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v\github\electron-common-ipc\examples\test-app\"/>
    </mc:Choice>
  </mc:AlternateContent>
  <xr:revisionPtr revIDLastSave="0" documentId="13_ncr:1_{E6C124EE-FB36-442E-B498-11831C3C014B}" xr6:coauthVersionLast="45" xr6:coauthVersionMax="45" xr10:uidLastSave="{00000000-0000-0000-0000-000000000000}"/>
  <bookViews>
    <workbookView xWindow="-120" yWindow="-120" windowWidth="29040" windowHeight="15840" xr2:uid="{74DDC617-5F45-42A3-A530-11F3A14D9348}"/>
  </bookViews>
  <sheets>
    <sheet name="Sheet3" sheetId="11" r:id="rId1"/>
    <sheet name="Sheet2" sheetId="10" r:id="rId2"/>
    <sheet name="Sheet1" sheetId="1" r:id="rId3"/>
  </sheets>
  <definedNames>
    <definedName name="ExternalData_1" localSheetId="1" hidden="1">Sheet2!$A$1:$D$661</definedName>
    <definedName name="ExternalData_2" localSheetId="0" hidden="1">Sheet3!$A$1:$D$661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7" i="11" l="1"/>
  <c r="F277" i="11" s="1"/>
  <c r="E278" i="11"/>
  <c r="F278" i="11" s="1"/>
  <c r="E279" i="11"/>
  <c r="F279" i="11" s="1"/>
  <c r="E280" i="11"/>
  <c r="F280" i="11" s="1"/>
  <c r="E625" i="11"/>
  <c r="F625" i="11" s="1"/>
  <c r="E281" i="11"/>
  <c r="F281" i="11" s="1"/>
  <c r="E282" i="11"/>
  <c r="F282" i="11" s="1"/>
  <c r="E283" i="11"/>
  <c r="F283" i="11" s="1"/>
  <c r="E284" i="11"/>
  <c r="F284" i="11" s="1"/>
  <c r="E285" i="11"/>
  <c r="F285" i="11" s="1"/>
  <c r="E286" i="11"/>
  <c r="F286" i="11" s="1"/>
  <c r="E287" i="11"/>
  <c r="F287" i="11" s="1"/>
  <c r="E288" i="11"/>
  <c r="F288" i="11" s="1"/>
  <c r="E289" i="11"/>
  <c r="F289" i="11" s="1"/>
  <c r="E290" i="11"/>
  <c r="F290" i="11" s="1"/>
  <c r="E291" i="11"/>
  <c r="F291" i="11" s="1"/>
  <c r="E292" i="11"/>
  <c r="F292" i="11" s="1"/>
  <c r="E293" i="11"/>
  <c r="F293" i="11" s="1"/>
  <c r="E294" i="11"/>
  <c r="F294" i="11" s="1"/>
  <c r="E295" i="11"/>
  <c r="F295" i="11" s="1"/>
  <c r="E296" i="11"/>
  <c r="F296" i="11" s="1"/>
  <c r="E297" i="11"/>
  <c r="F297" i="11" s="1"/>
  <c r="E298" i="11"/>
  <c r="F298" i="11" s="1"/>
  <c r="E299" i="11"/>
  <c r="F299" i="11" s="1"/>
  <c r="E300" i="11"/>
  <c r="F300" i="11" s="1"/>
  <c r="E301" i="11"/>
  <c r="F301" i="11" s="1"/>
  <c r="E302" i="11"/>
  <c r="F302" i="11" s="1"/>
  <c r="E626" i="11"/>
  <c r="F626" i="11" s="1"/>
  <c r="E303" i="11"/>
  <c r="F303" i="11" s="1"/>
  <c r="E304" i="11"/>
  <c r="F304" i="11" s="1"/>
  <c r="E305" i="11"/>
  <c r="F305" i="11" s="1"/>
  <c r="E306" i="11"/>
  <c r="F306" i="11" s="1"/>
  <c r="E307" i="11"/>
  <c r="F307" i="11" s="1"/>
  <c r="E308" i="11"/>
  <c r="F308" i="11" s="1"/>
  <c r="E309" i="11"/>
  <c r="F309" i="11" s="1"/>
  <c r="E310" i="11"/>
  <c r="F310" i="11" s="1"/>
  <c r="E311" i="11"/>
  <c r="F311" i="11" s="1"/>
  <c r="E312" i="11"/>
  <c r="F312" i="11" s="1"/>
  <c r="E627" i="11"/>
  <c r="F627" i="11" s="1"/>
  <c r="E313" i="11"/>
  <c r="F313" i="11" s="1"/>
  <c r="E314" i="11"/>
  <c r="F314" i="11" s="1"/>
  <c r="E315" i="11"/>
  <c r="F315" i="11" s="1"/>
  <c r="E316" i="11"/>
  <c r="F316" i="11" s="1"/>
  <c r="E317" i="11"/>
  <c r="F317" i="11" s="1"/>
  <c r="E318" i="11"/>
  <c r="F318" i="11" s="1"/>
  <c r="E628" i="11"/>
  <c r="F628" i="11" s="1"/>
  <c r="E319" i="11"/>
  <c r="F319" i="11" s="1"/>
  <c r="E320" i="11"/>
  <c r="F320" i="11" s="1"/>
  <c r="E321" i="11"/>
  <c r="F321" i="11" s="1"/>
  <c r="E322" i="11"/>
  <c r="F322" i="11" s="1"/>
  <c r="E323" i="11"/>
  <c r="F323" i="11" s="1"/>
  <c r="E324" i="11"/>
  <c r="F324" i="11" s="1"/>
  <c r="E325" i="11"/>
  <c r="F325" i="11" s="1"/>
  <c r="E326" i="11"/>
  <c r="F326" i="11" s="1"/>
  <c r="E327" i="11"/>
  <c r="F327" i="11" s="1"/>
  <c r="E328" i="11"/>
  <c r="F328" i="11" s="1"/>
  <c r="E329" i="11"/>
  <c r="F329" i="11" s="1"/>
  <c r="E330" i="11"/>
  <c r="F330" i="11" s="1"/>
  <c r="E331" i="11"/>
  <c r="F331" i="11" s="1"/>
  <c r="E332" i="11"/>
  <c r="F332" i="11" s="1"/>
  <c r="E333" i="11"/>
  <c r="F333" i="11" s="1"/>
  <c r="E334" i="11"/>
  <c r="F334" i="11" s="1"/>
  <c r="E335" i="11"/>
  <c r="F335" i="11" s="1"/>
  <c r="E336" i="11"/>
  <c r="F336" i="11" s="1"/>
  <c r="E337" i="11"/>
  <c r="F337" i="11" s="1"/>
  <c r="E338" i="11"/>
  <c r="F338" i="11" s="1"/>
  <c r="E339" i="11"/>
  <c r="F339" i="11" s="1"/>
  <c r="E340" i="11"/>
  <c r="F340" i="11" s="1"/>
  <c r="E341" i="11"/>
  <c r="F341" i="11" s="1"/>
  <c r="E342" i="11"/>
  <c r="F342" i="11" s="1"/>
  <c r="E343" i="11"/>
  <c r="F343" i="11" s="1"/>
  <c r="E344" i="11"/>
  <c r="F344" i="11" s="1"/>
  <c r="E345" i="11"/>
  <c r="F345" i="11" s="1"/>
  <c r="E346" i="11"/>
  <c r="F346" i="11" s="1"/>
  <c r="E347" i="11"/>
  <c r="F347" i="11" s="1"/>
  <c r="E348" i="11"/>
  <c r="F348" i="11" s="1"/>
  <c r="E349" i="11"/>
  <c r="F349" i="11" s="1"/>
  <c r="E350" i="11"/>
  <c r="F350" i="11" s="1"/>
  <c r="E351" i="11"/>
  <c r="F351" i="11" s="1"/>
  <c r="E352" i="11"/>
  <c r="F352" i="11" s="1"/>
  <c r="E353" i="11"/>
  <c r="F353" i="11" s="1"/>
  <c r="E354" i="11"/>
  <c r="F354" i="11" s="1"/>
  <c r="E355" i="11"/>
  <c r="F355" i="11" s="1"/>
  <c r="E356" i="11"/>
  <c r="F356" i="11" s="1"/>
  <c r="E357" i="11"/>
  <c r="F357" i="11" s="1"/>
  <c r="E358" i="11"/>
  <c r="F358" i="11" s="1"/>
  <c r="E359" i="11"/>
  <c r="F359" i="11" s="1"/>
  <c r="E360" i="11"/>
  <c r="F360" i="11" s="1"/>
  <c r="E361" i="11"/>
  <c r="F361" i="11" s="1"/>
  <c r="E362" i="11"/>
  <c r="F362" i="11" s="1"/>
  <c r="E363" i="11"/>
  <c r="F363" i="11" s="1"/>
  <c r="E364" i="11"/>
  <c r="F364" i="11" s="1"/>
  <c r="E365" i="11"/>
  <c r="F365" i="11" s="1"/>
  <c r="E366" i="11"/>
  <c r="F366" i="11" s="1"/>
  <c r="E367" i="11"/>
  <c r="F367" i="11" s="1"/>
  <c r="E368" i="11"/>
  <c r="F368" i="11" s="1"/>
  <c r="E369" i="11"/>
  <c r="F369" i="11" s="1"/>
  <c r="E370" i="11"/>
  <c r="F370" i="11" s="1"/>
  <c r="E371" i="11"/>
  <c r="F371" i="11" s="1"/>
  <c r="E372" i="11"/>
  <c r="F372" i="11" s="1"/>
  <c r="E373" i="11"/>
  <c r="F373" i="11" s="1"/>
  <c r="E374" i="11"/>
  <c r="F374" i="11" s="1"/>
  <c r="E375" i="11"/>
  <c r="F375" i="11" s="1"/>
  <c r="E376" i="11"/>
  <c r="F376" i="11" s="1"/>
  <c r="E377" i="11"/>
  <c r="F377" i="11" s="1"/>
  <c r="E378" i="11"/>
  <c r="F378" i="11" s="1"/>
  <c r="E379" i="11"/>
  <c r="F379" i="11" s="1"/>
  <c r="E380" i="11"/>
  <c r="F380" i="11" s="1"/>
  <c r="E381" i="11"/>
  <c r="F381" i="11" s="1"/>
  <c r="E382" i="11"/>
  <c r="F382" i="11" s="1"/>
  <c r="E383" i="11"/>
  <c r="F383" i="11" s="1"/>
  <c r="E384" i="11"/>
  <c r="F384" i="11" s="1"/>
  <c r="E385" i="11"/>
  <c r="F385" i="11" s="1"/>
  <c r="E386" i="11"/>
  <c r="F386" i="11" s="1"/>
  <c r="E387" i="11"/>
  <c r="F387" i="11" s="1"/>
  <c r="E388" i="11"/>
  <c r="F388" i="11" s="1"/>
  <c r="E389" i="11"/>
  <c r="F389" i="11" s="1"/>
  <c r="E390" i="11"/>
  <c r="F390" i="11" s="1"/>
  <c r="E629" i="11"/>
  <c r="F629" i="11" s="1"/>
  <c r="E630" i="11"/>
  <c r="F630" i="11" s="1"/>
  <c r="E631" i="11"/>
  <c r="F631" i="11" s="1"/>
  <c r="E632" i="11"/>
  <c r="F632" i="11" s="1"/>
  <c r="E391" i="11"/>
  <c r="F391" i="11" s="1"/>
  <c r="E633" i="11"/>
  <c r="F633" i="11" s="1"/>
  <c r="E634" i="11"/>
  <c r="F634" i="11" s="1"/>
  <c r="E635" i="11"/>
  <c r="F635" i="11" s="1"/>
  <c r="E392" i="11"/>
  <c r="F392" i="11" s="1"/>
  <c r="E636" i="11"/>
  <c r="F636" i="11" s="1"/>
  <c r="E393" i="11"/>
  <c r="F393" i="11" s="1"/>
  <c r="E394" i="11"/>
  <c r="F394" i="11" s="1"/>
  <c r="E637" i="11"/>
  <c r="F637" i="11" s="1"/>
  <c r="E395" i="11"/>
  <c r="F395" i="11" s="1"/>
  <c r="E638" i="11"/>
  <c r="F638" i="11" s="1"/>
  <c r="E639" i="11"/>
  <c r="F639" i="11" s="1"/>
  <c r="E396" i="11"/>
  <c r="F396" i="11" s="1"/>
  <c r="E640" i="11"/>
  <c r="F640" i="11" s="1"/>
  <c r="E397" i="11"/>
  <c r="F397" i="11" s="1"/>
  <c r="E641" i="11"/>
  <c r="F641" i="11" s="1"/>
  <c r="E642" i="11"/>
  <c r="F642" i="11" s="1"/>
  <c r="E643" i="11"/>
  <c r="F643" i="11" s="1"/>
  <c r="E398" i="11"/>
  <c r="F398" i="11" s="1"/>
  <c r="E644" i="11"/>
  <c r="F644" i="11" s="1"/>
  <c r="E645" i="11"/>
  <c r="F645" i="11" s="1"/>
  <c r="E646" i="11"/>
  <c r="F646" i="11" s="1"/>
  <c r="E647" i="11"/>
  <c r="F647" i="11" s="1"/>
  <c r="E648" i="11"/>
  <c r="F648" i="11" s="1"/>
  <c r="E649" i="11"/>
  <c r="F649" i="11" s="1"/>
  <c r="E399" i="11"/>
  <c r="F399" i="11" s="1"/>
  <c r="E650" i="11"/>
  <c r="F650" i="11" s="1"/>
  <c r="E400" i="11"/>
  <c r="F400" i="11" s="1"/>
  <c r="E651" i="11"/>
  <c r="F651" i="11" s="1"/>
  <c r="E652" i="11"/>
  <c r="F652" i="11" s="1"/>
  <c r="E401" i="11"/>
  <c r="F401" i="11" s="1"/>
  <c r="E653" i="11"/>
  <c r="F653" i="11" s="1"/>
  <c r="E654" i="11"/>
  <c r="F654" i="11" s="1"/>
  <c r="E402" i="11"/>
  <c r="F402" i="11" s="1"/>
  <c r="E655" i="11"/>
  <c r="F655" i="11" s="1"/>
  <c r="E403" i="11"/>
  <c r="F403" i="11" s="1"/>
  <c r="E656" i="11"/>
  <c r="F656" i="11" s="1"/>
  <c r="E657" i="11"/>
  <c r="F657" i="11" s="1"/>
  <c r="E404" i="11"/>
  <c r="F404" i="11" s="1"/>
  <c r="E405" i="11"/>
  <c r="F405" i="11" s="1"/>
  <c r="E406" i="11"/>
  <c r="F406" i="11" s="1"/>
  <c r="E407" i="11"/>
  <c r="F407" i="11" s="1"/>
  <c r="E408" i="11"/>
  <c r="F408" i="11" s="1"/>
  <c r="E409" i="11"/>
  <c r="F409" i="11" s="1"/>
  <c r="E658" i="11"/>
  <c r="F658" i="11" s="1"/>
  <c r="E410" i="11"/>
  <c r="F410" i="11" s="1"/>
  <c r="E411" i="11"/>
  <c r="F411" i="11" s="1"/>
  <c r="E187" i="11"/>
  <c r="F187" i="11" s="1"/>
  <c r="E659" i="11"/>
  <c r="F659" i="11" s="1"/>
  <c r="E617" i="11"/>
  <c r="F617" i="11" s="1"/>
  <c r="E618" i="11"/>
  <c r="F618" i="11" s="1"/>
  <c r="E660" i="11"/>
  <c r="F660" i="11" s="1"/>
  <c r="E661" i="11"/>
  <c r="F661" i="11" s="1"/>
  <c r="E619" i="11"/>
  <c r="F619" i="11" s="1"/>
  <c r="E620" i="11"/>
  <c r="F620" i="11" s="1"/>
  <c r="E621" i="11"/>
  <c r="F621" i="11" s="1"/>
  <c r="E622" i="11"/>
  <c r="F622" i="11" s="1"/>
  <c r="E623" i="11"/>
  <c r="F623" i="11" s="1"/>
  <c r="E624" i="11"/>
  <c r="F624" i="11" s="1"/>
  <c r="E33" i="11"/>
  <c r="F33" i="11" s="1"/>
  <c r="E225" i="11"/>
  <c r="F225" i="11" s="1"/>
  <c r="E22" i="11"/>
  <c r="F22" i="11" s="1"/>
  <c r="E55" i="11"/>
  <c r="F55" i="11" s="1"/>
  <c r="E230" i="11"/>
  <c r="F230" i="11" s="1"/>
  <c r="E73" i="11"/>
  <c r="F73" i="11" s="1"/>
  <c r="E56" i="11"/>
  <c r="F56" i="11" s="1"/>
  <c r="E412" i="11"/>
  <c r="F412" i="11" s="1"/>
  <c r="E124" i="11"/>
  <c r="F124" i="11" s="1"/>
  <c r="E74" i="11"/>
  <c r="F74" i="11" s="1"/>
  <c r="E125" i="11"/>
  <c r="F125" i="11" s="1"/>
  <c r="E103" i="11"/>
  <c r="F103" i="11" s="1"/>
  <c r="E135" i="11"/>
  <c r="F135" i="11" s="1"/>
  <c r="E413" i="11"/>
  <c r="F413" i="11" s="1"/>
  <c r="E414" i="11"/>
  <c r="F414" i="11" s="1"/>
  <c r="E63" i="11"/>
  <c r="F63" i="11" s="1"/>
  <c r="E216" i="11"/>
  <c r="F216" i="11" s="1"/>
  <c r="E64" i="11"/>
  <c r="F64" i="11" s="1"/>
  <c r="E65" i="11"/>
  <c r="F65" i="11" s="1"/>
  <c r="E94" i="11"/>
  <c r="F94" i="11" s="1"/>
  <c r="E129" i="11"/>
  <c r="F129" i="11" s="1"/>
  <c r="E95" i="11"/>
  <c r="F95" i="11" s="1"/>
  <c r="E37" i="11"/>
  <c r="F37" i="11" s="1"/>
  <c r="E130" i="11"/>
  <c r="F130" i="11" s="1"/>
  <c r="E44" i="11"/>
  <c r="F44" i="11" s="1"/>
  <c r="E241" i="11"/>
  <c r="F241" i="11" s="1"/>
  <c r="E242" i="11"/>
  <c r="F242" i="11" s="1"/>
  <c r="E415" i="11"/>
  <c r="F415" i="11" s="1"/>
  <c r="E231" i="11"/>
  <c r="F231" i="11" s="1"/>
  <c r="E416" i="11"/>
  <c r="F416" i="11" s="1"/>
  <c r="E76" i="11"/>
  <c r="F76" i="11" s="1"/>
  <c r="E66" i="11"/>
  <c r="F66" i="11" s="1"/>
  <c r="E117" i="11"/>
  <c r="F117" i="11" s="1"/>
  <c r="E67" i="11"/>
  <c r="F67" i="11" s="1"/>
  <c r="E10" i="11"/>
  <c r="F10" i="11" s="1"/>
  <c r="E246" i="11"/>
  <c r="F246" i="11" s="1"/>
  <c r="E12" i="11"/>
  <c r="F12" i="11" s="1"/>
  <c r="E417" i="11"/>
  <c r="F417" i="11" s="1"/>
  <c r="E88" i="11"/>
  <c r="F88" i="11" s="1"/>
  <c r="E118" i="11"/>
  <c r="F118" i="11" s="1"/>
  <c r="E78" i="11"/>
  <c r="F78" i="11" s="1"/>
  <c r="E70" i="11"/>
  <c r="F70" i="11" s="1"/>
  <c r="E89" i="11"/>
  <c r="F89" i="11" s="1"/>
  <c r="E17" i="11"/>
  <c r="F17" i="11" s="1"/>
  <c r="E126" i="11"/>
  <c r="F126" i="11" s="1"/>
  <c r="E80" i="11"/>
  <c r="F80" i="11" s="1"/>
  <c r="E607" i="11"/>
  <c r="F607" i="11" s="1"/>
  <c r="E23" i="11"/>
  <c r="F23" i="11" s="1"/>
  <c r="E100" i="11"/>
  <c r="F100" i="11" s="1"/>
  <c r="E133" i="11"/>
  <c r="F133" i="11" s="1"/>
  <c r="E134" i="11"/>
  <c r="F134" i="11" s="1"/>
  <c r="E98" i="11"/>
  <c r="F98" i="11" s="1"/>
  <c r="E131" i="11"/>
  <c r="F131" i="11" s="1"/>
  <c r="E105" i="11"/>
  <c r="F105" i="11" s="1"/>
  <c r="E49" i="11"/>
  <c r="F49" i="11" s="1"/>
  <c r="E101" i="11"/>
  <c r="F101" i="11" s="1"/>
  <c r="E35" i="11"/>
  <c r="F35" i="11" s="1"/>
  <c r="E99" i="11"/>
  <c r="F99" i="11" s="1"/>
  <c r="E136" i="11"/>
  <c r="F136" i="11" s="1"/>
  <c r="E418" i="11"/>
  <c r="F418" i="11" s="1"/>
  <c r="E419" i="11"/>
  <c r="F419" i="11" s="1"/>
  <c r="E466" i="11"/>
  <c r="F466" i="11" s="1"/>
  <c r="E420" i="11"/>
  <c r="F420" i="11" s="1"/>
  <c r="E226" i="11"/>
  <c r="F226" i="11" s="1"/>
  <c r="E2" i="11"/>
  <c r="F2" i="11" s="1"/>
  <c r="E227" i="11"/>
  <c r="F227" i="11" s="1"/>
  <c r="E32" i="11"/>
  <c r="F32" i="11" s="1"/>
  <c r="E512" i="11"/>
  <c r="F512" i="11" s="1"/>
  <c r="E228" i="11"/>
  <c r="F228" i="11" s="1"/>
  <c r="E112" i="11"/>
  <c r="F112" i="11" s="1"/>
  <c r="E235" i="11"/>
  <c r="F235" i="11" s="1"/>
  <c r="E229" i="11"/>
  <c r="F229" i="11" s="1"/>
  <c r="E61" i="11"/>
  <c r="F61" i="11" s="1"/>
  <c r="E45" i="11"/>
  <c r="F45" i="11" s="1"/>
  <c r="E77" i="11"/>
  <c r="F77" i="11" s="1"/>
  <c r="E62" i="11"/>
  <c r="F62" i="11" s="1"/>
  <c r="E116" i="11"/>
  <c r="F116" i="11" s="1"/>
  <c r="E584" i="11"/>
  <c r="F584" i="11" s="1"/>
  <c r="E421" i="11"/>
  <c r="F421" i="11" s="1"/>
  <c r="E52" i="11"/>
  <c r="F52" i="11" s="1"/>
  <c r="E41" i="11"/>
  <c r="F41" i="11" s="1"/>
  <c r="E11" i="11"/>
  <c r="F11" i="11" s="1"/>
  <c r="E83" i="11"/>
  <c r="F83" i="11" s="1"/>
  <c r="E18" i="11"/>
  <c r="F18" i="11" s="1"/>
  <c r="E53" i="11"/>
  <c r="F53" i="11" s="1"/>
  <c r="E19" i="11"/>
  <c r="F19" i="11" s="1"/>
  <c r="E250" i="11"/>
  <c r="F250" i="11" s="1"/>
  <c r="E84" i="11"/>
  <c r="F84" i="11" s="1"/>
  <c r="E450" i="11"/>
  <c r="F450" i="11" s="1"/>
  <c r="E501" i="11"/>
  <c r="F501" i="11" s="1"/>
  <c r="E451" i="11"/>
  <c r="F451" i="11" s="1"/>
  <c r="E597" i="11"/>
  <c r="F597" i="11" s="1"/>
  <c r="E452" i="11"/>
  <c r="F452" i="11" s="1"/>
  <c r="E598" i="11"/>
  <c r="F598" i="11" s="1"/>
  <c r="E111" i="11"/>
  <c r="F111" i="11" s="1"/>
  <c r="E238" i="11"/>
  <c r="F238" i="11" s="1"/>
  <c r="E75" i="11"/>
  <c r="F75" i="11" s="1"/>
  <c r="E14" i="11"/>
  <c r="F14" i="11" s="1"/>
  <c r="E422" i="11"/>
  <c r="F422" i="11" s="1"/>
  <c r="E262" i="11"/>
  <c r="F262" i="11" s="1"/>
  <c r="E533" i="11"/>
  <c r="F533" i="11" s="1"/>
  <c r="E145" i="11"/>
  <c r="F145" i="11" s="1"/>
  <c r="E613" i="11"/>
  <c r="F613" i="11" s="1"/>
  <c r="E251" i="11"/>
  <c r="F251" i="11" s="1"/>
  <c r="E609" i="11"/>
  <c r="F609" i="11" s="1"/>
  <c r="E603" i="11"/>
  <c r="F603" i="11" s="1"/>
  <c r="E530" i="11"/>
  <c r="F530" i="11" s="1"/>
  <c r="E495" i="11"/>
  <c r="F495" i="11" s="1"/>
  <c r="E604" i="11"/>
  <c r="F604" i="11" s="1"/>
  <c r="E496" i="11"/>
  <c r="F496" i="11" s="1"/>
  <c r="E571" i="11"/>
  <c r="F571" i="11" s="1"/>
  <c r="E128" i="11"/>
  <c r="F128" i="11" s="1"/>
  <c r="E497" i="11"/>
  <c r="F497" i="11" s="1"/>
  <c r="E498" i="11"/>
  <c r="F498" i="11" s="1"/>
  <c r="E608" i="11"/>
  <c r="F608" i="11" s="1"/>
  <c r="E423" i="11"/>
  <c r="F423" i="11" s="1"/>
  <c r="E567" i="11"/>
  <c r="F567" i="11" s="1"/>
  <c r="E488" i="11"/>
  <c r="F488" i="11" s="1"/>
  <c r="E615" i="11"/>
  <c r="F615" i="11" s="1"/>
  <c r="E196" i="11"/>
  <c r="F196" i="11" s="1"/>
  <c r="E599" i="11"/>
  <c r="F599" i="11" s="1"/>
  <c r="E489" i="11"/>
  <c r="F489" i="11" s="1"/>
  <c r="E85" i="11"/>
  <c r="F85" i="11" s="1"/>
  <c r="E43" i="11"/>
  <c r="F43" i="11" s="1"/>
  <c r="E244" i="11"/>
  <c r="F244" i="11" s="1"/>
  <c r="E202" i="11"/>
  <c r="F202" i="11" s="1"/>
  <c r="E616" i="11"/>
  <c r="F616" i="11" s="1"/>
  <c r="E581" i="11"/>
  <c r="F581" i="11" s="1"/>
  <c r="E556" i="11"/>
  <c r="F556" i="11" s="1"/>
  <c r="E220" i="11"/>
  <c r="F220" i="11" s="1"/>
  <c r="E91" i="11"/>
  <c r="F91" i="11" s="1"/>
  <c r="E127" i="11"/>
  <c r="F127" i="11" s="1"/>
  <c r="E168" i="11"/>
  <c r="F168" i="11" s="1"/>
  <c r="E188" i="11"/>
  <c r="F188" i="11" s="1"/>
  <c r="E223" i="11"/>
  <c r="F223" i="11" s="1"/>
  <c r="E577" i="11"/>
  <c r="F577" i="11" s="1"/>
  <c r="E548" i="11"/>
  <c r="F548" i="11" s="1"/>
  <c r="E602" i="11"/>
  <c r="F602" i="11" s="1"/>
  <c r="E86" i="11"/>
  <c r="F86" i="11" s="1"/>
  <c r="E266" i="11"/>
  <c r="F266" i="11" s="1"/>
  <c r="E590" i="11"/>
  <c r="F590" i="11" s="1"/>
  <c r="E172" i="11"/>
  <c r="F172" i="11" s="1"/>
  <c r="E232" i="11"/>
  <c r="F232" i="11" s="1"/>
  <c r="E92" i="11"/>
  <c r="F92" i="11" s="1"/>
  <c r="E7" i="11"/>
  <c r="F7" i="11" s="1"/>
  <c r="E8" i="11"/>
  <c r="F8" i="11" s="1"/>
  <c r="E51" i="11"/>
  <c r="F51" i="11" s="1"/>
  <c r="E424" i="11"/>
  <c r="F424" i="11" s="1"/>
  <c r="E114" i="11"/>
  <c r="F114" i="11" s="1"/>
  <c r="E171" i="11"/>
  <c r="F171" i="11" s="1"/>
  <c r="E611" i="11"/>
  <c r="F611" i="11" s="1"/>
  <c r="E612" i="11"/>
  <c r="F612" i="11" s="1"/>
  <c r="E198" i="11"/>
  <c r="F198" i="11" s="1"/>
  <c r="E570" i="11"/>
  <c r="F570" i="11" s="1"/>
  <c r="E610" i="11"/>
  <c r="F610" i="11" s="1"/>
  <c r="E132" i="11"/>
  <c r="F132" i="11" s="1"/>
  <c r="E13" i="11"/>
  <c r="F13" i="11" s="1"/>
  <c r="E57" i="11"/>
  <c r="F57" i="11" s="1"/>
  <c r="E81" i="11"/>
  <c r="F81" i="11" s="1"/>
  <c r="E79" i="11"/>
  <c r="F79" i="11" s="1"/>
  <c r="E233" i="11"/>
  <c r="F233" i="11" s="1"/>
  <c r="E234" i="11"/>
  <c r="F234" i="11" s="1"/>
  <c r="E237" i="11"/>
  <c r="F237" i="11" s="1"/>
  <c r="E119" i="11"/>
  <c r="F119" i="11" s="1"/>
  <c r="E16" i="11"/>
  <c r="F16" i="11" s="1"/>
  <c r="E593" i="11"/>
  <c r="F593" i="11" s="1"/>
  <c r="E204" i="11"/>
  <c r="F204" i="11" s="1"/>
  <c r="E179" i="11"/>
  <c r="F179" i="11" s="1"/>
  <c r="E123" i="11"/>
  <c r="F123" i="11" s="1"/>
  <c r="E20" i="11"/>
  <c r="F20" i="11" s="1"/>
  <c r="E87" i="11"/>
  <c r="F87" i="11" s="1"/>
  <c r="E614" i="11"/>
  <c r="F614" i="11" s="1"/>
  <c r="E182" i="11"/>
  <c r="F182" i="11" s="1"/>
  <c r="E93" i="11"/>
  <c r="F93" i="11" s="1"/>
  <c r="E72" i="11"/>
  <c r="F72" i="11" s="1"/>
  <c r="E243" i="11"/>
  <c r="F243" i="11" s="1"/>
  <c r="E97" i="11"/>
  <c r="F97" i="11" s="1"/>
  <c r="E21" i="11"/>
  <c r="F21" i="11" s="1"/>
  <c r="E96" i="11"/>
  <c r="F96" i="11" s="1"/>
  <c r="E259" i="11"/>
  <c r="F259" i="11" s="1"/>
  <c r="E252" i="11"/>
  <c r="F252" i="11" s="1"/>
  <c r="E268" i="11"/>
  <c r="F268" i="11" s="1"/>
  <c r="E222" i="11"/>
  <c r="F222" i="11" s="1"/>
  <c r="E261" i="11"/>
  <c r="F261" i="11" s="1"/>
  <c r="E58" i="11"/>
  <c r="F58" i="11" s="1"/>
  <c r="E59" i="11"/>
  <c r="F59" i="11" s="1"/>
  <c r="E439" i="11"/>
  <c r="F439" i="11" s="1"/>
  <c r="E492" i="11"/>
  <c r="F492" i="11" s="1"/>
  <c r="E3" i="11"/>
  <c r="F3" i="11" s="1"/>
  <c r="E39" i="11"/>
  <c r="F39" i="11" s="1"/>
  <c r="E5" i="11"/>
  <c r="F5" i="11" s="1"/>
  <c r="E68" i="11"/>
  <c r="F68" i="11" s="1"/>
  <c r="E4" i="11"/>
  <c r="F4" i="11" s="1"/>
  <c r="E438" i="11"/>
  <c r="F438" i="11" s="1"/>
  <c r="E102" i="11"/>
  <c r="F102" i="11" s="1"/>
  <c r="E25" i="11"/>
  <c r="F25" i="11" s="1"/>
  <c r="E71" i="11"/>
  <c r="F71" i="11" s="1"/>
  <c r="E9" i="11"/>
  <c r="F9" i="11" s="1"/>
  <c r="E47" i="11"/>
  <c r="F47" i="11" s="1"/>
  <c r="E28" i="11"/>
  <c r="F28" i="11" s="1"/>
  <c r="E456" i="11"/>
  <c r="F456" i="11" s="1"/>
  <c r="E110" i="11"/>
  <c r="F110" i="11" s="1"/>
  <c r="E6" i="11"/>
  <c r="F6" i="11" s="1"/>
  <c r="E552" i="11"/>
  <c r="F552" i="11" s="1"/>
  <c r="E454" i="11"/>
  <c r="F454" i="11" s="1"/>
  <c r="E455" i="11"/>
  <c r="F455" i="11" s="1"/>
  <c r="E437" i="11"/>
  <c r="F437" i="11" s="1"/>
  <c r="E106" i="11"/>
  <c r="F106" i="11" s="1"/>
  <c r="E453" i="11"/>
  <c r="F453" i="11" s="1"/>
  <c r="E36" i="11"/>
  <c r="F36" i="11" s="1"/>
  <c r="E547" i="11"/>
  <c r="F547" i="11" s="1"/>
  <c r="E115" i="11"/>
  <c r="F115" i="11" s="1"/>
  <c r="E580" i="11"/>
  <c r="F580" i="11" s="1"/>
  <c r="E40" i="11"/>
  <c r="F40" i="11" s="1"/>
  <c r="E15" i="11"/>
  <c r="F15" i="11" s="1"/>
  <c r="E82" i="11"/>
  <c r="F82" i="11" s="1"/>
  <c r="E239" i="11"/>
  <c r="F239" i="11" s="1"/>
  <c r="E46" i="11"/>
  <c r="F46" i="11" s="1"/>
  <c r="E69" i="11"/>
  <c r="F69" i="11" s="1"/>
  <c r="E433" i="11"/>
  <c r="F433" i="11" s="1"/>
  <c r="E516" i="11"/>
  <c r="F516" i="11" s="1"/>
  <c r="E534" i="11"/>
  <c r="F534" i="11" s="1"/>
  <c r="E122" i="11"/>
  <c r="F122" i="11" s="1"/>
  <c r="E263" i="11"/>
  <c r="F263" i="11" s="1"/>
  <c r="E253" i="11"/>
  <c r="F253" i="11" s="1"/>
  <c r="E90" i="11"/>
  <c r="F90" i="11" s="1"/>
  <c r="E257" i="11"/>
  <c r="F257" i="11" s="1"/>
  <c r="E50" i="11"/>
  <c r="F50" i="11" s="1"/>
  <c r="E121" i="11"/>
  <c r="F121" i="11" s="1"/>
  <c r="E494" i="11"/>
  <c r="F494" i="11" s="1"/>
  <c r="E264" i="11"/>
  <c r="F264" i="11" s="1"/>
  <c r="E505" i="11"/>
  <c r="F505" i="11" s="1"/>
  <c r="E425" i="11"/>
  <c r="F425" i="11" s="1"/>
  <c r="E506" i="11"/>
  <c r="F506" i="11" s="1"/>
  <c r="E507" i="11"/>
  <c r="F507" i="11" s="1"/>
  <c r="E139" i="11"/>
  <c r="F139" i="11" s="1"/>
  <c r="E539" i="11"/>
  <c r="F539" i="11" s="1"/>
  <c r="E540" i="11"/>
  <c r="F540" i="11" s="1"/>
  <c r="E559" i="11"/>
  <c r="F559" i="11" s="1"/>
  <c r="E560" i="11"/>
  <c r="F560" i="11" s="1"/>
  <c r="E561" i="11"/>
  <c r="F561" i="11" s="1"/>
  <c r="E481" i="11"/>
  <c r="F481" i="11" s="1"/>
  <c r="E176" i="11"/>
  <c r="F176" i="11" s="1"/>
  <c r="E448" i="11"/>
  <c r="F448" i="11" s="1"/>
  <c r="E30" i="11"/>
  <c r="F30" i="11" s="1"/>
  <c r="E178" i="11"/>
  <c r="F178" i="11" s="1"/>
  <c r="E144" i="11"/>
  <c r="F144" i="11" s="1"/>
  <c r="E528" i="11"/>
  <c r="F528" i="11" s="1"/>
  <c r="E587" i="11"/>
  <c r="F587" i="11" s="1"/>
  <c r="E208" i="11"/>
  <c r="F208" i="11" s="1"/>
  <c r="E476" i="11"/>
  <c r="F476" i="11" s="1"/>
  <c r="E212" i="11"/>
  <c r="F212" i="11" s="1"/>
  <c r="E595" i="11"/>
  <c r="F595" i="11" s="1"/>
  <c r="E445" i="11"/>
  <c r="F445" i="11" s="1"/>
  <c r="E521" i="11"/>
  <c r="F521" i="11" s="1"/>
  <c r="E562" i="11"/>
  <c r="F562" i="11" s="1"/>
  <c r="E29" i="11"/>
  <c r="F29" i="11" s="1"/>
  <c r="E249" i="11"/>
  <c r="F249" i="11" s="1"/>
  <c r="E558" i="11"/>
  <c r="F558" i="11" s="1"/>
  <c r="E156" i="11"/>
  <c r="F156" i="11" s="1"/>
  <c r="E554" i="11"/>
  <c r="F554" i="11" s="1"/>
  <c r="E586" i="11"/>
  <c r="F586" i="11" s="1"/>
  <c r="E578" i="11"/>
  <c r="F578" i="11" s="1"/>
  <c r="E555" i="11"/>
  <c r="F555" i="11" s="1"/>
  <c r="E254" i="11"/>
  <c r="F254" i="11" s="1"/>
  <c r="E255" i="11"/>
  <c r="F255" i="11" s="1"/>
  <c r="E42" i="11"/>
  <c r="F42" i="11" s="1"/>
  <c r="E34" i="11"/>
  <c r="F34" i="11" s="1"/>
  <c r="E502" i="11"/>
  <c r="F502" i="11" s="1"/>
  <c r="E210" i="11"/>
  <c r="F210" i="11" s="1"/>
  <c r="E109" i="11"/>
  <c r="F109" i="11" s="1"/>
  <c r="E177" i="11"/>
  <c r="F177" i="11" s="1"/>
  <c r="E564" i="11"/>
  <c r="F564" i="11" s="1"/>
  <c r="E518" i="11"/>
  <c r="F518" i="11" s="1"/>
  <c r="E197" i="11"/>
  <c r="F197" i="11" s="1"/>
  <c r="E151" i="11"/>
  <c r="F151" i="11" s="1"/>
  <c r="E113" i="11"/>
  <c r="F113" i="11" s="1"/>
  <c r="E181" i="11"/>
  <c r="F181" i="11" s="1"/>
  <c r="E236" i="11"/>
  <c r="F236" i="11" s="1"/>
  <c r="E38" i="11"/>
  <c r="F38" i="11" s="1"/>
  <c r="E217" i="11"/>
  <c r="F217" i="11" s="1"/>
  <c r="E54" i="11"/>
  <c r="F54" i="11" s="1"/>
  <c r="E224" i="11"/>
  <c r="F224" i="11" s="1"/>
  <c r="E158" i="11"/>
  <c r="F158" i="11" s="1"/>
  <c r="E191" i="11"/>
  <c r="F191" i="11" s="1"/>
  <c r="E221" i="11"/>
  <c r="F221" i="11" s="1"/>
  <c r="E120" i="11"/>
  <c r="F120" i="11" s="1"/>
  <c r="E440" i="11"/>
  <c r="F440" i="11" s="1"/>
  <c r="E269" i="11"/>
  <c r="F269" i="11" s="1"/>
  <c r="E247" i="11"/>
  <c r="F247" i="11" s="1"/>
  <c r="E248" i="11"/>
  <c r="F248" i="11" s="1"/>
  <c r="E169" i="11"/>
  <c r="F169" i="11" s="1"/>
  <c r="E553" i="11"/>
  <c r="F553" i="11" s="1"/>
  <c r="E26" i="11"/>
  <c r="F26" i="11" s="1"/>
  <c r="E469" i="11"/>
  <c r="F469" i="11" s="1"/>
  <c r="E24" i="11"/>
  <c r="F24" i="11" s="1"/>
  <c r="E31" i="11"/>
  <c r="F31" i="11" s="1"/>
  <c r="E519" i="11"/>
  <c r="F519" i="11" s="1"/>
  <c r="E27" i="11"/>
  <c r="F27" i="11" s="1"/>
  <c r="E273" i="11"/>
  <c r="F273" i="11" s="1"/>
  <c r="E271" i="11"/>
  <c r="F271" i="11" s="1"/>
  <c r="E596" i="11"/>
  <c r="F596" i="11" s="1"/>
  <c r="E274" i="11"/>
  <c r="F274" i="11" s="1"/>
  <c r="E600" i="11"/>
  <c r="F600" i="11" s="1"/>
  <c r="E429" i="11"/>
  <c r="F429" i="11" s="1"/>
  <c r="E104" i="11"/>
  <c r="F104" i="11" s="1"/>
  <c r="E434" i="11"/>
  <c r="F434" i="11" s="1"/>
  <c r="E527" i="11"/>
  <c r="F527" i="11" s="1"/>
  <c r="E48" i="11"/>
  <c r="F48" i="11" s="1"/>
  <c r="E107" i="11"/>
  <c r="F107" i="11" s="1"/>
  <c r="E240" i="11"/>
  <c r="F240" i="11" s="1"/>
  <c r="E426" i="11"/>
  <c r="F426" i="11" s="1"/>
  <c r="E108" i="11"/>
  <c r="F108" i="11" s="1"/>
  <c r="E245" i="11"/>
  <c r="F245" i="11" s="1"/>
  <c r="E468" i="11"/>
  <c r="F468" i="11" s="1"/>
  <c r="E444" i="11"/>
  <c r="F444" i="11" s="1"/>
  <c r="E427" i="11"/>
  <c r="F427" i="11" s="1"/>
  <c r="E483" i="11"/>
  <c r="F483" i="11" s="1"/>
  <c r="E484" i="11"/>
  <c r="F484" i="11" s="1"/>
  <c r="E258" i="11"/>
  <c r="F258" i="11" s="1"/>
  <c r="E138" i="11"/>
  <c r="F138" i="11" s="1"/>
  <c r="E458" i="11"/>
  <c r="F458" i="11" s="1"/>
  <c r="E532" i="11"/>
  <c r="F532" i="11" s="1"/>
  <c r="E565" i="11"/>
  <c r="F565" i="11" s="1"/>
  <c r="E557" i="11"/>
  <c r="F557" i="11" s="1"/>
  <c r="E563" i="11"/>
  <c r="F563" i="11" s="1"/>
  <c r="E514" i="11"/>
  <c r="F514" i="11" s="1"/>
  <c r="E60" i="11"/>
  <c r="F60" i="11" s="1"/>
  <c r="E265" i="11"/>
  <c r="F265" i="11" s="1"/>
  <c r="E572" i="11"/>
  <c r="F572" i="11" s="1"/>
  <c r="E275" i="11"/>
  <c r="F275" i="11" s="1"/>
  <c r="E432" i="11"/>
  <c r="F432" i="11" s="1"/>
  <c r="E441" i="11"/>
  <c r="F441" i="11" s="1"/>
  <c r="E591" i="11"/>
  <c r="F591" i="11" s="1"/>
  <c r="E142" i="11"/>
  <c r="F142" i="11" s="1"/>
  <c r="E205" i="11"/>
  <c r="F205" i="11" s="1"/>
  <c r="E206" i="11"/>
  <c r="F206" i="11" s="1"/>
  <c r="E428" i="11"/>
  <c r="F428" i="11" s="1"/>
  <c r="E592" i="11"/>
  <c r="F592" i="11" s="1"/>
  <c r="E170" i="11"/>
  <c r="F170" i="11" s="1"/>
  <c r="E551" i="11"/>
  <c r="F551" i="11" s="1"/>
  <c r="E189" i="11"/>
  <c r="F189" i="11" s="1"/>
  <c r="E447" i="11"/>
  <c r="F447" i="11" s="1"/>
  <c r="E190" i="11"/>
  <c r="F190" i="11" s="1"/>
  <c r="E207" i="11"/>
  <c r="F207" i="11" s="1"/>
  <c r="E446" i="11"/>
  <c r="F446" i="11" s="1"/>
  <c r="E605" i="11"/>
  <c r="F605" i="11" s="1"/>
  <c r="E471" i="11"/>
  <c r="F471" i="11" s="1"/>
  <c r="E175" i="11"/>
  <c r="F175" i="11" s="1"/>
  <c r="E472" i="11"/>
  <c r="F472" i="11" s="1"/>
  <c r="E473" i="11"/>
  <c r="F473" i="11" s="1"/>
  <c r="E154" i="11"/>
  <c r="F154" i="11" s="1"/>
  <c r="E509" i="11"/>
  <c r="F509" i="11" s="1"/>
  <c r="E201" i="11"/>
  <c r="F201" i="11" s="1"/>
  <c r="E513" i="11"/>
  <c r="F513" i="11" s="1"/>
  <c r="E457" i="11"/>
  <c r="F457" i="11" s="1"/>
  <c r="E162" i="11"/>
  <c r="F162" i="11" s="1"/>
  <c r="E531" i="11"/>
  <c r="F531" i="11" s="1"/>
  <c r="E549" i="11"/>
  <c r="F549" i="11" s="1"/>
  <c r="E164" i="11"/>
  <c r="F164" i="11" s="1"/>
  <c r="E148" i="11"/>
  <c r="F148" i="11" s="1"/>
  <c r="E500" i="11"/>
  <c r="F500" i="11" s="1"/>
  <c r="E192" i="11"/>
  <c r="F192" i="11" s="1"/>
  <c r="E153" i="11"/>
  <c r="F153" i="11" s="1"/>
  <c r="E508" i="11"/>
  <c r="F508" i="11" s="1"/>
  <c r="E575" i="11"/>
  <c r="F575" i="11" s="1"/>
  <c r="E174" i="11"/>
  <c r="F174" i="11" s="1"/>
  <c r="E157" i="11"/>
  <c r="F157" i="11" s="1"/>
  <c r="E260" i="11"/>
  <c r="F260" i="11" s="1"/>
  <c r="E467" i="11"/>
  <c r="F467" i="11" s="1"/>
  <c r="E267" i="11"/>
  <c r="F267" i="11" s="1"/>
  <c r="E520" i="11"/>
  <c r="F520" i="11" s="1"/>
  <c r="E478" i="11"/>
  <c r="F478" i="11" s="1"/>
  <c r="E272" i="11"/>
  <c r="F272" i="11" s="1"/>
  <c r="E499" i="11"/>
  <c r="F499" i="11" s="1"/>
  <c r="E464" i="11"/>
  <c r="F464" i="11" s="1"/>
  <c r="E474" i="11"/>
  <c r="F474" i="11" s="1"/>
  <c r="E431" i="11"/>
  <c r="F431" i="11" s="1"/>
  <c r="E475" i="11"/>
  <c r="F475" i="11" s="1"/>
  <c r="E486" i="11"/>
  <c r="F486" i="11" s="1"/>
  <c r="E487" i="11"/>
  <c r="F487" i="11" s="1"/>
  <c r="E573" i="11"/>
  <c r="F573" i="11" s="1"/>
  <c r="E430" i="11"/>
  <c r="F430" i="11" s="1"/>
  <c r="E579" i="11"/>
  <c r="F579" i="11" s="1"/>
  <c r="E536" i="11"/>
  <c r="F536" i="11" s="1"/>
  <c r="E537" i="11"/>
  <c r="F537" i="11" s="1"/>
  <c r="E526" i="11"/>
  <c r="F526" i="11" s="1"/>
  <c r="E480" i="11"/>
  <c r="F480" i="11" s="1"/>
  <c r="E543" i="11"/>
  <c r="F543" i="11" s="1"/>
  <c r="E459" i="11"/>
  <c r="F459" i="11" s="1"/>
  <c r="E256" i="11"/>
  <c r="F256" i="11" s="1"/>
  <c r="E588" i="11"/>
  <c r="F588" i="11" s="1"/>
  <c r="E470" i="11"/>
  <c r="F470" i="11" s="1"/>
  <c r="E594" i="11"/>
  <c r="F594" i="11" s="1"/>
  <c r="E485" i="11"/>
  <c r="F485" i="11" s="1"/>
  <c r="E161" i="11"/>
  <c r="F161" i="11" s="1"/>
  <c r="E524" i="11"/>
  <c r="F524" i="11" s="1"/>
  <c r="E517" i="11"/>
  <c r="F517" i="11" s="1"/>
  <c r="E606" i="11"/>
  <c r="F606" i="11" s="1"/>
  <c r="E141" i="11"/>
  <c r="F141" i="11" s="1"/>
  <c r="E163" i="11"/>
  <c r="F163" i="11" s="1"/>
  <c r="E213" i="11"/>
  <c r="F213" i="11" s="1"/>
  <c r="E449" i="11"/>
  <c r="F449" i="11" s="1"/>
  <c r="E214" i="11"/>
  <c r="F214" i="11" s="1"/>
  <c r="E523" i="11"/>
  <c r="F523" i="11" s="1"/>
  <c r="E435" i="11"/>
  <c r="F435" i="11" s="1"/>
  <c r="E436" i="11"/>
  <c r="F436" i="11" s="1"/>
  <c r="E460" i="11"/>
  <c r="F460" i="11" s="1"/>
  <c r="E465" i="11"/>
  <c r="F465" i="11" s="1"/>
  <c r="E193" i="11"/>
  <c r="F193" i="11" s="1"/>
  <c r="E147" i="11"/>
  <c r="F147" i="11" s="1"/>
  <c r="E535" i="11"/>
  <c r="F535" i="11" s="1"/>
  <c r="E504" i="11"/>
  <c r="F504" i="11" s="1"/>
  <c r="E173" i="11"/>
  <c r="F173" i="11" s="1"/>
  <c r="E194" i="11"/>
  <c r="F194" i="11" s="1"/>
  <c r="E541" i="11"/>
  <c r="F541" i="11" s="1"/>
  <c r="E510" i="11"/>
  <c r="F510" i="11" s="1"/>
  <c r="E542" i="11"/>
  <c r="F542" i="11" s="1"/>
  <c r="E276" i="11"/>
  <c r="F276" i="11" s="1"/>
  <c r="E219" i="11"/>
  <c r="F219" i="11" s="1"/>
  <c r="E477" i="11"/>
  <c r="F477" i="11" s="1"/>
  <c r="E159" i="11"/>
  <c r="F159" i="11" s="1"/>
  <c r="E270" i="11"/>
  <c r="F270" i="11" s="1"/>
  <c r="E203" i="11"/>
  <c r="F203" i="11" s="1"/>
  <c r="E529" i="11"/>
  <c r="F529" i="11" s="1"/>
  <c r="E490" i="11"/>
  <c r="F490" i="11" s="1"/>
  <c r="E491" i="11"/>
  <c r="F491" i="11" s="1"/>
  <c r="E515" i="11"/>
  <c r="F515" i="11" s="1"/>
  <c r="E152" i="11"/>
  <c r="F152" i="11" s="1"/>
  <c r="E545" i="11"/>
  <c r="F545" i="11" s="1"/>
  <c r="E184" i="11"/>
  <c r="F184" i="11" s="1"/>
  <c r="E185" i="11"/>
  <c r="F185" i="11" s="1"/>
  <c r="E186" i="11"/>
  <c r="F186" i="11" s="1"/>
  <c r="E155" i="11"/>
  <c r="F155" i="11" s="1"/>
  <c r="E589" i="11"/>
  <c r="F589" i="11" s="1"/>
  <c r="E442" i="11"/>
  <c r="F442" i="11" s="1"/>
  <c r="E443" i="11"/>
  <c r="F443" i="11" s="1"/>
  <c r="E546" i="11"/>
  <c r="F546" i="11" s="1"/>
  <c r="E568" i="11"/>
  <c r="F568" i="11" s="1"/>
  <c r="E522" i="11"/>
  <c r="F522" i="11" s="1"/>
  <c r="E576" i="11"/>
  <c r="F576" i="11" s="1"/>
  <c r="E550" i="11"/>
  <c r="F550" i="11" s="1"/>
  <c r="E574" i="11"/>
  <c r="F574" i="11" s="1"/>
  <c r="E479" i="11"/>
  <c r="F479" i="11" s="1"/>
  <c r="E582" i="11"/>
  <c r="F582" i="11" s="1"/>
  <c r="E585" i="11"/>
  <c r="F585" i="11" s="1"/>
  <c r="E544" i="11"/>
  <c r="F544" i="11" s="1"/>
  <c r="E160" i="11"/>
  <c r="F160" i="11" s="1"/>
  <c r="E493" i="11"/>
  <c r="F493" i="11" s="1"/>
  <c r="E583" i="11"/>
  <c r="F583" i="11" s="1"/>
  <c r="E511" i="11"/>
  <c r="F511" i="11" s="1"/>
  <c r="E137" i="11"/>
  <c r="F137" i="11" s="1"/>
  <c r="E503" i="11"/>
  <c r="F503" i="11" s="1"/>
  <c r="E165" i="11"/>
  <c r="F165" i="11" s="1"/>
  <c r="E601" i="11"/>
  <c r="F601" i="11" s="1"/>
  <c r="E166" i="11"/>
  <c r="F166" i="11" s="1"/>
  <c r="E167" i="11"/>
  <c r="F167" i="11" s="1"/>
  <c r="E461" i="11"/>
  <c r="F461" i="11" s="1"/>
  <c r="E482" i="11"/>
  <c r="F482" i="11" s="1"/>
  <c r="E525" i="11"/>
  <c r="F525" i="11" s="1"/>
  <c r="E209" i="11"/>
  <c r="F209" i="11" s="1"/>
  <c r="E140" i="11"/>
  <c r="F140" i="11" s="1"/>
  <c r="E211" i="11"/>
  <c r="F211" i="11" s="1"/>
  <c r="E195" i="11"/>
  <c r="F195" i="11" s="1"/>
  <c r="E566" i="11"/>
  <c r="F566" i="11" s="1"/>
  <c r="E143" i="11"/>
  <c r="F143" i="11" s="1"/>
  <c r="E462" i="11"/>
  <c r="F462" i="11" s="1"/>
  <c r="E463" i="11"/>
  <c r="F463" i="11" s="1"/>
  <c r="E199" i="11"/>
  <c r="F199" i="11" s="1"/>
  <c r="E200" i="11"/>
  <c r="F200" i="11" s="1"/>
  <c r="E569" i="11"/>
  <c r="F569" i="11" s="1"/>
  <c r="E218" i="11"/>
  <c r="F218" i="11" s="1"/>
  <c r="E146" i="11"/>
  <c r="F146" i="11" s="1"/>
  <c r="E538" i="11"/>
  <c r="F538" i="11" s="1"/>
  <c r="E149" i="11"/>
  <c r="F149" i="11" s="1"/>
  <c r="E150" i="11"/>
  <c r="F150" i="11" s="1"/>
  <c r="E180" i="11"/>
  <c r="F180" i="11" s="1"/>
  <c r="E183" i="11"/>
  <c r="F183" i="11" s="1"/>
  <c r="E215" i="11"/>
  <c r="F215" i="11" s="1"/>
  <c r="G183" i="11" l="1"/>
  <c r="G143" i="11"/>
  <c r="G165" i="11"/>
  <c r="G550" i="11"/>
  <c r="G545" i="11"/>
  <c r="G542" i="11"/>
  <c r="G435" i="11"/>
  <c r="G594" i="11"/>
  <c r="G573" i="11"/>
  <c r="G467" i="11"/>
  <c r="G531" i="11"/>
  <c r="G446" i="11"/>
  <c r="G591" i="11"/>
  <c r="G458" i="11"/>
  <c r="G107" i="11"/>
  <c r="G519" i="11"/>
  <c r="G221" i="11"/>
  <c r="G518" i="11"/>
  <c r="G586" i="11"/>
  <c r="G208" i="11"/>
  <c r="G540" i="11"/>
  <c r="G90" i="11"/>
  <c r="G40" i="11"/>
  <c r="G110" i="11"/>
  <c r="G39" i="11"/>
  <c r="G21" i="11"/>
  <c r="G593" i="11"/>
  <c r="G570" i="11"/>
  <c r="G172" i="11"/>
  <c r="G220" i="11"/>
  <c r="G488" i="11"/>
  <c r="G603" i="11"/>
  <c r="G598" i="11"/>
  <c r="G11" i="11"/>
  <c r="G112" i="11"/>
  <c r="G99" i="11"/>
  <c r="G80" i="11"/>
  <c r="G67" i="11"/>
  <c r="G95" i="11"/>
  <c r="G74" i="11"/>
  <c r="G622" i="11"/>
  <c r="G658" i="11"/>
  <c r="G654" i="11"/>
  <c r="G645" i="11"/>
  <c r="G637" i="11"/>
  <c r="G629" i="11"/>
  <c r="G379" i="11"/>
  <c r="G367" i="11"/>
  <c r="G355" i="11"/>
  <c r="G343" i="11"/>
  <c r="G331" i="11"/>
  <c r="G319" i="11"/>
  <c r="G309" i="11"/>
  <c r="G298" i="11"/>
  <c r="G286" i="11"/>
  <c r="G601" i="11"/>
  <c r="G436" i="11"/>
  <c r="G267" i="11"/>
  <c r="G532" i="11"/>
  <c r="G120" i="11"/>
  <c r="G476" i="11"/>
  <c r="G257" i="11"/>
  <c r="G96" i="11"/>
  <c r="G610" i="11"/>
  <c r="G615" i="11"/>
  <c r="G530" i="11"/>
  <c r="G83" i="11"/>
  <c r="G235" i="11"/>
  <c r="G136" i="11"/>
  <c r="G10" i="11"/>
  <c r="G37" i="11"/>
  <c r="G125" i="11"/>
  <c r="G410" i="11"/>
  <c r="G402" i="11"/>
  <c r="G646" i="11"/>
  <c r="G395" i="11"/>
  <c r="G630" i="11"/>
  <c r="G368" i="11"/>
  <c r="G356" i="11"/>
  <c r="G344" i="11"/>
  <c r="G332" i="11"/>
  <c r="G320" i="11"/>
  <c r="G310" i="11"/>
  <c r="G287" i="11"/>
  <c r="G180" i="11"/>
  <c r="G566" i="11"/>
  <c r="G503" i="11"/>
  <c r="G576" i="11"/>
  <c r="G152" i="11"/>
  <c r="G510" i="11"/>
  <c r="G523" i="11"/>
  <c r="G470" i="11"/>
  <c r="G487" i="11"/>
  <c r="G260" i="11"/>
  <c r="G162" i="11"/>
  <c r="G207" i="11"/>
  <c r="G441" i="11"/>
  <c r="G138" i="11"/>
  <c r="G48" i="11"/>
  <c r="G31" i="11"/>
  <c r="G191" i="11"/>
  <c r="G564" i="11"/>
  <c r="G554" i="11"/>
  <c r="G587" i="11"/>
  <c r="G539" i="11"/>
  <c r="G253" i="11"/>
  <c r="G580" i="11"/>
  <c r="G456" i="11"/>
  <c r="G3" i="11"/>
  <c r="G97" i="11"/>
  <c r="G16" i="11"/>
  <c r="G198" i="11"/>
  <c r="G590" i="11"/>
  <c r="G556" i="11"/>
  <c r="G567" i="11"/>
  <c r="G609" i="11"/>
  <c r="G452" i="11"/>
  <c r="G41" i="11"/>
  <c r="G228" i="11"/>
  <c r="G35" i="11"/>
  <c r="G126" i="11"/>
  <c r="G117" i="11"/>
  <c r="G129" i="11"/>
  <c r="G124" i="11"/>
  <c r="G621" i="11"/>
  <c r="G409" i="11"/>
  <c r="G653" i="11"/>
  <c r="G644" i="11"/>
  <c r="G394" i="11"/>
  <c r="G390" i="11"/>
  <c r="G378" i="11"/>
  <c r="G366" i="11"/>
  <c r="G354" i="11"/>
  <c r="G342" i="11"/>
  <c r="G330" i="11"/>
  <c r="G628" i="11"/>
  <c r="G308" i="11"/>
  <c r="G297" i="11"/>
  <c r="G285" i="11"/>
  <c r="G150" i="11"/>
  <c r="G195" i="11"/>
  <c r="G137" i="11"/>
  <c r="G522" i="11"/>
  <c r="G515" i="11"/>
  <c r="G541" i="11"/>
  <c r="G214" i="11"/>
  <c r="G588" i="11"/>
  <c r="G486" i="11"/>
  <c r="G157" i="11"/>
  <c r="G457" i="11"/>
  <c r="G190" i="11"/>
  <c r="G432" i="11"/>
  <c r="G258" i="11"/>
  <c r="G527" i="11"/>
  <c r="G24" i="11"/>
  <c r="G158" i="11"/>
  <c r="G177" i="11"/>
  <c r="G156" i="11"/>
  <c r="G528" i="11"/>
  <c r="G139" i="11"/>
  <c r="G263" i="11"/>
  <c r="G115" i="11"/>
  <c r="G28" i="11"/>
  <c r="G492" i="11"/>
  <c r="G243" i="11"/>
  <c r="G119" i="11"/>
  <c r="G612" i="11"/>
  <c r="G266" i="11"/>
  <c r="G581" i="11"/>
  <c r="G423" i="11"/>
  <c r="G251" i="11"/>
  <c r="G597" i="11"/>
  <c r="G52" i="11"/>
  <c r="G512" i="11"/>
  <c r="G101" i="11"/>
  <c r="G17" i="11"/>
  <c r="G66" i="11"/>
  <c r="G94" i="11"/>
  <c r="G412" i="11"/>
  <c r="G620" i="11"/>
  <c r="G408" i="11"/>
  <c r="G401" i="11"/>
  <c r="G398" i="11"/>
  <c r="G393" i="11"/>
  <c r="G389" i="11"/>
  <c r="G377" i="11"/>
  <c r="G365" i="11"/>
  <c r="G353" i="11"/>
  <c r="G341" i="11"/>
  <c r="G329" i="11"/>
  <c r="G318" i="11"/>
  <c r="G307" i="11"/>
  <c r="G296" i="11"/>
  <c r="G284" i="11"/>
  <c r="G149" i="11"/>
  <c r="G211" i="11"/>
  <c r="G511" i="11"/>
  <c r="G568" i="11"/>
  <c r="G491" i="11"/>
  <c r="G194" i="11"/>
  <c r="G449" i="11"/>
  <c r="G256" i="11"/>
  <c r="G475" i="11"/>
  <c r="G174" i="11"/>
  <c r="G513" i="11"/>
  <c r="G447" i="11"/>
  <c r="G275" i="11"/>
  <c r="G484" i="11"/>
  <c r="G434" i="11"/>
  <c r="G469" i="11"/>
  <c r="G224" i="11"/>
  <c r="G109" i="11"/>
  <c r="G558" i="11"/>
  <c r="G144" i="11"/>
  <c r="G507" i="11"/>
  <c r="G122" i="11"/>
  <c r="G547" i="11"/>
  <c r="G47" i="11"/>
  <c r="G439" i="11"/>
  <c r="G72" i="11"/>
  <c r="G237" i="11"/>
  <c r="G611" i="11"/>
  <c r="G86" i="11"/>
  <c r="G616" i="11"/>
  <c r="G608" i="11"/>
  <c r="G613" i="11"/>
  <c r="G451" i="11"/>
  <c r="G421" i="11"/>
  <c r="G32" i="11"/>
  <c r="G49" i="11"/>
  <c r="G89" i="11"/>
  <c r="G76" i="11"/>
  <c r="G65" i="11"/>
  <c r="G56" i="11"/>
  <c r="G619" i="11"/>
  <c r="G407" i="11"/>
  <c r="G652" i="11"/>
  <c r="G643" i="11"/>
  <c r="G636" i="11"/>
  <c r="G388" i="11"/>
  <c r="G376" i="11"/>
  <c r="G364" i="11"/>
  <c r="G352" i="11"/>
  <c r="G340" i="11"/>
  <c r="G328" i="11"/>
  <c r="G317" i="11"/>
  <c r="G306" i="11"/>
  <c r="G295" i="11"/>
  <c r="G283" i="11"/>
  <c r="G462" i="11"/>
  <c r="G276" i="11"/>
  <c r="G142" i="11"/>
  <c r="G15" i="11"/>
  <c r="G380" i="11"/>
  <c r="G538" i="11"/>
  <c r="G140" i="11"/>
  <c r="G583" i="11"/>
  <c r="G546" i="11"/>
  <c r="G490" i="11"/>
  <c r="G173" i="11"/>
  <c r="G213" i="11"/>
  <c r="G459" i="11"/>
  <c r="G431" i="11"/>
  <c r="G575" i="11"/>
  <c r="G201" i="11"/>
  <c r="G189" i="11"/>
  <c r="G572" i="11"/>
  <c r="G483" i="11"/>
  <c r="G104" i="11"/>
  <c r="G26" i="11"/>
  <c r="G54" i="11"/>
  <c r="G210" i="11"/>
  <c r="G249" i="11"/>
  <c r="G178" i="11"/>
  <c r="G506" i="11"/>
  <c r="G534" i="11"/>
  <c r="G36" i="11"/>
  <c r="G9" i="11"/>
  <c r="G59" i="11"/>
  <c r="G93" i="11"/>
  <c r="G234" i="11"/>
  <c r="G171" i="11"/>
  <c r="G602" i="11"/>
  <c r="G202" i="11"/>
  <c r="G498" i="11"/>
  <c r="G145" i="11"/>
  <c r="G501" i="11"/>
  <c r="G584" i="11"/>
  <c r="G227" i="11"/>
  <c r="G105" i="11"/>
  <c r="G70" i="11"/>
  <c r="G416" i="11"/>
  <c r="G64" i="11"/>
  <c r="G73" i="11"/>
  <c r="G661" i="11"/>
  <c r="G406" i="11"/>
  <c r="G651" i="11"/>
  <c r="G642" i="11"/>
  <c r="G392" i="11"/>
  <c r="G387" i="11"/>
  <c r="G375" i="11"/>
  <c r="G363" i="11"/>
  <c r="G351" i="11"/>
  <c r="G339" i="11"/>
  <c r="G327" i="11"/>
  <c r="G316" i="11"/>
  <c r="G305" i="11"/>
  <c r="G294" i="11"/>
  <c r="G282" i="11"/>
  <c r="G574" i="11"/>
  <c r="G485" i="11"/>
  <c r="G549" i="11"/>
  <c r="G240" i="11"/>
  <c r="G197" i="11"/>
  <c r="G559" i="11"/>
  <c r="G5" i="11"/>
  <c r="G232" i="11"/>
  <c r="G111" i="11"/>
  <c r="G607" i="11"/>
  <c r="G299" i="11"/>
  <c r="G146" i="11"/>
  <c r="G209" i="11"/>
  <c r="G493" i="11"/>
  <c r="G443" i="11"/>
  <c r="G529" i="11"/>
  <c r="G504" i="11"/>
  <c r="G163" i="11"/>
  <c r="G543" i="11"/>
  <c r="G474" i="11"/>
  <c r="G508" i="11"/>
  <c r="G509" i="11"/>
  <c r="G551" i="11"/>
  <c r="G265" i="11"/>
  <c r="G427" i="11"/>
  <c r="G429" i="11"/>
  <c r="G553" i="11"/>
  <c r="G217" i="11"/>
  <c r="G502" i="11"/>
  <c r="G29" i="11"/>
  <c r="G30" i="11"/>
  <c r="G425" i="11"/>
  <c r="G516" i="11"/>
  <c r="G453" i="11"/>
  <c r="G71" i="11"/>
  <c r="G58" i="11"/>
  <c r="G182" i="11"/>
  <c r="G233" i="11"/>
  <c r="G114" i="11"/>
  <c r="G548" i="11"/>
  <c r="G244" i="11"/>
  <c r="G497" i="11"/>
  <c r="G533" i="11"/>
  <c r="G450" i="11"/>
  <c r="G116" i="11"/>
  <c r="G2" i="11"/>
  <c r="G131" i="11"/>
  <c r="G78" i="11"/>
  <c r="G231" i="11"/>
  <c r="G216" i="11"/>
  <c r="G230" i="11"/>
  <c r="G660" i="11"/>
  <c r="G405" i="11"/>
  <c r="G400" i="11"/>
  <c r="G641" i="11"/>
  <c r="G635" i="11"/>
  <c r="G386" i="11"/>
  <c r="G374" i="11"/>
  <c r="G362" i="11"/>
  <c r="G350" i="11"/>
  <c r="G338" i="11"/>
  <c r="G326" i="11"/>
  <c r="G315" i="11"/>
  <c r="G304" i="11"/>
  <c r="G293" i="11"/>
  <c r="G281" i="11"/>
  <c r="G215" i="11"/>
  <c r="G91" i="11"/>
  <c r="G218" i="11"/>
  <c r="G525" i="11"/>
  <c r="G160" i="11"/>
  <c r="G442" i="11"/>
  <c r="G203" i="11"/>
  <c r="G535" i="11"/>
  <c r="G141" i="11"/>
  <c r="G480" i="11"/>
  <c r="G464" i="11"/>
  <c r="G153" i="11"/>
  <c r="G154" i="11"/>
  <c r="G170" i="11"/>
  <c r="G60" i="11"/>
  <c r="G444" i="11"/>
  <c r="G600" i="11"/>
  <c r="G169" i="11"/>
  <c r="G38" i="11"/>
  <c r="G34" i="11"/>
  <c r="G562" i="11"/>
  <c r="G448" i="11"/>
  <c r="G505" i="11"/>
  <c r="G433" i="11"/>
  <c r="G106" i="11"/>
  <c r="G25" i="11"/>
  <c r="G261" i="11"/>
  <c r="G614" i="11"/>
  <c r="G79" i="11"/>
  <c r="G424" i="11"/>
  <c r="G577" i="11"/>
  <c r="G43" i="11"/>
  <c r="G128" i="11"/>
  <c r="G262" i="11"/>
  <c r="G84" i="11"/>
  <c r="G62" i="11"/>
  <c r="G226" i="11"/>
  <c r="G98" i="11"/>
  <c r="G118" i="11"/>
  <c r="G415" i="11"/>
  <c r="G63" i="11"/>
  <c r="G55" i="11"/>
  <c r="G618" i="11"/>
  <c r="G404" i="11"/>
  <c r="G650" i="11"/>
  <c r="G397" i="11"/>
  <c r="G634" i="11"/>
  <c r="G385" i="11"/>
  <c r="G373" i="11"/>
  <c r="G361" i="11"/>
  <c r="G349" i="11"/>
  <c r="G337" i="11"/>
  <c r="G325" i="11"/>
  <c r="G314" i="11"/>
  <c r="G303" i="11"/>
  <c r="G292" i="11"/>
  <c r="G625" i="11"/>
  <c r="G569" i="11"/>
  <c r="G482" i="11"/>
  <c r="G544" i="11"/>
  <c r="G589" i="11"/>
  <c r="G270" i="11"/>
  <c r="G147" i="11"/>
  <c r="G606" i="11"/>
  <c r="G526" i="11"/>
  <c r="G499" i="11"/>
  <c r="G192" i="11"/>
  <c r="G473" i="11"/>
  <c r="G592" i="11"/>
  <c r="G514" i="11"/>
  <c r="G468" i="11"/>
  <c r="G274" i="11"/>
  <c r="G248" i="11"/>
  <c r="G236" i="11"/>
  <c r="G42" i="11"/>
  <c r="G521" i="11"/>
  <c r="G176" i="11"/>
  <c r="G264" i="11"/>
  <c r="G69" i="11"/>
  <c r="G437" i="11"/>
  <c r="G102" i="11"/>
  <c r="G222" i="11"/>
  <c r="G87" i="11"/>
  <c r="G81" i="11"/>
  <c r="G51" i="11"/>
  <c r="G223" i="11"/>
  <c r="G85" i="11"/>
  <c r="G571" i="11"/>
  <c r="G422" i="11"/>
  <c r="G250" i="11"/>
  <c r="G77" i="11"/>
  <c r="G420" i="11"/>
  <c r="G134" i="11"/>
  <c r="G88" i="11"/>
  <c r="G242" i="11"/>
  <c r="G414" i="11"/>
  <c r="G22" i="11"/>
  <c r="G617" i="11"/>
  <c r="G657" i="11"/>
  <c r="G399" i="11"/>
  <c r="G640" i="11"/>
  <c r="G633" i="11"/>
  <c r="G384" i="11"/>
  <c r="G372" i="11"/>
  <c r="G360" i="11"/>
  <c r="G348" i="11"/>
  <c r="G336" i="11"/>
  <c r="G324" i="11"/>
  <c r="G313" i="11"/>
  <c r="G626" i="11"/>
  <c r="G291" i="11"/>
  <c r="G280" i="11"/>
  <c r="G578" i="11"/>
  <c r="G200" i="11"/>
  <c r="G461" i="11"/>
  <c r="G585" i="11"/>
  <c r="G155" i="11"/>
  <c r="G159" i="11"/>
  <c r="G193" i="11"/>
  <c r="G517" i="11"/>
  <c r="G537" i="11"/>
  <c r="G272" i="11"/>
  <c r="G500" i="11"/>
  <c r="G472" i="11"/>
  <c r="G428" i="11"/>
  <c r="G563" i="11"/>
  <c r="G245" i="11"/>
  <c r="G596" i="11"/>
  <c r="G247" i="11"/>
  <c r="G181" i="11"/>
  <c r="G255" i="11"/>
  <c r="G445" i="11"/>
  <c r="G481" i="11"/>
  <c r="G494" i="11"/>
  <c r="G46" i="11"/>
  <c r="G455" i="11"/>
  <c r="G438" i="11"/>
  <c r="G268" i="11"/>
  <c r="G20" i="11"/>
  <c r="G57" i="11"/>
  <c r="G8" i="11"/>
  <c r="G188" i="11"/>
  <c r="G489" i="11"/>
  <c r="G496" i="11"/>
  <c r="G14" i="11"/>
  <c r="G19" i="11"/>
  <c r="G45" i="11"/>
  <c r="G466" i="11"/>
  <c r="G133" i="11"/>
  <c r="G417" i="11"/>
  <c r="G241" i="11"/>
  <c r="G413" i="11"/>
  <c r="G225" i="11"/>
  <c r="G659" i="11"/>
  <c r="G656" i="11"/>
  <c r="G649" i="11"/>
  <c r="G396" i="11"/>
  <c r="G391" i="11"/>
  <c r="G383" i="11"/>
  <c r="G371" i="11"/>
  <c r="G359" i="11"/>
  <c r="G347" i="11"/>
  <c r="G335" i="11"/>
  <c r="G323" i="11"/>
  <c r="G627" i="11"/>
  <c r="G302" i="11"/>
  <c r="G290" i="11"/>
  <c r="G279" i="11"/>
  <c r="G204" i="11"/>
  <c r="G199" i="11"/>
  <c r="G167" i="11"/>
  <c r="G582" i="11"/>
  <c r="G186" i="11"/>
  <c r="G477" i="11"/>
  <c r="G465" i="11"/>
  <c r="G524" i="11"/>
  <c r="G536" i="11"/>
  <c r="G478" i="11"/>
  <c r="G148" i="11"/>
  <c r="G175" i="11"/>
  <c r="G206" i="11"/>
  <c r="G557" i="11"/>
  <c r="G108" i="11"/>
  <c r="G271" i="11"/>
  <c r="G269" i="11"/>
  <c r="G113" i="11"/>
  <c r="G254" i="11"/>
  <c r="G595" i="11"/>
  <c r="G561" i="11"/>
  <c r="G121" i="11"/>
  <c r="G239" i="11"/>
  <c r="G454" i="11"/>
  <c r="G4" i="11"/>
  <c r="G252" i="11"/>
  <c r="G123" i="11"/>
  <c r="G13" i="11"/>
  <c r="G7" i="11"/>
  <c r="G168" i="11"/>
  <c r="G599" i="11"/>
  <c r="G604" i="11"/>
  <c r="G75" i="11"/>
  <c r="G53" i="11"/>
  <c r="G61" i="11"/>
  <c r="G419" i="11"/>
  <c r="G100" i="11"/>
  <c r="G12" i="11"/>
  <c r="G44" i="11"/>
  <c r="G135" i="11"/>
  <c r="G33" i="11"/>
  <c r="G187" i="11"/>
  <c r="G403" i="11"/>
  <c r="G648" i="11"/>
  <c r="G639" i="11"/>
  <c r="G632" i="11"/>
  <c r="G382" i="11"/>
  <c r="G370" i="11"/>
  <c r="G358" i="11"/>
  <c r="G346" i="11"/>
  <c r="G334" i="11"/>
  <c r="G322" i="11"/>
  <c r="G312" i="11"/>
  <c r="G301" i="11"/>
  <c r="G289" i="11"/>
  <c r="G278" i="11"/>
  <c r="G184" i="11"/>
  <c r="G430" i="11"/>
  <c r="G605" i="11"/>
  <c r="G27" i="11"/>
  <c r="G6" i="11"/>
  <c r="G623" i="11"/>
  <c r="G463" i="11"/>
  <c r="G166" i="11"/>
  <c r="G479" i="11"/>
  <c r="G185" i="11"/>
  <c r="G219" i="11"/>
  <c r="G460" i="11"/>
  <c r="G161" i="11"/>
  <c r="G579" i="11"/>
  <c r="G520" i="11"/>
  <c r="G164" i="11"/>
  <c r="G471" i="11"/>
  <c r="G205" i="11"/>
  <c r="G565" i="11"/>
  <c r="G426" i="11"/>
  <c r="G273" i="11"/>
  <c r="G440" i="11"/>
  <c r="G151" i="11"/>
  <c r="G555" i="11"/>
  <c r="G212" i="11"/>
  <c r="G560" i="11"/>
  <c r="G50" i="11"/>
  <c r="G82" i="11"/>
  <c r="G552" i="11"/>
  <c r="G68" i="11"/>
  <c r="G259" i="11"/>
  <c r="G179" i="11"/>
  <c r="G132" i="11"/>
  <c r="G92" i="11"/>
  <c r="G127" i="11"/>
  <c r="G196" i="11"/>
  <c r="G495" i="11"/>
  <c r="G238" i="11"/>
  <c r="G18" i="11"/>
  <c r="G229" i="11"/>
  <c r="G418" i="11"/>
  <c r="G23" i="11"/>
  <c r="G246" i="11"/>
  <c r="G130" i="11"/>
  <c r="G103" i="11"/>
  <c r="G624" i="11"/>
  <c r="G411" i="11"/>
  <c r="G655" i="11"/>
  <c r="G647" i="11"/>
  <c r="G638" i="11"/>
  <c r="G631" i="11"/>
  <c r="G381" i="11"/>
  <c r="G369" i="11"/>
  <c r="G357" i="11"/>
  <c r="G345" i="11"/>
  <c r="G333" i="11"/>
  <c r="G321" i="11"/>
  <c r="G311" i="11"/>
  <c r="G300" i="11"/>
  <c r="G288" i="11"/>
  <c r="G277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B0BD21-82A9-4011-AD17-97047E875C84}" keepAlive="1" name="Query - perfResults-false" description="Connection to the 'perfResults-false' query in the workbook." type="5" refreshedVersion="6" background="1" saveData="1">
    <dbPr connection="Provider=Microsoft.Mashup.OleDb.1;Data Source=$Workbook$;Location=perfResults-false;Extended Properties=&quot;&quot;" command="SELECT * FROM [perfResults-false]"/>
  </connection>
  <connection id="2" xr16:uid="{9C0C73FF-B644-4C88-BCF0-7B2D5ECBB1DA}" keepAlive="1" name="Query - perfResults-false (2)" description="Connection to the 'perfResults-false (2)' query in the workbook." type="5" refreshedVersion="6" background="1" saveData="1">
    <dbPr connection="Provider=Microsoft.Mashup.OleDb.1;Data Source=$Workbook$;Location=perfResults-false (2);Extended Properties=&quot;&quot;" command="SELECT * FROM [perfResults-false (2)]"/>
  </connection>
  <connection id="3" xr16:uid="{1140915C-D56A-42C7-8A98-899334D1AD1A}" keepAlive="1" name="Query - perfResults-false (3)" description="Connection to the 'perfResults-false (3)' query in the workbook." type="5" refreshedVersion="6" background="1" saveData="1">
    <dbPr connection="Provider=Microsoft.Mashup.OleDb.1;Data Source=$Workbook$;Location=perfResults-false (3);Extended Properties=&quot;&quot;" command="SELECT * FROM [perfResults-false (3)]"/>
  </connection>
  <connection id="4" xr16:uid="{D9EA0C90-A055-472A-8484-5EFB27CA9708}" keepAlive="1" name="Query - perfResults-false (4)" description="Connection to the 'perfResults-false (4)' query in the workbook." type="5" refreshedVersion="6" background="1" saveData="1">
    <dbPr connection="Provider=Microsoft.Mashup.OleDb.1;Data Source=$Workbook$;Location=perfResults-false (4);Extended Properties=&quot;&quot;" command="SELECT * FROM [perfResults-false (4)]"/>
  </connection>
  <connection id="5" xr16:uid="{8CEE6F61-0EB7-4EAB-88BF-FAA8C26BF52A}" keepAlive="1" name="Query - perfResults-false (5)" description="Connection to the 'perfResults-false (5)' query in the workbook." type="5" refreshedVersion="6" background="1" saveData="1">
    <dbPr connection="Provider=Microsoft.Mashup.OleDb.1;Data Source=$Workbook$;Location=perfResults-false (5);Extended Properties=&quot;&quot;" command="SELECT * FROM [perfResults-false (5)]"/>
  </connection>
  <connection id="6" xr16:uid="{D77EF865-E84E-4B35-A5F6-71844F2FB2A7}" keepAlive="1" name="Query - perfResults-true" description="Connection to the 'perfResults-true' query in the workbook." type="5" refreshedVersion="6" background="1" saveData="1">
    <dbPr connection="Provider=Microsoft.Mashup.OleDb.1;Data Source=$Workbook$;Location=perfResults-true;Extended Properties=&quot;&quot;" command="SELECT * FROM [perfResults-true]"/>
  </connection>
  <connection id="7" xr16:uid="{78418EE8-51B7-44EF-A4A3-A595E5D2CBE6}" keepAlive="1" name="Query - perfResults-true (2)" description="Connection to the 'perfResults-true (2)' query in the workbook." type="5" refreshedVersion="6" background="1" saveData="1">
    <dbPr connection="Provider=Microsoft.Mashup.OleDb.1;Data Source=$Workbook$;Location=perfResults-true (2);Extended Properties=&quot;&quot;" command="SELECT * FROM [perfResults-true (2)]"/>
  </connection>
  <connection id="8" xr16:uid="{7E382B1B-8C33-458B-BD71-91DC6776022C}" keepAlive="1" name="Query - perfResults-true (3)" description="Connection to the 'perfResults-true (3)' query in the workbook." type="5" refreshedVersion="6" background="1" saveData="1">
    <dbPr connection="Provider=Microsoft.Mashup.OleDb.1;Data Source=$Workbook$;Location=perfResults-true (3);Extended Properties=&quot;&quot;" command="SELECT * FROM [perfResults-true (3)]"/>
  </connection>
  <connection id="9" xr16:uid="{362325B6-2D6B-4FEF-8998-15C80A25176D}" keepAlive="1" name="Query - perfResults-true (4)" description="Connection to the 'perfResults-true (4)' query in the workbook." type="5" refreshedVersion="6" background="1" saveData="1">
    <dbPr connection="Provider=Microsoft.Mashup.OleDb.1;Data Source=$Workbook$;Location=perfResults-true (4);Extended Properties=&quot;&quot;" command="SELECT * FROM [perfResults-true (4)]"/>
  </connection>
  <connection id="10" xr16:uid="{153C97D6-A1ED-424D-AAE5-2B95B1B9B886}" keepAlive="1" name="Query - perfResults-true (5)" description="Connection to the 'perfResults-true (5)' query in the workbook." type="5" refreshedVersion="6" background="1" saveData="1">
    <dbPr connection="Provider=Microsoft.Mashup.OleDb.1;Data Source=$Workbook$;Location=perfResults-true (5);Extended Properties=&quot;&quot;" command="SELECT * FROM [perfResults-true (5)]"/>
  </connection>
</connections>
</file>

<file path=xl/sharedStrings.xml><?xml version="1.0" encoding="utf-8"?>
<sst xmlns="http://schemas.openxmlformats.org/spreadsheetml/2006/main" count="4198" uniqueCount="266">
  <si>
    <t>Type</t>
  </si>
  <si>
    <t>Link</t>
  </si>
  <si>
    <t>Ref</t>
  </si>
  <si>
    <t>Send string (1000000)</t>
  </si>
  <si>
    <t>main =&gt; renderer</t>
  </si>
  <si>
    <t>Send object (1000000)</t>
  </si>
  <si>
    <t>Send buffer (1000000)</t>
  </si>
  <si>
    <t>Send args (1000000)</t>
  </si>
  <si>
    <t>node =&gt; renderer</t>
  </si>
  <si>
    <t>Send string (1000000) node =&gt; renderer</t>
  </si>
  <si>
    <t>Send object (1000000) node =&gt; renderer</t>
  </si>
  <si>
    <t>main =&gt; node</t>
  </si>
  <si>
    <t>renderer =&gt; node</t>
  </si>
  <si>
    <t>Send buffer (1000000) renderer =&gt; node</t>
  </si>
  <si>
    <t>Send args (1000000) node =&gt; renderer</t>
  </si>
  <si>
    <t>Send args (1000000) renderer =&gt; node</t>
  </si>
  <si>
    <t>Send buffer (1000000) node =&gt; renderer</t>
  </si>
  <si>
    <t>Send string (5000000)</t>
  </si>
  <si>
    <t>Send string (5000000) node =&gt; renderer</t>
  </si>
  <si>
    <t>Send object (5000000)</t>
  </si>
  <si>
    <t>Send object (5000000) node =&gt; renderer</t>
  </si>
  <si>
    <t>Send buffer (5000000)</t>
  </si>
  <si>
    <t>Send buffer (5000000) renderer =&gt; node</t>
  </si>
  <si>
    <t>Send buffer (5000000) node =&gt; renderer</t>
  </si>
  <si>
    <t>Send args (5000000)</t>
  </si>
  <si>
    <t>Send args (5000000) node =&gt; renderer</t>
  </si>
  <si>
    <t>Send args (5000000) renderer =&gt; node</t>
  </si>
  <si>
    <t>Send string (10000000)</t>
  </si>
  <si>
    <t>Send string (10000000) node =&gt; renderer</t>
  </si>
  <si>
    <t>Send object (10000000)</t>
  </si>
  <si>
    <t>Send object (10000000) node =&gt; renderer</t>
  </si>
  <si>
    <t>Send buffer (10000000)</t>
  </si>
  <si>
    <t>Send buffer (10000000) renderer =&gt; node</t>
  </si>
  <si>
    <t>Send buffer (10000000) node =&gt; renderer</t>
  </si>
  <si>
    <t>Send args (10000000)</t>
  </si>
  <si>
    <t>Send args (10000000) node =&gt; renderer</t>
  </si>
  <si>
    <t>Send string (1000000) renderer =&gt; node</t>
  </si>
  <si>
    <t>Send object (1000000) renderer =&gt; node</t>
  </si>
  <si>
    <t>Send string (5000000) renderer =&gt; node</t>
  </si>
  <si>
    <t>Send object (5000000) renderer =&gt; node</t>
  </si>
  <si>
    <t>Send string (10000000) renderer =&gt; node</t>
  </si>
  <si>
    <t>Send object (10000000) renderer =&gt; node</t>
  </si>
  <si>
    <t>Send args (10000000) renderer =&gt; node</t>
  </si>
  <si>
    <t>"=XLOOKUP($C2,Sheet2!C:C,Sheet2!D:D,-1)"</t>
  </si>
  <si>
    <t>Time</t>
  </si>
  <si>
    <t>main</t>
  </si>
  <si>
    <t>Send string (1000000) main</t>
  </si>
  <si>
    <t>Send object (1000000) main</t>
  </si>
  <si>
    <t>renderer</t>
  </si>
  <si>
    <t>Send object (1000000) renderer</t>
  </si>
  <si>
    <t>Send buffer (1000000) renderer</t>
  </si>
  <si>
    <t>Send args (1000000) main</t>
  </si>
  <si>
    <t>Send args (1000000) renderer</t>
  </si>
  <si>
    <t>Send string (1000000) renderer</t>
  </si>
  <si>
    <t>Send buffer (1000000) main</t>
  </si>
  <si>
    <t>Send string (2500000)</t>
  </si>
  <si>
    <t>Send string (2500000) main</t>
  </si>
  <si>
    <t>Send object (2500000)</t>
  </si>
  <si>
    <t>Send object (2500000) main</t>
  </si>
  <si>
    <t>Send object (2500000) renderer</t>
  </si>
  <si>
    <t>Send buffer (2500000)</t>
  </si>
  <si>
    <t>Send buffer (2500000) main</t>
  </si>
  <si>
    <t>Send args (2500000)</t>
  </si>
  <si>
    <t>Send args (2500000) main</t>
  </si>
  <si>
    <t>Send buffer (2500000) renderer</t>
  </si>
  <si>
    <t>Send args (2500000) renderer</t>
  </si>
  <si>
    <t>Send string (2500000) renderer</t>
  </si>
  <si>
    <t>Send string (5000000) main</t>
  </si>
  <si>
    <t>Send string (5000000) renderer</t>
  </si>
  <si>
    <t>Send object (5000000) main</t>
  </si>
  <si>
    <t>Send buffer (5000000) main</t>
  </si>
  <si>
    <t>Send args (5000000) renderer</t>
  </si>
  <si>
    <t>Send buffer (5000000) renderer</t>
  </si>
  <si>
    <t>Send string (7500000)</t>
  </si>
  <si>
    <t>Send string (7500000) main</t>
  </si>
  <si>
    <t>Send string (7500000) renderer</t>
  </si>
  <si>
    <t>Send object (7500000)</t>
  </si>
  <si>
    <t>Send object (7500000) main</t>
  </si>
  <si>
    <t>Send object (7500000) renderer</t>
  </si>
  <si>
    <t>Send buffer (7500000)</t>
  </si>
  <si>
    <t>Send buffer (7500000) main</t>
  </si>
  <si>
    <t>Send buffer (7500000) renderer</t>
  </si>
  <si>
    <t>Send args (7500000)</t>
  </si>
  <si>
    <t>Send args (7500000) renderer</t>
  </si>
  <si>
    <t>Send args (7500000) main</t>
  </si>
  <si>
    <t>Send string (10000000) main</t>
  </si>
  <si>
    <t>Send args (10000000) main</t>
  </si>
  <si>
    <t>Send string (10000000) renderer</t>
  </si>
  <si>
    <t>Send object (10000000) main</t>
  </si>
  <si>
    <t>Send buffer (10000000) main</t>
  </si>
  <si>
    <t>Send args (10000000) renderer</t>
  </si>
  <si>
    <t>Send buffer (10000000) renderer</t>
  </si>
  <si>
    <t>node</t>
  </si>
  <si>
    <t>Send object (1000000) node</t>
  </si>
  <si>
    <t>Send buffer (1000000) node</t>
  </si>
  <si>
    <t>Send string (1000000) node</t>
  </si>
  <si>
    <t>Send args (1000000) node</t>
  </si>
  <si>
    <t>Send object (2500000) node</t>
  </si>
  <si>
    <t>Send buffer (2500000) node</t>
  </si>
  <si>
    <t>Send args (2500000) node</t>
  </si>
  <si>
    <t>Send string (2500000) node</t>
  </si>
  <si>
    <t>Send string (5000000) node</t>
  </si>
  <si>
    <t>Send object (5000000) renderer</t>
  </si>
  <si>
    <t>Send object (5000000) node</t>
  </si>
  <si>
    <t>Send args (5000000) main</t>
  </si>
  <si>
    <t>Send args (5000000) node</t>
  </si>
  <si>
    <t>Send buffer (5000000) node</t>
  </si>
  <si>
    <t>Send object (7500000) node</t>
  </si>
  <si>
    <t>Send string (7500000) node</t>
  </si>
  <si>
    <t>Send buffer (7500000) node</t>
  </si>
  <si>
    <t>Send args (7500000) node</t>
  </si>
  <si>
    <t>Send string (10000000) node</t>
  </si>
  <si>
    <t>Send object (10000000) renderer</t>
  </si>
  <si>
    <t>Send object (10000000) node</t>
  </si>
  <si>
    <t>Send buffer (10000000) node</t>
  </si>
  <si>
    <t>Send args (10000000) node</t>
  </si>
  <si>
    <t>renderer =&gt; main</t>
  </si>
  <si>
    <t>Send buffer (1000000) renderer =&gt; main</t>
  </si>
  <si>
    <t>Send buffer (1000000) main =&gt; renderer</t>
  </si>
  <si>
    <t>Send buffer (2500000) main =&gt; renderer</t>
  </si>
  <si>
    <t>Send buffer (2500000) renderer =&gt; main</t>
  </si>
  <si>
    <t>node =&gt; main</t>
  </si>
  <si>
    <t>Send buffer (1000000) node =&gt; main</t>
  </si>
  <si>
    <t>Send buffer (5000000) main =&gt; renderer</t>
  </si>
  <si>
    <t>Send string (1000000) node =&gt; main</t>
  </si>
  <si>
    <t>Send string (1000000) main =&gt; node</t>
  </si>
  <si>
    <t>Send buffer (1000000) main =&gt; node</t>
  </si>
  <si>
    <t>Send args (1000000) main =&gt; renderer</t>
  </si>
  <si>
    <t>Send buffer (7500000) main =&gt; renderer</t>
  </si>
  <si>
    <t>Send args (1000000) node =&gt; main</t>
  </si>
  <si>
    <t>Send args (1000000) main =&gt; node</t>
  </si>
  <si>
    <t>Send object (1000000) node =&gt; main</t>
  </si>
  <si>
    <t>Send object (1000000) main =&gt; node</t>
  </si>
  <si>
    <t>Send buffer (5000000) renderer =&gt; main</t>
  </si>
  <si>
    <t>Send args (1000000) renderer =&gt; main</t>
  </si>
  <si>
    <t>Send buffer (10000000) main =&gt; renderer</t>
  </si>
  <si>
    <t>Send string (1000000) main =&gt; renderer</t>
  </si>
  <si>
    <t>Send buffer (7500000) renderer =&gt; main</t>
  </si>
  <si>
    <t>Send object (1000000) main =&gt; renderer</t>
  </si>
  <si>
    <t>Send buffer (2500000) main =&gt; node</t>
  </si>
  <si>
    <t>Send args (2500000) main =&gt; renderer</t>
  </si>
  <si>
    <t>Send string (2500000) main =&gt; node</t>
  </si>
  <si>
    <t>Send buffer (2500000) node =&gt; main</t>
  </si>
  <si>
    <t>Send buffer (10000000) renderer =&gt; main</t>
  </si>
  <si>
    <t>Send buffer (2500000) renderer =&gt; node</t>
  </si>
  <si>
    <t>Send string (2500000) node =&gt; main</t>
  </si>
  <si>
    <t>Send string (1000000) renderer =&gt; main</t>
  </si>
  <si>
    <t>Send object (2500000) main =&gt; node</t>
  </si>
  <si>
    <t>Send args (2500000) node =&gt; main</t>
  </si>
  <si>
    <t>Send args (2500000) main =&gt; node</t>
  </si>
  <si>
    <t>Send object (1000000) renderer =&gt; main</t>
  </si>
  <si>
    <t>Send buffer (2500000) node =&gt; renderer</t>
  </si>
  <si>
    <t>Send object (2500000) node =&gt; main</t>
  </si>
  <si>
    <t>Send args (2500000) renderer =&gt; main</t>
  </si>
  <si>
    <t>Send string (2500000) main =&gt; renderer</t>
  </si>
  <si>
    <t>Send object (2500000) main =&gt; renderer</t>
  </si>
  <si>
    <t>Send buffer (5000000) main =&gt; node</t>
  </si>
  <si>
    <t>Send buffer (5000000) node =&gt; main</t>
  </si>
  <si>
    <t>Send string (5000000) main =&gt; node</t>
  </si>
  <si>
    <t>Send args (5000000) node =&gt; main</t>
  </si>
  <si>
    <t>Send string (5000000) node =&gt; main</t>
  </si>
  <si>
    <t>Send args (5000000) main =&gt; renderer</t>
  </si>
  <si>
    <t>Send args (2500000) node =&gt; renderer</t>
  </si>
  <si>
    <t>Send args (2500000) renderer =&gt; node</t>
  </si>
  <si>
    <t>Send args (5000000) main =&gt; node</t>
  </si>
  <si>
    <t>Send object (5000000) node =&gt; main</t>
  </si>
  <si>
    <t>Send buffer (7500000) node =&gt; main</t>
  </si>
  <si>
    <t>Send object (5000000) main =&gt; node</t>
  </si>
  <si>
    <t>Send string (2500000) node =&gt; renderer</t>
  </si>
  <si>
    <t>Send buffer (7500000) main =&gt; node</t>
  </si>
  <si>
    <t>Send string (2500000) renderer =&gt; main</t>
  </si>
  <si>
    <t>Send string (7500000) main =&gt; node</t>
  </si>
  <si>
    <t>Send object (2500000) node =&gt; renderer</t>
  </si>
  <si>
    <t>Send object (2500000) renderer =&gt; main</t>
  </si>
  <si>
    <t>Send buffer (10000000) main =&gt; node</t>
  </si>
  <si>
    <t>Send string (7500000) node =&gt; main</t>
  </si>
  <si>
    <t>Send buffer (7500000) renderer =&gt; node</t>
  </si>
  <si>
    <t>Send args (7500000) main =&gt; renderer</t>
  </si>
  <si>
    <t>Send args (7500000) node =&gt; main</t>
  </si>
  <si>
    <t>Send buffer (7500000) node =&gt; renderer</t>
  </si>
  <si>
    <t>Send string (2500000) renderer =&gt; node</t>
  </si>
  <si>
    <t>Send object (7500000) main =&gt; node</t>
  </si>
  <si>
    <t>Send args (5000000) renderer =&gt; main</t>
  </si>
  <si>
    <t>Send args (7500000) main =&gt; node</t>
  </si>
  <si>
    <t>Send string (5000000) main =&gt; renderer</t>
  </si>
  <si>
    <t>Send buffer (10000000) node =&gt; main</t>
  </si>
  <si>
    <t>Send object (2500000) renderer =&gt; node</t>
  </si>
  <si>
    <t>Send object (7500000) node =&gt; main</t>
  </si>
  <si>
    <t>Send object (5000000) main =&gt; renderer</t>
  </si>
  <si>
    <t>Send string (10000000) node =&gt; main</t>
  </si>
  <si>
    <t>Send args (10000000) node =&gt; main</t>
  </si>
  <si>
    <t>Send args (10000000) main =&gt; node</t>
  </si>
  <si>
    <t>Send args (10000000) main =&gt; renderer</t>
  </si>
  <si>
    <t>Send string (10000000) main =&gt; node</t>
  </si>
  <si>
    <t>Send string (7500000) main =&gt; renderer</t>
  </si>
  <si>
    <t>Send object (10000000) node =&gt; main</t>
  </si>
  <si>
    <t>Send object (10000000) main =&gt; node</t>
  </si>
  <si>
    <t>Send args (7500000) renderer =&gt; main</t>
  </si>
  <si>
    <t>Send string (5000000) renderer =&gt; main</t>
  </si>
  <si>
    <t>Send object (7500000) main =&gt; renderer</t>
  </si>
  <si>
    <t>Send object (5000000) renderer =&gt; main</t>
  </si>
  <si>
    <t>Send args (7500000) node =&gt; renderer</t>
  </si>
  <si>
    <t>Send string (10000000) main =&gt; renderer</t>
  </si>
  <si>
    <t>Send args (7500000) renderer =&gt; node</t>
  </si>
  <si>
    <t>Send args (10000000) renderer =&gt; main</t>
  </si>
  <si>
    <t>Send string (7500000) node =&gt; renderer</t>
  </si>
  <si>
    <t>Send object (10000000) main =&gt; renderer</t>
  </si>
  <si>
    <t>Send string (7500000) renderer =&gt; main</t>
  </si>
  <si>
    <t>Send object (7500000) node =&gt; renderer</t>
  </si>
  <si>
    <t>Send object (7500000) renderer =&gt; main</t>
  </si>
  <si>
    <t>Send string (7500000) renderer =&gt; node</t>
  </si>
  <si>
    <t>Send object (7500000) renderer =&gt; node</t>
  </si>
  <si>
    <t>Send string (10000000) renderer =&gt; main</t>
  </si>
  <si>
    <t>Send object (10000000) renderer =&gt; main</t>
  </si>
  <si>
    <t>"=IF(D2&lt;&gt;0,(D2-E2)/D2,E2)"</t>
  </si>
  <si>
    <t>renderer =&gt; renderer</t>
  </si>
  <si>
    <t>Send buffer (1000000) renderer =&gt; renderer</t>
  </si>
  <si>
    <t>node =&gt; node</t>
  </si>
  <si>
    <t>Send buffer (1000000) node =&gt; node</t>
  </si>
  <si>
    <t>Send string (1000000) node =&gt; node</t>
  </si>
  <si>
    <t>Send args (1000000) node =&gt; node</t>
  </si>
  <si>
    <t>Send object (1000000) node =&gt; node</t>
  </si>
  <si>
    <t>Send buffer (2500000) renderer =&gt; renderer</t>
  </si>
  <si>
    <t>Send buffer (2500000) node =&gt; node</t>
  </si>
  <si>
    <t>Send args (1000000) renderer =&gt; renderer</t>
  </si>
  <si>
    <t>Send buffer (5000000) renderer =&gt; renderer</t>
  </si>
  <si>
    <t>Send string (2500000) node =&gt; node</t>
  </si>
  <si>
    <t>Send args (2500000) node =&gt; node</t>
  </si>
  <si>
    <t>Send object (2500000) node =&gt; node</t>
  </si>
  <si>
    <t>Send buffer (7500000) renderer =&gt; renderer</t>
  </si>
  <si>
    <t>Send string (1000000) renderer =&gt; renderer</t>
  </si>
  <si>
    <t>Send buffer (10000000) renderer =&gt; renderer</t>
  </si>
  <si>
    <t>Send string (5000000) node =&gt; node</t>
  </si>
  <si>
    <t>Send object (1000000) renderer =&gt; renderer</t>
  </si>
  <si>
    <t>Send buffer (5000000) node =&gt; node</t>
  </si>
  <si>
    <t>Send args (2500000) renderer =&gt; renderer</t>
  </si>
  <si>
    <t>Send args (5000000) node =&gt; node</t>
  </si>
  <si>
    <t>Send object (5000000) node =&gt; node</t>
  </si>
  <si>
    <t>Send buffer (7500000) node =&gt; node</t>
  </si>
  <si>
    <t>Send string (7500000) node =&gt; node</t>
  </si>
  <si>
    <t>Send args (7500000) node =&gt; node</t>
  </si>
  <si>
    <t>Send buffer (10000000) node =&gt; node</t>
  </si>
  <si>
    <t>Send string (10000000) node =&gt; node</t>
  </si>
  <si>
    <t>Send object (7500000) node =&gt; node</t>
  </si>
  <si>
    <t>Send args (10000000) node =&gt; node</t>
  </si>
  <si>
    <t>Send string (2500000) renderer =&gt; renderer</t>
  </si>
  <si>
    <t>Send object (2500000) renderer =&gt; renderer</t>
  </si>
  <si>
    <t>Send args (5000000) renderer =&gt; renderer</t>
  </si>
  <si>
    <t>Send object (10000000) node =&gt; node</t>
  </si>
  <si>
    <t>Send args (7500000) renderer =&gt; renderer</t>
  </si>
  <si>
    <t>Send string (5000000) renderer =&gt; renderer</t>
  </si>
  <si>
    <t>Send object (5000000) renderer =&gt; renderer</t>
  </si>
  <si>
    <t>Send args (10000000) renderer =&gt; renderer</t>
  </si>
  <si>
    <t>Send string (7500000) renderer =&gt; renderer</t>
  </si>
  <si>
    <t>Send object (7500000) renderer =&gt; renderer</t>
  </si>
  <si>
    <t>Send string (10000000) renderer =&gt; renderer</t>
  </si>
  <si>
    <t>Send object (10000000) renderer =&gt; renderer</t>
  </si>
  <si>
    <t>Row Labels</t>
  </si>
  <si>
    <t>(blank)</t>
  </si>
  <si>
    <t>Grand Total</t>
  </si>
  <si>
    <t>Diff</t>
  </si>
  <si>
    <t>Column2</t>
  </si>
  <si>
    <t>Native</t>
  </si>
  <si>
    <t>JS</t>
  </si>
  <si>
    <t>Sum of Clone Algo</t>
  </si>
  <si>
    <t>Sum of JS serializer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</si>
</sst>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Sheet3!$K$115</c:f>
              <c:strCache>
                <c:ptCount val="1"/>
                <c:pt idx="0">
                  <c:v>Sum of Clone Algo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Sheet3!$J$116:$J$337</c:f>
              <c:strCache>
                <c:ptCount val="221"/>
                <c:pt idx="0">
                  <c:v>Send args (1000000) main</c:v>
                </c:pt>
                <c:pt idx="1">
                  <c:v>Send args (1000000) main =&gt; node</c:v>
                </c:pt>
                <c:pt idx="2">
                  <c:v>Send args (1000000) main =&gt; renderer</c:v>
                </c:pt>
                <c:pt idx="3">
                  <c:v>Send args (1000000) node</c:v>
                </c:pt>
                <c:pt idx="4">
                  <c:v>Send args (1000000) node =&gt; main</c:v>
                </c:pt>
                <c:pt idx="5">
                  <c:v>Send args (1000000) node =&gt; node</c:v>
                </c:pt>
                <c:pt idx="6">
                  <c:v>Send args (1000000) node =&gt; renderer</c:v>
                </c:pt>
                <c:pt idx="7">
                  <c:v>Send args (1000000) renderer</c:v>
                </c:pt>
                <c:pt idx="8">
                  <c:v>Send args (1000000) renderer =&gt; main</c:v>
                </c:pt>
                <c:pt idx="9">
                  <c:v>Send args (1000000) renderer =&gt; node</c:v>
                </c:pt>
                <c:pt idx="10">
                  <c:v>Send args (1000000) renderer =&gt; renderer</c:v>
                </c:pt>
                <c:pt idx="11">
                  <c:v>Send args (10000000) main</c:v>
                </c:pt>
                <c:pt idx="12">
                  <c:v>Send args (10000000) main =&gt; node</c:v>
                </c:pt>
                <c:pt idx="13">
                  <c:v>Send args (10000000) main =&gt; renderer</c:v>
                </c:pt>
                <c:pt idx="14">
                  <c:v>Send args (10000000) node</c:v>
                </c:pt>
                <c:pt idx="15">
                  <c:v>Send args (10000000) node =&gt; main</c:v>
                </c:pt>
                <c:pt idx="16">
                  <c:v>Send args (10000000) node =&gt; node</c:v>
                </c:pt>
                <c:pt idx="17">
                  <c:v>Send args (10000000) node =&gt; renderer</c:v>
                </c:pt>
                <c:pt idx="18">
                  <c:v>Send args (10000000) renderer</c:v>
                </c:pt>
                <c:pt idx="19">
                  <c:v>Send args (10000000) renderer =&gt; main</c:v>
                </c:pt>
                <c:pt idx="20">
                  <c:v>Send args (10000000) renderer =&gt; node</c:v>
                </c:pt>
                <c:pt idx="21">
                  <c:v>Send args (10000000) renderer =&gt; renderer</c:v>
                </c:pt>
                <c:pt idx="22">
                  <c:v>Send args (2500000) main</c:v>
                </c:pt>
                <c:pt idx="23">
                  <c:v>Send args (2500000) main =&gt; node</c:v>
                </c:pt>
                <c:pt idx="24">
                  <c:v>Send args (2500000) main =&gt; renderer</c:v>
                </c:pt>
                <c:pt idx="25">
                  <c:v>Send args (2500000) node</c:v>
                </c:pt>
                <c:pt idx="26">
                  <c:v>Send args (2500000) node =&gt; main</c:v>
                </c:pt>
                <c:pt idx="27">
                  <c:v>Send args (2500000) node =&gt; node</c:v>
                </c:pt>
                <c:pt idx="28">
                  <c:v>Send args (2500000) node =&gt; renderer</c:v>
                </c:pt>
                <c:pt idx="29">
                  <c:v>Send args (2500000) renderer</c:v>
                </c:pt>
                <c:pt idx="30">
                  <c:v>Send args (2500000) renderer =&gt; main</c:v>
                </c:pt>
                <c:pt idx="31">
                  <c:v>Send args (2500000) renderer =&gt; node</c:v>
                </c:pt>
                <c:pt idx="32">
                  <c:v>Send args (2500000) renderer =&gt; renderer</c:v>
                </c:pt>
                <c:pt idx="33">
                  <c:v>Send args (5000000) main</c:v>
                </c:pt>
                <c:pt idx="34">
                  <c:v>Send args (5000000) main =&gt; node</c:v>
                </c:pt>
                <c:pt idx="35">
                  <c:v>Send args (5000000) main =&gt; renderer</c:v>
                </c:pt>
                <c:pt idx="36">
                  <c:v>Send args (5000000) node</c:v>
                </c:pt>
                <c:pt idx="37">
                  <c:v>Send args (5000000) node =&gt; main</c:v>
                </c:pt>
                <c:pt idx="38">
                  <c:v>Send args (5000000) node =&gt; node</c:v>
                </c:pt>
                <c:pt idx="39">
                  <c:v>Send args (5000000) node =&gt; renderer</c:v>
                </c:pt>
                <c:pt idx="40">
                  <c:v>Send args (5000000) renderer</c:v>
                </c:pt>
                <c:pt idx="41">
                  <c:v>Send args (5000000) renderer =&gt; main</c:v>
                </c:pt>
                <c:pt idx="42">
                  <c:v>Send args (5000000) renderer =&gt; node</c:v>
                </c:pt>
                <c:pt idx="43">
                  <c:v>Send args (5000000) renderer =&gt; renderer</c:v>
                </c:pt>
                <c:pt idx="44">
                  <c:v>Send args (7500000) main</c:v>
                </c:pt>
                <c:pt idx="45">
                  <c:v>Send args (7500000) main =&gt; node</c:v>
                </c:pt>
                <c:pt idx="46">
                  <c:v>Send args (7500000) main =&gt; renderer</c:v>
                </c:pt>
                <c:pt idx="47">
                  <c:v>Send args (7500000) node</c:v>
                </c:pt>
                <c:pt idx="48">
                  <c:v>Send args (7500000) node =&gt; main</c:v>
                </c:pt>
                <c:pt idx="49">
                  <c:v>Send args (7500000) node =&gt; node</c:v>
                </c:pt>
                <c:pt idx="50">
                  <c:v>Send args (7500000) node =&gt; renderer</c:v>
                </c:pt>
                <c:pt idx="51">
                  <c:v>Send args (7500000) renderer</c:v>
                </c:pt>
                <c:pt idx="52">
                  <c:v>Send args (7500000) renderer =&gt; main</c:v>
                </c:pt>
                <c:pt idx="53">
                  <c:v>Send args (7500000) renderer =&gt; node</c:v>
                </c:pt>
                <c:pt idx="54">
                  <c:v>Send args (7500000) renderer =&gt; renderer</c:v>
                </c:pt>
                <c:pt idx="55">
                  <c:v>Send buffer (1000000) main</c:v>
                </c:pt>
                <c:pt idx="56">
                  <c:v>Send buffer (1000000) main =&gt; node</c:v>
                </c:pt>
                <c:pt idx="57">
                  <c:v>Send buffer (1000000) main =&gt; renderer</c:v>
                </c:pt>
                <c:pt idx="58">
                  <c:v>Send buffer (1000000) node</c:v>
                </c:pt>
                <c:pt idx="59">
                  <c:v>Send buffer (1000000) node =&gt; main</c:v>
                </c:pt>
                <c:pt idx="60">
                  <c:v>Send buffer (1000000) node =&gt; node</c:v>
                </c:pt>
                <c:pt idx="61">
                  <c:v>Send buffer (1000000) node =&gt; renderer</c:v>
                </c:pt>
                <c:pt idx="62">
                  <c:v>Send buffer (1000000) renderer</c:v>
                </c:pt>
                <c:pt idx="63">
                  <c:v>Send buffer (1000000) renderer =&gt; main</c:v>
                </c:pt>
                <c:pt idx="64">
                  <c:v>Send buffer (1000000) renderer =&gt; node</c:v>
                </c:pt>
                <c:pt idx="65">
                  <c:v>Send buffer (1000000) renderer =&gt; renderer</c:v>
                </c:pt>
                <c:pt idx="66">
                  <c:v>Send buffer (10000000) main</c:v>
                </c:pt>
                <c:pt idx="67">
                  <c:v>Send buffer (10000000) main =&gt; node</c:v>
                </c:pt>
                <c:pt idx="68">
                  <c:v>Send buffer (10000000) main =&gt; renderer</c:v>
                </c:pt>
                <c:pt idx="69">
                  <c:v>Send buffer (10000000) node</c:v>
                </c:pt>
                <c:pt idx="70">
                  <c:v>Send buffer (10000000) node =&gt; main</c:v>
                </c:pt>
                <c:pt idx="71">
                  <c:v>Send buffer (10000000) node =&gt; node</c:v>
                </c:pt>
                <c:pt idx="72">
                  <c:v>Send buffer (10000000) node =&gt; renderer</c:v>
                </c:pt>
                <c:pt idx="73">
                  <c:v>Send buffer (10000000) renderer</c:v>
                </c:pt>
                <c:pt idx="74">
                  <c:v>Send buffer (10000000) renderer =&gt; main</c:v>
                </c:pt>
                <c:pt idx="75">
                  <c:v>Send buffer (10000000) renderer =&gt; node</c:v>
                </c:pt>
                <c:pt idx="76">
                  <c:v>Send buffer (10000000) renderer =&gt; renderer</c:v>
                </c:pt>
                <c:pt idx="77">
                  <c:v>Send buffer (2500000) main</c:v>
                </c:pt>
                <c:pt idx="78">
                  <c:v>Send buffer (2500000) main =&gt; node</c:v>
                </c:pt>
                <c:pt idx="79">
                  <c:v>Send buffer (2500000) main =&gt; renderer</c:v>
                </c:pt>
                <c:pt idx="80">
                  <c:v>Send buffer (2500000) node</c:v>
                </c:pt>
                <c:pt idx="81">
                  <c:v>Send buffer (2500000) node =&gt; main</c:v>
                </c:pt>
                <c:pt idx="82">
                  <c:v>Send buffer (2500000) node =&gt; node</c:v>
                </c:pt>
                <c:pt idx="83">
                  <c:v>Send buffer (2500000) node =&gt; renderer</c:v>
                </c:pt>
                <c:pt idx="84">
                  <c:v>Send buffer (2500000) renderer</c:v>
                </c:pt>
                <c:pt idx="85">
                  <c:v>Send buffer (2500000) renderer =&gt; main</c:v>
                </c:pt>
                <c:pt idx="86">
                  <c:v>Send buffer (2500000) renderer =&gt; node</c:v>
                </c:pt>
                <c:pt idx="87">
                  <c:v>Send buffer (2500000) renderer =&gt; renderer</c:v>
                </c:pt>
                <c:pt idx="88">
                  <c:v>Send buffer (5000000) main</c:v>
                </c:pt>
                <c:pt idx="89">
                  <c:v>Send buffer (5000000) main =&gt; node</c:v>
                </c:pt>
                <c:pt idx="90">
                  <c:v>Send buffer (5000000) main =&gt; renderer</c:v>
                </c:pt>
                <c:pt idx="91">
                  <c:v>Send buffer (5000000) node</c:v>
                </c:pt>
                <c:pt idx="92">
                  <c:v>Send buffer (5000000) node =&gt; main</c:v>
                </c:pt>
                <c:pt idx="93">
                  <c:v>Send buffer (5000000) node =&gt; node</c:v>
                </c:pt>
                <c:pt idx="94">
                  <c:v>Send buffer (5000000) node =&gt; renderer</c:v>
                </c:pt>
                <c:pt idx="95">
                  <c:v>Send buffer (5000000) renderer</c:v>
                </c:pt>
                <c:pt idx="96">
                  <c:v>Send buffer (5000000) renderer =&gt; main</c:v>
                </c:pt>
                <c:pt idx="97">
                  <c:v>Send buffer (5000000) renderer =&gt; node</c:v>
                </c:pt>
                <c:pt idx="98">
                  <c:v>Send buffer (5000000) renderer =&gt; renderer</c:v>
                </c:pt>
                <c:pt idx="99">
                  <c:v>Send buffer (7500000) main</c:v>
                </c:pt>
                <c:pt idx="100">
                  <c:v>Send buffer (7500000) main =&gt; node</c:v>
                </c:pt>
                <c:pt idx="101">
                  <c:v>Send buffer (7500000) main =&gt; renderer</c:v>
                </c:pt>
                <c:pt idx="102">
                  <c:v>Send buffer (7500000) node</c:v>
                </c:pt>
                <c:pt idx="103">
                  <c:v>Send buffer (7500000) node =&gt; main</c:v>
                </c:pt>
                <c:pt idx="104">
                  <c:v>Send buffer (7500000) node =&gt; node</c:v>
                </c:pt>
                <c:pt idx="105">
                  <c:v>Send buffer (7500000) node =&gt; renderer</c:v>
                </c:pt>
                <c:pt idx="106">
                  <c:v>Send buffer (7500000) renderer</c:v>
                </c:pt>
                <c:pt idx="107">
                  <c:v>Send buffer (7500000) renderer =&gt; main</c:v>
                </c:pt>
                <c:pt idx="108">
                  <c:v>Send buffer (7500000) renderer =&gt; node</c:v>
                </c:pt>
                <c:pt idx="109">
                  <c:v>Send buffer (7500000) renderer =&gt; renderer</c:v>
                </c:pt>
                <c:pt idx="110">
                  <c:v>Send object (1000000) main</c:v>
                </c:pt>
                <c:pt idx="111">
                  <c:v>Send object (1000000) main =&gt; node</c:v>
                </c:pt>
                <c:pt idx="112">
                  <c:v>Send object (1000000) main =&gt; renderer</c:v>
                </c:pt>
                <c:pt idx="113">
                  <c:v>Send object (1000000) node</c:v>
                </c:pt>
                <c:pt idx="114">
                  <c:v>Send object (1000000) node =&gt; main</c:v>
                </c:pt>
                <c:pt idx="115">
                  <c:v>Send object (1000000) node =&gt; node</c:v>
                </c:pt>
                <c:pt idx="116">
                  <c:v>Send object (1000000) node =&gt; renderer</c:v>
                </c:pt>
                <c:pt idx="117">
                  <c:v>Send object (1000000) renderer</c:v>
                </c:pt>
                <c:pt idx="118">
                  <c:v>Send object (1000000) renderer =&gt; main</c:v>
                </c:pt>
                <c:pt idx="119">
                  <c:v>Send object (1000000) renderer =&gt; node</c:v>
                </c:pt>
                <c:pt idx="120">
                  <c:v>Send object (1000000) renderer =&gt; renderer</c:v>
                </c:pt>
                <c:pt idx="121">
                  <c:v>Send object (10000000) main</c:v>
                </c:pt>
                <c:pt idx="122">
                  <c:v>Send object (10000000) main =&gt; node</c:v>
                </c:pt>
                <c:pt idx="123">
                  <c:v>Send object (10000000) main =&gt; renderer</c:v>
                </c:pt>
                <c:pt idx="124">
                  <c:v>Send object (10000000) node</c:v>
                </c:pt>
                <c:pt idx="125">
                  <c:v>Send object (10000000) node =&gt; main</c:v>
                </c:pt>
                <c:pt idx="126">
                  <c:v>Send object (10000000) node =&gt; node</c:v>
                </c:pt>
                <c:pt idx="127">
                  <c:v>Send object (10000000) node =&gt; renderer</c:v>
                </c:pt>
                <c:pt idx="128">
                  <c:v>Send object (10000000) renderer</c:v>
                </c:pt>
                <c:pt idx="129">
                  <c:v>Send object (10000000) renderer =&gt; main</c:v>
                </c:pt>
                <c:pt idx="130">
                  <c:v>Send object (10000000) renderer =&gt; node</c:v>
                </c:pt>
                <c:pt idx="131">
                  <c:v>Send object (10000000) renderer =&gt; renderer</c:v>
                </c:pt>
                <c:pt idx="132">
                  <c:v>Send object (2500000) main</c:v>
                </c:pt>
                <c:pt idx="133">
                  <c:v>Send object (2500000) main =&gt; node</c:v>
                </c:pt>
                <c:pt idx="134">
                  <c:v>Send object (2500000) main =&gt; renderer</c:v>
                </c:pt>
                <c:pt idx="135">
                  <c:v>Send object (2500000) node</c:v>
                </c:pt>
                <c:pt idx="136">
                  <c:v>Send object (2500000) node =&gt; main</c:v>
                </c:pt>
                <c:pt idx="137">
                  <c:v>Send object (2500000) node =&gt; node</c:v>
                </c:pt>
                <c:pt idx="138">
                  <c:v>Send object (2500000) node =&gt; renderer</c:v>
                </c:pt>
                <c:pt idx="139">
                  <c:v>Send object (2500000) renderer</c:v>
                </c:pt>
                <c:pt idx="140">
                  <c:v>Send object (2500000) renderer =&gt; main</c:v>
                </c:pt>
                <c:pt idx="141">
                  <c:v>Send object (2500000) renderer =&gt; node</c:v>
                </c:pt>
                <c:pt idx="142">
                  <c:v>Send object (2500000) renderer =&gt; renderer</c:v>
                </c:pt>
                <c:pt idx="143">
                  <c:v>Send object (5000000) main</c:v>
                </c:pt>
                <c:pt idx="144">
                  <c:v>Send object (5000000) main =&gt; node</c:v>
                </c:pt>
                <c:pt idx="145">
                  <c:v>Send object (5000000) main =&gt; renderer</c:v>
                </c:pt>
                <c:pt idx="146">
                  <c:v>Send object (5000000) node</c:v>
                </c:pt>
                <c:pt idx="147">
                  <c:v>Send object (5000000) node =&gt; main</c:v>
                </c:pt>
                <c:pt idx="148">
                  <c:v>Send object (5000000) node =&gt; node</c:v>
                </c:pt>
                <c:pt idx="149">
                  <c:v>Send object (5000000) node =&gt; renderer</c:v>
                </c:pt>
                <c:pt idx="150">
                  <c:v>Send object (5000000) renderer</c:v>
                </c:pt>
                <c:pt idx="151">
                  <c:v>Send object (5000000) renderer =&gt; main</c:v>
                </c:pt>
                <c:pt idx="152">
                  <c:v>Send object (5000000) renderer =&gt; node</c:v>
                </c:pt>
                <c:pt idx="153">
                  <c:v>Send object (5000000) renderer =&gt; renderer</c:v>
                </c:pt>
                <c:pt idx="154">
                  <c:v>Send object (7500000) main</c:v>
                </c:pt>
                <c:pt idx="155">
                  <c:v>Send object (7500000) main =&gt; node</c:v>
                </c:pt>
                <c:pt idx="156">
                  <c:v>Send object (7500000) main =&gt; renderer</c:v>
                </c:pt>
                <c:pt idx="157">
                  <c:v>Send object (7500000) node</c:v>
                </c:pt>
                <c:pt idx="158">
                  <c:v>Send object (7500000) node =&gt; main</c:v>
                </c:pt>
                <c:pt idx="159">
                  <c:v>Send object (7500000) node =&gt; node</c:v>
                </c:pt>
                <c:pt idx="160">
                  <c:v>Send object (7500000) node =&gt; renderer</c:v>
                </c:pt>
                <c:pt idx="161">
                  <c:v>Send object (7500000) renderer</c:v>
                </c:pt>
                <c:pt idx="162">
                  <c:v>Send object (7500000) renderer =&gt; main</c:v>
                </c:pt>
                <c:pt idx="163">
                  <c:v>Send object (7500000) renderer =&gt; node</c:v>
                </c:pt>
                <c:pt idx="164">
                  <c:v>Send object (7500000) renderer =&gt; renderer</c:v>
                </c:pt>
                <c:pt idx="165">
                  <c:v>Send string (1000000) main</c:v>
                </c:pt>
                <c:pt idx="166">
                  <c:v>Send string (1000000) main =&gt; node</c:v>
                </c:pt>
                <c:pt idx="167">
                  <c:v>Send string (1000000) main =&gt; renderer</c:v>
                </c:pt>
                <c:pt idx="168">
                  <c:v>Send string (1000000) node</c:v>
                </c:pt>
                <c:pt idx="169">
                  <c:v>Send string (1000000) node =&gt; main</c:v>
                </c:pt>
                <c:pt idx="170">
                  <c:v>Send string (1000000) node =&gt; node</c:v>
                </c:pt>
                <c:pt idx="171">
                  <c:v>Send string (1000000) node =&gt; renderer</c:v>
                </c:pt>
                <c:pt idx="172">
                  <c:v>Send string (1000000) renderer</c:v>
                </c:pt>
                <c:pt idx="173">
                  <c:v>Send string (1000000) renderer =&gt; main</c:v>
                </c:pt>
                <c:pt idx="174">
                  <c:v>Send string (1000000) renderer =&gt; node</c:v>
                </c:pt>
                <c:pt idx="175">
                  <c:v>Send string (1000000) renderer =&gt; renderer</c:v>
                </c:pt>
                <c:pt idx="176">
                  <c:v>Send string (10000000) main</c:v>
                </c:pt>
                <c:pt idx="177">
                  <c:v>Send string (10000000) main =&gt; node</c:v>
                </c:pt>
                <c:pt idx="178">
                  <c:v>Send string (10000000) main =&gt; renderer</c:v>
                </c:pt>
                <c:pt idx="179">
                  <c:v>Send string (10000000) node</c:v>
                </c:pt>
                <c:pt idx="180">
                  <c:v>Send string (10000000) node =&gt; main</c:v>
                </c:pt>
                <c:pt idx="181">
                  <c:v>Send string (10000000) node =&gt; node</c:v>
                </c:pt>
                <c:pt idx="182">
                  <c:v>Send string (10000000) node =&gt; renderer</c:v>
                </c:pt>
                <c:pt idx="183">
                  <c:v>Send string (10000000) renderer</c:v>
                </c:pt>
                <c:pt idx="184">
                  <c:v>Send string (10000000) renderer =&gt; main</c:v>
                </c:pt>
                <c:pt idx="185">
                  <c:v>Send string (10000000) renderer =&gt; node</c:v>
                </c:pt>
                <c:pt idx="186">
                  <c:v>Send string (10000000) renderer =&gt; renderer</c:v>
                </c:pt>
                <c:pt idx="187">
                  <c:v>Send string (2500000) main</c:v>
                </c:pt>
                <c:pt idx="188">
                  <c:v>Send string (2500000) main =&gt; node</c:v>
                </c:pt>
                <c:pt idx="189">
                  <c:v>Send string (2500000) main =&gt; renderer</c:v>
                </c:pt>
                <c:pt idx="190">
                  <c:v>Send string (2500000) node</c:v>
                </c:pt>
                <c:pt idx="191">
                  <c:v>Send string (2500000) node =&gt; main</c:v>
                </c:pt>
                <c:pt idx="192">
                  <c:v>Send string (2500000) node =&gt; node</c:v>
                </c:pt>
                <c:pt idx="193">
                  <c:v>Send string (2500000) node =&gt; renderer</c:v>
                </c:pt>
                <c:pt idx="194">
                  <c:v>Send string (2500000) renderer</c:v>
                </c:pt>
                <c:pt idx="195">
                  <c:v>Send string (2500000) renderer =&gt; main</c:v>
                </c:pt>
                <c:pt idx="196">
                  <c:v>Send string (2500000) renderer =&gt; node</c:v>
                </c:pt>
                <c:pt idx="197">
                  <c:v>Send string (2500000) renderer =&gt; renderer</c:v>
                </c:pt>
                <c:pt idx="198">
                  <c:v>Send string (5000000) main</c:v>
                </c:pt>
                <c:pt idx="199">
                  <c:v>Send string (5000000) main =&gt; node</c:v>
                </c:pt>
                <c:pt idx="200">
                  <c:v>Send string (5000000) main =&gt; renderer</c:v>
                </c:pt>
                <c:pt idx="201">
                  <c:v>Send string (5000000) node</c:v>
                </c:pt>
                <c:pt idx="202">
                  <c:v>Send string (5000000) node =&gt; main</c:v>
                </c:pt>
                <c:pt idx="203">
                  <c:v>Send string (5000000) node =&gt; node</c:v>
                </c:pt>
                <c:pt idx="204">
                  <c:v>Send string (5000000) node =&gt; renderer</c:v>
                </c:pt>
                <c:pt idx="205">
                  <c:v>Send string (5000000) renderer</c:v>
                </c:pt>
                <c:pt idx="206">
                  <c:v>Send string (5000000) renderer =&gt; main</c:v>
                </c:pt>
                <c:pt idx="207">
                  <c:v>Send string (5000000) renderer =&gt; node</c:v>
                </c:pt>
                <c:pt idx="208">
                  <c:v>Send string (5000000) renderer =&gt; renderer</c:v>
                </c:pt>
                <c:pt idx="209">
                  <c:v>Send string (7500000) main</c:v>
                </c:pt>
                <c:pt idx="210">
                  <c:v>Send string (7500000) main =&gt; node</c:v>
                </c:pt>
                <c:pt idx="211">
                  <c:v>Send string (7500000) main =&gt; renderer</c:v>
                </c:pt>
                <c:pt idx="212">
                  <c:v>Send string (7500000) node</c:v>
                </c:pt>
                <c:pt idx="213">
                  <c:v>Send string (7500000) node =&gt; main</c:v>
                </c:pt>
                <c:pt idx="214">
                  <c:v>Send string (7500000) node =&gt; node</c:v>
                </c:pt>
                <c:pt idx="215">
                  <c:v>Send string (7500000) node =&gt; renderer</c:v>
                </c:pt>
                <c:pt idx="216">
                  <c:v>Send string (7500000) renderer</c:v>
                </c:pt>
                <c:pt idx="217">
                  <c:v>Send string (7500000) renderer =&gt; main</c:v>
                </c:pt>
                <c:pt idx="218">
                  <c:v>Send string (7500000) renderer =&gt; node</c:v>
                </c:pt>
                <c:pt idx="219">
                  <c:v>Send string (7500000) renderer =&gt; renderer</c:v>
                </c:pt>
                <c:pt idx="220">
                  <c:v>(blank)</c:v>
                </c:pt>
              </c:strCache>
            </c:strRef>
          </c:cat>
          <c:val>
            <c:numRef>
              <c:f>Sheet3!$K$116:$K$337</c:f>
              <c:numCache>
                <c:formatCode>General</c:formatCode>
                <c:ptCount val="221"/>
                <c:pt idx="0">
                  <c:v>0</c:v>
                </c:pt>
                <c:pt idx="1">
                  <c:v>72</c:v>
                </c:pt>
                <c:pt idx="2">
                  <c:v>13</c:v>
                </c:pt>
                <c:pt idx="3">
                  <c:v>3</c:v>
                </c:pt>
                <c:pt idx="4">
                  <c:v>73</c:v>
                </c:pt>
                <c:pt idx="5">
                  <c:v>74</c:v>
                </c:pt>
                <c:pt idx="6">
                  <c:v>92</c:v>
                </c:pt>
                <c:pt idx="7">
                  <c:v>0</c:v>
                </c:pt>
                <c:pt idx="8">
                  <c:v>19</c:v>
                </c:pt>
                <c:pt idx="9">
                  <c:v>83</c:v>
                </c:pt>
                <c:pt idx="10">
                  <c:v>33</c:v>
                </c:pt>
                <c:pt idx="11">
                  <c:v>1</c:v>
                </c:pt>
                <c:pt idx="12">
                  <c:v>616</c:v>
                </c:pt>
                <c:pt idx="13">
                  <c:v>124</c:v>
                </c:pt>
                <c:pt idx="14">
                  <c:v>4</c:v>
                </c:pt>
                <c:pt idx="15">
                  <c:v>572</c:v>
                </c:pt>
                <c:pt idx="16">
                  <c:v>621</c:v>
                </c:pt>
                <c:pt idx="17">
                  <c:v>714</c:v>
                </c:pt>
                <c:pt idx="18">
                  <c:v>0</c:v>
                </c:pt>
                <c:pt idx="19">
                  <c:v>125</c:v>
                </c:pt>
                <c:pt idx="20">
                  <c:v>709</c:v>
                </c:pt>
                <c:pt idx="21">
                  <c:v>257</c:v>
                </c:pt>
                <c:pt idx="22">
                  <c:v>0</c:v>
                </c:pt>
                <c:pt idx="23">
                  <c:v>147</c:v>
                </c:pt>
                <c:pt idx="24">
                  <c:v>36</c:v>
                </c:pt>
                <c:pt idx="25">
                  <c:v>3</c:v>
                </c:pt>
                <c:pt idx="26">
                  <c:v>148</c:v>
                </c:pt>
                <c:pt idx="27">
                  <c:v>164</c:v>
                </c:pt>
                <c:pt idx="28">
                  <c:v>175</c:v>
                </c:pt>
                <c:pt idx="29">
                  <c:v>1</c:v>
                </c:pt>
                <c:pt idx="30">
                  <c:v>31</c:v>
                </c:pt>
                <c:pt idx="31">
                  <c:v>191</c:v>
                </c:pt>
                <c:pt idx="32">
                  <c:v>76</c:v>
                </c:pt>
                <c:pt idx="33">
                  <c:v>0</c:v>
                </c:pt>
                <c:pt idx="34">
                  <c:v>275</c:v>
                </c:pt>
                <c:pt idx="35">
                  <c:v>60</c:v>
                </c:pt>
                <c:pt idx="36">
                  <c:v>4</c:v>
                </c:pt>
                <c:pt idx="37">
                  <c:v>294</c:v>
                </c:pt>
                <c:pt idx="38">
                  <c:v>276</c:v>
                </c:pt>
                <c:pt idx="39">
                  <c:v>318</c:v>
                </c:pt>
                <c:pt idx="40">
                  <c:v>0</c:v>
                </c:pt>
                <c:pt idx="41">
                  <c:v>59</c:v>
                </c:pt>
                <c:pt idx="42">
                  <c:v>330</c:v>
                </c:pt>
                <c:pt idx="43">
                  <c:v>124</c:v>
                </c:pt>
                <c:pt idx="44">
                  <c:v>1</c:v>
                </c:pt>
                <c:pt idx="45">
                  <c:v>441</c:v>
                </c:pt>
                <c:pt idx="46">
                  <c:v>89</c:v>
                </c:pt>
                <c:pt idx="47">
                  <c:v>5</c:v>
                </c:pt>
                <c:pt idx="48">
                  <c:v>421</c:v>
                </c:pt>
                <c:pt idx="49">
                  <c:v>443</c:v>
                </c:pt>
                <c:pt idx="50">
                  <c:v>501</c:v>
                </c:pt>
                <c:pt idx="51">
                  <c:v>1</c:v>
                </c:pt>
                <c:pt idx="52">
                  <c:v>94</c:v>
                </c:pt>
                <c:pt idx="53">
                  <c:v>518</c:v>
                </c:pt>
                <c:pt idx="54">
                  <c:v>189</c:v>
                </c:pt>
                <c:pt idx="55">
                  <c:v>0</c:v>
                </c:pt>
                <c:pt idx="56">
                  <c:v>59</c:v>
                </c:pt>
                <c:pt idx="57">
                  <c:v>9</c:v>
                </c:pt>
                <c:pt idx="58">
                  <c:v>4</c:v>
                </c:pt>
                <c:pt idx="59">
                  <c:v>73</c:v>
                </c:pt>
                <c:pt idx="60">
                  <c:v>60</c:v>
                </c:pt>
                <c:pt idx="61">
                  <c:v>59</c:v>
                </c:pt>
                <c:pt idx="62">
                  <c:v>0</c:v>
                </c:pt>
                <c:pt idx="63">
                  <c:v>14</c:v>
                </c:pt>
                <c:pt idx="64">
                  <c:v>72</c:v>
                </c:pt>
                <c:pt idx="65">
                  <c:v>22</c:v>
                </c:pt>
                <c:pt idx="66">
                  <c:v>0</c:v>
                </c:pt>
                <c:pt idx="67">
                  <c:v>478</c:v>
                </c:pt>
                <c:pt idx="68">
                  <c:v>96</c:v>
                </c:pt>
                <c:pt idx="69">
                  <c:v>4</c:v>
                </c:pt>
                <c:pt idx="70">
                  <c:v>435</c:v>
                </c:pt>
                <c:pt idx="71">
                  <c:v>473</c:v>
                </c:pt>
                <c:pt idx="72">
                  <c:v>568</c:v>
                </c:pt>
                <c:pt idx="73">
                  <c:v>0</c:v>
                </c:pt>
                <c:pt idx="74">
                  <c:v>110</c:v>
                </c:pt>
                <c:pt idx="75">
                  <c:v>572</c:v>
                </c:pt>
                <c:pt idx="76">
                  <c:v>223</c:v>
                </c:pt>
                <c:pt idx="77">
                  <c:v>0</c:v>
                </c:pt>
                <c:pt idx="78">
                  <c:v>124</c:v>
                </c:pt>
                <c:pt idx="79">
                  <c:v>27</c:v>
                </c:pt>
                <c:pt idx="80">
                  <c:v>4</c:v>
                </c:pt>
                <c:pt idx="81">
                  <c:v>119</c:v>
                </c:pt>
                <c:pt idx="82">
                  <c:v>125</c:v>
                </c:pt>
                <c:pt idx="83">
                  <c:v>138</c:v>
                </c:pt>
                <c:pt idx="84">
                  <c:v>0</c:v>
                </c:pt>
                <c:pt idx="85">
                  <c:v>27</c:v>
                </c:pt>
                <c:pt idx="86">
                  <c:v>153</c:v>
                </c:pt>
                <c:pt idx="87">
                  <c:v>62</c:v>
                </c:pt>
                <c:pt idx="88">
                  <c:v>0</c:v>
                </c:pt>
                <c:pt idx="89">
                  <c:v>223</c:v>
                </c:pt>
                <c:pt idx="90">
                  <c:v>43</c:v>
                </c:pt>
                <c:pt idx="91">
                  <c:v>4</c:v>
                </c:pt>
                <c:pt idx="92">
                  <c:v>236</c:v>
                </c:pt>
                <c:pt idx="93">
                  <c:v>220</c:v>
                </c:pt>
                <c:pt idx="94">
                  <c:v>267</c:v>
                </c:pt>
                <c:pt idx="95">
                  <c:v>0</c:v>
                </c:pt>
                <c:pt idx="96">
                  <c:v>54</c:v>
                </c:pt>
                <c:pt idx="97">
                  <c:v>311</c:v>
                </c:pt>
                <c:pt idx="98">
                  <c:v>110</c:v>
                </c:pt>
                <c:pt idx="99">
                  <c:v>1</c:v>
                </c:pt>
                <c:pt idx="100">
                  <c:v>363</c:v>
                </c:pt>
                <c:pt idx="101">
                  <c:v>67</c:v>
                </c:pt>
                <c:pt idx="102">
                  <c:v>4</c:v>
                </c:pt>
                <c:pt idx="103">
                  <c:v>330</c:v>
                </c:pt>
                <c:pt idx="104">
                  <c:v>364</c:v>
                </c:pt>
                <c:pt idx="105">
                  <c:v>415</c:v>
                </c:pt>
                <c:pt idx="106">
                  <c:v>0</c:v>
                </c:pt>
                <c:pt idx="107">
                  <c:v>80</c:v>
                </c:pt>
                <c:pt idx="108">
                  <c:v>443</c:v>
                </c:pt>
                <c:pt idx="109">
                  <c:v>175</c:v>
                </c:pt>
                <c:pt idx="110">
                  <c:v>0</c:v>
                </c:pt>
                <c:pt idx="111">
                  <c:v>84</c:v>
                </c:pt>
                <c:pt idx="112">
                  <c:v>11</c:v>
                </c:pt>
                <c:pt idx="113">
                  <c:v>2</c:v>
                </c:pt>
                <c:pt idx="114">
                  <c:v>81</c:v>
                </c:pt>
                <c:pt idx="115">
                  <c:v>77</c:v>
                </c:pt>
                <c:pt idx="116">
                  <c:v>87</c:v>
                </c:pt>
                <c:pt idx="117">
                  <c:v>0</c:v>
                </c:pt>
                <c:pt idx="118">
                  <c:v>18</c:v>
                </c:pt>
                <c:pt idx="119">
                  <c:v>92</c:v>
                </c:pt>
                <c:pt idx="120">
                  <c:v>26</c:v>
                </c:pt>
                <c:pt idx="121">
                  <c:v>0</c:v>
                </c:pt>
                <c:pt idx="122">
                  <c:v>731</c:v>
                </c:pt>
                <c:pt idx="123">
                  <c:v>118</c:v>
                </c:pt>
                <c:pt idx="124">
                  <c:v>4</c:v>
                </c:pt>
                <c:pt idx="125">
                  <c:v>678</c:v>
                </c:pt>
                <c:pt idx="126">
                  <c:v>693</c:v>
                </c:pt>
                <c:pt idx="127">
                  <c:v>912</c:v>
                </c:pt>
                <c:pt idx="128">
                  <c:v>0</c:v>
                </c:pt>
                <c:pt idx="129">
                  <c:v>113</c:v>
                </c:pt>
                <c:pt idx="130">
                  <c:v>774</c:v>
                </c:pt>
                <c:pt idx="131">
                  <c:v>254</c:v>
                </c:pt>
                <c:pt idx="132">
                  <c:v>1</c:v>
                </c:pt>
                <c:pt idx="133">
                  <c:v>169</c:v>
                </c:pt>
                <c:pt idx="134">
                  <c:v>34</c:v>
                </c:pt>
                <c:pt idx="135">
                  <c:v>1</c:v>
                </c:pt>
                <c:pt idx="136">
                  <c:v>175</c:v>
                </c:pt>
                <c:pt idx="137">
                  <c:v>177</c:v>
                </c:pt>
                <c:pt idx="138">
                  <c:v>191</c:v>
                </c:pt>
                <c:pt idx="139">
                  <c:v>0</c:v>
                </c:pt>
                <c:pt idx="140">
                  <c:v>34</c:v>
                </c:pt>
                <c:pt idx="141">
                  <c:v>199</c:v>
                </c:pt>
                <c:pt idx="142">
                  <c:v>75</c:v>
                </c:pt>
                <c:pt idx="143">
                  <c:v>0</c:v>
                </c:pt>
                <c:pt idx="144">
                  <c:v>320</c:v>
                </c:pt>
                <c:pt idx="145">
                  <c:v>56</c:v>
                </c:pt>
                <c:pt idx="146">
                  <c:v>3</c:v>
                </c:pt>
                <c:pt idx="147">
                  <c:v>316</c:v>
                </c:pt>
                <c:pt idx="148">
                  <c:v>333</c:v>
                </c:pt>
                <c:pt idx="149">
                  <c:v>369</c:v>
                </c:pt>
                <c:pt idx="150">
                  <c:v>0</c:v>
                </c:pt>
                <c:pt idx="151">
                  <c:v>58</c:v>
                </c:pt>
                <c:pt idx="152">
                  <c:v>376</c:v>
                </c:pt>
                <c:pt idx="153">
                  <c:v>123</c:v>
                </c:pt>
                <c:pt idx="154">
                  <c:v>0</c:v>
                </c:pt>
                <c:pt idx="155">
                  <c:v>495</c:v>
                </c:pt>
                <c:pt idx="156">
                  <c:v>89</c:v>
                </c:pt>
                <c:pt idx="157">
                  <c:v>3</c:v>
                </c:pt>
                <c:pt idx="158">
                  <c:v>506</c:v>
                </c:pt>
                <c:pt idx="159">
                  <c:v>529</c:v>
                </c:pt>
                <c:pt idx="160">
                  <c:v>571</c:v>
                </c:pt>
                <c:pt idx="161">
                  <c:v>0</c:v>
                </c:pt>
                <c:pt idx="162">
                  <c:v>89</c:v>
                </c:pt>
                <c:pt idx="163">
                  <c:v>582</c:v>
                </c:pt>
                <c:pt idx="164">
                  <c:v>179</c:v>
                </c:pt>
                <c:pt idx="165">
                  <c:v>0</c:v>
                </c:pt>
                <c:pt idx="166">
                  <c:v>70</c:v>
                </c:pt>
                <c:pt idx="167">
                  <c:v>11</c:v>
                </c:pt>
                <c:pt idx="168">
                  <c:v>3</c:v>
                </c:pt>
                <c:pt idx="169">
                  <c:v>73</c:v>
                </c:pt>
                <c:pt idx="170">
                  <c:v>75</c:v>
                </c:pt>
                <c:pt idx="171">
                  <c:v>85</c:v>
                </c:pt>
                <c:pt idx="172">
                  <c:v>0</c:v>
                </c:pt>
                <c:pt idx="173">
                  <c:v>25</c:v>
                </c:pt>
                <c:pt idx="174">
                  <c:v>77</c:v>
                </c:pt>
                <c:pt idx="175">
                  <c:v>29</c:v>
                </c:pt>
                <c:pt idx="176">
                  <c:v>0</c:v>
                </c:pt>
                <c:pt idx="177">
                  <c:v>573</c:v>
                </c:pt>
                <c:pt idx="178">
                  <c:v>109</c:v>
                </c:pt>
                <c:pt idx="179">
                  <c:v>4</c:v>
                </c:pt>
                <c:pt idx="180">
                  <c:v>575</c:v>
                </c:pt>
                <c:pt idx="181">
                  <c:v>590</c:v>
                </c:pt>
                <c:pt idx="182">
                  <c:v>657</c:v>
                </c:pt>
                <c:pt idx="183">
                  <c:v>0</c:v>
                </c:pt>
                <c:pt idx="184">
                  <c:v>117</c:v>
                </c:pt>
                <c:pt idx="185">
                  <c:v>678</c:v>
                </c:pt>
                <c:pt idx="186">
                  <c:v>233</c:v>
                </c:pt>
                <c:pt idx="187">
                  <c:v>0</c:v>
                </c:pt>
                <c:pt idx="188">
                  <c:v>158</c:v>
                </c:pt>
                <c:pt idx="189">
                  <c:v>35</c:v>
                </c:pt>
                <c:pt idx="190">
                  <c:v>2</c:v>
                </c:pt>
                <c:pt idx="191">
                  <c:v>154</c:v>
                </c:pt>
                <c:pt idx="192">
                  <c:v>150</c:v>
                </c:pt>
                <c:pt idx="193">
                  <c:v>168</c:v>
                </c:pt>
                <c:pt idx="194">
                  <c:v>0</c:v>
                </c:pt>
                <c:pt idx="195">
                  <c:v>32</c:v>
                </c:pt>
                <c:pt idx="196">
                  <c:v>162</c:v>
                </c:pt>
                <c:pt idx="197">
                  <c:v>71</c:v>
                </c:pt>
                <c:pt idx="198">
                  <c:v>0</c:v>
                </c:pt>
                <c:pt idx="199">
                  <c:v>284</c:v>
                </c:pt>
                <c:pt idx="200">
                  <c:v>59</c:v>
                </c:pt>
                <c:pt idx="201">
                  <c:v>3</c:v>
                </c:pt>
                <c:pt idx="202">
                  <c:v>281</c:v>
                </c:pt>
                <c:pt idx="203">
                  <c:v>261</c:v>
                </c:pt>
                <c:pt idx="204">
                  <c:v>342</c:v>
                </c:pt>
                <c:pt idx="205">
                  <c:v>0</c:v>
                </c:pt>
                <c:pt idx="206">
                  <c:v>65</c:v>
                </c:pt>
                <c:pt idx="207">
                  <c:v>313</c:v>
                </c:pt>
                <c:pt idx="208">
                  <c:v>126</c:v>
                </c:pt>
                <c:pt idx="209">
                  <c:v>0</c:v>
                </c:pt>
                <c:pt idx="210">
                  <c:v>423</c:v>
                </c:pt>
                <c:pt idx="211">
                  <c:v>93</c:v>
                </c:pt>
                <c:pt idx="212">
                  <c:v>3</c:v>
                </c:pt>
                <c:pt idx="213">
                  <c:v>418</c:v>
                </c:pt>
                <c:pt idx="214">
                  <c:v>427</c:v>
                </c:pt>
                <c:pt idx="215">
                  <c:v>485</c:v>
                </c:pt>
                <c:pt idx="216">
                  <c:v>0</c:v>
                </c:pt>
                <c:pt idx="217">
                  <c:v>90</c:v>
                </c:pt>
                <c:pt idx="218">
                  <c:v>509</c:v>
                </c:pt>
                <c:pt idx="219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6-48AA-ABA2-E19603A1D3B8}"/>
            </c:ext>
          </c:extLst>
        </c:ser>
        <c:ser>
          <c:idx val="1"/>
          <c:order val="1"/>
          <c:tx>
            <c:strRef>
              <c:f>Sheet3!$L$115</c:f>
              <c:strCache>
                <c:ptCount val="1"/>
                <c:pt idx="0">
                  <c:v>Sum of JS serializer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Sheet3!$J$116:$J$337</c:f>
              <c:strCache>
                <c:ptCount val="221"/>
                <c:pt idx="0">
                  <c:v>Send args (1000000) main</c:v>
                </c:pt>
                <c:pt idx="1">
                  <c:v>Send args (1000000) main =&gt; node</c:v>
                </c:pt>
                <c:pt idx="2">
                  <c:v>Send args (1000000) main =&gt; renderer</c:v>
                </c:pt>
                <c:pt idx="3">
                  <c:v>Send args (1000000) node</c:v>
                </c:pt>
                <c:pt idx="4">
                  <c:v>Send args (1000000) node =&gt; main</c:v>
                </c:pt>
                <c:pt idx="5">
                  <c:v>Send args (1000000) node =&gt; node</c:v>
                </c:pt>
                <c:pt idx="6">
                  <c:v>Send args (1000000) node =&gt; renderer</c:v>
                </c:pt>
                <c:pt idx="7">
                  <c:v>Send args (1000000) renderer</c:v>
                </c:pt>
                <c:pt idx="8">
                  <c:v>Send args (1000000) renderer =&gt; main</c:v>
                </c:pt>
                <c:pt idx="9">
                  <c:v>Send args (1000000) renderer =&gt; node</c:v>
                </c:pt>
                <c:pt idx="10">
                  <c:v>Send args (1000000) renderer =&gt; renderer</c:v>
                </c:pt>
                <c:pt idx="11">
                  <c:v>Send args (10000000) main</c:v>
                </c:pt>
                <c:pt idx="12">
                  <c:v>Send args (10000000) main =&gt; node</c:v>
                </c:pt>
                <c:pt idx="13">
                  <c:v>Send args (10000000) main =&gt; renderer</c:v>
                </c:pt>
                <c:pt idx="14">
                  <c:v>Send args (10000000) node</c:v>
                </c:pt>
                <c:pt idx="15">
                  <c:v>Send args (10000000) node =&gt; main</c:v>
                </c:pt>
                <c:pt idx="16">
                  <c:v>Send args (10000000) node =&gt; node</c:v>
                </c:pt>
                <c:pt idx="17">
                  <c:v>Send args (10000000) node =&gt; renderer</c:v>
                </c:pt>
                <c:pt idx="18">
                  <c:v>Send args (10000000) renderer</c:v>
                </c:pt>
                <c:pt idx="19">
                  <c:v>Send args (10000000) renderer =&gt; main</c:v>
                </c:pt>
                <c:pt idx="20">
                  <c:v>Send args (10000000) renderer =&gt; node</c:v>
                </c:pt>
                <c:pt idx="21">
                  <c:v>Send args (10000000) renderer =&gt; renderer</c:v>
                </c:pt>
                <c:pt idx="22">
                  <c:v>Send args (2500000) main</c:v>
                </c:pt>
                <c:pt idx="23">
                  <c:v>Send args (2500000) main =&gt; node</c:v>
                </c:pt>
                <c:pt idx="24">
                  <c:v>Send args (2500000) main =&gt; renderer</c:v>
                </c:pt>
                <c:pt idx="25">
                  <c:v>Send args (2500000) node</c:v>
                </c:pt>
                <c:pt idx="26">
                  <c:v>Send args (2500000) node =&gt; main</c:v>
                </c:pt>
                <c:pt idx="27">
                  <c:v>Send args (2500000) node =&gt; node</c:v>
                </c:pt>
                <c:pt idx="28">
                  <c:v>Send args (2500000) node =&gt; renderer</c:v>
                </c:pt>
                <c:pt idx="29">
                  <c:v>Send args (2500000) renderer</c:v>
                </c:pt>
                <c:pt idx="30">
                  <c:v>Send args (2500000) renderer =&gt; main</c:v>
                </c:pt>
                <c:pt idx="31">
                  <c:v>Send args (2500000) renderer =&gt; node</c:v>
                </c:pt>
                <c:pt idx="32">
                  <c:v>Send args (2500000) renderer =&gt; renderer</c:v>
                </c:pt>
                <c:pt idx="33">
                  <c:v>Send args (5000000) main</c:v>
                </c:pt>
                <c:pt idx="34">
                  <c:v>Send args (5000000) main =&gt; node</c:v>
                </c:pt>
                <c:pt idx="35">
                  <c:v>Send args (5000000) main =&gt; renderer</c:v>
                </c:pt>
                <c:pt idx="36">
                  <c:v>Send args (5000000) node</c:v>
                </c:pt>
                <c:pt idx="37">
                  <c:v>Send args (5000000) node =&gt; main</c:v>
                </c:pt>
                <c:pt idx="38">
                  <c:v>Send args (5000000) node =&gt; node</c:v>
                </c:pt>
                <c:pt idx="39">
                  <c:v>Send args (5000000) node =&gt; renderer</c:v>
                </c:pt>
                <c:pt idx="40">
                  <c:v>Send args (5000000) renderer</c:v>
                </c:pt>
                <c:pt idx="41">
                  <c:v>Send args (5000000) renderer =&gt; main</c:v>
                </c:pt>
                <c:pt idx="42">
                  <c:v>Send args (5000000) renderer =&gt; node</c:v>
                </c:pt>
                <c:pt idx="43">
                  <c:v>Send args (5000000) renderer =&gt; renderer</c:v>
                </c:pt>
                <c:pt idx="44">
                  <c:v>Send args (7500000) main</c:v>
                </c:pt>
                <c:pt idx="45">
                  <c:v>Send args (7500000) main =&gt; node</c:v>
                </c:pt>
                <c:pt idx="46">
                  <c:v>Send args (7500000) main =&gt; renderer</c:v>
                </c:pt>
                <c:pt idx="47">
                  <c:v>Send args (7500000) node</c:v>
                </c:pt>
                <c:pt idx="48">
                  <c:v>Send args (7500000) node =&gt; main</c:v>
                </c:pt>
                <c:pt idx="49">
                  <c:v>Send args (7500000) node =&gt; node</c:v>
                </c:pt>
                <c:pt idx="50">
                  <c:v>Send args (7500000) node =&gt; renderer</c:v>
                </c:pt>
                <c:pt idx="51">
                  <c:v>Send args (7500000) renderer</c:v>
                </c:pt>
                <c:pt idx="52">
                  <c:v>Send args (7500000) renderer =&gt; main</c:v>
                </c:pt>
                <c:pt idx="53">
                  <c:v>Send args (7500000) renderer =&gt; node</c:v>
                </c:pt>
                <c:pt idx="54">
                  <c:v>Send args (7500000) renderer =&gt; renderer</c:v>
                </c:pt>
                <c:pt idx="55">
                  <c:v>Send buffer (1000000) main</c:v>
                </c:pt>
                <c:pt idx="56">
                  <c:v>Send buffer (1000000) main =&gt; node</c:v>
                </c:pt>
                <c:pt idx="57">
                  <c:v>Send buffer (1000000) main =&gt; renderer</c:v>
                </c:pt>
                <c:pt idx="58">
                  <c:v>Send buffer (1000000) node</c:v>
                </c:pt>
                <c:pt idx="59">
                  <c:v>Send buffer (1000000) node =&gt; main</c:v>
                </c:pt>
                <c:pt idx="60">
                  <c:v>Send buffer (1000000) node =&gt; node</c:v>
                </c:pt>
                <c:pt idx="61">
                  <c:v>Send buffer (1000000) node =&gt; renderer</c:v>
                </c:pt>
                <c:pt idx="62">
                  <c:v>Send buffer (1000000) renderer</c:v>
                </c:pt>
                <c:pt idx="63">
                  <c:v>Send buffer (1000000) renderer =&gt; main</c:v>
                </c:pt>
                <c:pt idx="64">
                  <c:v>Send buffer (1000000) renderer =&gt; node</c:v>
                </c:pt>
                <c:pt idx="65">
                  <c:v>Send buffer (1000000) renderer =&gt; renderer</c:v>
                </c:pt>
                <c:pt idx="66">
                  <c:v>Send buffer (10000000) main</c:v>
                </c:pt>
                <c:pt idx="67">
                  <c:v>Send buffer (10000000) main =&gt; node</c:v>
                </c:pt>
                <c:pt idx="68">
                  <c:v>Send buffer (10000000) main =&gt; renderer</c:v>
                </c:pt>
                <c:pt idx="69">
                  <c:v>Send buffer (10000000) node</c:v>
                </c:pt>
                <c:pt idx="70">
                  <c:v>Send buffer (10000000) node =&gt; main</c:v>
                </c:pt>
                <c:pt idx="71">
                  <c:v>Send buffer (10000000) node =&gt; node</c:v>
                </c:pt>
                <c:pt idx="72">
                  <c:v>Send buffer (10000000) node =&gt; renderer</c:v>
                </c:pt>
                <c:pt idx="73">
                  <c:v>Send buffer (10000000) renderer</c:v>
                </c:pt>
                <c:pt idx="74">
                  <c:v>Send buffer (10000000) renderer =&gt; main</c:v>
                </c:pt>
                <c:pt idx="75">
                  <c:v>Send buffer (10000000) renderer =&gt; node</c:v>
                </c:pt>
                <c:pt idx="76">
                  <c:v>Send buffer (10000000) renderer =&gt; renderer</c:v>
                </c:pt>
                <c:pt idx="77">
                  <c:v>Send buffer (2500000) main</c:v>
                </c:pt>
                <c:pt idx="78">
                  <c:v>Send buffer (2500000) main =&gt; node</c:v>
                </c:pt>
                <c:pt idx="79">
                  <c:v>Send buffer (2500000) main =&gt; renderer</c:v>
                </c:pt>
                <c:pt idx="80">
                  <c:v>Send buffer (2500000) node</c:v>
                </c:pt>
                <c:pt idx="81">
                  <c:v>Send buffer (2500000) node =&gt; main</c:v>
                </c:pt>
                <c:pt idx="82">
                  <c:v>Send buffer (2500000) node =&gt; node</c:v>
                </c:pt>
                <c:pt idx="83">
                  <c:v>Send buffer (2500000) node =&gt; renderer</c:v>
                </c:pt>
                <c:pt idx="84">
                  <c:v>Send buffer (2500000) renderer</c:v>
                </c:pt>
                <c:pt idx="85">
                  <c:v>Send buffer (2500000) renderer =&gt; main</c:v>
                </c:pt>
                <c:pt idx="86">
                  <c:v>Send buffer (2500000) renderer =&gt; node</c:v>
                </c:pt>
                <c:pt idx="87">
                  <c:v>Send buffer (2500000) renderer =&gt; renderer</c:v>
                </c:pt>
                <c:pt idx="88">
                  <c:v>Send buffer (5000000) main</c:v>
                </c:pt>
                <c:pt idx="89">
                  <c:v>Send buffer (5000000) main =&gt; node</c:v>
                </c:pt>
                <c:pt idx="90">
                  <c:v>Send buffer (5000000) main =&gt; renderer</c:v>
                </c:pt>
                <c:pt idx="91">
                  <c:v>Send buffer (5000000) node</c:v>
                </c:pt>
                <c:pt idx="92">
                  <c:v>Send buffer (5000000) node =&gt; main</c:v>
                </c:pt>
                <c:pt idx="93">
                  <c:v>Send buffer (5000000) node =&gt; node</c:v>
                </c:pt>
                <c:pt idx="94">
                  <c:v>Send buffer (5000000) node =&gt; renderer</c:v>
                </c:pt>
                <c:pt idx="95">
                  <c:v>Send buffer (5000000) renderer</c:v>
                </c:pt>
                <c:pt idx="96">
                  <c:v>Send buffer (5000000) renderer =&gt; main</c:v>
                </c:pt>
                <c:pt idx="97">
                  <c:v>Send buffer (5000000) renderer =&gt; node</c:v>
                </c:pt>
                <c:pt idx="98">
                  <c:v>Send buffer (5000000) renderer =&gt; renderer</c:v>
                </c:pt>
                <c:pt idx="99">
                  <c:v>Send buffer (7500000) main</c:v>
                </c:pt>
                <c:pt idx="100">
                  <c:v>Send buffer (7500000) main =&gt; node</c:v>
                </c:pt>
                <c:pt idx="101">
                  <c:v>Send buffer (7500000) main =&gt; renderer</c:v>
                </c:pt>
                <c:pt idx="102">
                  <c:v>Send buffer (7500000) node</c:v>
                </c:pt>
                <c:pt idx="103">
                  <c:v>Send buffer (7500000) node =&gt; main</c:v>
                </c:pt>
                <c:pt idx="104">
                  <c:v>Send buffer (7500000) node =&gt; node</c:v>
                </c:pt>
                <c:pt idx="105">
                  <c:v>Send buffer (7500000) node =&gt; renderer</c:v>
                </c:pt>
                <c:pt idx="106">
                  <c:v>Send buffer (7500000) renderer</c:v>
                </c:pt>
                <c:pt idx="107">
                  <c:v>Send buffer (7500000) renderer =&gt; main</c:v>
                </c:pt>
                <c:pt idx="108">
                  <c:v>Send buffer (7500000) renderer =&gt; node</c:v>
                </c:pt>
                <c:pt idx="109">
                  <c:v>Send buffer (7500000) renderer =&gt; renderer</c:v>
                </c:pt>
                <c:pt idx="110">
                  <c:v>Send object (1000000) main</c:v>
                </c:pt>
                <c:pt idx="111">
                  <c:v>Send object (1000000) main =&gt; node</c:v>
                </c:pt>
                <c:pt idx="112">
                  <c:v>Send object (1000000) main =&gt; renderer</c:v>
                </c:pt>
                <c:pt idx="113">
                  <c:v>Send object (1000000) node</c:v>
                </c:pt>
                <c:pt idx="114">
                  <c:v>Send object (1000000) node =&gt; main</c:v>
                </c:pt>
                <c:pt idx="115">
                  <c:v>Send object (1000000) node =&gt; node</c:v>
                </c:pt>
                <c:pt idx="116">
                  <c:v>Send object (1000000) node =&gt; renderer</c:v>
                </c:pt>
                <c:pt idx="117">
                  <c:v>Send object (1000000) renderer</c:v>
                </c:pt>
                <c:pt idx="118">
                  <c:v>Send object (1000000) renderer =&gt; main</c:v>
                </c:pt>
                <c:pt idx="119">
                  <c:v>Send object (1000000) renderer =&gt; node</c:v>
                </c:pt>
                <c:pt idx="120">
                  <c:v>Send object (1000000) renderer =&gt; renderer</c:v>
                </c:pt>
                <c:pt idx="121">
                  <c:v>Send object (10000000) main</c:v>
                </c:pt>
                <c:pt idx="122">
                  <c:v>Send object (10000000) main =&gt; node</c:v>
                </c:pt>
                <c:pt idx="123">
                  <c:v>Send object (10000000) main =&gt; renderer</c:v>
                </c:pt>
                <c:pt idx="124">
                  <c:v>Send object (10000000) node</c:v>
                </c:pt>
                <c:pt idx="125">
                  <c:v>Send object (10000000) node =&gt; main</c:v>
                </c:pt>
                <c:pt idx="126">
                  <c:v>Send object (10000000) node =&gt; node</c:v>
                </c:pt>
                <c:pt idx="127">
                  <c:v>Send object (10000000) node =&gt; renderer</c:v>
                </c:pt>
                <c:pt idx="128">
                  <c:v>Send object (10000000) renderer</c:v>
                </c:pt>
                <c:pt idx="129">
                  <c:v>Send object (10000000) renderer =&gt; main</c:v>
                </c:pt>
                <c:pt idx="130">
                  <c:v>Send object (10000000) renderer =&gt; node</c:v>
                </c:pt>
                <c:pt idx="131">
                  <c:v>Send object (10000000) renderer =&gt; renderer</c:v>
                </c:pt>
                <c:pt idx="132">
                  <c:v>Send object (2500000) main</c:v>
                </c:pt>
                <c:pt idx="133">
                  <c:v>Send object (2500000) main =&gt; node</c:v>
                </c:pt>
                <c:pt idx="134">
                  <c:v>Send object (2500000) main =&gt; renderer</c:v>
                </c:pt>
                <c:pt idx="135">
                  <c:v>Send object (2500000) node</c:v>
                </c:pt>
                <c:pt idx="136">
                  <c:v>Send object (2500000) node =&gt; main</c:v>
                </c:pt>
                <c:pt idx="137">
                  <c:v>Send object (2500000) node =&gt; node</c:v>
                </c:pt>
                <c:pt idx="138">
                  <c:v>Send object (2500000) node =&gt; renderer</c:v>
                </c:pt>
                <c:pt idx="139">
                  <c:v>Send object (2500000) renderer</c:v>
                </c:pt>
                <c:pt idx="140">
                  <c:v>Send object (2500000) renderer =&gt; main</c:v>
                </c:pt>
                <c:pt idx="141">
                  <c:v>Send object (2500000) renderer =&gt; node</c:v>
                </c:pt>
                <c:pt idx="142">
                  <c:v>Send object (2500000) renderer =&gt; renderer</c:v>
                </c:pt>
                <c:pt idx="143">
                  <c:v>Send object (5000000) main</c:v>
                </c:pt>
                <c:pt idx="144">
                  <c:v>Send object (5000000) main =&gt; node</c:v>
                </c:pt>
                <c:pt idx="145">
                  <c:v>Send object (5000000) main =&gt; renderer</c:v>
                </c:pt>
                <c:pt idx="146">
                  <c:v>Send object (5000000) node</c:v>
                </c:pt>
                <c:pt idx="147">
                  <c:v>Send object (5000000) node =&gt; main</c:v>
                </c:pt>
                <c:pt idx="148">
                  <c:v>Send object (5000000) node =&gt; node</c:v>
                </c:pt>
                <c:pt idx="149">
                  <c:v>Send object (5000000) node =&gt; renderer</c:v>
                </c:pt>
                <c:pt idx="150">
                  <c:v>Send object (5000000) renderer</c:v>
                </c:pt>
                <c:pt idx="151">
                  <c:v>Send object (5000000) renderer =&gt; main</c:v>
                </c:pt>
                <c:pt idx="152">
                  <c:v>Send object (5000000) renderer =&gt; node</c:v>
                </c:pt>
                <c:pt idx="153">
                  <c:v>Send object (5000000) renderer =&gt; renderer</c:v>
                </c:pt>
                <c:pt idx="154">
                  <c:v>Send object (7500000) main</c:v>
                </c:pt>
                <c:pt idx="155">
                  <c:v>Send object (7500000) main =&gt; node</c:v>
                </c:pt>
                <c:pt idx="156">
                  <c:v>Send object (7500000) main =&gt; renderer</c:v>
                </c:pt>
                <c:pt idx="157">
                  <c:v>Send object (7500000) node</c:v>
                </c:pt>
                <c:pt idx="158">
                  <c:v>Send object (7500000) node =&gt; main</c:v>
                </c:pt>
                <c:pt idx="159">
                  <c:v>Send object (7500000) node =&gt; node</c:v>
                </c:pt>
                <c:pt idx="160">
                  <c:v>Send object (7500000) node =&gt; renderer</c:v>
                </c:pt>
                <c:pt idx="161">
                  <c:v>Send object (7500000) renderer</c:v>
                </c:pt>
                <c:pt idx="162">
                  <c:v>Send object (7500000) renderer =&gt; main</c:v>
                </c:pt>
                <c:pt idx="163">
                  <c:v>Send object (7500000) renderer =&gt; node</c:v>
                </c:pt>
                <c:pt idx="164">
                  <c:v>Send object (7500000) renderer =&gt; renderer</c:v>
                </c:pt>
                <c:pt idx="165">
                  <c:v>Send string (1000000) main</c:v>
                </c:pt>
                <c:pt idx="166">
                  <c:v>Send string (1000000) main =&gt; node</c:v>
                </c:pt>
                <c:pt idx="167">
                  <c:v>Send string (1000000) main =&gt; renderer</c:v>
                </c:pt>
                <c:pt idx="168">
                  <c:v>Send string (1000000) node</c:v>
                </c:pt>
                <c:pt idx="169">
                  <c:v>Send string (1000000) node =&gt; main</c:v>
                </c:pt>
                <c:pt idx="170">
                  <c:v>Send string (1000000) node =&gt; node</c:v>
                </c:pt>
                <c:pt idx="171">
                  <c:v>Send string (1000000) node =&gt; renderer</c:v>
                </c:pt>
                <c:pt idx="172">
                  <c:v>Send string (1000000) renderer</c:v>
                </c:pt>
                <c:pt idx="173">
                  <c:v>Send string (1000000) renderer =&gt; main</c:v>
                </c:pt>
                <c:pt idx="174">
                  <c:v>Send string (1000000) renderer =&gt; node</c:v>
                </c:pt>
                <c:pt idx="175">
                  <c:v>Send string (1000000) renderer =&gt; renderer</c:v>
                </c:pt>
                <c:pt idx="176">
                  <c:v>Send string (10000000) main</c:v>
                </c:pt>
                <c:pt idx="177">
                  <c:v>Send string (10000000) main =&gt; node</c:v>
                </c:pt>
                <c:pt idx="178">
                  <c:v>Send string (10000000) main =&gt; renderer</c:v>
                </c:pt>
                <c:pt idx="179">
                  <c:v>Send string (10000000) node</c:v>
                </c:pt>
                <c:pt idx="180">
                  <c:v>Send string (10000000) node =&gt; main</c:v>
                </c:pt>
                <c:pt idx="181">
                  <c:v>Send string (10000000) node =&gt; node</c:v>
                </c:pt>
                <c:pt idx="182">
                  <c:v>Send string (10000000) node =&gt; renderer</c:v>
                </c:pt>
                <c:pt idx="183">
                  <c:v>Send string (10000000) renderer</c:v>
                </c:pt>
                <c:pt idx="184">
                  <c:v>Send string (10000000) renderer =&gt; main</c:v>
                </c:pt>
                <c:pt idx="185">
                  <c:v>Send string (10000000) renderer =&gt; node</c:v>
                </c:pt>
                <c:pt idx="186">
                  <c:v>Send string (10000000) renderer =&gt; renderer</c:v>
                </c:pt>
                <c:pt idx="187">
                  <c:v>Send string (2500000) main</c:v>
                </c:pt>
                <c:pt idx="188">
                  <c:v>Send string (2500000) main =&gt; node</c:v>
                </c:pt>
                <c:pt idx="189">
                  <c:v>Send string (2500000) main =&gt; renderer</c:v>
                </c:pt>
                <c:pt idx="190">
                  <c:v>Send string (2500000) node</c:v>
                </c:pt>
                <c:pt idx="191">
                  <c:v>Send string (2500000) node =&gt; main</c:v>
                </c:pt>
                <c:pt idx="192">
                  <c:v>Send string (2500000) node =&gt; node</c:v>
                </c:pt>
                <c:pt idx="193">
                  <c:v>Send string (2500000) node =&gt; renderer</c:v>
                </c:pt>
                <c:pt idx="194">
                  <c:v>Send string (2500000) renderer</c:v>
                </c:pt>
                <c:pt idx="195">
                  <c:v>Send string (2500000) renderer =&gt; main</c:v>
                </c:pt>
                <c:pt idx="196">
                  <c:v>Send string (2500000) renderer =&gt; node</c:v>
                </c:pt>
                <c:pt idx="197">
                  <c:v>Send string (2500000) renderer =&gt; renderer</c:v>
                </c:pt>
                <c:pt idx="198">
                  <c:v>Send string (5000000) main</c:v>
                </c:pt>
                <c:pt idx="199">
                  <c:v>Send string (5000000) main =&gt; node</c:v>
                </c:pt>
                <c:pt idx="200">
                  <c:v>Send string (5000000) main =&gt; renderer</c:v>
                </c:pt>
                <c:pt idx="201">
                  <c:v>Send string (5000000) node</c:v>
                </c:pt>
                <c:pt idx="202">
                  <c:v>Send string (5000000) node =&gt; main</c:v>
                </c:pt>
                <c:pt idx="203">
                  <c:v>Send string (5000000) node =&gt; node</c:v>
                </c:pt>
                <c:pt idx="204">
                  <c:v>Send string (5000000) node =&gt; renderer</c:v>
                </c:pt>
                <c:pt idx="205">
                  <c:v>Send string (5000000) renderer</c:v>
                </c:pt>
                <c:pt idx="206">
                  <c:v>Send string (5000000) renderer =&gt; main</c:v>
                </c:pt>
                <c:pt idx="207">
                  <c:v>Send string (5000000) renderer =&gt; node</c:v>
                </c:pt>
                <c:pt idx="208">
                  <c:v>Send string (5000000) renderer =&gt; renderer</c:v>
                </c:pt>
                <c:pt idx="209">
                  <c:v>Send string (7500000) main</c:v>
                </c:pt>
                <c:pt idx="210">
                  <c:v>Send string (7500000) main =&gt; node</c:v>
                </c:pt>
                <c:pt idx="211">
                  <c:v>Send string (7500000) main =&gt; renderer</c:v>
                </c:pt>
                <c:pt idx="212">
                  <c:v>Send string (7500000) node</c:v>
                </c:pt>
                <c:pt idx="213">
                  <c:v>Send string (7500000) node =&gt; main</c:v>
                </c:pt>
                <c:pt idx="214">
                  <c:v>Send string (7500000) node =&gt; node</c:v>
                </c:pt>
                <c:pt idx="215">
                  <c:v>Send string (7500000) node =&gt; renderer</c:v>
                </c:pt>
                <c:pt idx="216">
                  <c:v>Send string (7500000) renderer</c:v>
                </c:pt>
                <c:pt idx="217">
                  <c:v>Send string (7500000) renderer =&gt; main</c:v>
                </c:pt>
                <c:pt idx="218">
                  <c:v>Send string (7500000) renderer =&gt; node</c:v>
                </c:pt>
                <c:pt idx="219">
                  <c:v>Send string (7500000) renderer =&gt; renderer</c:v>
                </c:pt>
                <c:pt idx="220">
                  <c:v>(blank)</c:v>
                </c:pt>
              </c:strCache>
            </c:strRef>
          </c:cat>
          <c:val>
            <c:numRef>
              <c:f>Sheet3!$L$116:$L$337</c:f>
              <c:numCache>
                <c:formatCode>General</c:formatCode>
                <c:ptCount val="221"/>
                <c:pt idx="0">
                  <c:v>0</c:v>
                </c:pt>
                <c:pt idx="1">
                  <c:v>63</c:v>
                </c:pt>
                <c:pt idx="2">
                  <c:v>54</c:v>
                </c:pt>
                <c:pt idx="3">
                  <c:v>0</c:v>
                </c:pt>
                <c:pt idx="4">
                  <c:v>60</c:v>
                </c:pt>
                <c:pt idx="5">
                  <c:v>57</c:v>
                </c:pt>
                <c:pt idx="6">
                  <c:v>105</c:v>
                </c:pt>
                <c:pt idx="7">
                  <c:v>0</c:v>
                </c:pt>
                <c:pt idx="8">
                  <c:v>84</c:v>
                </c:pt>
                <c:pt idx="9">
                  <c:v>111</c:v>
                </c:pt>
                <c:pt idx="10">
                  <c:v>132</c:v>
                </c:pt>
                <c:pt idx="11">
                  <c:v>0</c:v>
                </c:pt>
                <c:pt idx="12">
                  <c:v>561</c:v>
                </c:pt>
                <c:pt idx="13">
                  <c:v>615</c:v>
                </c:pt>
                <c:pt idx="14">
                  <c:v>3</c:v>
                </c:pt>
                <c:pt idx="15">
                  <c:v>495</c:v>
                </c:pt>
                <c:pt idx="16">
                  <c:v>489</c:v>
                </c:pt>
                <c:pt idx="17">
                  <c:v>1098</c:v>
                </c:pt>
                <c:pt idx="18">
                  <c:v>0</c:v>
                </c:pt>
                <c:pt idx="19">
                  <c:v>957</c:v>
                </c:pt>
                <c:pt idx="20">
                  <c:v>1320</c:v>
                </c:pt>
                <c:pt idx="21">
                  <c:v>1392</c:v>
                </c:pt>
                <c:pt idx="22">
                  <c:v>0</c:v>
                </c:pt>
                <c:pt idx="23">
                  <c:v>129</c:v>
                </c:pt>
                <c:pt idx="24">
                  <c:v>144</c:v>
                </c:pt>
                <c:pt idx="25">
                  <c:v>0</c:v>
                </c:pt>
                <c:pt idx="26">
                  <c:v>129</c:v>
                </c:pt>
                <c:pt idx="27">
                  <c:v>144</c:v>
                </c:pt>
                <c:pt idx="28">
                  <c:v>264</c:v>
                </c:pt>
                <c:pt idx="29">
                  <c:v>0</c:v>
                </c:pt>
                <c:pt idx="30">
                  <c:v>213</c:v>
                </c:pt>
                <c:pt idx="31">
                  <c:v>285</c:v>
                </c:pt>
                <c:pt idx="32">
                  <c:v>330</c:v>
                </c:pt>
                <c:pt idx="33">
                  <c:v>0</c:v>
                </c:pt>
                <c:pt idx="34">
                  <c:v>261</c:v>
                </c:pt>
                <c:pt idx="35">
                  <c:v>279</c:v>
                </c:pt>
                <c:pt idx="36">
                  <c:v>0</c:v>
                </c:pt>
                <c:pt idx="37">
                  <c:v>273</c:v>
                </c:pt>
                <c:pt idx="38">
                  <c:v>246</c:v>
                </c:pt>
                <c:pt idx="39">
                  <c:v>543</c:v>
                </c:pt>
                <c:pt idx="40">
                  <c:v>0</c:v>
                </c:pt>
                <c:pt idx="41">
                  <c:v>447</c:v>
                </c:pt>
                <c:pt idx="42">
                  <c:v>630</c:v>
                </c:pt>
                <c:pt idx="43">
                  <c:v>651</c:v>
                </c:pt>
                <c:pt idx="44">
                  <c:v>0</c:v>
                </c:pt>
                <c:pt idx="45">
                  <c:v>408</c:v>
                </c:pt>
                <c:pt idx="46">
                  <c:v>426</c:v>
                </c:pt>
                <c:pt idx="47">
                  <c:v>3</c:v>
                </c:pt>
                <c:pt idx="48">
                  <c:v>378</c:v>
                </c:pt>
                <c:pt idx="49">
                  <c:v>348</c:v>
                </c:pt>
                <c:pt idx="50">
                  <c:v>762</c:v>
                </c:pt>
                <c:pt idx="51">
                  <c:v>0</c:v>
                </c:pt>
                <c:pt idx="52">
                  <c:v>669</c:v>
                </c:pt>
                <c:pt idx="53">
                  <c:v>960</c:v>
                </c:pt>
                <c:pt idx="54">
                  <c:v>951</c:v>
                </c:pt>
                <c:pt idx="55">
                  <c:v>0</c:v>
                </c:pt>
                <c:pt idx="56">
                  <c:v>48</c:v>
                </c:pt>
                <c:pt idx="57">
                  <c:v>12</c:v>
                </c:pt>
                <c:pt idx="58">
                  <c:v>0</c:v>
                </c:pt>
                <c:pt idx="59">
                  <c:v>42</c:v>
                </c:pt>
                <c:pt idx="60">
                  <c:v>48</c:v>
                </c:pt>
                <c:pt idx="61">
                  <c:v>69</c:v>
                </c:pt>
                <c:pt idx="62">
                  <c:v>0</c:v>
                </c:pt>
                <c:pt idx="63">
                  <c:v>15</c:v>
                </c:pt>
                <c:pt idx="64">
                  <c:v>60</c:v>
                </c:pt>
                <c:pt idx="65">
                  <c:v>27</c:v>
                </c:pt>
                <c:pt idx="66">
                  <c:v>0</c:v>
                </c:pt>
                <c:pt idx="67">
                  <c:v>480</c:v>
                </c:pt>
                <c:pt idx="68">
                  <c:v>108</c:v>
                </c:pt>
                <c:pt idx="69">
                  <c:v>3</c:v>
                </c:pt>
                <c:pt idx="70">
                  <c:v>417</c:v>
                </c:pt>
                <c:pt idx="71">
                  <c:v>429</c:v>
                </c:pt>
                <c:pt idx="72">
                  <c:v>561</c:v>
                </c:pt>
                <c:pt idx="73">
                  <c:v>0</c:v>
                </c:pt>
                <c:pt idx="74">
                  <c:v>105</c:v>
                </c:pt>
                <c:pt idx="75">
                  <c:v>519</c:v>
                </c:pt>
                <c:pt idx="76">
                  <c:v>240</c:v>
                </c:pt>
                <c:pt idx="77">
                  <c:v>0</c:v>
                </c:pt>
                <c:pt idx="78">
                  <c:v>114</c:v>
                </c:pt>
                <c:pt idx="79">
                  <c:v>24</c:v>
                </c:pt>
                <c:pt idx="80">
                  <c:v>3</c:v>
                </c:pt>
                <c:pt idx="81">
                  <c:v>102</c:v>
                </c:pt>
                <c:pt idx="82">
                  <c:v>117</c:v>
                </c:pt>
                <c:pt idx="83">
                  <c:v>147</c:v>
                </c:pt>
                <c:pt idx="84">
                  <c:v>0</c:v>
                </c:pt>
                <c:pt idx="85">
                  <c:v>30</c:v>
                </c:pt>
                <c:pt idx="86">
                  <c:v>129</c:v>
                </c:pt>
                <c:pt idx="87">
                  <c:v>72</c:v>
                </c:pt>
                <c:pt idx="88">
                  <c:v>0</c:v>
                </c:pt>
                <c:pt idx="89">
                  <c:v>207</c:v>
                </c:pt>
                <c:pt idx="90">
                  <c:v>42</c:v>
                </c:pt>
                <c:pt idx="91">
                  <c:v>3</c:v>
                </c:pt>
                <c:pt idx="92">
                  <c:v>186</c:v>
                </c:pt>
                <c:pt idx="93">
                  <c:v>222</c:v>
                </c:pt>
                <c:pt idx="94">
                  <c:v>294</c:v>
                </c:pt>
                <c:pt idx="95">
                  <c:v>0</c:v>
                </c:pt>
                <c:pt idx="96">
                  <c:v>66</c:v>
                </c:pt>
                <c:pt idx="97">
                  <c:v>243</c:v>
                </c:pt>
                <c:pt idx="98">
                  <c:v>111</c:v>
                </c:pt>
                <c:pt idx="99">
                  <c:v>0</c:v>
                </c:pt>
                <c:pt idx="100">
                  <c:v>333</c:v>
                </c:pt>
                <c:pt idx="101">
                  <c:v>63</c:v>
                </c:pt>
                <c:pt idx="102">
                  <c:v>0</c:v>
                </c:pt>
                <c:pt idx="103">
                  <c:v>309</c:v>
                </c:pt>
                <c:pt idx="104">
                  <c:v>312</c:v>
                </c:pt>
                <c:pt idx="105">
                  <c:v>420</c:v>
                </c:pt>
                <c:pt idx="106">
                  <c:v>0</c:v>
                </c:pt>
                <c:pt idx="107">
                  <c:v>84</c:v>
                </c:pt>
                <c:pt idx="108">
                  <c:v>360</c:v>
                </c:pt>
                <c:pt idx="109">
                  <c:v>189</c:v>
                </c:pt>
                <c:pt idx="110">
                  <c:v>0</c:v>
                </c:pt>
                <c:pt idx="111">
                  <c:v>72</c:v>
                </c:pt>
                <c:pt idx="112">
                  <c:v>108</c:v>
                </c:pt>
                <c:pt idx="113">
                  <c:v>3</c:v>
                </c:pt>
                <c:pt idx="114">
                  <c:v>66</c:v>
                </c:pt>
                <c:pt idx="115">
                  <c:v>69</c:v>
                </c:pt>
                <c:pt idx="116">
                  <c:v>162</c:v>
                </c:pt>
                <c:pt idx="117">
                  <c:v>0</c:v>
                </c:pt>
                <c:pt idx="118">
                  <c:v>156</c:v>
                </c:pt>
                <c:pt idx="119">
                  <c:v>195</c:v>
                </c:pt>
                <c:pt idx="120">
                  <c:v>234</c:v>
                </c:pt>
                <c:pt idx="121">
                  <c:v>0</c:v>
                </c:pt>
                <c:pt idx="122">
                  <c:v>666</c:v>
                </c:pt>
                <c:pt idx="123">
                  <c:v>1101</c:v>
                </c:pt>
                <c:pt idx="124">
                  <c:v>3</c:v>
                </c:pt>
                <c:pt idx="125">
                  <c:v>588</c:v>
                </c:pt>
                <c:pt idx="126">
                  <c:v>621</c:v>
                </c:pt>
                <c:pt idx="127">
                  <c:v>1671</c:v>
                </c:pt>
                <c:pt idx="128">
                  <c:v>0</c:v>
                </c:pt>
                <c:pt idx="129">
                  <c:v>1674</c:v>
                </c:pt>
                <c:pt idx="130">
                  <c:v>2124</c:v>
                </c:pt>
                <c:pt idx="131">
                  <c:v>2649</c:v>
                </c:pt>
                <c:pt idx="132">
                  <c:v>0</c:v>
                </c:pt>
                <c:pt idx="133">
                  <c:v>153</c:v>
                </c:pt>
                <c:pt idx="134">
                  <c:v>252</c:v>
                </c:pt>
                <c:pt idx="135">
                  <c:v>3</c:v>
                </c:pt>
                <c:pt idx="136">
                  <c:v>150</c:v>
                </c:pt>
                <c:pt idx="137">
                  <c:v>162</c:v>
                </c:pt>
                <c:pt idx="138">
                  <c:v>390</c:v>
                </c:pt>
                <c:pt idx="139">
                  <c:v>0</c:v>
                </c:pt>
                <c:pt idx="140">
                  <c:v>396</c:v>
                </c:pt>
                <c:pt idx="141">
                  <c:v>495</c:v>
                </c:pt>
                <c:pt idx="142">
                  <c:v>594</c:v>
                </c:pt>
                <c:pt idx="143">
                  <c:v>0</c:v>
                </c:pt>
                <c:pt idx="144">
                  <c:v>303</c:v>
                </c:pt>
                <c:pt idx="145">
                  <c:v>552</c:v>
                </c:pt>
                <c:pt idx="146">
                  <c:v>0</c:v>
                </c:pt>
                <c:pt idx="147">
                  <c:v>315</c:v>
                </c:pt>
                <c:pt idx="148">
                  <c:v>309</c:v>
                </c:pt>
                <c:pt idx="149">
                  <c:v>843</c:v>
                </c:pt>
                <c:pt idx="150">
                  <c:v>0</c:v>
                </c:pt>
                <c:pt idx="151">
                  <c:v>813</c:v>
                </c:pt>
                <c:pt idx="152">
                  <c:v>1002</c:v>
                </c:pt>
                <c:pt idx="153">
                  <c:v>1290</c:v>
                </c:pt>
                <c:pt idx="154">
                  <c:v>0</c:v>
                </c:pt>
                <c:pt idx="155">
                  <c:v>468</c:v>
                </c:pt>
                <c:pt idx="156">
                  <c:v>777</c:v>
                </c:pt>
                <c:pt idx="157">
                  <c:v>3</c:v>
                </c:pt>
                <c:pt idx="158">
                  <c:v>435</c:v>
                </c:pt>
                <c:pt idx="159">
                  <c:v>453</c:v>
                </c:pt>
                <c:pt idx="160">
                  <c:v>1149</c:v>
                </c:pt>
                <c:pt idx="161">
                  <c:v>0</c:v>
                </c:pt>
                <c:pt idx="162">
                  <c:v>1194</c:v>
                </c:pt>
                <c:pt idx="163">
                  <c:v>1515</c:v>
                </c:pt>
                <c:pt idx="164">
                  <c:v>1878</c:v>
                </c:pt>
                <c:pt idx="165">
                  <c:v>0</c:v>
                </c:pt>
                <c:pt idx="166">
                  <c:v>51</c:v>
                </c:pt>
                <c:pt idx="167">
                  <c:v>96</c:v>
                </c:pt>
                <c:pt idx="168">
                  <c:v>0</c:v>
                </c:pt>
                <c:pt idx="169">
                  <c:v>60</c:v>
                </c:pt>
                <c:pt idx="170">
                  <c:v>57</c:v>
                </c:pt>
                <c:pt idx="171">
                  <c:v>141</c:v>
                </c:pt>
                <c:pt idx="172">
                  <c:v>0</c:v>
                </c:pt>
                <c:pt idx="173">
                  <c:v>144</c:v>
                </c:pt>
                <c:pt idx="174">
                  <c:v>186</c:v>
                </c:pt>
                <c:pt idx="175">
                  <c:v>213</c:v>
                </c:pt>
                <c:pt idx="176">
                  <c:v>0</c:v>
                </c:pt>
                <c:pt idx="177">
                  <c:v>513</c:v>
                </c:pt>
                <c:pt idx="178">
                  <c:v>954</c:v>
                </c:pt>
                <c:pt idx="179">
                  <c:v>3</c:v>
                </c:pt>
                <c:pt idx="180">
                  <c:v>483</c:v>
                </c:pt>
                <c:pt idx="181">
                  <c:v>495</c:v>
                </c:pt>
                <c:pt idx="182">
                  <c:v>1512</c:v>
                </c:pt>
                <c:pt idx="183">
                  <c:v>0</c:v>
                </c:pt>
                <c:pt idx="184">
                  <c:v>1590</c:v>
                </c:pt>
                <c:pt idx="185">
                  <c:v>2010</c:v>
                </c:pt>
                <c:pt idx="186">
                  <c:v>2448</c:v>
                </c:pt>
                <c:pt idx="187">
                  <c:v>0</c:v>
                </c:pt>
                <c:pt idx="188">
                  <c:v>141</c:v>
                </c:pt>
                <c:pt idx="189">
                  <c:v>234</c:v>
                </c:pt>
                <c:pt idx="190">
                  <c:v>3</c:v>
                </c:pt>
                <c:pt idx="191">
                  <c:v>147</c:v>
                </c:pt>
                <c:pt idx="192">
                  <c:v>129</c:v>
                </c:pt>
                <c:pt idx="193">
                  <c:v>342</c:v>
                </c:pt>
                <c:pt idx="194">
                  <c:v>0</c:v>
                </c:pt>
                <c:pt idx="195">
                  <c:v>369</c:v>
                </c:pt>
                <c:pt idx="196">
                  <c:v>459</c:v>
                </c:pt>
                <c:pt idx="197">
                  <c:v>552</c:v>
                </c:pt>
                <c:pt idx="198">
                  <c:v>0</c:v>
                </c:pt>
                <c:pt idx="199">
                  <c:v>252</c:v>
                </c:pt>
                <c:pt idx="200">
                  <c:v>501</c:v>
                </c:pt>
                <c:pt idx="201">
                  <c:v>0</c:v>
                </c:pt>
                <c:pt idx="202">
                  <c:v>249</c:v>
                </c:pt>
                <c:pt idx="203">
                  <c:v>249</c:v>
                </c:pt>
                <c:pt idx="204">
                  <c:v>720</c:v>
                </c:pt>
                <c:pt idx="205">
                  <c:v>0</c:v>
                </c:pt>
                <c:pt idx="206">
                  <c:v>738</c:v>
                </c:pt>
                <c:pt idx="207">
                  <c:v>900</c:v>
                </c:pt>
                <c:pt idx="208">
                  <c:v>1248</c:v>
                </c:pt>
                <c:pt idx="209">
                  <c:v>0</c:v>
                </c:pt>
                <c:pt idx="210">
                  <c:v>384</c:v>
                </c:pt>
                <c:pt idx="211">
                  <c:v>663</c:v>
                </c:pt>
                <c:pt idx="212">
                  <c:v>0</c:v>
                </c:pt>
                <c:pt idx="213">
                  <c:v>387</c:v>
                </c:pt>
                <c:pt idx="214">
                  <c:v>378</c:v>
                </c:pt>
                <c:pt idx="215">
                  <c:v>1116</c:v>
                </c:pt>
                <c:pt idx="216">
                  <c:v>0</c:v>
                </c:pt>
                <c:pt idx="217">
                  <c:v>1134</c:v>
                </c:pt>
                <c:pt idx="218">
                  <c:v>1383</c:v>
                </c:pt>
                <c:pt idx="219">
                  <c:v>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6-48AA-ABA2-E19603A1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387536"/>
        <c:axId val="61911280"/>
      </c:barChart>
      <c:catAx>
        <c:axId val="15893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1280"/>
        <c:crosses val="autoZero"/>
        <c:auto val="1"/>
        <c:lblAlgn val="ctr"/>
        <c:lblOffset val="100"/>
        <c:noMultiLvlLbl val="0"/>
      </c:catAx>
      <c:valAx>
        <c:axId val="619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1438276</xdr:colOff>
      <xdr:row>1</xdr:row>
      <xdr:rowOff>104774</xdr:rowOff>
    </xdr:from>
    <xdr:to>
      <xdr:col>18</xdr:col>
      <xdr:colOff>590551</xdr:colOff>
      <xdr:row>33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B9BDB-F058-4563-8D8E-287151D34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merlin, Emmanuel (Refinitiv)" refreshedDate="44250.60193877315" createdVersion="6" refreshedVersion="6" minRefreshableVersion="3" recordCount="662" xr:uid="{C8F49D33-D4CE-409C-8C3B-DB58C7D52FBB}">
  <cacheSource type="worksheet">
    <worksheetSource ref="C1:E1048576" sheet="Sheet3"/>
  </cacheSource>
  <cacheFields count="3">
    <cacheField name="Ref" numFmtId="0">
      <sharedItems containsBlank="1" count="221">
        <s v="Send object (5000000) renderer =&gt; main"/>
        <s v="Send object (10000000) renderer =&gt; main"/>
        <s v="Send string (10000000) renderer =&gt; main"/>
        <s v="Send object (7500000) renderer =&gt; main"/>
        <s v="Send string (2500000) renderer =&gt; main"/>
        <s v="Send object (2500000) renderer =&gt; main"/>
        <s v="Send string (7500000) renderer =&gt; main"/>
        <s v="Send string (5000000) renderer =&gt; main"/>
        <s v="Send object (1000000) main =&gt; renderer"/>
        <s v="Send object (10000000) renderer =&gt; renderer"/>
        <s v="Send object (5000000) renderer =&gt; renderer"/>
        <s v="Send string (10000000) renderer =&gt; renderer"/>
        <s v="Send object (7500000) renderer =&gt; renderer"/>
        <s v="Send string (7500000) renderer =&gt; renderer"/>
        <s v="Send object (5000000) main =&gt; renderer"/>
        <s v="Send string (1000000) main =&gt; renderer"/>
        <s v="Send string (5000000) renderer =&gt; renderer"/>
        <s v="Send string (1000000) renderer =&gt; renderer"/>
        <s v="Send object (10000000) main =&gt; renderer"/>
        <s v="Send object (2500000) renderer =&gt; renderer"/>
        <s v="Send object (1000000) renderer =&gt; renderer"/>
        <s v="Send object (7500000) main =&gt; renderer"/>
        <s v="Send string (2500000) renderer =&gt; renderer"/>
        <s v="Send string (10000000) main =&gt; renderer"/>
        <s v="Send string (5000000) main =&gt; renderer"/>
        <s v="Send object (1000000) renderer =&gt; main"/>
        <s v="Send object (2500000) main =&gt; renderer"/>
        <s v="Send args (10000000) renderer =&gt; main"/>
        <s v="Send args (5000000) renderer =&gt; main"/>
        <s v="Send string (2500000) main =&gt; renderer"/>
        <s v="Send args (7500000) renderer =&gt; main"/>
        <s v="Send string (7500000) main =&gt; renderer"/>
        <s v="Send args (2500000) renderer =&gt; main"/>
        <s v="Send string (1000000) renderer =&gt; main"/>
        <s v="Send args (5000000) renderer =&gt; renderer"/>
        <s v="Send args (1000000) renderer =&gt; main"/>
        <s v="Send args (10000000) renderer =&gt; renderer"/>
        <s v="Send args (7500000) renderer =&gt; renderer"/>
        <s v="Send args (10000000) main =&gt; renderer"/>
        <s v="Send args (2500000) renderer =&gt; renderer"/>
        <s v="Send args (5000000) main =&gt; renderer"/>
        <s v="Send args (7500000) main =&gt; renderer"/>
        <s v="Send args (1000000) renderer =&gt; renderer"/>
        <s v="Send args (2500000) main =&gt; renderer"/>
        <s v="Send args (1000000) main =&gt; renderer"/>
        <s v="Send string (10000000) renderer =&gt; node"/>
        <s v="Send string (5000000) renderer =&gt; node"/>
        <s v="Send string (2500000) renderer =&gt; node"/>
        <s v="Send string (7500000) renderer =&gt; node"/>
        <s v="Send string (1000000) renderer =&gt; node"/>
        <s v="Send object (10000000) renderer =&gt; node"/>
        <s v="Send object (5000000) renderer =&gt; node"/>
        <s v="Send object (2500000) renderer =&gt; node"/>
        <s v="Send object (7500000) renderer =&gt; node"/>
        <s v="Send string (7500000) node =&gt; renderer"/>
        <s v="Send object (5000000) node =&gt; renderer"/>
        <s v="Send string (10000000) node =&gt; renderer"/>
        <s v="Send string (5000000) node =&gt; renderer"/>
        <s v="Send object (1000000) renderer =&gt; node"/>
        <s v="Send string (2500000) node =&gt; renderer"/>
        <s v="Send object (2500000) node =&gt; renderer"/>
        <s v="Send object (10000000) node =&gt; renderer"/>
        <s v="Send object (7500000) node =&gt; renderer"/>
        <s v="Send buffer (1000000) main =&gt; renderer"/>
        <s v="Send object (1000000) node =&gt; renderer"/>
        <s v="Send args (5000000) renderer =&gt; node"/>
        <s v="Send args (7500000) renderer =&gt; node"/>
        <s v="Send args (10000000) renderer =&gt; node"/>
        <s v="Send string (1000000) node =&gt; renderer"/>
        <s v="Send args (5000000) node =&gt; renderer"/>
        <s v="Send args (2500000) node =&gt; renderer"/>
        <s v="Send args (10000000) node =&gt; renderer"/>
        <s v="Send args (2500000) renderer =&gt; node"/>
        <s v="Send args (7500000) node =&gt; renderer"/>
        <s v="Send buffer (1000000) renderer =&gt; renderer"/>
        <s v="Send args (1000000) renderer =&gt; node"/>
        <s v="Send buffer (5000000) renderer =&gt; main"/>
        <s v="Send buffer (1000000) node =&gt; renderer"/>
        <s v="Send buffer (2500000) renderer =&gt; renderer"/>
        <s v="Send buffer (1000000) renderer =&gt; main"/>
        <s v="Send buffer (2500000) renderer =&gt; main"/>
        <s v="Send args (1000000) node =&gt; renderer"/>
        <s v="Send buffer (10000000) main =&gt; renderer"/>
        <s v="Send buffer (5000000) node =&gt; node"/>
        <s v="Send string (2500000) node =&gt; main"/>
        <s v="Send buffer (5000000) node =&gt; renderer"/>
        <s v="Send buffer (5000000) renderer =&gt; renderer"/>
        <s v="Send buffer (7500000) renderer =&gt; main"/>
        <s v="Send buffer (10000000) renderer =&gt; renderer"/>
        <s v="Send buffer (7500000) renderer =&gt; renderer"/>
        <s v="Send buffer (2500000) node =&gt; renderer"/>
        <s v="Send buffer (10000000) main =&gt; node"/>
        <s v="Send buffer (10000000) renderer =&gt; main"/>
        <s v="Send buffer (7500000) node =&gt; renderer"/>
        <s v="Send string (2500000) main =&gt; node"/>
        <s v="Send object (5000000) node =&gt; main"/>
        <s v="Send buffer (10000000) node =&gt; renderer"/>
        <s v="Send string (5000000) node =&gt; node"/>
        <s v="Send buffer (10000000) node =&gt; main"/>
        <s v="Send args (5000000) node =&gt; node"/>
        <s v="Send buffer (7500000) node =&gt; main"/>
        <s v="Send buffer (10000000) renderer =&gt; node"/>
        <s v="Send string (1000000) main"/>
        <s v="Send string (1000000) renderer"/>
        <s v="Send object (1000000) main"/>
        <s v="Send object (1000000) renderer"/>
        <s v="Send buffer (1000000) main"/>
        <s v="Send buffer (1000000) renderer"/>
        <s v="Send args (1000000) main"/>
        <s v="Send args (1000000) renderer"/>
        <s v="Send string (2500000) main"/>
        <s v="Send string (2500000) renderer"/>
        <s v="Send object (2500000) main"/>
        <s v="Send object (2500000) renderer"/>
        <s v="Send buffer (2500000) main"/>
        <s v="Send buffer (2500000) renderer"/>
        <s v="Send args (2500000) main"/>
        <s v="Send args (2500000) renderer"/>
        <s v="Send string (5000000) main"/>
        <s v="Send string (5000000) renderer"/>
        <s v="Send object (5000000) main"/>
        <s v="Send object (5000000) renderer"/>
        <s v="Send buffer (5000000) main"/>
        <s v="Send buffer (5000000) renderer"/>
        <s v="Send args (5000000) main"/>
        <s v="Send args (5000000) renderer"/>
        <s v="Send string (7500000) main"/>
        <s v="Send string (7500000) renderer"/>
        <s v="Send object (7500000) main"/>
        <s v="Send object (7500000) renderer"/>
        <s v="Send buffer (7500000) main"/>
        <s v="Send buffer (7500000) renderer"/>
        <s v="Send args (7500000) renderer"/>
        <s v="Send args (7500000) main"/>
        <s v="Send string (10000000) main"/>
        <s v="Send string (10000000) renderer"/>
        <s v="Send object (10000000) main"/>
        <s v="Send object (10000000) renderer"/>
        <s v="Send buffer (10000000) main"/>
        <s v="Send buffer (10000000) renderer"/>
        <s v="Send args (10000000) main"/>
        <s v="Send args (10000000) renderer"/>
        <s v="Send object (1000000) node"/>
        <s v="Send object (2500000) node"/>
        <s v="Send buffer (2500000) node"/>
        <s v="Send string (2500000) node"/>
        <s v="Send buffer (5000000) node"/>
        <s v="Send object (7500000) node"/>
        <s v="Send args (7500000) node"/>
        <s v="Send string (10000000) node"/>
        <s v="Send buffer (10000000) node"/>
        <s v="Send args (10000000) node"/>
        <s v="Send object (10000000) node"/>
        <s v="Send buffer (2500000) main =&gt; renderer"/>
        <s v="Send buffer (5000000) main =&gt; renderer"/>
        <s v="Send buffer (1000000) node =&gt; node"/>
        <s v="Send string (1000000) node =&gt; main"/>
        <s v="Send buffer (7500000) main =&gt; renderer"/>
        <s v="Send object (1000000) main =&gt; node"/>
        <s v="Send args (2500000) node =&gt; node"/>
        <s v="Send args (5000000) main =&gt; node"/>
        <s v="Send args (5000000) node =&gt; main"/>
        <s v="Send args (7500000) main =&gt; node"/>
        <s v="Send object (5000000) main =&gt; node"/>
        <s v="Send string (2500000) node =&gt; node"/>
        <s v="Send string (5000000) node =&gt; main"/>
        <s v="Send buffer (2500000) node =&gt; node"/>
        <s v="Send buffer (5000000) main =&gt; node"/>
        <s v="Send object (2500000) node =&gt; node"/>
        <s v="Send object (2500000) main =&gt; node"/>
        <s v="Send object (7500000) main =&gt; node"/>
        <s v="Send args (1000000) node =&gt; main"/>
        <s v="Send buffer (1000000) renderer =&gt; node"/>
        <s v="Send buffer (2500000) main =&gt; node"/>
        <s v="Send buffer (7500000) main =&gt; node"/>
        <s v="Send object (10000000) node =&gt; node"/>
        <s v="Send object (10000000) main =&gt; node"/>
        <s v="Send string (7500000) node =&gt; main"/>
        <s v="Send string (7500000) node =&gt; node"/>
        <s v="Send buffer (10000000) node =&gt; node"/>
        <s v="Send object (5000000) node =&gt; node"/>
        <s v="Send string (7500000) main =&gt; node"/>
        <s v="Send args (10000000) node =&gt; main"/>
        <s v="Send args (7500000) node =&gt; main"/>
        <s v="Send args (10000000) main =&gt; node"/>
        <s v="Send string (5000000) main =&gt; node"/>
        <s v="Send object (1000000) node =&gt; node"/>
        <s v="Send string (10000000) main =&gt; node"/>
        <s v="Send buffer (2500000) node =&gt; main"/>
        <s v="Send args (2500000) node =&gt; main"/>
        <s v="Send args (1000000) main =&gt; node"/>
        <s v="Send string (1000000) node =&gt; node"/>
        <s v="Send object (10000000) node =&gt; main"/>
        <s v="Send object (7500000) node =&gt; node"/>
        <s v="Send buffer (2500000) renderer =&gt; node"/>
        <s v="Send args (2500000) main =&gt; node"/>
        <s v="Send buffer (1000000) main =&gt; node"/>
        <s v="Send buffer (7500000) node =&gt; node"/>
        <s v="Send string (10000000) node =&gt; node"/>
        <s v="Send buffer (7500000) renderer =&gt; node"/>
        <s v="Send object (2500000) node =&gt; main"/>
        <s v="Send string (10000000) node =&gt; main"/>
        <s v="Send args (1000000) node =&gt; node"/>
        <s v="Send object (7500000) node =&gt; main"/>
        <s v="Send buffer (5000000) node =&gt; main"/>
        <s v="Send object (1000000) node =&gt; main"/>
        <s v="Send buffer (5000000) renderer =&gt; node"/>
        <s v="Send args (7500000) node =&gt; node"/>
        <s v="Send args (10000000) node =&gt; node"/>
        <s v="Send string (1000000) main =&gt; node"/>
        <s v="Send buffer (1000000) node =&gt; main"/>
        <s v="Send string (1000000) node"/>
        <s v="Send buffer (1000000) node"/>
        <s v="Send args (1000000) node"/>
        <s v="Send args (2500000) node"/>
        <s v="Send string (5000000) node"/>
        <s v="Send object (5000000) node"/>
        <s v="Send args (5000000) node"/>
        <s v="Send string (7500000) node"/>
        <s v="Send buffer (7500000) node"/>
        <m/>
      </sharedItems>
    </cacheField>
    <cacheField name="TRUE" numFmtId="0">
      <sharedItems containsString="0" containsBlank="1" containsNumber="1" containsInteger="1" minValue="0" maxValue="369"/>
    </cacheField>
    <cacheField name="FALSE" numFmtId="0">
      <sharedItems containsString="0" containsBlank="1" containsNumber="1" containsInteger="1" minValue="0" maxValue="8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2">
  <r>
    <x v="0"/>
    <n v="17"/>
    <n v="271"/>
  </r>
  <r>
    <x v="1"/>
    <n v="37"/>
    <n v="558"/>
  </r>
  <r>
    <x v="1"/>
    <n v="37"/>
    <n v="558"/>
  </r>
  <r>
    <x v="2"/>
    <n v="37"/>
    <n v="530"/>
  </r>
  <r>
    <x v="1"/>
    <n v="39"/>
    <n v="558"/>
  </r>
  <r>
    <x v="3"/>
    <n v="28"/>
    <n v="398"/>
  </r>
  <r>
    <x v="3"/>
    <n v="28"/>
    <n v="398"/>
  </r>
  <r>
    <x v="2"/>
    <n v="38"/>
    <n v="530"/>
  </r>
  <r>
    <x v="4"/>
    <n v="9"/>
    <n v="123"/>
  </r>
  <r>
    <x v="0"/>
    <n v="20"/>
    <n v="271"/>
  </r>
  <r>
    <x v="5"/>
    <n v="10"/>
    <n v="132"/>
  </r>
  <r>
    <x v="6"/>
    <n v="29"/>
    <n v="378"/>
  </r>
  <r>
    <x v="0"/>
    <n v="21"/>
    <n v="271"/>
  </r>
  <r>
    <x v="2"/>
    <n v="42"/>
    <n v="530"/>
  </r>
  <r>
    <x v="6"/>
    <n v="30"/>
    <n v="378"/>
  </r>
  <r>
    <x v="4"/>
    <n v="10"/>
    <n v="123"/>
  </r>
  <r>
    <x v="7"/>
    <n v="20"/>
    <n v="246"/>
  </r>
  <r>
    <x v="7"/>
    <n v="20"/>
    <n v="246"/>
  </r>
  <r>
    <x v="6"/>
    <n v="31"/>
    <n v="378"/>
  </r>
  <r>
    <x v="3"/>
    <n v="33"/>
    <n v="398"/>
  </r>
  <r>
    <x v="8"/>
    <n v="3"/>
    <n v="36"/>
  </r>
  <r>
    <x v="5"/>
    <n v="11"/>
    <n v="132"/>
  </r>
  <r>
    <x v="9"/>
    <n v="75"/>
    <n v="883"/>
  </r>
  <r>
    <x v="10"/>
    <n v="38"/>
    <n v="430"/>
  </r>
  <r>
    <x v="11"/>
    <n v="73"/>
    <n v="816"/>
  </r>
  <r>
    <x v="9"/>
    <n v="79"/>
    <n v="883"/>
  </r>
  <r>
    <x v="10"/>
    <n v="39"/>
    <n v="430"/>
  </r>
  <r>
    <x v="12"/>
    <n v="57"/>
    <n v="626"/>
  </r>
  <r>
    <x v="13"/>
    <n v="53"/>
    <n v="582"/>
  </r>
  <r>
    <x v="11"/>
    <n v="75"/>
    <n v="816"/>
  </r>
  <r>
    <x v="14"/>
    <n v="17"/>
    <n v="184"/>
  </r>
  <r>
    <x v="15"/>
    <n v="3"/>
    <n v="32"/>
  </r>
  <r>
    <x v="12"/>
    <n v="59"/>
    <n v="626"/>
  </r>
  <r>
    <x v="5"/>
    <n v="13"/>
    <n v="132"/>
  </r>
  <r>
    <x v="16"/>
    <n v="41"/>
    <n v="416"/>
  </r>
  <r>
    <x v="17"/>
    <n v="7"/>
    <n v="71"/>
  </r>
  <r>
    <x v="12"/>
    <n v="63"/>
    <n v="626"/>
  </r>
  <r>
    <x v="18"/>
    <n v="37"/>
    <n v="367"/>
  </r>
  <r>
    <x v="16"/>
    <n v="42"/>
    <n v="416"/>
  </r>
  <r>
    <x v="19"/>
    <n v="20"/>
    <n v="198"/>
  </r>
  <r>
    <x v="13"/>
    <n v="59"/>
    <n v="582"/>
  </r>
  <r>
    <x v="7"/>
    <n v="25"/>
    <n v="246"/>
  </r>
  <r>
    <x v="20"/>
    <n v="8"/>
    <n v="78"/>
  </r>
  <r>
    <x v="14"/>
    <n v="19"/>
    <n v="184"/>
  </r>
  <r>
    <x v="16"/>
    <n v="43"/>
    <n v="416"/>
  </r>
  <r>
    <x v="18"/>
    <n v="38"/>
    <n v="367"/>
  </r>
  <r>
    <x v="11"/>
    <n v="85"/>
    <n v="816"/>
  </r>
  <r>
    <x v="4"/>
    <n v="13"/>
    <n v="123"/>
  </r>
  <r>
    <x v="10"/>
    <n v="46"/>
    <n v="430"/>
  </r>
  <r>
    <x v="21"/>
    <n v="28"/>
    <n v="259"/>
  </r>
  <r>
    <x v="22"/>
    <n v="20"/>
    <n v="184"/>
  </r>
  <r>
    <x v="14"/>
    <n v="20"/>
    <n v="184"/>
  </r>
  <r>
    <x v="13"/>
    <n v="64"/>
    <n v="582"/>
  </r>
  <r>
    <x v="8"/>
    <n v="4"/>
    <n v="36"/>
  </r>
  <r>
    <x v="8"/>
    <n v="4"/>
    <n v="36"/>
  </r>
  <r>
    <x v="21"/>
    <n v="29"/>
    <n v="259"/>
  </r>
  <r>
    <x v="23"/>
    <n v="36"/>
    <n v="318"/>
  </r>
  <r>
    <x v="23"/>
    <n v="36"/>
    <n v="318"/>
  </r>
  <r>
    <x v="9"/>
    <n v="100"/>
    <n v="883"/>
  </r>
  <r>
    <x v="24"/>
    <n v="19"/>
    <n v="167"/>
  </r>
  <r>
    <x v="24"/>
    <n v="19"/>
    <n v="167"/>
  </r>
  <r>
    <x v="25"/>
    <n v="6"/>
    <n v="52"/>
  </r>
  <r>
    <x v="25"/>
    <n v="6"/>
    <n v="52"/>
  </r>
  <r>
    <x v="25"/>
    <n v="6"/>
    <n v="52"/>
  </r>
  <r>
    <x v="20"/>
    <n v="9"/>
    <n v="78"/>
  </r>
  <r>
    <x v="20"/>
    <n v="9"/>
    <n v="78"/>
  </r>
  <r>
    <x v="23"/>
    <n v="37"/>
    <n v="318"/>
  </r>
  <r>
    <x v="18"/>
    <n v="43"/>
    <n v="367"/>
  </r>
  <r>
    <x v="26"/>
    <n v="10"/>
    <n v="84"/>
  </r>
  <r>
    <x v="27"/>
    <n v="38"/>
    <n v="319"/>
  </r>
  <r>
    <x v="21"/>
    <n v="32"/>
    <n v="259"/>
  </r>
  <r>
    <x v="15"/>
    <n v="4"/>
    <n v="32"/>
  </r>
  <r>
    <x v="15"/>
    <n v="4"/>
    <n v="32"/>
  </r>
  <r>
    <x v="24"/>
    <n v="21"/>
    <n v="167"/>
  </r>
  <r>
    <x v="17"/>
    <n v="9"/>
    <n v="71"/>
  </r>
  <r>
    <x v="28"/>
    <n v="19"/>
    <n v="149"/>
  </r>
  <r>
    <x v="29"/>
    <n v="10"/>
    <n v="78"/>
  </r>
  <r>
    <x v="30"/>
    <n v="29"/>
    <n v="223"/>
  </r>
  <r>
    <x v="26"/>
    <n v="11"/>
    <n v="84"/>
  </r>
  <r>
    <x v="31"/>
    <n v="29"/>
    <n v="221"/>
  </r>
  <r>
    <x v="27"/>
    <n v="42"/>
    <n v="319"/>
  </r>
  <r>
    <x v="28"/>
    <n v="20"/>
    <n v="149"/>
  </r>
  <r>
    <x v="28"/>
    <n v="20"/>
    <n v="149"/>
  </r>
  <r>
    <x v="22"/>
    <n v="25"/>
    <n v="184"/>
  </r>
  <r>
    <x v="19"/>
    <n v="27"/>
    <n v="198"/>
  </r>
  <r>
    <x v="31"/>
    <n v="31"/>
    <n v="221"/>
  </r>
  <r>
    <x v="32"/>
    <n v="10"/>
    <n v="71"/>
  </r>
  <r>
    <x v="32"/>
    <n v="10"/>
    <n v="71"/>
  </r>
  <r>
    <x v="27"/>
    <n v="45"/>
    <n v="319"/>
  </r>
  <r>
    <x v="22"/>
    <n v="26"/>
    <n v="184"/>
  </r>
  <r>
    <x v="19"/>
    <n v="28"/>
    <n v="198"/>
  </r>
  <r>
    <x v="30"/>
    <n v="32"/>
    <n v="223"/>
  </r>
  <r>
    <x v="33"/>
    <n v="7"/>
    <n v="48"/>
  </r>
  <r>
    <x v="33"/>
    <n v="7"/>
    <n v="48"/>
  </r>
  <r>
    <x v="30"/>
    <n v="33"/>
    <n v="223"/>
  </r>
  <r>
    <x v="31"/>
    <n v="33"/>
    <n v="221"/>
  </r>
  <r>
    <x v="29"/>
    <n v="12"/>
    <n v="78"/>
  </r>
  <r>
    <x v="26"/>
    <n v="13"/>
    <n v="84"/>
  </r>
  <r>
    <x v="32"/>
    <n v="11"/>
    <n v="71"/>
  </r>
  <r>
    <x v="29"/>
    <n v="13"/>
    <n v="78"/>
  </r>
  <r>
    <x v="34"/>
    <n v="38"/>
    <n v="217"/>
  </r>
  <r>
    <x v="35"/>
    <n v="5"/>
    <n v="28"/>
  </r>
  <r>
    <x v="36"/>
    <n v="84"/>
    <n v="464"/>
  </r>
  <r>
    <x v="17"/>
    <n v="13"/>
    <n v="71"/>
  </r>
  <r>
    <x v="34"/>
    <n v="40"/>
    <n v="217"/>
  </r>
  <r>
    <x v="36"/>
    <n v="86"/>
    <n v="464"/>
  </r>
  <r>
    <x v="36"/>
    <n v="87"/>
    <n v="464"/>
  </r>
  <r>
    <x v="37"/>
    <n v="60"/>
    <n v="317"/>
  </r>
  <r>
    <x v="38"/>
    <n v="39"/>
    <n v="205"/>
  </r>
  <r>
    <x v="39"/>
    <n v="21"/>
    <n v="110"/>
  </r>
  <r>
    <x v="40"/>
    <n v="18"/>
    <n v="93"/>
  </r>
  <r>
    <x v="37"/>
    <n v="62"/>
    <n v="317"/>
  </r>
  <r>
    <x v="41"/>
    <n v="28"/>
    <n v="142"/>
  </r>
  <r>
    <x v="38"/>
    <n v="41"/>
    <n v="205"/>
  </r>
  <r>
    <x v="40"/>
    <n v="19"/>
    <n v="93"/>
  </r>
  <r>
    <x v="42"/>
    <n v="9"/>
    <n v="44"/>
  </r>
  <r>
    <x v="43"/>
    <n v="10"/>
    <n v="48"/>
  </r>
  <r>
    <x v="41"/>
    <n v="30"/>
    <n v="142"/>
  </r>
  <r>
    <x v="37"/>
    <n v="67"/>
    <n v="317"/>
  </r>
  <r>
    <x v="34"/>
    <n v="46"/>
    <n v="217"/>
  </r>
  <r>
    <x v="38"/>
    <n v="44"/>
    <n v="205"/>
  </r>
  <r>
    <x v="41"/>
    <n v="31"/>
    <n v="142"/>
  </r>
  <r>
    <x v="44"/>
    <n v="4"/>
    <n v="18"/>
  </r>
  <r>
    <x v="44"/>
    <n v="4"/>
    <n v="18"/>
  </r>
  <r>
    <x v="33"/>
    <n v="11"/>
    <n v="48"/>
  </r>
  <r>
    <x v="39"/>
    <n v="26"/>
    <n v="110"/>
  </r>
  <r>
    <x v="40"/>
    <n v="23"/>
    <n v="93"/>
  </r>
  <r>
    <x v="35"/>
    <n v="7"/>
    <n v="28"/>
  </r>
  <r>
    <x v="35"/>
    <n v="7"/>
    <n v="28"/>
  </r>
  <r>
    <x v="43"/>
    <n v="12"/>
    <n v="48"/>
  </r>
  <r>
    <x v="39"/>
    <n v="29"/>
    <n v="110"/>
  </r>
  <r>
    <x v="42"/>
    <n v="12"/>
    <n v="44"/>
  </r>
  <r>
    <x v="42"/>
    <n v="12"/>
    <n v="44"/>
  </r>
  <r>
    <x v="44"/>
    <n v="5"/>
    <n v="18"/>
  </r>
  <r>
    <x v="43"/>
    <n v="14"/>
    <n v="48"/>
  </r>
  <r>
    <x v="45"/>
    <n v="211"/>
    <n v="670"/>
  </r>
  <r>
    <x v="46"/>
    <n v="96"/>
    <n v="300"/>
  </r>
  <r>
    <x v="47"/>
    <n v="50"/>
    <n v="153"/>
  </r>
  <r>
    <x v="45"/>
    <n v="231"/>
    <n v="670"/>
  </r>
  <r>
    <x v="48"/>
    <n v="159"/>
    <n v="461"/>
  </r>
  <r>
    <x v="46"/>
    <n v="105"/>
    <n v="300"/>
  </r>
  <r>
    <x v="45"/>
    <n v="236"/>
    <n v="670"/>
  </r>
  <r>
    <x v="47"/>
    <n v="54"/>
    <n v="153"/>
  </r>
  <r>
    <x v="49"/>
    <n v="22"/>
    <n v="62"/>
  </r>
  <r>
    <x v="50"/>
    <n v="254"/>
    <n v="708"/>
  </r>
  <r>
    <x v="48"/>
    <n v="168"/>
    <n v="461"/>
  </r>
  <r>
    <x v="51"/>
    <n v="122"/>
    <n v="334"/>
  </r>
  <r>
    <x v="50"/>
    <n v="260"/>
    <n v="708"/>
  </r>
  <r>
    <x v="50"/>
    <n v="260"/>
    <n v="708"/>
  </r>
  <r>
    <x v="52"/>
    <n v="61"/>
    <n v="165"/>
  </r>
  <r>
    <x v="53"/>
    <n v="187"/>
    <n v="505"/>
  </r>
  <r>
    <x v="51"/>
    <n v="124"/>
    <n v="334"/>
  </r>
  <r>
    <x v="46"/>
    <n v="112"/>
    <n v="300"/>
  </r>
  <r>
    <x v="53"/>
    <n v="191"/>
    <n v="505"/>
  </r>
  <r>
    <x v="47"/>
    <n v="58"/>
    <n v="153"/>
  </r>
  <r>
    <x v="51"/>
    <n v="130"/>
    <n v="334"/>
  </r>
  <r>
    <x v="52"/>
    <n v="65"/>
    <n v="165"/>
  </r>
  <r>
    <x v="48"/>
    <n v="182"/>
    <n v="461"/>
  </r>
  <r>
    <x v="53"/>
    <n v="204"/>
    <n v="505"/>
  </r>
  <r>
    <x v="54"/>
    <n v="156"/>
    <n v="372"/>
  </r>
  <r>
    <x v="55"/>
    <n v="119"/>
    <n v="281"/>
  </r>
  <r>
    <x v="54"/>
    <n v="161"/>
    <n v="372"/>
  </r>
  <r>
    <x v="55"/>
    <n v="122"/>
    <n v="281"/>
  </r>
  <r>
    <x v="56"/>
    <n v="219"/>
    <n v="504"/>
  </r>
  <r>
    <x v="56"/>
    <n v="219"/>
    <n v="504"/>
  </r>
  <r>
    <x v="56"/>
    <n v="219"/>
    <n v="504"/>
  </r>
  <r>
    <x v="49"/>
    <n v="27"/>
    <n v="62"/>
  </r>
  <r>
    <x v="52"/>
    <n v="73"/>
    <n v="165"/>
  </r>
  <r>
    <x v="57"/>
    <n v="107"/>
    <n v="240"/>
  </r>
  <r>
    <x v="58"/>
    <n v="29"/>
    <n v="65"/>
  </r>
  <r>
    <x v="49"/>
    <n v="28"/>
    <n v="62"/>
  </r>
  <r>
    <x v="54"/>
    <n v="168"/>
    <n v="372"/>
  </r>
  <r>
    <x v="55"/>
    <n v="128"/>
    <n v="281"/>
  </r>
  <r>
    <x v="57"/>
    <n v="111"/>
    <n v="240"/>
  </r>
  <r>
    <x v="59"/>
    <n v="53"/>
    <n v="114"/>
  </r>
  <r>
    <x v="60"/>
    <n v="61"/>
    <n v="130"/>
  </r>
  <r>
    <x v="59"/>
    <n v="54"/>
    <n v="114"/>
  </r>
  <r>
    <x v="58"/>
    <n v="31"/>
    <n v="65"/>
  </r>
  <r>
    <x v="61"/>
    <n v="268"/>
    <n v="557"/>
  </r>
  <r>
    <x v="60"/>
    <n v="63"/>
    <n v="130"/>
  </r>
  <r>
    <x v="58"/>
    <n v="32"/>
    <n v="65"/>
  </r>
  <r>
    <x v="61"/>
    <n v="275"/>
    <n v="557"/>
  </r>
  <r>
    <x v="62"/>
    <n v="190"/>
    <n v="383"/>
  </r>
  <r>
    <x v="62"/>
    <n v="190"/>
    <n v="383"/>
  </r>
  <r>
    <x v="62"/>
    <n v="191"/>
    <n v="383"/>
  </r>
  <r>
    <x v="63"/>
    <n v="2"/>
    <n v="4"/>
  </r>
  <r>
    <x v="64"/>
    <n v="27"/>
    <n v="54"/>
  </r>
  <r>
    <x v="65"/>
    <n v="107"/>
    <n v="210"/>
  </r>
  <r>
    <x v="65"/>
    <n v="108"/>
    <n v="210"/>
  </r>
  <r>
    <x v="60"/>
    <n v="67"/>
    <n v="130"/>
  </r>
  <r>
    <x v="57"/>
    <n v="124"/>
    <n v="240"/>
  </r>
  <r>
    <x v="66"/>
    <n v="167"/>
    <n v="320"/>
  </r>
  <r>
    <x v="66"/>
    <n v="168"/>
    <n v="320"/>
  </r>
  <r>
    <x v="67"/>
    <n v="234"/>
    <n v="440"/>
  </r>
  <r>
    <x v="68"/>
    <n v="25"/>
    <n v="47"/>
  </r>
  <r>
    <x v="59"/>
    <n v="61"/>
    <n v="114"/>
  </r>
  <r>
    <x v="64"/>
    <n v="29"/>
    <n v="54"/>
  </r>
  <r>
    <x v="67"/>
    <n v="237"/>
    <n v="440"/>
  </r>
  <r>
    <x v="67"/>
    <n v="238"/>
    <n v="440"/>
  </r>
  <r>
    <x v="65"/>
    <n v="115"/>
    <n v="210"/>
  </r>
  <r>
    <x v="68"/>
    <n v="26"/>
    <n v="47"/>
  </r>
  <r>
    <x v="66"/>
    <n v="183"/>
    <n v="320"/>
  </r>
  <r>
    <x v="64"/>
    <n v="31"/>
    <n v="54"/>
  </r>
  <r>
    <x v="69"/>
    <n v="105"/>
    <n v="181"/>
  </r>
  <r>
    <x v="69"/>
    <n v="105"/>
    <n v="181"/>
  </r>
  <r>
    <x v="69"/>
    <n v="108"/>
    <n v="181"/>
  </r>
  <r>
    <x v="70"/>
    <n v="54"/>
    <n v="88"/>
  </r>
  <r>
    <x v="71"/>
    <n v="230"/>
    <n v="366"/>
  </r>
  <r>
    <x v="72"/>
    <n v="60"/>
    <n v="95"/>
  </r>
  <r>
    <x v="71"/>
    <n v="232"/>
    <n v="366"/>
  </r>
  <r>
    <x v="70"/>
    <n v="56"/>
    <n v="88"/>
  </r>
  <r>
    <x v="73"/>
    <n v="162"/>
    <n v="254"/>
  </r>
  <r>
    <x v="73"/>
    <n v="164"/>
    <n v="254"/>
  </r>
  <r>
    <x v="61"/>
    <n v="369"/>
    <n v="557"/>
  </r>
  <r>
    <x v="74"/>
    <n v="6"/>
    <n v="9"/>
  </r>
  <r>
    <x v="72"/>
    <n v="64"/>
    <n v="95"/>
  </r>
  <r>
    <x v="71"/>
    <n v="252"/>
    <n v="366"/>
  </r>
  <r>
    <x v="73"/>
    <n v="175"/>
    <n v="254"/>
  </r>
  <r>
    <x v="75"/>
    <n v="26"/>
    <n v="37"/>
  </r>
  <r>
    <x v="72"/>
    <n v="67"/>
    <n v="95"/>
  </r>
  <r>
    <x v="68"/>
    <n v="34"/>
    <n v="47"/>
  </r>
  <r>
    <x v="75"/>
    <n v="27"/>
    <n v="37"/>
  </r>
  <r>
    <x v="70"/>
    <n v="65"/>
    <n v="88"/>
  </r>
  <r>
    <x v="63"/>
    <n v="3"/>
    <n v="4"/>
  </r>
  <r>
    <x v="76"/>
    <n v="17"/>
    <n v="22"/>
  </r>
  <r>
    <x v="76"/>
    <n v="17"/>
    <n v="22"/>
  </r>
  <r>
    <x v="77"/>
    <n v="18"/>
    <n v="23"/>
  </r>
  <r>
    <x v="78"/>
    <n v="19"/>
    <n v="24"/>
  </r>
  <r>
    <x v="79"/>
    <n v="4"/>
    <n v="5"/>
  </r>
  <r>
    <x v="80"/>
    <n v="8"/>
    <n v="10"/>
  </r>
  <r>
    <x v="81"/>
    <n v="28"/>
    <n v="35"/>
  </r>
  <r>
    <x v="82"/>
    <n v="29"/>
    <n v="36"/>
  </r>
  <r>
    <x v="75"/>
    <n v="30"/>
    <n v="37"/>
  </r>
  <r>
    <x v="77"/>
    <n v="19"/>
    <n v="23"/>
  </r>
  <r>
    <x v="83"/>
    <n v="63"/>
    <n v="74"/>
  </r>
  <r>
    <x v="81"/>
    <n v="30"/>
    <n v="35"/>
  </r>
  <r>
    <x v="78"/>
    <n v="21"/>
    <n v="24"/>
  </r>
  <r>
    <x v="84"/>
    <n v="43"/>
    <n v="49"/>
  </r>
  <r>
    <x v="85"/>
    <n v="87"/>
    <n v="98"/>
  </r>
  <r>
    <x v="74"/>
    <n v="8"/>
    <n v="9"/>
  </r>
  <r>
    <x v="74"/>
    <n v="8"/>
    <n v="9"/>
  </r>
  <r>
    <x v="86"/>
    <n v="33"/>
    <n v="37"/>
  </r>
  <r>
    <x v="87"/>
    <n v="25"/>
    <n v="28"/>
  </r>
  <r>
    <x v="85"/>
    <n v="88"/>
    <n v="98"/>
  </r>
  <r>
    <x v="80"/>
    <n v="9"/>
    <n v="10"/>
  </r>
  <r>
    <x v="88"/>
    <n v="72"/>
    <n v="80"/>
  </r>
  <r>
    <x v="88"/>
    <n v="72"/>
    <n v="80"/>
  </r>
  <r>
    <x v="89"/>
    <n v="57"/>
    <n v="63"/>
  </r>
  <r>
    <x v="76"/>
    <n v="20"/>
    <n v="22"/>
  </r>
  <r>
    <x v="78"/>
    <n v="22"/>
    <n v="24"/>
  </r>
  <r>
    <x v="82"/>
    <n v="33"/>
    <n v="36"/>
  </r>
  <r>
    <x v="90"/>
    <n v="45"/>
    <n v="49"/>
  </r>
  <r>
    <x v="89"/>
    <n v="59"/>
    <n v="63"/>
  </r>
  <r>
    <x v="89"/>
    <n v="59"/>
    <n v="63"/>
  </r>
  <r>
    <x v="91"/>
    <n v="150"/>
    <n v="160"/>
  </r>
  <r>
    <x v="90"/>
    <n v="46"/>
    <n v="49"/>
  </r>
  <r>
    <x v="85"/>
    <n v="92"/>
    <n v="98"/>
  </r>
  <r>
    <x v="92"/>
    <n v="33"/>
    <n v="35"/>
  </r>
  <r>
    <x v="93"/>
    <n v="132"/>
    <n v="140"/>
  </r>
  <r>
    <x v="82"/>
    <n v="34"/>
    <n v="36"/>
  </r>
  <r>
    <x v="77"/>
    <n v="22"/>
    <n v="23"/>
  </r>
  <r>
    <x v="94"/>
    <n v="45"/>
    <n v="47"/>
  </r>
  <r>
    <x v="90"/>
    <n v="47"/>
    <n v="49"/>
  </r>
  <r>
    <x v="95"/>
    <n v="101"/>
    <n v="105"/>
  </r>
  <r>
    <x v="87"/>
    <n v="27"/>
    <n v="28"/>
  </r>
  <r>
    <x v="93"/>
    <n v="135"/>
    <n v="140"/>
  </r>
  <r>
    <x v="81"/>
    <n v="34"/>
    <n v="35"/>
  </r>
  <r>
    <x v="83"/>
    <n v="72"/>
    <n v="74"/>
  </r>
  <r>
    <x v="96"/>
    <n v="182"/>
    <n v="187"/>
  </r>
  <r>
    <x v="97"/>
    <n v="81"/>
    <n v="83"/>
  </r>
  <r>
    <x v="98"/>
    <n v="137"/>
    <n v="139"/>
  </r>
  <r>
    <x v="88"/>
    <n v="79"/>
    <n v="80"/>
  </r>
  <r>
    <x v="99"/>
    <n v="81"/>
    <n v="82"/>
  </r>
  <r>
    <x v="100"/>
    <n v="102"/>
    <n v="103"/>
  </r>
  <r>
    <x v="101"/>
    <n v="172"/>
    <n v="173"/>
  </r>
  <r>
    <x v="102"/>
    <n v="0"/>
    <n v="0"/>
  </r>
  <r>
    <x v="103"/>
    <n v="0"/>
    <n v="0"/>
  </r>
  <r>
    <x v="104"/>
    <n v="0"/>
    <n v="0"/>
  </r>
  <r>
    <x v="105"/>
    <n v="0"/>
    <n v="0"/>
  </r>
  <r>
    <x v="106"/>
    <n v="0"/>
    <n v="0"/>
  </r>
  <r>
    <x v="107"/>
    <n v="0"/>
    <n v="0"/>
  </r>
  <r>
    <x v="108"/>
    <n v="0"/>
    <n v="0"/>
  </r>
  <r>
    <x v="109"/>
    <n v="0"/>
    <n v="0"/>
  </r>
  <r>
    <x v="102"/>
    <n v="0"/>
    <n v="0"/>
  </r>
  <r>
    <x v="103"/>
    <n v="0"/>
    <n v="0"/>
  </r>
  <r>
    <x v="104"/>
    <n v="0"/>
    <n v="0"/>
  </r>
  <r>
    <x v="105"/>
    <n v="0"/>
    <n v="0"/>
  </r>
  <r>
    <x v="106"/>
    <n v="0"/>
    <n v="0"/>
  </r>
  <r>
    <x v="107"/>
    <n v="0"/>
    <n v="0"/>
  </r>
  <r>
    <x v="108"/>
    <n v="0"/>
    <n v="0"/>
  </r>
  <r>
    <x v="109"/>
    <n v="0"/>
    <n v="0"/>
  </r>
  <r>
    <x v="102"/>
    <n v="0"/>
    <n v="0"/>
  </r>
  <r>
    <x v="103"/>
    <n v="0"/>
    <n v="0"/>
  </r>
  <r>
    <x v="104"/>
    <n v="0"/>
    <n v="0"/>
  </r>
  <r>
    <x v="105"/>
    <n v="0"/>
    <n v="0"/>
  </r>
  <r>
    <x v="106"/>
    <n v="0"/>
    <n v="0"/>
  </r>
  <r>
    <x v="107"/>
    <n v="0"/>
    <n v="0"/>
  </r>
  <r>
    <x v="108"/>
    <n v="0"/>
    <n v="0"/>
  </r>
  <r>
    <x v="109"/>
    <n v="0"/>
    <n v="0"/>
  </r>
  <r>
    <x v="110"/>
    <n v="0"/>
    <n v="0"/>
  </r>
  <r>
    <x v="111"/>
    <n v="0"/>
    <n v="0"/>
  </r>
  <r>
    <x v="112"/>
    <n v="0"/>
    <n v="0"/>
  </r>
  <r>
    <x v="113"/>
    <n v="0"/>
    <n v="0"/>
  </r>
  <r>
    <x v="114"/>
    <n v="0"/>
    <n v="0"/>
  </r>
  <r>
    <x v="115"/>
    <n v="0"/>
    <n v="0"/>
  </r>
  <r>
    <x v="116"/>
    <n v="0"/>
    <n v="0"/>
  </r>
  <r>
    <x v="117"/>
    <n v="0"/>
    <n v="0"/>
  </r>
  <r>
    <x v="110"/>
    <n v="0"/>
    <n v="0"/>
  </r>
  <r>
    <x v="111"/>
    <n v="0"/>
    <n v="0"/>
  </r>
  <r>
    <x v="112"/>
    <n v="0"/>
    <n v="0"/>
  </r>
  <r>
    <x v="113"/>
    <n v="0"/>
    <n v="0"/>
  </r>
  <r>
    <x v="114"/>
    <n v="0"/>
    <n v="0"/>
  </r>
  <r>
    <x v="115"/>
    <n v="0"/>
    <n v="0"/>
  </r>
  <r>
    <x v="116"/>
    <n v="0"/>
    <n v="0"/>
  </r>
  <r>
    <x v="110"/>
    <n v="0"/>
    <n v="0"/>
  </r>
  <r>
    <x v="111"/>
    <n v="0"/>
    <n v="0"/>
  </r>
  <r>
    <x v="113"/>
    <n v="0"/>
    <n v="0"/>
  </r>
  <r>
    <x v="114"/>
    <n v="0"/>
    <n v="0"/>
  </r>
  <r>
    <x v="115"/>
    <n v="0"/>
    <n v="0"/>
  </r>
  <r>
    <x v="116"/>
    <n v="0"/>
    <n v="0"/>
  </r>
  <r>
    <x v="117"/>
    <n v="0"/>
    <n v="0"/>
  </r>
  <r>
    <x v="118"/>
    <n v="0"/>
    <n v="0"/>
  </r>
  <r>
    <x v="119"/>
    <n v="0"/>
    <n v="0"/>
  </r>
  <r>
    <x v="120"/>
    <n v="0"/>
    <n v="0"/>
  </r>
  <r>
    <x v="121"/>
    <n v="0"/>
    <n v="0"/>
  </r>
  <r>
    <x v="122"/>
    <n v="0"/>
    <n v="0"/>
  </r>
  <r>
    <x v="123"/>
    <n v="0"/>
    <n v="0"/>
  </r>
  <r>
    <x v="124"/>
    <n v="0"/>
    <n v="0"/>
  </r>
  <r>
    <x v="125"/>
    <n v="0"/>
    <n v="0"/>
  </r>
  <r>
    <x v="118"/>
    <n v="0"/>
    <n v="0"/>
  </r>
  <r>
    <x v="119"/>
    <n v="0"/>
    <n v="0"/>
  </r>
  <r>
    <x v="120"/>
    <n v="0"/>
    <n v="0"/>
  </r>
  <r>
    <x v="121"/>
    <n v="0"/>
    <n v="0"/>
  </r>
  <r>
    <x v="122"/>
    <n v="0"/>
    <n v="0"/>
  </r>
  <r>
    <x v="123"/>
    <n v="0"/>
    <n v="0"/>
  </r>
  <r>
    <x v="124"/>
    <n v="0"/>
    <n v="0"/>
  </r>
  <r>
    <x v="125"/>
    <n v="0"/>
    <n v="0"/>
  </r>
  <r>
    <x v="118"/>
    <n v="0"/>
    <n v="0"/>
  </r>
  <r>
    <x v="119"/>
    <n v="0"/>
    <n v="0"/>
  </r>
  <r>
    <x v="120"/>
    <n v="0"/>
    <n v="0"/>
  </r>
  <r>
    <x v="121"/>
    <n v="0"/>
    <n v="0"/>
  </r>
  <r>
    <x v="122"/>
    <n v="0"/>
    <n v="0"/>
  </r>
  <r>
    <x v="123"/>
    <n v="0"/>
    <n v="0"/>
  </r>
  <r>
    <x v="124"/>
    <n v="0"/>
    <n v="0"/>
  </r>
  <r>
    <x v="125"/>
    <n v="0"/>
    <n v="0"/>
  </r>
  <r>
    <x v="126"/>
    <n v="0"/>
    <n v="0"/>
  </r>
  <r>
    <x v="127"/>
    <n v="0"/>
    <n v="0"/>
  </r>
  <r>
    <x v="128"/>
    <n v="0"/>
    <n v="0"/>
  </r>
  <r>
    <x v="129"/>
    <n v="0"/>
    <n v="0"/>
  </r>
  <r>
    <x v="130"/>
    <n v="0"/>
    <n v="0"/>
  </r>
  <r>
    <x v="131"/>
    <n v="0"/>
    <n v="0"/>
  </r>
  <r>
    <x v="132"/>
    <n v="0"/>
    <n v="0"/>
  </r>
  <r>
    <x v="126"/>
    <n v="0"/>
    <n v="0"/>
  </r>
  <r>
    <x v="127"/>
    <n v="0"/>
    <n v="0"/>
  </r>
  <r>
    <x v="128"/>
    <n v="0"/>
    <n v="0"/>
  </r>
  <r>
    <x v="129"/>
    <n v="0"/>
    <n v="0"/>
  </r>
  <r>
    <x v="130"/>
    <n v="0"/>
    <n v="0"/>
  </r>
  <r>
    <x v="131"/>
    <n v="0"/>
    <n v="0"/>
  </r>
  <r>
    <x v="133"/>
    <n v="0"/>
    <n v="0"/>
  </r>
  <r>
    <x v="126"/>
    <n v="0"/>
    <n v="0"/>
  </r>
  <r>
    <x v="127"/>
    <n v="0"/>
    <n v="0"/>
  </r>
  <r>
    <x v="128"/>
    <n v="0"/>
    <n v="0"/>
  </r>
  <r>
    <x v="129"/>
    <n v="0"/>
    <n v="0"/>
  </r>
  <r>
    <x v="131"/>
    <n v="0"/>
    <n v="0"/>
  </r>
  <r>
    <x v="133"/>
    <n v="0"/>
    <n v="0"/>
  </r>
  <r>
    <x v="132"/>
    <n v="0"/>
    <n v="0"/>
  </r>
  <r>
    <x v="134"/>
    <n v="0"/>
    <n v="0"/>
  </r>
  <r>
    <x v="135"/>
    <n v="0"/>
    <n v="0"/>
  </r>
  <r>
    <x v="136"/>
    <n v="0"/>
    <n v="0"/>
  </r>
  <r>
    <x v="137"/>
    <n v="0"/>
    <n v="0"/>
  </r>
  <r>
    <x v="138"/>
    <n v="0"/>
    <n v="0"/>
  </r>
  <r>
    <x v="139"/>
    <n v="0"/>
    <n v="0"/>
  </r>
  <r>
    <x v="140"/>
    <n v="0"/>
    <n v="0"/>
  </r>
  <r>
    <x v="141"/>
    <n v="0"/>
    <n v="0"/>
  </r>
  <r>
    <x v="134"/>
    <n v="0"/>
    <n v="0"/>
  </r>
  <r>
    <x v="135"/>
    <n v="0"/>
    <n v="0"/>
  </r>
  <r>
    <x v="136"/>
    <n v="0"/>
    <n v="0"/>
  </r>
  <r>
    <x v="137"/>
    <n v="0"/>
    <n v="0"/>
  </r>
  <r>
    <x v="138"/>
    <n v="0"/>
    <n v="0"/>
  </r>
  <r>
    <x v="139"/>
    <n v="0"/>
    <n v="0"/>
  </r>
  <r>
    <x v="141"/>
    <n v="0"/>
    <n v="0"/>
  </r>
  <r>
    <x v="134"/>
    <n v="0"/>
    <n v="0"/>
  </r>
  <r>
    <x v="135"/>
    <n v="0"/>
    <n v="0"/>
  </r>
  <r>
    <x v="136"/>
    <n v="0"/>
    <n v="0"/>
  </r>
  <r>
    <x v="137"/>
    <n v="0"/>
    <n v="0"/>
  </r>
  <r>
    <x v="138"/>
    <n v="0"/>
    <n v="0"/>
  </r>
  <r>
    <x v="139"/>
    <n v="0"/>
    <n v="0"/>
  </r>
  <r>
    <x v="140"/>
    <n v="0"/>
    <n v="0"/>
  </r>
  <r>
    <x v="141"/>
    <n v="0"/>
    <n v="0"/>
  </r>
  <r>
    <x v="142"/>
    <n v="1"/>
    <n v="1"/>
  </r>
  <r>
    <x v="142"/>
    <n v="1"/>
    <n v="1"/>
  </r>
  <r>
    <x v="143"/>
    <n v="1"/>
    <n v="1"/>
  </r>
  <r>
    <x v="144"/>
    <n v="1"/>
    <n v="1"/>
  </r>
  <r>
    <x v="145"/>
    <n v="1"/>
    <n v="1"/>
  </r>
  <r>
    <x v="145"/>
    <n v="1"/>
    <n v="1"/>
  </r>
  <r>
    <x v="144"/>
    <n v="1"/>
    <n v="1"/>
  </r>
  <r>
    <x v="146"/>
    <n v="1"/>
    <n v="1"/>
  </r>
  <r>
    <x v="146"/>
    <n v="1"/>
    <n v="1"/>
  </r>
  <r>
    <x v="147"/>
    <n v="1"/>
    <n v="1"/>
  </r>
  <r>
    <x v="147"/>
    <n v="1"/>
    <n v="1"/>
  </r>
  <r>
    <x v="148"/>
    <n v="1"/>
    <n v="1"/>
  </r>
  <r>
    <x v="147"/>
    <n v="1"/>
    <n v="1"/>
  </r>
  <r>
    <x v="149"/>
    <n v="1"/>
    <n v="1"/>
  </r>
  <r>
    <x v="150"/>
    <n v="1"/>
    <n v="1"/>
  </r>
  <r>
    <x v="151"/>
    <n v="1"/>
    <n v="1"/>
  </r>
  <r>
    <x v="149"/>
    <n v="1"/>
    <n v="1"/>
  </r>
  <r>
    <x v="152"/>
    <n v="1"/>
    <n v="1"/>
  </r>
  <r>
    <x v="150"/>
    <n v="1"/>
    <n v="1"/>
  </r>
  <r>
    <x v="152"/>
    <n v="1"/>
    <n v="1"/>
  </r>
  <r>
    <x v="151"/>
    <n v="1"/>
    <n v="1"/>
  </r>
  <r>
    <x v="63"/>
    <n v="4"/>
    <n v="4"/>
  </r>
  <r>
    <x v="79"/>
    <n v="5"/>
    <n v="5"/>
  </r>
  <r>
    <x v="79"/>
    <n v="5"/>
    <n v="5"/>
  </r>
  <r>
    <x v="153"/>
    <n v="8"/>
    <n v="8"/>
  </r>
  <r>
    <x v="153"/>
    <n v="8"/>
    <n v="8"/>
  </r>
  <r>
    <x v="80"/>
    <n v="10"/>
    <n v="10"/>
  </r>
  <r>
    <x v="154"/>
    <n v="14"/>
    <n v="14"/>
  </r>
  <r>
    <x v="154"/>
    <n v="14"/>
    <n v="14"/>
  </r>
  <r>
    <x v="155"/>
    <n v="16"/>
    <n v="16"/>
  </r>
  <r>
    <x v="156"/>
    <n v="20"/>
    <n v="20"/>
  </r>
  <r>
    <x v="157"/>
    <n v="21"/>
    <n v="21"/>
  </r>
  <r>
    <x v="158"/>
    <n v="24"/>
    <n v="24"/>
  </r>
  <r>
    <x v="87"/>
    <n v="28"/>
    <n v="28"/>
  </r>
  <r>
    <x v="159"/>
    <n v="48"/>
    <n v="48"/>
  </r>
  <r>
    <x v="160"/>
    <n v="87"/>
    <n v="87"/>
  </r>
  <r>
    <x v="161"/>
    <n v="91"/>
    <n v="91"/>
  </r>
  <r>
    <x v="95"/>
    <n v="106"/>
    <n v="105"/>
  </r>
  <r>
    <x v="97"/>
    <n v="84"/>
    <n v="83"/>
  </r>
  <r>
    <x v="98"/>
    <n v="141"/>
    <n v="139"/>
  </r>
  <r>
    <x v="162"/>
    <n v="138"/>
    <n v="136"/>
  </r>
  <r>
    <x v="163"/>
    <n v="103"/>
    <n v="101"/>
  </r>
  <r>
    <x v="164"/>
    <n v="44"/>
    <n v="43"/>
  </r>
  <r>
    <x v="165"/>
    <n v="85"/>
    <n v="83"/>
  </r>
  <r>
    <x v="91"/>
    <n v="164"/>
    <n v="160"/>
  </r>
  <r>
    <x v="91"/>
    <n v="164"/>
    <n v="160"/>
  </r>
  <r>
    <x v="166"/>
    <n v="40"/>
    <n v="39"/>
  </r>
  <r>
    <x v="86"/>
    <n v="38"/>
    <n v="37"/>
  </r>
  <r>
    <x v="92"/>
    <n v="36"/>
    <n v="35"/>
  </r>
  <r>
    <x v="167"/>
    <n v="71"/>
    <n v="69"/>
  </r>
  <r>
    <x v="163"/>
    <n v="104"/>
    <n v="101"/>
  </r>
  <r>
    <x v="96"/>
    <n v="193"/>
    <n v="187"/>
  </r>
  <r>
    <x v="96"/>
    <n v="193"/>
    <n v="187"/>
  </r>
  <r>
    <x v="160"/>
    <n v="90"/>
    <n v="87"/>
  </r>
  <r>
    <x v="168"/>
    <n v="56"/>
    <n v="54"/>
  </r>
  <r>
    <x v="95"/>
    <n v="109"/>
    <n v="105"/>
  </r>
  <r>
    <x v="100"/>
    <n v="107"/>
    <n v="103"/>
  </r>
  <r>
    <x v="169"/>
    <n v="53"/>
    <n v="51"/>
  </r>
  <r>
    <x v="170"/>
    <n v="163"/>
    <n v="156"/>
  </r>
  <r>
    <x v="156"/>
    <n v="21"/>
    <n v="20"/>
  </r>
  <r>
    <x v="171"/>
    <n v="21"/>
    <n v="20"/>
  </r>
  <r>
    <x v="172"/>
    <n v="21"/>
    <n v="20"/>
  </r>
  <r>
    <x v="166"/>
    <n v="41"/>
    <n v="39"/>
  </r>
  <r>
    <x v="173"/>
    <n v="40"/>
    <n v="38"/>
  </r>
  <r>
    <x v="173"/>
    <n v="40"/>
    <n v="38"/>
  </r>
  <r>
    <x v="86"/>
    <n v="39"/>
    <n v="37"/>
  </r>
  <r>
    <x v="174"/>
    <n v="117"/>
    <n v="111"/>
  </r>
  <r>
    <x v="161"/>
    <n v="96"/>
    <n v="91"/>
  </r>
  <r>
    <x v="93"/>
    <n v="148"/>
    <n v="140"/>
  </r>
  <r>
    <x v="170"/>
    <n v="165"/>
    <n v="156"/>
  </r>
  <r>
    <x v="175"/>
    <n v="220"/>
    <n v="207"/>
  </r>
  <r>
    <x v="176"/>
    <n v="236"/>
    <n v="222"/>
  </r>
  <r>
    <x v="176"/>
    <n v="237"/>
    <n v="222"/>
  </r>
  <r>
    <x v="177"/>
    <n v="138"/>
    <n v="129"/>
  </r>
  <r>
    <x v="170"/>
    <n v="167"/>
    <n v="156"/>
  </r>
  <r>
    <x v="154"/>
    <n v="15"/>
    <n v="14"/>
  </r>
  <r>
    <x v="178"/>
    <n v="135"/>
    <n v="126"/>
  </r>
  <r>
    <x v="165"/>
    <n v="89"/>
    <n v="83"/>
  </r>
  <r>
    <x v="167"/>
    <n v="74"/>
    <n v="69"/>
  </r>
  <r>
    <x v="179"/>
    <n v="154"/>
    <n v="143"/>
  </r>
  <r>
    <x v="180"/>
    <n v="111"/>
    <n v="103"/>
  </r>
  <r>
    <x v="180"/>
    <n v="111"/>
    <n v="103"/>
  </r>
  <r>
    <x v="180"/>
    <n v="111"/>
    <n v="103"/>
  </r>
  <r>
    <x v="181"/>
    <n v="138"/>
    <n v="128"/>
  </r>
  <r>
    <x v="181"/>
    <n v="138"/>
    <n v="128"/>
  </r>
  <r>
    <x v="169"/>
    <n v="55"/>
    <n v="51"/>
  </r>
  <r>
    <x v="182"/>
    <n v="178"/>
    <n v="165"/>
  </r>
  <r>
    <x v="183"/>
    <n v="136"/>
    <n v="126"/>
  </r>
  <r>
    <x v="184"/>
    <n v="202"/>
    <n v="187"/>
  </r>
  <r>
    <x v="162"/>
    <n v="147"/>
    <n v="136"/>
  </r>
  <r>
    <x v="84"/>
    <n v="53"/>
    <n v="49"/>
  </r>
  <r>
    <x v="175"/>
    <n v="224"/>
    <n v="207"/>
  </r>
  <r>
    <x v="185"/>
    <n v="91"/>
    <n v="84"/>
  </r>
  <r>
    <x v="185"/>
    <n v="91"/>
    <n v="84"/>
  </r>
  <r>
    <x v="179"/>
    <n v="155"/>
    <n v="143"/>
  </r>
  <r>
    <x v="177"/>
    <n v="140"/>
    <n v="129"/>
  </r>
  <r>
    <x v="177"/>
    <n v="140"/>
    <n v="129"/>
  </r>
  <r>
    <x v="186"/>
    <n v="25"/>
    <n v="23"/>
  </r>
  <r>
    <x v="186"/>
    <n v="25"/>
    <n v="23"/>
  </r>
  <r>
    <x v="187"/>
    <n v="186"/>
    <n v="171"/>
  </r>
  <r>
    <x v="187"/>
    <n v="186"/>
    <n v="171"/>
  </r>
  <r>
    <x v="188"/>
    <n v="37"/>
    <n v="34"/>
  </r>
  <r>
    <x v="184"/>
    <n v="204"/>
    <n v="187"/>
  </r>
  <r>
    <x v="189"/>
    <n v="47"/>
    <n v="43"/>
  </r>
  <r>
    <x v="190"/>
    <n v="23"/>
    <n v="21"/>
  </r>
  <r>
    <x v="190"/>
    <n v="23"/>
    <n v="21"/>
  </r>
  <r>
    <x v="157"/>
    <n v="23"/>
    <n v="21"/>
  </r>
  <r>
    <x v="157"/>
    <n v="23"/>
    <n v="21"/>
  </r>
  <r>
    <x v="183"/>
    <n v="138"/>
    <n v="126"/>
  </r>
  <r>
    <x v="174"/>
    <n v="122"/>
    <n v="111"/>
  </r>
  <r>
    <x v="191"/>
    <n v="21"/>
    <n v="19"/>
  </r>
  <r>
    <x v="168"/>
    <n v="60"/>
    <n v="54"/>
  </r>
  <r>
    <x v="192"/>
    <n v="218"/>
    <n v="196"/>
  </r>
  <r>
    <x v="193"/>
    <n v="168"/>
    <n v="151"/>
  </r>
  <r>
    <x v="194"/>
    <n v="48"/>
    <n v="43"/>
  </r>
  <r>
    <x v="195"/>
    <n v="48"/>
    <n v="43"/>
  </r>
  <r>
    <x v="195"/>
    <n v="48"/>
    <n v="43"/>
  </r>
  <r>
    <x v="174"/>
    <n v="124"/>
    <n v="111"/>
  </r>
  <r>
    <x v="163"/>
    <n v="113"/>
    <n v="101"/>
  </r>
  <r>
    <x v="193"/>
    <n v="169"/>
    <n v="151"/>
  </r>
  <r>
    <x v="184"/>
    <n v="210"/>
    <n v="187"/>
  </r>
  <r>
    <x v="196"/>
    <n v="18"/>
    <n v="16"/>
  </r>
  <r>
    <x v="197"/>
    <n v="117"/>
    <n v="104"/>
  </r>
  <r>
    <x v="160"/>
    <n v="98"/>
    <n v="87"/>
  </r>
  <r>
    <x v="198"/>
    <n v="186"/>
    <n v="165"/>
  </r>
  <r>
    <x v="166"/>
    <n v="44"/>
    <n v="39"/>
  </r>
  <r>
    <x v="98"/>
    <n v="157"/>
    <n v="139"/>
  </r>
  <r>
    <x v="168"/>
    <n v="61"/>
    <n v="54"/>
  </r>
  <r>
    <x v="167"/>
    <n v="78"/>
    <n v="69"/>
  </r>
  <r>
    <x v="199"/>
    <n v="136"/>
    <n v="120"/>
  </r>
  <r>
    <x v="200"/>
    <n v="57"/>
    <n v="50"/>
  </r>
  <r>
    <x v="101"/>
    <n v="198"/>
    <n v="173"/>
  </r>
  <r>
    <x v="179"/>
    <n v="164"/>
    <n v="143"/>
  </r>
  <r>
    <x v="162"/>
    <n v="156"/>
    <n v="136"/>
  </r>
  <r>
    <x v="192"/>
    <n v="225"/>
    <n v="196"/>
  </r>
  <r>
    <x v="181"/>
    <n v="147"/>
    <n v="128"/>
  </r>
  <r>
    <x v="83"/>
    <n v="85"/>
    <n v="74"/>
  </r>
  <r>
    <x v="94"/>
    <n v="54"/>
    <n v="47"/>
  </r>
  <r>
    <x v="201"/>
    <n v="185"/>
    <n v="161"/>
  </r>
  <r>
    <x v="171"/>
    <n v="23"/>
    <n v="20"/>
  </r>
  <r>
    <x v="197"/>
    <n v="120"/>
    <n v="104"/>
  </r>
  <r>
    <x v="97"/>
    <n v="96"/>
    <n v="83"/>
  </r>
  <r>
    <x v="202"/>
    <n v="22"/>
    <n v="19"/>
  </r>
  <r>
    <x v="173"/>
    <n v="44"/>
    <n v="38"/>
  </r>
  <r>
    <x v="203"/>
    <n v="168"/>
    <n v="145"/>
  </r>
  <r>
    <x v="178"/>
    <n v="146"/>
    <n v="126"/>
  </r>
  <r>
    <x v="178"/>
    <n v="146"/>
    <n v="126"/>
  </r>
  <r>
    <x v="176"/>
    <n v="258"/>
    <n v="222"/>
  </r>
  <r>
    <x v="164"/>
    <n v="50"/>
    <n v="43"/>
  </r>
  <r>
    <x v="189"/>
    <n v="50"/>
    <n v="43"/>
  </r>
  <r>
    <x v="203"/>
    <n v="169"/>
    <n v="145"/>
  </r>
  <r>
    <x v="203"/>
    <n v="169"/>
    <n v="145"/>
  </r>
  <r>
    <x v="183"/>
    <n v="147"/>
    <n v="126"/>
  </r>
  <r>
    <x v="101"/>
    <n v="202"/>
    <n v="173"/>
  </r>
  <r>
    <x v="201"/>
    <n v="188"/>
    <n v="161"/>
  </r>
  <r>
    <x v="182"/>
    <n v="193"/>
    <n v="165"/>
  </r>
  <r>
    <x v="92"/>
    <n v="41"/>
    <n v="35"/>
  </r>
  <r>
    <x v="186"/>
    <n v="27"/>
    <n v="23"/>
  </r>
  <r>
    <x v="100"/>
    <n v="121"/>
    <n v="103"/>
  </r>
  <r>
    <x v="187"/>
    <n v="201"/>
    <n v="171"/>
  </r>
  <r>
    <x v="161"/>
    <n v="107"/>
    <n v="91"/>
  </r>
  <r>
    <x v="188"/>
    <n v="40"/>
    <n v="34"/>
  </r>
  <r>
    <x v="204"/>
    <n v="73"/>
    <n v="62"/>
  </r>
  <r>
    <x v="200"/>
    <n v="59"/>
    <n v="50"/>
  </r>
  <r>
    <x v="200"/>
    <n v="59"/>
    <n v="50"/>
  </r>
  <r>
    <x v="205"/>
    <n v="26"/>
    <n v="22"/>
  </r>
  <r>
    <x v="99"/>
    <n v="97"/>
    <n v="82"/>
  </r>
  <r>
    <x v="84"/>
    <n v="58"/>
    <n v="49"/>
  </r>
  <r>
    <x v="195"/>
    <n v="51"/>
    <n v="43"/>
  </r>
  <r>
    <x v="194"/>
    <n v="51"/>
    <n v="43"/>
  </r>
  <r>
    <x v="189"/>
    <n v="51"/>
    <n v="43"/>
  </r>
  <r>
    <x v="159"/>
    <n v="57"/>
    <n v="48"/>
  </r>
  <r>
    <x v="99"/>
    <n v="98"/>
    <n v="82"/>
  </r>
  <r>
    <x v="169"/>
    <n v="61"/>
    <n v="51"/>
  </r>
  <r>
    <x v="206"/>
    <n v="97"/>
    <n v="81"/>
  </r>
  <r>
    <x v="192"/>
    <n v="235"/>
    <n v="196"/>
  </r>
  <r>
    <x v="172"/>
    <n v="24"/>
    <n v="20"/>
  </r>
  <r>
    <x v="198"/>
    <n v="198"/>
    <n v="165"/>
  </r>
  <r>
    <x v="175"/>
    <n v="249"/>
    <n v="207"/>
  </r>
  <r>
    <x v="158"/>
    <n v="29"/>
    <n v="24"/>
  </r>
  <r>
    <x v="202"/>
    <n v="23"/>
    <n v="19"/>
  </r>
  <r>
    <x v="185"/>
    <n v="102"/>
    <n v="84"/>
  </r>
  <r>
    <x v="207"/>
    <n v="141"/>
    <n v="116"/>
  </r>
  <r>
    <x v="182"/>
    <n v="201"/>
    <n v="165"/>
  </r>
  <r>
    <x v="197"/>
    <n v="127"/>
    <n v="104"/>
  </r>
  <r>
    <x v="208"/>
    <n v="200"/>
    <n v="163"/>
  </r>
  <r>
    <x v="205"/>
    <n v="27"/>
    <n v="22"/>
  </r>
  <r>
    <x v="159"/>
    <n v="59"/>
    <n v="48"/>
  </r>
  <r>
    <x v="207"/>
    <n v="143"/>
    <n v="116"/>
  </r>
  <r>
    <x v="188"/>
    <n v="42"/>
    <n v="34"/>
  </r>
  <r>
    <x v="190"/>
    <n v="26"/>
    <n v="21"/>
  </r>
  <r>
    <x v="208"/>
    <n v="202"/>
    <n v="163"/>
  </r>
  <r>
    <x v="198"/>
    <n v="206"/>
    <n v="165"/>
  </r>
  <r>
    <x v="196"/>
    <n v="20"/>
    <n v="16"/>
  </r>
  <r>
    <x v="201"/>
    <n v="202"/>
    <n v="161"/>
  </r>
  <r>
    <x v="94"/>
    <n v="59"/>
    <n v="47"/>
  </r>
  <r>
    <x v="194"/>
    <n v="54"/>
    <n v="43"/>
  </r>
  <r>
    <x v="199"/>
    <n v="152"/>
    <n v="120"/>
  </r>
  <r>
    <x v="193"/>
    <n v="192"/>
    <n v="151"/>
  </r>
  <r>
    <x v="205"/>
    <n v="28"/>
    <n v="22"/>
  </r>
  <r>
    <x v="206"/>
    <n v="104"/>
    <n v="81"/>
  </r>
  <r>
    <x v="165"/>
    <n v="107"/>
    <n v="83"/>
  </r>
  <r>
    <x v="158"/>
    <n v="31"/>
    <n v="24"/>
  </r>
  <r>
    <x v="199"/>
    <n v="155"/>
    <n v="120"/>
  </r>
  <r>
    <x v="164"/>
    <n v="56"/>
    <n v="43"/>
  </r>
  <r>
    <x v="204"/>
    <n v="81"/>
    <n v="62"/>
  </r>
  <r>
    <x v="196"/>
    <n v="21"/>
    <n v="16"/>
  </r>
  <r>
    <x v="155"/>
    <n v="21"/>
    <n v="16"/>
  </r>
  <r>
    <x v="191"/>
    <n v="25"/>
    <n v="19"/>
  </r>
  <r>
    <x v="204"/>
    <n v="82"/>
    <n v="62"/>
  </r>
  <r>
    <x v="208"/>
    <n v="219"/>
    <n v="163"/>
  </r>
  <r>
    <x v="172"/>
    <n v="27"/>
    <n v="20"/>
  </r>
  <r>
    <x v="209"/>
    <n v="23"/>
    <n v="17"/>
  </r>
  <r>
    <x v="209"/>
    <n v="23"/>
    <n v="17"/>
  </r>
  <r>
    <x v="206"/>
    <n v="110"/>
    <n v="81"/>
  </r>
  <r>
    <x v="207"/>
    <n v="159"/>
    <n v="116"/>
  </r>
  <r>
    <x v="153"/>
    <n v="11"/>
    <n v="8"/>
  </r>
  <r>
    <x v="209"/>
    <n v="24"/>
    <n v="17"/>
  </r>
  <r>
    <x v="155"/>
    <n v="23"/>
    <n v="16"/>
  </r>
  <r>
    <x v="171"/>
    <n v="29"/>
    <n v="20"/>
  </r>
  <r>
    <x v="202"/>
    <n v="29"/>
    <n v="19"/>
  </r>
  <r>
    <x v="191"/>
    <n v="29"/>
    <n v="19"/>
  </r>
  <r>
    <x v="210"/>
    <n v="22"/>
    <n v="14"/>
  </r>
  <r>
    <x v="156"/>
    <n v="32"/>
    <n v="20"/>
  </r>
  <r>
    <x v="210"/>
    <n v="25"/>
    <n v="14"/>
  </r>
  <r>
    <x v="210"/>
    <n v="26"/>
    <n v="14"/>
  </r>
  <r>
    <x v="144"/>
    <n v="2"/>
    <n v="1"/>
  </r>
  <r>
    <x v="146"/>
    <n v="2"/>
    <n v="1"/>
  </r>
  <r>
    <x v="148"/>
    <n v="2"/>
    <n v="1"/>
  </r>
  <r>
    <x v="148"/>
    <n v="2"/>
    <n v="1"/>
  </r>
  <r>
    <x v="152"/>
    <n v="2"/>
    <n v="1"/>
  </r>
  <r>
    <x v="151"/>
    <n v="2"/>
    <n v="1"/>
  </r>
  <r>
    <x v="149"/>
    <n v="2"/>
    <n v="1"/>
  </r>
  <r>
    <x v="150"/>
    <n v="2"/>
    <n v="1"/>
  </r>
  <r>
    <x v="142"/>
    <n v="0"/>
    <n v="1"/>
  </r>
  <r>
    <x v="145"/>
    <n v="0"/>
    <n v="1"/>
  </r>
  <r>
    <x v="143"/>
    <n v="0"/>
    <n v="1"/>
  </r>
  <r>
    <x v="143"/>
    <n v="0"/>
    <n v="1"/>
  </r>
  <r>
    <x v="211"/>
    <n v="1"/>
    <n v="0"/>
  </r>
  <r>
    <x v="212"/>
    <n v="1"/>
    <n v="0"/>
  </r>
  <r>
    <x v="213"/>
    <n v="1"/>
    <n v="0"/>
  </r>
  <r>
    <x v="211"/>
    <n v="1"/>
    <n v="0"/>
  </r>
  <r>
    <x v="212"/>
    <n v="1"/>
    <n v="0"/>
  </r>
  <r>
    <x v="213"/>
    <n v="1"/>
    <n v="0"/>
  </r>
  <r>
    <x v="211"/>
    <n v="1"/>
    <n v="0"/>
  </r>
  <r>
    <x v="213"/>
    <n v="1"/>
    <n v="0"/>
  </r>
  <r>
    <x v="214"/>
    <n v="1"/>
    <n v="0"/>
  </r>
  <r>
    <x v="117"/>
    <n v="1"/>
    <n v="0"/>
  </r>
  <r>
    <x v="214"/>
    <n v="1"/>
    <n v="0"/>
  </r>
  <r>
    <x v="112"/>
    <n v="1"/>
    <n v="0"/>
  </r>
  <r>
    <x v="214"/>
    <n v="1"/>
    <n v="0"/>
  </r>
  <r>
    <x v="215"/>
    <n v="1"/>
    <n v="0"/>
  </r>
  <r>
    <x v="216"/>
    <n v="1"/>
    <n v="0"/>
  </r>
  <r>
    <x v="217"/>
    <n v="1"/>
    <n v="0"/>
  </r>
  <r>
    <x v="215"/>
    <n v="1"/>
    <n v="0"/>
  </r>
  <r>
    <x v="216"/>
    <n v="1"/>
    <n v="0"/>
  </r>
  <r>
    <x v="217"/>
    <n v="1"/>
    <n v="0"/>
  </r>
  <r>
    <x v="215"/>
    <n v="1"/>
    <n v="0"/>
  </r>
  <r>
    <x v="216"/>
    <n v="1"/>
    <n v="0"/>
  </r>
  <r>
    <x v="218"/>
    <n v="1"/>
    <n v="0"/>
  </r>
  <r>
    <x v="133"/>
    <n v="1"/>
    <n v="0"/>
  </r>
  <r>
    <x v="218"/>
    <n v="1"/>
    <n v="0"/>
  </r>
  <r>
    <x v="219"/>
    <n v="1"/>
    <n v="0"/>
  </r>
  <r>
    <x v="132"/>
    <n v="1"/>
    <n v="0"/>
  </r>
  <r>
    <x v="218"/>
    <n v="1"/>
    <n v="0"/>
  </r>
  <r>
    <x v="130"/>
    <n v="1"/>
    <n v="0"/>
  </r>
  <r>
    <x v="219"/>
    <n v="1"/>
    <n v="0"/>
  </r>
  <r>
    <x v="140"/>
    <n v="1"/>
    <n v="0"/>
  </r>
  <r>
    <x v="212"/>
    <n v="2"/>
    <n v="0"/>
  </r>
  <r>
    <x v="217"/>
    <n v="2"/>
    <n v="0"/>
  </r>
  <r>
    <x v="219"/>
    <n v="2"/>
    <n v="0"/>
  </r>
  <r>
    <x v="220"/>
    <m/>
    <m/>
  </r>
  <r>
    <x v="22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A83DE-196F-45CC-939C-742A6827EA83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J115:L337" firstHeaderRow="0" firstDataRow="1" firstDataCol="1"/>
  <pivotFields count="3">
    <pivotField axis="axisRow" showAll="0">
      <items count="222">
        <item x="108"/>
        <item x="190"/>
        <item x="44"/>
        <item x="213"/>
        <item x="171"/>
        <item x="202"/>
        <item x="81"/>
        <item x="109"/>
        <item x="35"/>
        <item x="75"/>
        <item x="42"/>
        <item x="140"/>
        <item x="184"/>
        <item x="38"/>
        <item x="151"/>
        <item x="182"/>
        <item x="208"/>
        <item x="71"/>
        <item x="141"/>
        <item x="27"/>
        <item x="67"/>
        <item x="36"/>
        <item x="116"/>
        <item x="195"/>
        <item x="43"/>
        <item x="214"/>
        <item x="189"/>
        <item x="159"/>
        <item x="70"/>
        <item x="117"/>
        <item x="32"/>
        <item x="72"/>
        <item x="39"/>
        <item x="124"/>
        <item x="160"/>
        <item x="40"/>
        <item x="217"/>
        <item x="161"/>
        <item x="99"/>
        <item x="69"/>
        <item x="125"/>
        <item x="28"/>
        <item x="65"/>
        <item x="34"/>
        <item x="133"/>
        <item x="162"/>
        <item x="41"/>
        <item x="148"/>
        <item x="183"/>
        <item x="207"/>
        <item x="73"/>
        <item x="132"/>
        <item x="30"/>
        <item x="66"/>
        <item x="37"/>
        <item x="106"/>
        <item x="196"/>
        <item x="63"/>
        <item x="212"/>
        <item x="210"/>
        <item x="155"/>
        <item x="77"/>
        <item x="107"/>
        <item x="79"/>
        <item x="172"/>
        <item x="74"/>
        <item x="138"/>
        <item x="91"/>
        <item x="82"/>
        <item x="150"/>
        <item x="98"/>
        <item x="179"/>
        <item x="96"/>
        <item x="139"/>
        <item x="92"/>
        <item x="101"/>
        <item x="88"/>
        <item x="114"/>
        <item x="173"/>
        <item x="153"/>
        <item x="144"/>
        <item x="188"/>
        <item x="166"/>
        <item x="90"/>
        <item x="115"/>
        <item x="80"/>
        <item x="194"/>
        <item x="78"/>
        <item x="122"/>
        <item x="167"/>
        <item x="154"/>
        <item x="146"/>
        <item x="204"/>
        <item x="83"/>
        <item x="85"/>
        <item x="123"/>
        <item x="76"/>
        <item x="206"/>
        <item x="86"/>
        <item x="130"/>
        <item x="174"/>
        <item x="157"/>
        <item x="219"/>
        <item x="100"/>
        <item x="197"/>
        <item x="93"/>
        <item x="131"/>
        <item x="87"/>
        <item x="199"/>
        <item x="89"/>
        <item x="104"/>
        <item x="158"/>
        <item x="8"/>
        <item x="142"/>
        <item x="205"/>
        <item x="186"/>
        <item x="64"/>
        <item x="105"/>
        <item x="25"/>
        <item x="58"/>
        <item x="20"/>
        <item x="136"/>
        <item x="176"/>
        <item x="18"/>
        <item x="152"/>
        <item x="192"/>
        <item x="175"/>
        <item x="61"/>
        <item x="137"/>
        <item x="1"/>
        <item x="50"/>
        <item x="9"/>
        <item x="112"/>
        <item x="169"/>
        <item x="26"/>
        <item x="143"/>
        <item x="200"/>
        <item x="168"/>
        <item x="60"/>
        <item x="113"/>
        <item x="5"/>
        <item x="52"/>
        <item x="19"/>
        <item x="120"/>
        <item x="163"/>
        <item x="14"/>
        <item x="216"/>
        <item x="95"/>
        <item x="180"/>
        <item x="55"/>
        <item x="121"/>
        <item x="0"/>
        <item x="51"/>
        <item x="10"/>
        <item x="128"/>
        <item x="170"/>
        <item x="21"/>
        <item x="147"/>
        <item x="203"/>
        <item x="193"/>
        <item x="62"/>
        <item x="129"/>
        <item x="3"/>
        <item x="53"/>
        <item x="12"/>
        <item x="102"/>
        <item x="209"/>
        <item x="15"/>
        <item x="211"/>
        <item x="156"/>
        <item x="191"/>
        <item x="68"/>
        <item x="103"/>
        <item x="33"/>
        <item x="49"/>
        <item x="17"/>
        <item x="134"/>
        <item x="187"/>
        <item x="23"/>
        <item x="149"/>
        <item x="201"/>
        <item x="198"/>
        <item x="56"/>
        <item x="135"/>
        <item x="2"/>
        <item x="45"/>
        <item x="11"/>
        <item x="110"/>
        <item x="94"/>
        <item x="29"/>
        <item x="145"/>
        <item x="84"/>
        <item x="164"/>
        <item x="59"/>
        <item x="111"/>
        <item x="4"/>
        <item x="47"/>
        <item x="22"/>
        <item x="118"/>
        <item x="185"/>
        <item x="24"/>
        <item x="215"/>
        <item x="165"/>
        <item x="97"/>
        <item x="57"/>
        <item x="119"/>
        <item x="7"/>
        <item x="46"/>
        <item x="16"/>
        <item x="126"/>
        <item x="181"/>
        <item x="31"/>
        <item x="218"/>
        <item x="177"/>
        <item x="178"/>
        <item x="54"/>
        <item x="127"/>
        <item x="6"/>
        <item x="48"/>
        <item x="13"/>
        <item x="220"/>
        <item t="default"/>
      </items>
    </pivotField>
    <pivotField dataField="1" showAll="0"/>
    <pivotField dataField="1" showAll="0"/>
  </pivotFields>
  <rowFields count="1">
    <field x="0"/>
  </rowFields>
  <rowItems count="2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lone Algo" fld="1" baseField="0" baseItem="0"/>
    <dataField name="Sum of JS serializer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0E28B39C-1658-4321-B550-E372105CC287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Type" tableColumnId="1"/>
      <queryTableField id="2" name="Link" tableColumnId="2"/>
      <queryTableField id="3" name="Ref" tableColumnId="3"/>
      <queryTableField id="4" name="Time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1EFD01C-6F0B-4F9E-AE45-072BF843FD57}" autoFormatId="16" applyNumberFormats="0" applyBorderFormats="0" applyFontFormats="0" applyPatternFormats="0" applyAlignmentFormats="0" applyWidthHeightFormats="0">
  <queryTableRefresh nextId="5">
    <queryTableFields count="4">
      <queryTableField id="1" name="Type" tableColumnId="1"/>
      <queryTableField id="2" name="Link" tableColumnId="2"/>
      <queryTableField id="3" name="Ref" tableColumnId="3"/>
      <queryTableField id="4" name="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99018C-DA39-4C35-AC21-9BEA0E0A327D}" name="perfResults_true__5" displayName="perfResults_true__5" ref="A1:G661" tableType="queryTable" totalsRowShown="0">
  <autoFilter ref="A1:G661" xr:uid="{4CFBA613-E593-4032-843E-3DEB5BA656B3}"/>
  <sortState xmlns:xlrd2="http://schemas.microsoft.com/office/spreadsheetml/2017/richdata2" ref="A2:G661">
    <sortCondition ref="G1:G661"/>
  </sortState>
  <tableColumns count="7">
    <tableColumn id="1" xr3:uid="{CC7B290A-A8B8-4ACB-97CD-09BE792E1784}" uniqueName="1" name="Type" queryTableFieldId="1" dataDxfId="5"/>
    <tableColumn id="2" xr3:uid="{04614FE6-7594-4902-BBBC-7B717F685F0B}" uniqueName="2" name="Link" queryTableFieldId="2" dataDxfId="4"/>
    <tableColumn id="3" xr3:uid="{D35120A2-397D-440C-8C13-6419439FCD95}" uniqueName="3" name="Ref" queryTableFieldId="3" dataDxfId="3"/>
    <tableColumn id="4" xr3:uid="{83F5A4BE-A52A-47DC-B601-7441B8346C1A}" uniqueName="4" name="Native" queryTableFieldId="4"/>
    <tableColumn id="5" xr3:uid="{F30A391C-CF5D-4EE3-B465-AC26A7F6660E}" uniqueName="5" name="JS" queryTableFieldId="5" dataDxfId="2">
      <calculatedColumnFormula>_xlfn.XLOOKUP($C2,Sheet2!C:C,Sheet2!D:D,-1)</calculatedColumnFormula>
    </tableColumn>
    <tableColumn id="6" xr3:uid="{F3ECAD31-F23A-47A4-92DC-EA35980D69D6}" uniqueName="6" name="Diff" queryTableFieldId="6" dataDxfId="1">
      <calculatedColumnFormula>E2-D2</calculatedColumnFormula>
    </tableColumn>
    <tableColumn id="7" xr3:uid="{5BA4F937-524E-4E66-B7C3-10A01186C443}" uniqueName="7" name="Column2" queryTableFieldId="7" dataDxfId="0">
      <calculatedColumnFormula>IF(D2&lt;&gt;0,(D2-E2)/D2,E2)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8F26FE-7759-4435-899D-AA704CD73045}" name="perfResults_false__5" displayName="perfResults_false__5" ref="A1:D661" tableType="queryTable" totalsRowShown="0">
  <autoFilter ref="A1:D661" xr:uid="{857109D4-CB51-4696-A042-521D36DD77A2}"/>
  <tableColumns count="4">
    <tableColumn id="1" xr3:uid="{DAE59223-CC2B-4B7E-926D-2D0021BA0E47}" uniqueName="1" name="Type" queryTableFieldId="1" dataDxfId="8"/>
    <tableColumn id="2" xr3:uid="{1DC1A0D6-A87A-4E47-A5DF-3181A69BDC48}" uniqueName="2" name="Link" queryTableFieldId="2" dataDxfId="7"/>
    <tableColumn id="3" xr3:uid="{D371C0A5-CFC5-4E63-9EF0-4A541C98AA37}" uniqueName="3" name="Ref" queryTableFieldId="3" dataDxfId="6"/>
    <tableColumn id="4" xr3:uid="{BAA53974-26B7-4819-80C5-468F2BCC1982}" uniqueName="4" name="Ti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E1B34-05D9-4FE1-BCC1-15EFC162DB95}">
  <dimension ref="A1:L661"/>
  <sheetViews>
    <sheetView tabSelected="1" workbookViewId="0">
      <selection activeCell="L116" sqref="L116"/>
    </sheetView>
  </sheetViews>
  <sheetFormatPr defaultRowHeight="15" x14ac:dyDescent="0.25"/>
  <cols>
    <col min="1" max="1" width="21.7109375" bestFit="1" customWidth="1"/>
    <col min="2" max="2" width="19.85546875" bestFit="1" customWidth="1"/>
    <col min="3" max="3" width="41.28515625" bestFit="1" customWidth="1"/>
    <col min="4" max="4" width="7.7109375" bestFit="1" customWidth="1"/>
    <col min="7" max="7" width="9.85546875" style="2" bestFit="1" customWidth="1"/>
    <col min="10" max="10" width="41.28515625" bestFit="1" customWidth="1"/>
    <col min="11" max="11" width="12.140625" bestFit="1" customWidth="1"/>
    <col min="12" max="12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262</v>
      </c>
      <c r="E1" t="s">
        <v>263</v>
      </c>
      <c r="F1" t="s">
        <v>260</v>
      </c>
      <c r="G1" s="2" t="s">
        <v>261</v>
      </c>
    </row>
    <row r="2" spans="1:7" x14ac:dyDescent="0.25">
      <c r="A2" s="1" t="s">
        <v>19</v>
      </c>
      <c r="B2" s="1" t="s">
        <v>116</v>
      </c>
      <c r="C2" s="1" t="s">
        <v>200</v>
      </c>
      <c r="D2">
        <v>17</v>
      </c>
      <c r="E2" s="1">
        <f>_xlfn.XLOOKUP($C2,Sheet2!C:C,Sheet2!D:D,-1)</f>
        <v>271</v>
      </c>
      <c r="F2" s="1">
        <f>E2-D2</f>
        <v>254</v>
      </c>
      <c r="G2" s="2">
        <f>IF(D2&lt;&gt;0,(D2-E2)/D2,E2)</f>
        <v>-14.941176470588236</v>
      </c>
    </row>
    <row r="3" spans="1:7" x14ac:dyDescent="0.25">
      <c r="A3" s="1" t="s">
        <v>29</v>
      </c>
      <c r="B3" s="1" t="s">
        <v>116</v>
      </c>
      <c r="C3" s="1" t="s">
        <v>213</v>
      </c>
      <c r="D3">
        <v>37</v>
      </c>
      <c r="E3" s="1">
        <f>_xlfn.XLOOKUP($C3,Sheet2!C:C,Sheet2!D:D,-1)</f>
        <v>558</v>
      </c>
      <c r="F3" s="1">
        <f>E3-D3</f>
        <v>521</v>
      </c>
      <c r="G3" s="2">
        <f>IF(D3&lt;&gt;0,(D3-E3)/D3,E3)</f>
        <v>-14.081081081081081</v>
      </c>
    </row>
    <row r="4" spans="1:7" x14ac:dyDescent="0.25">
      <c r="A4" s="1" t="s">
        <v>29</v>
      </c>
      <c r="B4" s="1" t="s">
        <v>116</v>
      </c>
      <c r="C4" s="1" t="s">
        <v>213</v>
      </c>
      <c r="D4">
        <v>37</v>
      </c>
      <c r="E4" s="1">
        <f>_xlfn.XLOOKUP($C4,Sheet2!C:C,Sheet2!D:D,-1)</f>
        <v>558</v>
      </c>
      <c r="F4" s="1">
        <f>E4-D4</f>
        <v>521</v>
      </c>
      <c r="G4" s="2">
        <f>IF(D4&lt;&gt;0,(D4-E4)/D4,E4)</f>
        <v>-14.081081081081081</v>
      </c>
    </row>
    <row r="5" spans="1:7" x14ac:dyDescent="0.25">
      <c r="A5" s="1" t="s">
        <v>27</v>
      </c>
      <c r="B5" s="1" t="s">
        <v>116</v>
      </c>
      <c r="C5" s="1" t="s">
        <v>212</v>
      </c>
      <c r="D5">
        <v>37</v>
      </c>
      <c r="E5" s="1">
        <f>_xlfn.XLOOKUP($C5,Sheet2!C:C,Sheet2!D:D,-1)</f>
        <v>530</v>
      </c>
      <c r="F5" s="1">
        <f>E5-D5</f>
        <v>493</v>
      </c>
      <c r="G5" s="2">
        <f>IF(D5&lt;&gt;0,(D5-E5)/D5,E5)</f>
        <v>-13.324324324324325</v>
      </c>
    </row>
    <row r="6" spans="1:7" x14ac:dyDescent="0.25">
      <c r="A6" s="1" t="s">
        <v>29</v>
      </c>
      <c r="B6" s="1" t="s">
        <v>116</v>
      </c>
      <c r="C6" s="1" t="s">
        <v>213</v>
      </c>
      <c r="D6">
        <v>39</v>
      </c>
      <c r="E6" s="1">
        <f>_xlfn.XLOOKUP($C6,Sheet2!C:C,Sheet2!D:D,-1)</f>
        <v>558</v>
      </c>
      <c r="F6" s="1">
        <f>E6-D6</f>
        <v>519</v>
      </c>
      <c r="G6" s="2">
        <f>IF(D6&lt;&gt;0,(D6-E6)/D6,E6)</f>
        <v>-13.307692307692308</v>
      </c>
    </row>
    <row r="7" spans="1:7" x14ac:dyDescent="0.25">
      <c r="A7" s="1" t="s">
        <v>76</v>
      </c>
      <c r="B7" s="1" t="s">
        <v>116</v>
      </c>
      <c r="C7" s="1" t="s">
        <v>209</v>
      </c>
      <c r="D7">
        <v>28</v>
      </c>
      <c r="E7" s="1">
        <f>_xlfn.XLOOKUP($C7,Sheet2!C:C,Sheet2!D:D,-1)</f>
        <v>398</v>
      </c>
      <c r="F7" s="1">
        <f>E7-D7</f>
        <v>370</v>
      </c>
      <c r="G7" s="2">
        <f>IF(D7&lt;&gt;0,(D7-E7)/D7,E7)</f>
        <v>-13.214285714285714</v>
      </c>
    </row>
    <row r="8" spans="1:7" x14ac:dyDescent="0.25">
      <c r="A8" s="1" t="s">
        <v>76</v>
      </c>
      <c r="B8" s="1" t="s">
        <v>116</v>
      </c>
      <c r="C8" s="1" t="s">
        <v>209</v>
      </c>
      <c r="D8">
        <v>28</v>
      </c>
      <c r="E8" s="1">
        <f>_xlfn.XLOOKUP($C8,Sheet2!C:C,Sheet2!D:D,-1)</f>
        <v>398</v>
      </c>
      <c r="F8" s="1">
        <f>E8-D8</f>
        <v>370</v>
      </c>
      <c r="G8" s="2">
        <f>IF(D8&lt;&gt;0,(D8-E8)/D8,E8)</f>
        <v>-13.214285714285714</v>
      </c>
    </row>
    <row r="9" spans="1:7" x14ac:dyDescent="0.25">
      <c r="A9" s="1" t="s">
        <v>27</v>
      </c>
      <c r="B9" s="1" t="s">
        <v>116</v>
      </c>
      <c r="C9" s="1" t="s">
        <v>212</v>
      </c>
      <c r="D9">
        <v>38</v>
      </c>
      <c r="E9" s="1">
        <f>_xlfn.XLOOKUP($C9,Sheet2!C:C,Sheet2!D:D,-1)</f>
        <v>530</v>
      </c>
      <c r="F9" s="1">
        <f>E9-D9</f>
        <v>492</v>
      </c>
      <c r="G9" s="2">
        <f>IF(D9&lt;&gt;0,(D9-E9)/D9,E9)</f>
        <v>-12.947368421052632</v>
      </c>
    </row>
    <row r="10" spans="1:7" x14ac:dyDescent="0.25">
      <c r="A10" s="1" t="s">
        <v>55</v>
      </c>
      <c r="B10" s="1" t="s">
        <v>116</v>
      </c>
      <c r="C10" s="1" t="s">
        <v>170</v>
      </c>
      <c r="D10">
        <v>9</v>
      </c>
      <c r="E10" s="1">
        <f>_xlfn.XLOOKUP($C10,Sheet2!C:C,Sheet2!D:D,-1)</f>
        <v>123</v>
      </c>
      <c r="F10" s="1">
        <f>E10-D10</f>
        <v>114</v>
      </c>
      <c r="G10" s="2">
        <f>IF(D10&lt;&gt;0,(D10-E10)/D10,E10)</f>
        <v>-12.666666666666666</v>
      </c>
    </row>
    <row r="11" spans="1:7" x14ac:dyDescent="0.25">
      <c r="A11" s="1" t="s">
        <v>19</v>
      </c>
      <c r="B11" s="1" t="s">
        <v>116</v>
      </c>
      <c r="C11" s="1" t="s">
        <v>200</v>
      </c>
      <c r="D11">
        <v>20</v>
      </c>
      <c r="E11" s="1">
        <f>_xlfn.XLOOKUP($C11,Sheet2!C:C,Sheet2!D:D,-1)</f>
        <v>271</v>
      </c>
      <c r="F11" s="1">
        <f>E11-D11</f>
        <v>251</v>
      </c>
      <c r="G11" s="2">
        <f>IF(D11&lt;&gt;0,(D11-E11)/D11,E11)</f>
        <v>-12.55</v>
      </c>
    </row>
    <row r="12" spans="1:7" x14ac:dyDescent="0.25">
      <c r="A12" s="1" t="s">
        <v>57</v>
      </c>
      <c r="B12" s="1" t="s">
        <v>116</v>
      </c>
      <c r="C12" s="1" t="s">
        <v>173</v>
      </c>
      <c r="D12">
        <v>10</v>
      </c>
      <c r="E12" s="1">
        <f>_xlfn.XLOOKUP($C12,Sheet2!C:C,Sheet2!D:D,-1)</f>
        <v>132</v>
      </c>
      <c r="F12" s="1">
        <f>E12-D12</f>
        <v>122</v>
      </c>
      <c r="G12" s="2">
        <f>IF(D12&lt;&gt;0,(D12-E12)/D12,E12)</f>
        <v>-12.2</v>
      </c>
    </row>
    <row r="13" spans="1:7" x14ac:dyDescent="0.25">
      <c r="A13" s="1" t="s">
        <v>73</v>
      </c>
      <c r="B13" s="1" t="s">
        <v>116</v>
      </c>
      <c r="C13" s="1" t="s">
        <v>207</v>
      </c>
      <c r="D13">
        <v>29</v>
      </c>
      <c r="E13" s="1">
        <f>_xlfn.XLOOKUP($C13,Sheet2!C:C,Sheet2!D:D,-1)</f>
        <v>378</v>
      </c>
      <c r="F13" s="1">
        <f>E13-D13</f>
        <v>349</v>
      </c>
      <c r="G13" s="2">
        <f>IF(D13&lt;&gt;0,(D13-E13)/D13,E13)</f>
        <v>-12.03448275862069</v>
      </c>
    </row>
    <row r="14" spans="1:7" x14ac:dyDescent="0.25">
      <c r="A14" s="1" t="s">
        <v>19</v>
      </c>
      <c r="B14" s="1" t="s">
        <v>116</v>
      </c>
      <c r="C14" s="1" t="s">
        <v>200</v>
      </c>
      <c r="D14">
        <v>21</v>
      </c>
      <c r="E14" s="1">
        <f>_xlfn.XLOOKUP($C14,Sheet2!C:C,Sheet2!D:D,-1)</f>
        <v>271</v>
      </c>
      <c r="F14" s="1">
        <f>E14-D14</f>
        <v>250</v>
      </c>
      <c r="G14" s="2">
        <f>IF(D14&lt;&gt;0,(D14-E14)/D14,E14)</f>
        <v>-11.904761904761905</v>
      </c>
    </row>
    <row r="15" spans="1:7" x14ac:dyDescent="0.25">
      <c r="A15" s="1" t="s">
        <v>27</v>
      </c>
      <c r="B15" s="1" t="s">
        <v>116</v>
      </c>
      <c r="C15" s="1" t="s">
        <v>212</v>
      </c>
      <c r="D15">
        <v>42</v>
      </c>
      <c r="E15" s="1">
        <f>_xlfn.XLOOKUP($C15,Sheet2!C:C,Sheet2!D:D,-1)</f>
        <v>530</v>
      </c>
      <c r="F15" s="1">
        <f>E15-D15</f>
        <v>488</v>
      </c>
      <c r="G15" s="2">
        <f>IF(D15&lt;&gt;0,(D15-E15)/D15,E15)</f>
        <v>-11.619047619047619</v>
      </c>
    </row>
    <row r="16" spans="1:7" x14ac:dyDescent="0.25">
      <c r="A16" s="1" t="s">
        <v>73</v>
      </c>
      <c r="B16" s="1" t="s">
        <v>116</v>
      </c>
      <c r="C16" s="1" t="s">
        <v>207</v>
      </c>
      <c r="D16">
        <v>30</v>
      </c>
      <c r="E16" s="1">
        <f>_xlfn.XLOOKUP($C16,Sheet2!C:C,Sheet2!D:D,-1)</f>
        <v>378</v>
      </c>
      <c r="F16" s="1">
        <f>E16-D16</f>
        <v>348</v>
      </c>
      <c r="G16" s="2">
        <f>IF(D16&lt;&gt;0,(D16-E16)/D16,E16)</f>
        <v>-11.6</v>
      </c>
    </row>
    <row r="17" spans="1:7" x14ac:dyDescent="0.25">
      <c r="A17" s="1" t="s">
        <v>55</v>
      </c>
      <c r="B17" s="1" t="s">
        <v>116</v>
      </c>
      <c r="C17" s="1" t="s">
        <v>170</v>
      </c>
      <c r="D17">
        <v>10</v>
      </c>
      <c r="E17" s="1">
        <f>_xlfn.XLOOKUP($C17,Sheet2!C:C,Sheet2!D:D,-1)</f>
        <v>123</v>
      </c>
      <c r="F17" s="1">
        <f>E17-D17</f>
        <v>113</v>
      </c>
      <c r="G17" s="2">
        <f>IF(D17&lt;&gt;0,(D17-E17)/D17,E17)</f>
        <v>-11.3</v>
      </c>
    </row>
    <row r="18" spans="1:7" x14ac:dyDescent="0.25">
      <c r="A18" s="1" t="s">
        <v>17</v>
      </c>
      <c r="B18" s="1" t="s">
        <v>116</v>
      </c>
      <c r="C18" s="1" t="s">
        <v>198</v>
      </c>
      <c r="D18">
        <v>20</v>
      </c>
      <c r="E18" s="1">
        <f>_xlfn.XLOOKUP($C18,Sheet2!C:C,Sheet2!D:D,-1)</f>
        <v>246</v>
      </c>
      <c r="F18" s="1">
        <f>E18-D18</f>
        <v>226</v>
      </c>
      <c r="G18" s="2">
        <f>IF(D18&lt;&gt;0,(D18-E18)/D18,E18)</f>
        <v>-11.3</v>
      </c>
    </row>
    <row r="19" spans="1:7" x14ac:dyDescent="0.25">
      <c r="A19" s="1" t="s">
        <v>17</v>
      </c>
      <c r="B19" s="1" t="s">
        <v>116</v>
      </c>
      <c r="C19" s="1" t="s">
        <v>198</v>
      </c>
      <c r="D19">
        <v>20</v>
      </c>
      <c r="E19" s="1">
        <f>_xlfn.XLOOKUP($C19,Sheet2!C:C,Sheet2!D:D,-1)</f>
        <v>246</v>
      </c>
      <c r="F19" s="1">
        <f>E19-D19</f>
        <v>226</v>
      </c>
      <c r="G19" s="2">
        <f>IF(D19&lt;&gt;0,(D19-E19)/D19,E19)</f>
        <v>-11.3</v>
      </c>
    </row>
    <row r="20" spans="1:7" x14ac:dyDescent="0.25">
      <c r="A20" s="1" t="s">
        <v>73</v>
      </c>
      <c r="B20" s="1" t="s">
        <v>116</v>
      </c>
      <c r="C20" s="1" t="s">
        <v>207</v>
      </c>
      <c r="D20">
        <v>31</v>
      </c>
      <c r="E20" s="1">
        <f>_xlfn.XLOOKUP($C20,Sheet2!C:C,Sheet2!D:D,-1)</f>
        <v>378</v>
      </c>
      <c r="F20" s="1">
        <f>E20-D20</f>
        <v>347</v>
      </c>
      <c r="G20" s="2">
        <f>IF(D20&lt;&gt;0,(D20-E20)/D20,E20)</f>
        <v>-11.193548387096774</v>
      </c>
    </row>
    <row r="21" spans="1:7" x14ac:dyDescent="0.25">
      <c r="A21" s="1" t="s">
        <v>76</v>
      </c>
      <c r="B21" s="1" t="s">
        <v>116</v>
      </c>
      <c r="C21" s="1" t="s">
        <v>209</v>
      </c>
      <c r="D21">
        <v>33</v>
      </c>
      <c r="E21" s="1">
        <f>_xlfn.XLOOKUP($C21,Sheet2!C:C,Sheet2!D:D,-1)</f>
        <v>398</v>
      </c>
      <c r="F21" s="1">
        <f>E21-D21</f>
        <v>365</v>
      </c>
      <c r="G21" s="2">
        <f>IF(D21&lt;&gt;0,(D21-E21)/D21,E21)</f>
        <v>-11.060606060606061</v>
      </c>
    </row>
    <row r="22" spans="1:7" x14ac:dyDescent="0.25">
      <c r="A22" s="1" t="s">
        <v>5</v>
      </c>
      <c r="B22" s="1" t="s">
        <v>4</v>
      </c>
      <c r="C22" s="1" t="s">
        <v>138</v>
      </c>
      <c r="D22">
        <v>3</v>
      </c>
      <c r="E22" s="1">
        <f>_xlfn.XLOOKUP($C22,Sheet2!C:C,Sheet2!D:D,-1)</f>
        <v>36</v>
      </c>
      <c r="F22" s="1">
        <f>E22-D22</f>
        <v>33</v>
      </c>
      <c r="G22" s="2">
        <f>IF(D22&lt;&gt;0,(D22-E22)/D22,E22)</f>
        <v>-11</v>
      </c>
    </row>
    <row r="23" spans="1:7" x14ac:dyDescent="0.25">
      <c r="A23" s="1" t="s">
        <v>57</v>
      </c>
      <c r="B23" s="1" t="s">
        <v>116</v>
      </c>
      <c r="C23" s="1" t="s">
        <v>173</v>
      </c>
      <c r="D23">
        <v>11</v>
      </c>
      <c r="E23" s="1">
        <f>_xlfn.XLOOKUP($C23,Sheet2!C:C,Sheet2!D:D,-1)</f>
        <v>132</v>
      </c>
      <c r="F23" s="1">
        <f>E23-D23</f>
        <v>121</v>
      </c>
      <c r="G23" s="2">
        <f>IF(D23&lt;&gt;0,(D23-E23)/D23,E23)</f>
        <v>-11</v>
      </c>
    </row>
    <row r="24" spans="1:7" x14ac:dyDescent="0.25">
      <c r="A24" s="1" t="s">
        <v>29</v>
      </c>
      <c r="B24" s="1" t="s">
        <v>215</v>
      </c>
      <c r="C24" s="1" t="s">
        <v>256</v>
      </c>
      <c r="D24">
        <v>75</v>
      </c>
      <c r="E24" s="1">
        <f>_xlfn.XLOOKUP($C24,Sheet2!C:C,Sheet2!D:D,-1)</f>
        <v>883</v>
      </c>
      <c r="F24" s="1">
        <f>E24-D24</f>
        <v>808</v>
      </c>
      <c r="G24" s="2">
        <f>IF(D24&lt;&gt;0,(D24-E24)/D24,E24)</f>
        <v>-10.773333333333333</v>
      </c>
    </row>
    <row r="25" spans="1:7" x14ac:dyDescent="0.25">
      <c r="A25" s="1" t="s">
        <v>19</v>
      </c>
      <c r="B25" s="1" t="s">
        <v>215</v>
      </c>
      <c r="C25" s="1" t="s">
        <v>251</v>
      </c>
      <c r="D25">
        <v>38</v>
      </c>
      <c r="E25" s="1">
        <f>_xlfn.XLOOKUP($C25,Sheet2!C:C,Sheet2!D:D,-1)</f>
        <v>430</v>
      </c>
      <c r="F25" s="1">
        <f>E25-D25</f>
        <v>392</v>
      </c>
      <c r="G25" s="2">
        <f>IF(D25&lt;&gt;0,(D25-E25)/D25,E25)</f>
        <v>-10.315789473684211</v>
      </c>
    </row>
    <row r="26" spans="1:7" x14ac:dyDescent="0.25">
      <c r="A26" s="1" t="s">
        <v>27</v>
      </c>
      <c r="B26" s="1" t="s">
        <v>215</v>
      </c>
      <c r="C26" s="1" t="s">
        <v>255</v>
      </c>
      <c r="D26">
        <v>73</v>
      </c>
      <c r="E26" s="1">
        <f>_xlfn.XLOOKUP($C26,Sheet2!C:C,Sheet2!D:D,-1)</f>
        <v>816</v>
      </c>
      <c r="F26" s="1">
        <f>E26-D26</f>
        <v>743</v>
      </c>
      <c r="G26" s="2">
        <f>IF(D26&lt;&gt;0,(D26-E26)/D26,E26)</f>
        <v>-10.178082191780822</v>
      </c>
    </row>
    <row r="27" spans="1:7" x14ac:dyDescent="0.25">
      <c r="A27" s="1" t="s">
        <v>29</v>
      </c>
      <c r="B27" s="1" t="s">
        <v>215</v>
      </c>
      <c r="C27" s="1" t="s">
        <v>256</v>
      </c>
      <c r="D27">
        <v>79</v>
      </c>
      <c r="E27" s="1">
        <f>_xlfn.XLOOKUP($C27,Sheet2!C:C,Sheet2!D:D,-1)</f>
        <v>883</v>
      </c>
      <c r="F27" s="1">
        <f>E27-D27</f>
        <v>804</v>
      </c>
      <c r="G27" s="2">
        <f>IF(D27&lt;&gt;0,(D27-E27)/D27,E27)</f>
        <v>-10.177215189873417</v>
      </c>
    </row>
    <row r="28" spans="1:7" x14ac:dyDescent="0.25">
      <c r="A28" s="1" t="s">
        <v>19</v>
      </c>
      <c r="B28" s="1" t="s">
        <v>215</v>
      </c>
      <c r="C28" s="1" t="s">
        <v>251</v>
      </c>
      <c r="D28">
        <v>39</v>
      </c>
      <c r="E28" s="1">
        <f>_xlfn.XLOOKUP($C28,Sheet2!C:C,Sheet2!D:D,-1)</f>
        <v>430</v>
      </c>
      <c r="F28" s="1">
        <f>E28-D28</f>
        <v>391</v>
      </c>
      <c r="G28" s="2">
        <f>IF(D28&lt;&gt;0,(D28-E28)/D28,E28)</f>
        <v>-10.025641025641026</v>
      </c>
    </row>
    <row r="29" spans="1:7" x14ac:dyDescent="0.25">
      <c r="A29" s="1" t="s">
        <v>76</v>
      </c>
      <c r="B29" s="1" t="s">
        <v>215</v>
      </c>
      <c r="C29" s="1" t="s">
        <v>254</v>
      </c>
      <c r="D29">
        <v>57</v>
      </c>
      <c r="E29" s="1">
        <f>_xlfn.XLOOKUP($C29,Sheet2!C:C,Sheet2!D:D,-1)</f>
        <v>626</v>
      </c>
      <c r="F29" s="1">
        <f>E29-D29</f>
        <v>569</v>
      </c>
      <c r="G29" s="2">
        <f>IF(D29&lt;&gt;0,(D29-E29)/D29,E29)</f>
        <v>-9.9824561403508767</v>
      </c>
    </row>
    <row r="30" spans="1:7" x14ac:dyDescent="0.25">
      <c r="A30" s="1" t="s">
        <v>73</v>
      </c>
      <c r="B30" s="1" t="s">
        <v>215</v>
      </c>
      <c r="C30" s="1" t="s">
        <v>253</v>
      </c>
      <c r="D30">
        <v>53</v>
      </c>
      <c r="E30" s="1">
        <f>_xlfn.XLOOKUP($C30,Sheet2!C:C,Sheet2!D:D,-1)</f>
        <v>582</v>
      </c>
      <c r="F30" s="1">
        <f>E30-D30</f>
        <v>529</v>
      </c>
      <c r="G30" s="2">
        <f>IF(D30&lt;&gt;0,(D30-E30)/D30,E30)</f>
        <v>-9.9811320754716988</v>
      </c>
    </row>
    <row r="31" spans="1:7" x14ac:dyDescent="0.25">
      <c r="A31" s="1" t="s">
        <v>27</v>
      </c>
      <c r="B31" s="1" t="s">
        <v>215</v>
      </c>
      <c r="C31" s="1" t="s">
        <v>255</v>
      </c>
      <c r="D31">
        <v>75</v>
      </c>
      <c r="E31" s="1">
        <f>_xlfn.XLOOKUP($C31,Sheet2!C:C,Sheet2!D:D,-1)</f>
        <v>816</v>
      </c>
      <c r="F31" s="1">
        <f>E31-D31</f>
        <v>741</v>
      </c>
      <c r="G31" s="2">
        <f>IF(D31&lt;&gt;0,(D31-E31)/D31,E31)</f>
        <v>-9.8800000000000008</v>
      </c>
    </row>
    <row r="32" spans="1:7" x14ac:dyDescent="0.25">
      <c r="A32" s="1" t="s">
        <v>19</v>
      </c>
      <c r="B32" s="1" t="s">
        <v>4</v>
      </c>
      <c r="C32" s="1" t="s">
        <v>188</v>
      </c>
      <c r="D32">
        <v>17</v>
      </c>
      <c r="E32" s="1">
        <f>_xlfn.XLOOKUP($C32,Sheet2!C:C,Sheet2!D:D,-1)</f>
        <v>184</v>
      </c>
      <c r="F32" s="1">
        <f>E32-D32</f>
        <v>167</v>
      </c>
      <c r="G32" s="2">
        <f>IF(D32&lt;&gt;0,(D32-E32)/D32,E32)</f>
        <v>-9.8235294117647065</v>
      </c>
    </row>
    <row r="33" spans="1:7" x14ac:dyDescent="0.25">
      <c r="A33" s="1" t="s">
        <v>3</v>
      </c>
      <c r="B33" s="1" t="s">
        <v>4</v>
      </c>
      <c r="C33" s="1" t="s">
        <v>136</v>
      </c>
      <c r="D33">
        <v>3</v>
      </c>
      <c r="E33" s="1">
        <f>_xlfn.XLOOKUP($C33,Sheet2!C:C,Sheet2!D:D,-1)</f>
        <v>32</v>
      </c>
      <c r="F33" s="1">
        <f>E33-D33</f>
        <v>29</v>
      </c>
      <c r="G33" s="2">
        <f>IF(D33&lt;&gt;0,(D33-E33)/D33,E33)</f>
        <v>-9.6666666666666661</v>
      </c>
    </row>
    <row r="34" spans="1:7" x14ac:dyDescent="0.25">
      <c r="A34" s="1" t="s">
        <v>76</v>
      </c>
      <c r="B34" s="1" t="s">
        <v>215</v>
      </c>
      <c r="C34" s="1" t="s">
        <v>254</v>
      </c>
      <c r="D34">
        <v>59</v>
      </c>
      <c r="E34" s="1">
        <f>_xlfn.XLOOKUP($C34,Sheet2!C:C,Sheet2!D:D,-1)</f>
        <v>626</v>
      </c>
      <c r="F34" s="1">
        <f>E34-D34</f>
        <v>567</v>
      </c>
      <c r="G34" s="2">
        <f>IF(D34&lt;&gt;0,(D34-E34)/D34,E34)</f>
        <v>-9.6101694915254239</v>
      </c>
    </row>
    <row r="35" spans="1:7" x14ac:dyDescent="0.25">
      <c r="A35" s="1" t="s">
        <v>57</v>
      </c>
      <c r="B35" s="1" t="s">
        <v>116</v>
      </c>
      <c r="C35" s="1" t="s">
        <v>173</v>
      </c>
      <c r="D35">
        <v>13</v>
      </c>
      <c r="E35" s="1">
        <f>_xlfn.XLOOKUP($C35,Sheet2!C:C,Sheet2!D:D,-1)</f>
        <v>132</v>
      </c>
      <c r="F35" s="1">
        <f>E35-D35</f>
        <v>119</v>
      </c>
      <c r="G35" s="2">
        <f>IF(D35&lt;&gt;0,(D35-E35)/D35,E35)</f>
        <v>-9.1538461538461533</v>
      </c>
    </row>
    <row r="36" spans="1:7" x14ac:dyDescent="0.25">
      <c r="A36" s="1" t="s">
        <v>17</v>
      </c>
      <c r="B36" s="1" t="s">
        <v>215</v>
      </c>
      <c r="C36" s="1" t="s">
        <v>250</v>
      </c>
      <c r="D36">
        <v>41</v>
      </c>
      <c r="E36" s="1">
        <f>_xlfn.XLOOKUP($C36,Sheet2!C:C,Sheet2!D:D,-1)</f>
        <v>416</v>
      </c>
      <c r="F36" s="1">
        <f>E36-D36</f>
        <v>375</v>
      </c>
      <c r="G36" s="2">
        <f>IF(D36&lt;&gt;0,(D36-E36)/D36,E36)</f>
        <v>-9.1463414634146343</v>
      </c>
    </row>
    <row r="37" spans="1:7" x14ac:dyDescent="0.25">
      <c r="A37" s="1" t="s">
        <v>3</v>
      </c>
      <c r="B37" s="1" t="s">
        <v>215</v>
      </c>
      <c r="C37" s="1" t="s">
        <v>230</v>
      </c>
      <c r="D37">
        <v>7</v>
      </c>
      <c r="E37" s="1">
        <f>_xlfn.XLOOKUP($C37,Sheet2!C:C,Sheet2!D:D,-1)</f>
        <v>71</v>
      </c>
      <c r="F37" s="1">
        <f>E37-D37</f>
        <v>64</v>
      </c>
      <c r="G37" s="2">
        <f>IF(D37&lt;&gt;0,(D37-E37)/D37,E37)</f>
        <v>-9.1428571428571423</v>
      </c>
    </row>
    <row r="38" spans="1:7" x14ac:dyDescent="0.25">
      <c r="A38" s="1" t="s">
        <v>76</v>
      </c>
      <c r="B38" s="1" t="s">
        <v>215</v>
      </c>
      <c r="C38" s="1" t="s">
        <v>254</v>
      </c>
      <c r="D38">
        <v>63</v>
      </c>
      <c r="E38" s="1">
        <f>_xlfn.XLOOKUP($C38,Sheet2!C:C,Sheet2!D:D,-1)</f>
        <v>626</v>
      </c>
      <c r="F38" s="1">
        <f>E38-D38</f>
        <v>563</v>
      </c>
      <c r="G38" s="2">
        <f>IF(D38&lt;&gt;0,(D38-E38)/D38,E38)</f>
        <v>-8.9365079365079367</v>
      </c>
    </row>
    <row r="39" spans="1:7" x14ac:dyDescent="0.25">
      <c r="A39" s="1" t="s">
        <v>29</v>
      </c>
      <c r="B39" s="1" t="s">
        <v>4</v>
      </c>
      <c r="C39" s="1" t="s">
        <v>206</v>
      </c>
      <c r="D39">
        <v>37</v>
      </c>
      <c r="E39" s="1">
        <f>_xlfn.XLOOKUP($C39,Sheet2!C:C,Sheet2!D:D,-1)</f>
        <v>367</v>
      </c>
      <c r="F39" s="1">
        <f>E39-D39</f>
        <v>330</v>
      </c>
      <c r="G39" s="2">
        <f>IF(D39&lt;&gt;0,(D39-E39)/D39,E39)</f>
        <v>-8.9189189189189193</v>
      </c>
    </row>
    <row r="40" spans="1:7" x14ac:dyDescent="0.25">
      <c r="A40" s="1" t="s">
        <v>17</v>
      </c>
      <c r="B40" s="1" t="s">
        <v>215</v>
      </c>
      <c r="C40" s="1" t="s">
        <v>250</v>
      </c>
      <c r="D40">
        <v>42</v>
      </c>
      <c r="E40" s="1">
        <f>_xlfn.XLOOKUP($C40,Sheet2!C:C,Sheet2!D:D,-1)</f>
        <v>416</v>
      </c>
      <c r="F40" s="1">
        <f>E40-D40</f>
        <v>374</v>
      </c>
      <c r="G40" s="2">
        <f>IF(D40&lt;&gt;0,(D40-E40)/D40,E40)</f>
        <v>-8.9047619047619051</v>
      </c>
    </row>
    <row r="41" spans="1:7" x14ac:dyDescent="0.25">
      <c r="A41" s="1" t="s">
        <v>57</v>
      </c>
      <c r="B41" s="1" t="s">
        <v>215</v>
      </c>
      <c r="C41" s="1" t="s">
        <v>246</v>
      </c>
      <c r="D41">
        <v>20</v>
      </c>
      <c r="E41" s="1">
        <f>_xlfn.XLOOKUP($C41,Sheet2!C:C,Sheet2!D:D,-1)</f>
        <v>198</v>
      </c>
      <c r="F41" s="1">
        <f>E41-D41</f>
        <v>178</v>
      </c>
      <c r="G41" s="2">
        <f>IF(D41&lt;&gt;0,(D41-E41)/D41,E41)</f>
        <v>-8.9</v>
      </c>
    </row>
    <row r="42" spans="1:7" x14ac:dyDescent="0.25">
      <c r="A42" s="1" t="s">
        <v>73</v>
      </c>
      <c r="B42" s="1" t="s">
        <v>215</v>
      </c>
      <c r="C42" s="1" t="s">
        <v>253</v>
      </c>
      <c r="D42">
        <v>59</v>
      </c>
      <c r="E42" s="1">
        <f>_xlfn.XLOOKUP($C42,Sheet2!C:C,Sheet2!D:D,-1)</f>
        <v>582</v>
      </c>
      <c r="F42" s="1">
        <f>E42-D42</f>
        <v>523</v>
      </c>
      <c r="G42" s="2">
        <f>IF(D42&lt;&gt;0,(D42-E42)/D42,E42)</f>
        <v>-8.8644067796610173</v>
      </c>
    </row>
    <row r="43" spans="1:7" x14ac:dyDescent="0.25">
      <c r="A43" s="1" t="s">
        <v>17</v>
      </c>
      <c r="B43" s="1" t="s">
        <v>116</v>
      </c>
      <c r="C43" s="1" t="s">
        <v>198</v>
      </c>
      <c r="D43">
        <v>25</v>
      </c>
      <c r="E43" s="1">
        <f>_xlfn.XLOOKUP($C43,Sheet2!C:C,Sheet2!D:D,-1)</f>
        <v>246</v>
      </c>
      <c r="F43" s="1">
        <f>E43-D43</f>
        <v>221</v>
      </c>
      <c r="G43" s="2">
        <f>IF(D43&lt;&gt;0,(D43-E43)/D43,E43)</f>
        <v>-8.84</v>
      </c>
    </row>
    <row r="44" spans="1:7" x14ac:dyDescent="0.25">
      <c r="A44" s="1" t="s">
        <v>5</v>
      </c>
      <c r="B44" s="1" t="s">
        <v>215</v>
      </c>
      <c r="C44" s="1" t="s">
        <v>233</v>
      </c>
      <c r="D44">
        <v>8</v>
      </c>
      <c r="E44" s="1">
        <f>_xlfn.XLOOKUP($C44,Sheet2!C:C,Sheet2!D:D,-1)</f>
        <v>78</v>
      </c>
      <c r="F44" s="1">
        <f>E44-D44</f>
        <v>70</v>
      </c>
      <c r="G44" s="2">
        <f>IF(D44&lt;&gt;0,(D44-E44)/D44,E44)</f>
        <v>-8.75</v>
      </c>
    </row>
    <row r="45" spans="1:7" x14ac:dyDescent="0.25">
      <c r="A45" s="1" t="s">
        <v>19</v>
      </c>
      <c r="B45" s="1" t="s">
        <v>4</v>
      </c>
      <c r="C45" s="1" t="s">
        <v>188</v>
      </c>
      <c r="D45">
        <v>19</v>
      </c>
      <c r="E45" s="1">
        <f>_xlfn.XLOOKUP($C45,Sheet2!C:C,Sheet2!D:D,-1)</f>
        <v>184</v>
      </c>
      <c r="F45" s="1">
        <f>E45-D45</f>
        <v>165</v>
      </c>
      <c r="G45" s="2">
        <f>IF(D45&lt;&gt;0,(D45-E45)/D45,E45)</f>
        <v>-8.6842105263157894</v>
      </c>
    </row>
    <row r="46" spans="1:7" x14ac:dyDescent="0.25">
      <c r="A46" s="1" t="s">
        <v>17</v>
      </c>
      <c r="B46" s="1" t="s">
        <v>215</v>
      </c>
      <c r="C46" s="1" t="s">
        <v>250</v>
      </c>
      <c r="D46">
        <v>43</v>
      </c>
      <c r="E46" s="1">
        <f>_xlfn.XLOOKUP($C46,Sheet2!C:C,Sheet2!D:D,-1)</f>
        <v>416</v>
      </c>
      <c r="F46" s="1">
        <f>E46-D46</f>
        <v>373</v>
      </c>
      <c r="G46" s="2">
        <f>IF(D46&lt;&gt;0,(D46-E46)/D46,E46)</f>
        <v>-8.6744186046511622</v>
      </c>
    </row>
    <row r="47" spans="1:7" x14ac:dyDescent="0.25">
      <c r="A47" s="1" t="s">
        <v>29</v>
      </c>
      <c r="B47" s="1" t="s">
        <v>4</v>
      </c>
      <c r="C47" s="1" t="s">
        <v>206</v>
      </c>
      <c r="D47">
        <v>38</v>
      </c>
      <c r="E47" s="1">
        <f>_xlfn.XLOOKUP($C47,Sheet2!C:C,Sheet2!D:D,-1)</f>
        <v>367</v>
      </c>
      <c r="F47" s="1">
        <f>E47-D47</f>
        <v>329</v>
      </c>
      <c r="G47" s="2">
        <f>IF(D47&lt;&gt;0,(D47-E47)/D47,E47)</f>
        <v>-8.6578947368421044</v>
      </c>
    </row>
    <row r="48" spans="1:7" x14ac:dyDescent="0.25">
      <c r="A48" s="1" t="s">
        <v>27</v>
      </c>
      <c r="B48" s="1" t="s">
        <v>215</v>
      </c>
      <c r="C48" s="1" t="s">
        <v>255</v>
      </c>
      <c r="D48">
        <v>85</v>
      </c>
      <c r="E48" s="1">
        <f>_xlfn.XLOOKUP($C48,Sheet2!C:C,Sheet2!D:D,-1)</f>
        <v>816</v>
      </c>
      <c r="F48" s="1">
        <f>E48-D48</f>
        <v>731</v>
      </c>
      <c r="G48" s="2">
        <f>IF(D48&lt;&gt;0,(D48-E48)/D48,E48)</f>
        <v>-8.6</v>
      </c>
    </row>
    <row r="49" spans="1:7" x14ac:dyDescent="0.25">
      <c r="A49" s="1" t="s">
        <v>55</v>
      </c>
      <c r="B49" s="1" t="s">
        <v>116</v>
      </c>
      <c r="C49" s="1" t="s">
        <v>170</v>
      </c>
      <c r="D49">
        <v>13</v>
      </c>
      <c r="E49" s="1">
        <f>_xlfn.XLOOKUP($C49,Sheet2!C:C,Sheet2!D:D,-1)</f>
        <v>123</v>
      </c>
      <c r="F49" s="1">
        <f>E49-D49</f>
        <v>110</v>
      </c>
      <c r="G49" s="2">
        <f>IF(D49&lt;&gt;0,(D49-E49)/D49,E49)</f>
        <v>-8.4615384615384617</v>
      </c>
    </row>
    <row r="50" spans="1:7" x14ac:dyDescent="0.25">
      <c r="A50" s="1" t="s">
        <v>19</v>
      </c>
      <c r="B50" s="1" t="s">
        <v>215</v>
      </c>
      <c r="C50" s="1" t="s">
        <v>251</v>
      </c>
      <c r="D50">
        <v>46</v>
      </c>
      <c r="E50" s="1">
        <f>_xlfn.XLOOKUP($C50,Sheet2!C:C,Sheet2!D:D,-1)</f>
        <v>430</v>
      </c>
      <c r="F50" s="1">
        <f>E50-D50</f>
        <v>384</v>
      </c>
      <c r="G50" s="2">
        <f>IF(D50&lt;&gt;0,(D50-E50)/D50,E50)</f>
        <v>-8.3478260869565215</v>
      </c>
    </row>
    <row r="51" spans="1:7" x14ac:dyDescent="0.25">
      <c r="A51" s="1" t="s">
        <v>76</v>
      </c>
      <c r="B51" s="1" t="s">
        <v>4</v>
      </c>
      <c r="C51" s="1" t="s">
        <v>199</v>
      </c>
      <c r="D51">
        <v>28</v>
      </c>
      <c r="E51" s="1">
        <f>_xlfn.XLOOKUP($C51,Sheet2!C:C,Sheet2!D:D,-1)</f>
        <v>259</v>
      </c>
      <c r="F51" s="1">
        <f>E51-D51</f>
        <v>231</v>
      </c>
      <c r="G51" s="2">
        <f>IF(D51&lt;&gt;0,(D51-E51)/D51,E51)</f>
        <v>-8.25</v>
      </c>
    </row>
    <row r="52" spans="1:7" x14ac:dyDescent="0.25">
      <c r="A52" s="1" t="s">
        <v>55</v>
      </c>
      <c r="B52" s="1" t="s">
        <v>215</v>
      </c>
      <c r="C52" s="1" t="s">
        <v>245</v>
      </c>
      <c r="D52">
        <v>20</v>
      </c>
      <c r="E52" s="1">
        <f>_xlfn.XLOOKUP($C52,Sheet2!C:C,Sheet2!D:D,-1)</f>
        <v>184</v>
      </c>
      <c r="F52" s="1">
        <f>E52-D52</f>
        <v>164</v>
      </c>
      <c r="G52" s="2">
        <f>IF(D52&lt;&gt;0,(D52-E52)/D52,E52)</f>
        <v>-8.1999999999999993</v>
      </c>
    </row>
    <row r="53" spans="1:7" x14ac:dyDescent="0.25">
      <c r="A53" s="1" t="s">
        <v>19</v>
      </c>
      <c r="B53" s="1" t="s">
        <v>4</v>
      </c>
      <c r="C53" s="1" t="s">
        <v>188</v>
      </c>
      <c r="D53">
        <v>20</v>
      </c>
      <c r="E53" s="1">
        <f>_xlfn.XLOOKUP($C53,Sheet2!C:C,Sheet2!D:D,-1)</f>
        <v>184</v>
      </c>
      <c r="F53" s="1">
        <f>E53-D53</f>
        <v>164</v>
      </c>
      <c r="G53" s="2">
        <f>IF(D53&lt;&gt;0,(D53-E53)/D53,E53)</f>
        <v>-8.1999999999999993</v>
      </c>
    </row>
    <row r="54" spans="1:7" x14ac:dyDescent="0.25">
      <c r="A54" s="1" t="s">
        <v>73</v>
      </c>
      <c r="B54" s="1" t="s">
        <v>215</v>
      </c>
      <c r="C54" s="1" t="s">
        <v>253</v>
      </c>
      <c r="D54">
        <v>64</v>
      </c>
      <c r="E54" s="1">
        <f>_xlfn.XLOOKUP($C54,Sheet2!C:C,Sheet2!D:D,-1)</f>
        <v>582</v>
      </c>
      <c r="F54" s="1">
        <f>E54-D54</f>
        <v>518</v>
      </c>
      <c r="G54" s="2">
        <f>IF(D54&lt;&gt;0,(D54-E54)/D54,E54)</f>
        <v>-8.09375</v>
      </c>
    </row>
    <row r="55" spans="1:7" x14ac:dyDescent="0.25">
      <c r="A55" s="1" t="s">
        <v>5</v>
      </c>
      <c r="B55" s="1" t="s">
        <v>4</v>
      </c>
      <c r="C55" s="1" t="s">
        <v>138</v>
      </c>
      <c r="D55">
        <v>4</v>
      </c>
      <c r="E55" s="1">
        <f>_xlfn.XLOOKUP($C55,Sheet2!C:C,Sheet2!D:D,-1)</f>
        <v>36</v>
      </c>
      <c r="F55" s="1">
        <f>E55-D55</f>
        <v>32</v>
      </c>
      <c r="G55" s="2">
        <f>IF(D55&lt;&gt;0,(D55-E55)/D55,E55)</f>
        <v>-8</v>
      </c>
    </row>
    <row r="56" spans="1:7" x14ac:dyDescent="0.25">
      <c r="A56" s="1" t="s">
        <v>5</v>
      </c>
      <c r="B56" s="1" t="s">
        <v>4</v>
      </c>
      <c r="C56" s="1" t="s">
        <v>138</v>
      </c>
      <c r="D56">
        <v>4</v>
      </c>
      <c r="E56" s="1">
        <f>_xlfn.XLOOKUP($C56,Sheet2!C:C,Sheet2!D:D,-1)</f>
        <v>36</v>
      </c>
      <c r="F56" s="1">
        <f>E56-D56</f>
        <v>32</v>
      </c>
      <c r="G56" s="2">
        <f>IF(D56&lt;&gt;0,(D56-E56)/D56,E56)</f>
        <v>-8</v>
      </c>
    </row>
    <row r="57" spans="1:7" x14ac:dyDescent="0.25">
      <c r="A57" s="1" t="s">
        <v>76</v>
      </c>
      <c r="B57" s="1" t="s">
        <v>4</v>
      </c>
      <c r="C57" s="1" t="s">
        <v>199</v>
      </c>
      <c r="D57">
        <v>29</v>
      </c>
      <c r="E57" s="1">
        <f>_xlfn.XLOOKUP($C57,Sheet2!C:C,Sheet2!D:D,-1)</f>
        <v>259</v>
      </c>
      <c r="F57" s="1">
        <f>E57-D57</f>
        <v>230</v>
      </c>
      <c r="G57" s="2">
        <f>IF(D57&lt;&gt;0,(D57-E57)/D57,E57)</f>
        <v>-7.931034482758621</v>
      </c>
    </row>
    <row r="58" spans="1:7" x14ac:dyDescent="0.25">
      <c r="A58" s="1" t="s">
        <v>27</v>
      </c>
      <c r="B58" s="1" t="s">
        <v>4</v>
      </c>
      <c r="C58" s="1" t="s">
        <v>202</v>
      </c>
      <c r="D58">
        <v>36</v>
      </c>
      <c r="E58" s="1">
        <f>_xlfn.XLOOKUP($C58,Sheet2!C:C,Sheet2!D:D,-1)</f>
        <v>318</v>
      </c>
      <c r="F58" s="1">
        <f>E58-D58</f>
        <v>282</v>
      </c>
      <c r="G58" s="2">
        <f>IF(D58&lt;&gt;0,(D58-E58)/D58,E58)</f>
        <v>-7.833333333333333</v>
      </c>
    </row>
    <row r="59" spans="1:7" x14ac:dyDescent="0.25">
      <c r="A59" s="1" t="s">
        <v>27</v>
      </c>
      <c r="B59" s="1" t="s">
        <v>4</v>
      </c>
      <c r="C59" s="1" t="s">
        <v>202</v>
      </c>
      <c r="D59">
        <v>36</v>
      </c>
      <c r="E59" s="1">
        <f>_xlfn.XLOOKUP($C59,Sheet2!C:C,Sheet2!D:D,-1)</f>
        <v>318</v>
      </c>
      <c r="F59" s="1">
        <f>E59-D59</f>
        <v>282</v>
      </c>
      <c r="G59" s="2">
        <f>IF(D59&lt;&gt;0,(D59-E59)/D59,E59)</f>
        <v>-7.833333333333333</v>
      </c>
    </row>
    <row r="60" spans="1:7" x14ac:dyDescent="0.25">
      <c r="A60" s="1" t="s">
        <v>29</v>
      </c>
      <c r="B60" s="1" t="s">
        <v>215</v>
      </c>
      <c r="C60" s="1" t="s">
        <v>256</v>
      </c>
      <c r="D60">
        <v>100</v>
      </c>
      <c r="E60" s="1">
        <f>_xlfn.XLOOKUP($C60,Sheet2!C:C,Sheet2!D:D,-1)</f>
        <v>883</v>
      </c>
      <c r="F60" s="1">
        <f>E60-D60</f>
        <v>783</v>
      </c>
      <c r="G60" s="2">
        <f>IF(D60&lt;&gt;0,(D60-E60)/D60,E60)</f>
        <v>-7.83</v>
      </c>
    </row>
    <row r="61" spans="1:7" x14ac:dyDescent="0.25">
      <c r="A61" s="1" t="s">
        <v>17</v>
      </c>
      <c r="B61" s="1" t="s">
        <v>4</v>
      </c>
      <c r="C61" s="1" t="s">
        <v>184</v>
      </c>
      <c r="D61">
        <v>19</v>
      </c>
      <c r="E61" s="1">
        <f>_xlfn.XLOOKUP($C61,Sheet2!C:C,Sheet2!D:D,-1)</f>
        <v>167</v>
      </c>
      <c r="F61" s="1">
        <f>E61-D61</f>
        <v>148</v>
      </c>
      <c r="G61" s="2">
        <f>IF(D61&lt;&gt;0,(D61-E61)/D61,E61)</f>
        <v>-7.7894736842105265</v>
      </c>
    </row>
    <row r="62" spans="1:7" x14ac:dyDescent="0.25">
      <c r="A62" s="1" t="s">
        <v>17</v>
      </c>
      <c r="B62" s="1" t="s">
        <v>4</v>
      </c>
      <c r="C62" s="1" t="s">
        <v>184</v>
      </c>
      <c r="D62">
        <v>19</v>
      </c>
      <c r="E62" s="1">
        <f>_xlfn.XLOOKUP($C62,Sheet2!C:C,Sheet2!D:D,-1)</f>
        <v>167</v>
      </c>
      <c r="F62" s="1">
        <f>E62-D62</f>
        <v>148</v>
      </c>
      <c r="G62" s="2">
        <f>IF(D62&lt;&gt;0,(D62-E62)/D62,E62)</f>
        <v>-7.7894736842105265</v>
      </c>
    </row>
    <row r="63" spans="1:7" x14ac:dyDescent="0.25">
      <c r="A63" s="1" t="s">
        <v>5</v>
      </c>
      <c r="B63" s="1" t="s">
        <v>116</v>
      </c>
      <c r="C63" s="1" t="s">
        <v>150</v>
      </c>
      <c r="D63">
        <v>6</v>
      </c>
      <c r="E63" s="1">
        <f>_xlfn.XLOOKUP($C63,Sheet2!C:C,Sheet2!D:D,-1)</f>
        <v>52</v>
      </c>
      <c r="F63" s="1">
        <f>E63-D63</f>
        <v>46</v>
      </c>
      <c r="G63" s="2">
        <f>IF(D63&lt;&gt;0,(D63-E63)/D63,E63)</f>
        <v>-7.666666666666667</v>
      </c>
    </row>
    <row r="64" spans="1:7" x14ac:dyDescent="0.25">
      <c r="A64" s="1" t="s">
        <v>5</v>
      </c>
      <c r="B64" s="1" t="s">
        <v>116</v>
      </c>
      <c r="C64" s="1" t="s">
        <v>150</v>
      </c>
      <c r="D64">
        <v>6</v>
      </c>
      <c r="E64" s="1">
        <f>_xlfn.XLOOKUP($C64,Sheet2!C:C,Sheet2!D:D,-1)</f>
        <v>52</v>
      </c>
      <c r="F64" s="1">
        <f>E64-D64</f>
        <v>46</v>
      </c>
      <c r="G64" s="2">
        <f>IF(D64&lt;&gt;0,(D64-E64)/D64,E64)</f>
        <v>-7.666666666666667</v>
      </c>
    </row>
    <row r="65" spans="1:7" x14ac:dyDescent="0.25">
      <c r="A65" s="1" t="s">
        <v>5</v>
      </c>
      <c r="B65" s="1" t="s">
        <v>116</v>
      </c>
      <c r="C65" s="1" t="s">
        <v>150</v>
      </c>
      <c r="D65">
        <v>6</v>
      </c>
      <c r="E65" s="1">
        <f>_xlfn.XLOOKUP($C65,Sheet2!C:C,Sheet2!D:D,-1)</f>
        <v>52</v>
      </c>
      <c r="F65" s="1">
        <f>E65-D65</f>
        <v>46</v>
      </c>
      <c r="G65" s="2">
        <f>IF(D65&lt;&gt;0,(D65-E65)/D65,E65)</f>
        <v>-7.666666666666667</v>
      </c>
    </row>
    <row r="66" spans="1:7" x14ac:dyDescent="0.25">
      <c r="A66" s="1" t="s">
        <v>5</v>
      </c>
      <c r="B66" s="1" t="s">
        <v>215</v>
      </c>
      <c r="C66" s="1" t="s">
        <v>233</v>
      </c>
      <c r="D66">
        <v>9</v>
      </c>
      <c r="E66" s="1">
        <f>_xlfn.XLOOKUP($C66,Sheet2!C:C,Sheet2!D:D,-1)</f>
        <v>78</v>
      </c>
      <c r="F66" s="1">
        <f>E66-D66</f>
        <v>69</v>
      </c>
      <c r="G66" s="2">
        <f>IF(D66&lt;&gt;0,(D66-E66)/D66,E66)</f>
        <v>-7.666666666666667</v>
      </c>
    </row>
    <row r="67" spans="1:7" x14ac:dyDescent="0.25">
      <c r="A67" s="1" t="s">
        <v>5</v>
      </c>
      <c r="B67" s="1" t="s">
        <v>215</v>
      </c>
      <c r="C67" s="1" t="s">
        <v>233</v>
      </c>
      <c r="D67">
        <v>9</v>
      </c>
      <c r="E67" s="1">
        <f>_xlfn.XLOOKUP($C67,Sheet2!C:C,Sheet2!D:D,-1)</f>
        <v>78</v>
      </c>
      <c r="F67" s="1">
        <f>E67-D67</f>
        <v>69</v>
      </c>
      <c r="G67" s="2">
        <f>IF(D67&lt;&gt;0,(D67-E67)/D67,E67)</f>
        <v>-7.666666666666667</v>
      </c>
    </row>
    <row r="68" spans="1:7" x14ac:dyDescent="0.25">
      <c r="A68" s="1" t="s">
        <v>27</v>
      </c>
      <c r="B68" s="1" t="s">
        <v>4</v>
      </c>
      <c r="C68" s="1" t="s">
        <v>202</v>
      </c>
      <c r="D68">
        <v>37</v>
      </c>
      <c r="E68" s="1">
        <f>_xlfn.XLOOKUP($C68,Sheet2!C:C,Sheet2!D:D,-1)</f>
        <v>318</v>
      </c>
      <c r="F68" s="1">
        <f>E68-D68</f>
        <v>281</v>
      </c>
      <c r="G68" s="2">
        <f>IF(D68&lt;&gt;0,(D68-E68)/D68,E68)</f>
        <v>-7.5945945945945947</v>
      </c>
    </row>
    <row r="69" spans="1:7" x14ac:dyDescent="0.25">
      <c r="A69" s="1" t="s">
        <v>29</v>
      </c>
      <c r="B69" s="1" t="s">
        <v>4</v>
      </c>
      <c r="C69" s="1" t="s">
        <v>206</v>
      </c>
      <c r="D69">
        <v>43</v>
      </c>
      <c r="E69" s="1">
        <f>_xlfn.XLOOKUP($C69,Sheet2!C:C,Sheet2!D:D,-1)</f>
        <v>367</v>
      </c>
      <c r="F69" s="1">
        <f>E69-D69</f>
        <v>324</v>
      </c>
      <c r="G69" s="2">
        <f>IF(D69&lt;&gt;0,(D69-E69)/D69,E69)</f>
        <v>-7.5348837209302326</v>
      </c>
    </row>
    <row r="70" spans="1:7" x14ac:dyDescent="0.25">
      <c r="A70" s="1" t="s">
        <v>57</v>
      </c>
      <c r="B70" s="1" t="s">
        <v>4</v>
      </c>
      <c r="C70" s="1" t="s">
        <v>155</v>
      </c>
      <c r="D70">
        <v>10</v>
      </c>
      <c r="E70" s="1">
        <f>_xlfn.XLOOKUP($C70,Sheet2!C:C,Sheet2!D:D,-1)</f>
        <v>84</v>
      </c>
      <c r="F70" s="1">
        <f>E70-D70</f>
        <v>74</v>
      </c>
      <c r="G70" s="2">
        <f>IF(D70&lt;&gt;0,(D70-E70)/D70,E70)</f>
        <v>-7.4</v>
      </c>
    </row>
    <row r="71" spans="1:7" x14ac:dyDescent="0.25">
      <c r="A71" s="1" t="s">
        <v>34</v>
      </c>
      <c r="B71" s="1" t="s">
        <v>116</v>
      </c>
      <c r="C71" s="1" t="s">
        <v>204</v>
      </c>
      <c r="D71">
        <v>38</v>
      </c>
      <c r="E71" s="1">
        <f>_xlfn.XLOOKUP($C71,Sheet2!C:C,Sheet2!D:D,-1)</f>
        <v>319</v>
      </c>
      <c r="F71" s="1">
        <f>E71-D71</f>
        <v>281</v>
      </c>
      <c r="G71" s="2">
        <f>IF(D71&lt;&gt;0,(D71-E71)/D71,E71)</f>
        <v>-7.3947368421052628</v>
      </c>
    </row>
    <row r="72" spans="1:7" x14ac:dyDescent="0.25">
      <c r="A72" s="1" t="s">
        <v>76</v>
      </c>
      <c r="B72" s="1" t="s">
        <v>4</v>
      </c>
      <c r="C72" s="1" t="s">
        <v>199</v>
      </c>
      <c r="D72">
        <v>32</v>
      </c>
      <c r="E72" s="1">
        <f>_xlfn.XLOOKUP($C72,Sheet2!C:C,Sheet2!D:D,-1)</f>
        <v>259</v>
      </c>
      <c r="F72" s="1">
        <f>E72-D72</f>
        <v>227</v>
      </c>
      <c r="G72" s="2">
        <f>IF(D72&lt;&gt;0,(D72-E72)/D72,E72)</f>
        <v>-7.09375</v>
      </c>
    </row>
    <row r="73" spans="1:7" x14ac:dyDescent="0.25">
      <c r="A73" s="1" t="s">
        <v>3</v>
      </c>
      <c r="B73" s="1" t="s">
        <v>4</v>
      </c>
      <c r="C73" s="1" t="s">
        <v>136</v>
      </c>
      <c r="D73">
        <v>4</v>
      </c>
      <c r="E73" s="1">
        <f>_xlfn.XLOOKUP($C73,Sheet2!C:C,Sheet2!D:D,-1)</f>
        <v>32</v>
      </c>
      <c r="F73" s="1">
        <f>E73-D73</f>
        <v>28</v>
      </c>
      <c r="G73" s="2">
        <f>IF(D73&lt;&gt;0,(D73-E73)/D73,E73)</f>
        <v>-7</v>
      </c>
    </row>
    <row r="74" spans="1:7" x14ac:dyDescent="0.25">
      <c r="A74" s="1" t="s">
        <v>3</v>
      </c>
      <c r="B74" s="1" t="s">
        <v>4</v>
      </c>
      <c r="C74" s="1" t="s">
        <v>136</v>
      </c>
      <c r="D74">
        <v>4</v>
      </c>
      <c r="E74" s="1">
        <f>_xlfn.XLOOKUP($C74,Sheet2!C:C,Sheet2!D:D,-1)</f>
        <v>32</v>
      </c>
      <c r="F74" s="1">
        <f>E74-D74</f>
        <v>28</v>
      </c>
      <c r="G74" s="2">
        <f>IF(D74&lt;&gt;0,(D74-E74)/D74,E74)</f>
        <v>-7</v>
      </c>
    </row>
    <row r="75" spans="1:7" x14ac:dyDescent="0.25">
      <c r="A75" s="1" t="s">
        <v>17</v>
      </c>
      <c r="B75" s="1" t="s">
        <v>4</v>
      </c>
      <c r="C75" s="1" t="s">
        <v>184</v>
      </c>
      <c r="D75">
        <v>21</v>
      </c>
      <c r="E75" s="1">
        <f>_xlfn.XLOOKUP($C75,Sheet2!C:C,Sheet2!D:D,-1)</f>
        <v>167</v>
      </c>
      <c r="F75" s="1">
        <f>E75-D75</f>
        <v>146</v>
      </c>
      <c r="G75" s="2">
        <f>IF(D75&lt;&gt;0,(D75-E75)/D75,E75)</f>
        <v>-6.9523809523809526</v>
      </c>
    </row>
    <row r="76" spans="1:7" x14ac:dyDescent="0.25">
      <c r="A76" s="1" t="s">
        <v>3</v>
      </c>
      <c r="B76" s="1" t="s">
        <v>215</v>
      </c>
      <c r="C76" s="1" t="s">
        <v>230</v>
      </c>
      <c r="D76">
        <v>9</v>
      </c>
      <c r="E76" s="1">
        <f>_xlfn.XLOOKUP($C76,Sheet2!C:C,Sheet2!D:D,-1)</f>
        <v>71</v>
      </c>
      <c r="F76" s="1">
        <f>E76-D76</f>
        <v>62</v>
      </c>
      <c r="G76" s="2">
        <f>IF(D76&lt;&gt;0,(D76-E76)/D76,E76)</f>
        <v>-6.8888888888888893</v>
      </c>
    </row>
    <row r="77" spans="1:7" x14ac:dyDescent="0.25">
      <c r="A77" s="1" t="s">
        <v>24</v>
      </c>
      <c r="B77" s="1" t="s">
        <v>116</v>
      </c>
      <c r="C77" s="1" t="s">
        <v>182</v>
      </c>
      <c r="D77">
        <v>19</v>
      </c>
      <c r="E77" s="1">
        <f>_xlfn.XLOOKUP($C77,Sheet2!C:C,Sheet2!D:D,-1)</f>
        <v>149</v>
      </c>
      <c r="F77" s="1">
        <f>E77-D77</f>
        <v>130</v>
      </c>
      <c r="G77" s="2">
        <f>IF(D77&lt;&gt;0,(D77-E77)/D77,E77)</f>
        <v>-6.8421052631578947</v>
      </c>
    </row>
    <row r="78" spans="1:7" x14ac:dyDescent="0.25">
      <c r="A78" s="1" t="s">
        <v>55</v>
      </c>
      <c r="B78" s="1" t="s">
        <v>4</v>
      </c>
      <c r="C78" s="1" t="s">
        <v>154</v>
      </c>
      <c r="D78">
        <v>10</v>
      </c>
      <c r="E78" s="1">
        <f>_xlfn.XLOOKUP($C78,Sheet2!C:C,Sheet2!D:D,-1)</f>
        <v>78</v>
      </c>
      <c r="F78" s="1">
        <f>E78-D78</f>
        <v>68</v>
      </c>
      <c r="G78" s="2">
        <f>IF(D78&lt;&gt;0,(D78-E78)/D78,E78)</f>
        <v>-6.8</v>
      </c>
    </row>
    <row r="79" spans="1:7" x14ac:dyDescent="0.25">
      <c r="A79" s="1" t="s">
        <v>82</v>
      </c>
      <c r="B79" s="1" t="s">
        <v>116</v>
      </c>
      <c r="C79" s="1" t="s">
        <v>197</v>
      </c>
      <c r="D79">
        <v>29</v>
      </c>
      <c r="E79" s="1">
        <f>_xlfn.XLOOKUP($C79,Sheet2!C:C,Sheet2!D:D,-1)</f>
        <v>223</v>
      </c>
      <c r="F79" s="1">
        <f>E79-D79</f>
        <v>194</v>
      </c>
      <c r="G79" s="2">
        <f>IF(D79&lt;&gt;0,(D79-E79)/D79,E79)</f>
        <v>-6.6896551724137927</v>
      </c>
    </row>
    <row r="80" spans="1:7" x14ac:dyDescent="0.25">
      <c r="A80" s="1" t="s">
        <v>57</v>
      </c>
      <c r="B80" s="1" t="s">
        <v>4</v>
      </c>
      <c r="C80" s="1" t="s">
        <v>155</v>
      </c>
      <c r="D80">
        <v>11</v>
      </c>
      <c r="E80" s="1">
        <f>_xlfn.XLOOKUP($C80,Sheet2!C:C,Sheet2!D:D,-1)</f>
        <v>84</v>
      </c>
      <c r="F80" s="1">
        <f>E80-D80</f>
        <v>73</v>
      </c>
      <c r="G80" s="2">
        <f>IF(D80&lt;&gt;0,(D80-E80)/D80,E80)</f>
        <v>-6.6363636363636367</v>
      </c>
    </row>
    <row r="81" spans="1:7" x14ac:dyDescent="0.25">
      <c r="A81" s="1" t="s">
        <v>73</v>
      </c>
      <c r="B81" s="1" t="s">
        <v>4</v>
      </c>
      <c r="C81" s="1" t="s">
        <v>194</v>
      </c>
      <c r="D81">
        <v>29</v>
      </c>
      <c r="E81" s="1">
        <f>_xlfn.XLOOKUP($C81,Sheet2!C:C,Sheet2!D:D,-1)</f>
        <v>221</v>
      </c>
      <c r="F81" s="1">
        <f>E81-D81</f>
        <v>192</v>
      </c>
      <c r="G81" s="2">
        <f>IF(D81&lt;&gt;0,(D81-E81)/D81,E81)</f>
        <v>-6.6206896551724137</v>
      </c>
    </row>
    <row r="82" spans="1:7" x14ac:dyDescent="0.25">
      <c r="A82" s="1" t="s">
        <v>34</v>
      </c>
      <c r="B82" s="1" t="s">
        <v>116</v>
      </c>
      <c r="C82" s="1" t="s">
        <v>204</v>
      </c>
      <c r="D82">
        <v>42</v>
      </c>
      <c r="E82" s="1">
        <f>_xlfn.XLOOKUP($C82,Sheet2!C:C,Sheet2!D:D,-1)</f>
        <v>319</v>
      </c>
      <c r="F82" s="1">
        <f>E82-D82</f>
        <v>277</v>
      </c>
      <c r="G82" s="2">
        <f>IF(D82&lt;&gt;0,(D82-E82)/D82,E82)</f>
        <v>-6.5952380952380949</v>
      </c>
    </row>
    <row r="83" spans="1:7" x14ac:dyDescent="0.25">
      <c r="A83" s="1" t="s">
        <v>24</v>
      </c>
      <c r="B83" s="1" t="s">
        <v>116</v>
      </c>
      <c r="C83" s="1" t="s">
        <v>182</v>
      </c>
      <c r="D83">
        <v>20</v>
      </c>
      <c r="E83" s="1">
        <f>_xlfn.XLOOKUP($C83,Sheet2!C:C,Sheet2!D:D,-1)</f>
        <v>149</v>
      </c>
      <c r="F83" s="1">
        <f>E83-D83</f>
        <v>129</v>
      </c>
      <c r="G83" s="2">
        <f>IF(D83&lt;&gt;0,(D83-E83)/D83,E83)</f>
        <v>-6.45</v>
      </c>
    </row>
    <row r="84" spans="1:7" x14ac:dyDescent="0.25">
      <c r="A84" s="1" t="s">
        <v>24</v>
      </c>
      <c r="B84" s="1" t="s">
        <v>116</v>
      </c>
      <c r="C84" s="1" t="s">
        <v>182</v>
      </c>
      <c r="D84">
        <v>20</v>
      </c>
      <c r="E84" s="1">
        <f>_xlfn.XLOOKUP($C84,Sheet2!C:C,Sheet2!D:D,-1)</f>
        <v>149</v>
      </c>
      <c r="F84" s="1">
        <f>E84-D84</f>
        <v>129</v>
      </c>
      <c r="G84" s="2">
        <f>IF(D84&lt;&gt;0,(D84-E84)/D84,E84)</f>
        <v>-6.45</v>
      </c>
    </row>
    <row r="85" spans="1:7" x14ac:dyDescent="0.25">
      <c r="A85" s="1" t="s">
        <v>55</v>
      </c>
      <c r="B85" s="1" t="s">
        <v>215</v>
      </c>
      <c r="C85" s="1" t="s">
        <v>245</v>
      </c>
      <c r="D85">
        <v>25</v>
      </c>
      <c r="E85" s="1">
        <f>_xlfn.XLOOKUP($C85,Sheet2!C:C,Sheet2!D:D,-1)</f>
        <v>184</v>
      </c>
      <c r="F85" s="1">
        <f>E85-D85</f>
        <v>159</v>
      </c>
      <c r="G85" s="2">
        <f>IF(D85&lt;&gt;0,(D85-E85)/D85,E85)</f>
        <v>-6.36</v>
      </c>
    </row>
    <row r="86" spans="1:7" x14ac:dyDescent="0.25">
      <c r="A86" s="1" t="s">
        <v>57</v>
      </c>
      <c r="B86" s="1" t="s">
        <v>215</v>
      </c>
      <c r="C86" s="1" t="s">
        <v>246</v>
      </c>
      <c r="D86">
        <v>27</v>
      </c>
      <c r="E86" s="1">
        <f>_xlfn.XLOOKUP($C86,Sheet2!C:C,Sheet2!D:D,-1)</f>
        <v>198</v>
      </c>
      <c r="F86" s="1">
        <f>E86-D86</f>
        <v>171</v>
      </c>
      <c r="G86" s="2">
        <f>IF(D86&lt;&gt;0,(D86-E86)/D86,E86)</f>
        <v>-6.333333333333333</v>
      </c>
    </row>
    <row r="87" spans="1:7" x14ac:dyDescent="0.25">
      <c r="A87" s="1" t="s">
        <v>73</v>
      </c>
      <c r="B87" s="1" t="s">
        <v>4</v>
      </c>
      <c r="C87" s="1" t="s">
        <v>194</v>
      </c>
      <c r="D87">
        <v>31</v>
      </c>
      <c r="E87" s="1">
        <f>_xlfn.XLOOKUP($C87,Sheet2!C:C,Sheet2!D:D,-1)</f>
        <v>221</v>
      </c>
      <c r="F87" s="1">
        <f>E87-D87</f>
        <v>190</v>
      </c>
      <c r="G87" s="2">
        <f>IF(D87&lt;&gt;0,(D87-E87)/D87,E87)</f>
        <v>-6.129032258064516</v>
      </c>
    </row>
    <row r="88" spans="1:7" x14ac:dyDescent="0.25">
      <c r="A88" s="1" t="s">
        <v>62</v>
      </c>
      <c r="B88" s="1" t="s">
        <v>116</v>
      </c>
      <c r="C88" s="1" t="s">
        <v>153</v>
      </c>
      <c r="D88">
        <v>10</v>
      </c>
      <c r="E88" s="1">
        <f>_xlfn.XLOOKUP($C88,Sheet2!C:C,Sheet2!D:D,-1)</f>
        <v>71</v>
      </c>
      <c r="F88" s="1">
        <f>E88-D88</f>
        <v>61</v>
      </c>
      <c r="G88" s="2">
        <f>IF(D88&lt;&gt;0,(D88-E88)/D88,E88)</f>
        <v>-6.1</v>
      </c>
    </row>
    <row r="89" spans="1:7" x14ac:dyDescent="0.25">
      <c r="A89" s="1" t="s">
        <v>62</v>
      </c>
      <c r="B89" s="1" t="s">
        <v>116</v>
      </c>
      <c r="C89" s="1" t="s">
        <v>153</v>
      </c>
      <c r="D89">
        <v>10</v>
      </c>
      <c r="E89" s="1">
        <f>_xlfn.XLOOKUP($C89,Sheet2!C:C,Sheet2!D:D,-1)</f>
        <v>71</v>
      </c>
      <c r="F89" s="1">
        <f>E89-D89</f>
        <v>61</v>
      </c>
      <c r="G89" s="2">
        <f>IF(D89&lt;&gt;0,(D89-E89)/D89,E89)</f>
        <v>-6.1</v>
      </c>
    </row>
    <row r="90" spans="1:7" x14ac:dyDescent="0.25">
      <c r="A90" s="1" t="s">
        <v>34</v>
      </c>
      <c r="B90" s="1" t="s">
        <v>116</v>
      </c>
      <c r="C90" s="1" t="s">
        <v>204</v>
      </c>
      <c r="D90">
        <v>45</v>
      </c>
      <c r="E90" s="1">
        <f>_xlfn.XLOOKUP($C90,Sheet2!C:C,Sheet2!D:D,-1)</f>
        <v>319</v>
      </c>
      <c r="F90" s="1">
        <f>E90-D90</f>
        <v>274</v>
      </c>
      <c r="G90" s="2">
        <f>IF(D90&lt;&gt;0,(D90-E90)/D90,E90)</f>
        <v>-6.0888888888888886</v>
      </c>
    </row>
    <row r="91" spans="1:7" x14ac:dyDescent="0.25">
      <c r="A91" s="1" t="s">
        <v>55</v>
      </c>
      <c r="B91" s="1" t="s">
        <v>215</v>
      </c>
      <c r="C91" s="1" t="s">
        <v>245</v>
      </c>
      <c r="D91">
        <v>26</v>
      </c>
      <c r="E91" s="1">
        <f>_xlfn.XLOOKUP($C91,Sheet2!C:C,Sheet2!D:D,-1)</f>
        <v>184</v>
      </c>
      <c r="F91" s="1">
        <f>E91-D91</f>
        <v>158</v>
      </c>
      <c r="G91" s="2">
        <f>IF(D91&lt;&gt;0,(D91-E91)/D91,E91)</f>
        <v>-6.0769230769230766</v>
      </c>
    </row>
    <row r="92" spans="1:7" x14ac:dyDescent="0.25">
      <c r="A92" s="1" t="s">
        <v>57</v>
      </c>
      <c r="B92" s="1" t="s">
        <v>215</v>
      </c>
      <c r="C92" s="1" t="s">
        <v>246</v>
      </c>
      <c r="D92">
        <v>28</v>
      </c>
      <c r="E92" s="1">
        <f>_xlfn.XLOOKUP($C92,Sheet2!C:C,Sheet2!D:D,-1)</f>
        <v>198</v>
      </c>
      <c r="F92" s="1">
        <f>E92-D92</f>
        <v>170</v>
      </c>
      <c r="G92" s="2">
        <f>IF(D92&lt;&gt;0,(D92-E92)/D92,E92)</f>
        <v>-6.0714285714285712</v>
      </c>
    </row>
    <row r="93" spans="1:7" x14ac:dyDescent="0.25">
      <c r="A93" s="1" t="s">
        <v>82</v>
      </c>
      <c r="B93" s="1" t="s">
        <v>116</v>
      </c>
      <c r="C93" s="1" t="s">
        <v>197</v>
      </c>
      <c r="D93">
        <v>32</v>
      </c>
      <c r="E93" s="1">
        <f>_xlfn.XLOOKUP($C93,Sheet2!C:C,Sheet2!D:D,-1)</f>
        <v>223</v>
      </c>
      <c r="F93" s="1">
        <f>E93-D93</f>
        <v>191</v>
      </c>
      <c r="G93" s="2">
        <f>IF(D93&lt;&gt;0,(D93-E93)/D93,E93)</f>
        <v>-5.96875</v>
      </c>
    </row>
    <row r="94" spans="1:7" x14ac:dyDescent="0.25">
      <c r="A94" s="1" t="s">
        <v>3</v>
      </c>
      <c r="B94" s="1" t="s">
        <v>116</v>
      </c>
      <c r="C94" s="1" t="s">
        <v>146</v>
      </c>
      <c r="D94">
        <v>7</v>
      </c>
      <c r="E94" s="1">
        <f>_xlfn.XLOOKUP($C94,Sheet2!C:C,Sheet2!D:D,-1)</f>
        <v>48</v>
      </c>
      <c r="F94" s="1">
        <f>E94-D94</f>
        <v>41</v>
      </c>
      <c r="G94" s="2">
        <f>IF(D94&lt;&gt;0,(D94-E94)/D94,E94)</f>
        <v>-5.8571428571428568</v>
      </c>
    </row>
    <row r="95" spans="1:7" x14ac:dyDescent="0.25">
      <c r="A95" s="1" t="s">
        <v>3</v>
      </c>
      <c r="B95" s="1" t="s">
        <v>116</v>
      </c>
      <c r="C95" s="1" t="s">
        <v>146</v>
      </c>
      <c r="D95">
        <v>7</v>
      </c>
      <c r="E95" s="1">
        <f>_xlfn.XLOOKUP($C95,Sheet2!C:C,Sheet2!D:D,-1)</f>
        <v>48</v>
      </c>
      <c r="F95" s="1">
        <f>E95-D95</f>
        <v>41</v>
      </c>
      <c r="G95" s="2">
        <f>IF(D95&lt;&gt;0,(D95-E95)/D95,E95)</f>
        <v>-5.8571428571428568</v>
      </c>
    </row>
    <row r="96" spans="1:7" x14ac:dyDescent="0.25">
      <c r="A96" s="1" t="s">
        <v>82</v>
      </c>
      <c r="B96" s="1" t="s">
        <v>116</v>
      </c>
      <c r="C96" s="1" t="s">
        <v>197</v>
      </c>
      <c r="D96">
        <v>33</v>
      </c>
      <c r="E96" s="1">
        <f>_xlfn.XLOOKUP($C96,Sheet2!C:C,Sheet2!D:D,-1)</f>
        <v>223</v>
      </c>
      <c r="F96" s="1">
        <f>E96-D96</f>
        <v>190</v>
      </c>
      <c r="G96" s="2">
        <f>IF(D96&lt;&gt;0,(D96-E96)/D96,E96)</f>
        <v>-5.7575757575757578</v>
      </c>
    </row>
    <row r="97" spans="1:7" x14ac:dyDescent="0.25">
      <c r="A97" s="1" t="s">
        <v>73</v>
      </c>
      <c r="B97" s="1" t="s">
        <v>4</v>
      </c>
      <c r="C97" s="1" t="s">
        <v>194</v>
      </c>
      <c r="D97">
        <v>33</v>
      </c>
      <c r="E97" s="1">
        <f>_xlfn.XLOOKUP($C97,Sheet2!C:C,Sheet2!D:D,-1)</f>
        <v>221</v>
      </c>
      <c r="F97" s="1">
        <f>E97-D97</f>
        <v>188</v>
      </c>
      <c r="G97" s="2">
        <f>IF(D97&lt;&gt;0,(D97-E97)/D97,E97)</f>
        <v>-5.6969696969696972</v>
      </c>
    </row>
    <row r="98" spans="1:7" x14ac:dyDescent="0.25">
      <c r="A98" s="1" t="s">
        <v>55</v>
      </c>
      <c r="B98" s="1" t="s">
        <v>4</v>
      </c>
      <c r="C98" s="1" t="s">
        <v>154</v>
      </c>
      <c r="D98">
        <v>12</v>
      </c>
      <c r="E98" s="1">
        <f>_xlfn.XLOOKUP($C98,Sheet2!C:C,Sheet2!D:D,-1)</f>
        <v>78</v>
      </c>
      <c r="F98" s="1">
        <f>E98-D98</f>
        <v>66</v>
      </c>
      <c r="G98" s="2">
        <f>IF(D98&lt;&gt;0,(D98-E98)/D98,E98)</f>
        <v>-5.5</v>
      </c>
    </row>
    <row r="99" spans="1:7" x14ac:dyDescent="0.25">
      <c r="A99" s="1" t="s">
        <v>57</v>
      </c>
      <c r="B99" s="1" t="s">
        <v>4</v>
      </c>
      <c r="C99" s="1" t="s">
        <v>155</v>
      </c>
      <c r="D99">
        <v>13</v>
      </c>
      <c r="E99" s="1">
        <f>_xlfn.XLOOKUP($C99,Sheet2!C:C,Sheet2!D:D,-1)</f>
        <v>84</v>
      </c>
      <c r="F99" s="1">
        <f>E99-D99</f>
        <v>71</v>
      </c>
      <c r="G99" s="2">
        <f>IF(D99&lt;&gt;0,(D99-E99)/D99,E99)</f>
        <v>-5.4615384615384617</v>
      </c>
    </row>
    <row r="100" spans="1:7" x14ac:dyDescent="0.25">
      <c r="A100" s="1" t="s">
        <v>62</v>
      </c>
      <c r="B100" s="1" t="s">
        <v>116</v>
      </c>
      <c r="C100" s="1" t="s">
        <v>153</v>
      </c>
      <c r="D100">
        <v>11</v>
      </c>
      <c r="E100" s="1">
        <f>_xlfn.XLOOKUP($C100,Sheet2!C:C,Sheet2!D:D,-1)</f>
        <v>71</v>
      </c>
      <c r="F100" s="1">
        <f>E100-D100</f>
        <v>60</v>
      </c>
      <c r="G100" s="2">
        <f>IF(D100&lt;&gt;0,(D100-E100)/D100,E100)</f>
        <v>-5.4545454545454541</v>
      </c>
    </row>
    <row r="101" spans="1:7" x14ac:dyDescent="0.25">
      <c r="A101" s="1" t="s">
        <v>55</v>
      </c>
      <c r="B101" s="1" t="s">
        <v>4</v>
      </c>
      <c r="C101" s="1" t="s">
        <v>154</v>
      </c>
      <c r="D101">
        <v>13</v>
      </c>
      <c r="E101" s="1">
        <f>_xlfn.XLOOKUP($C101,Sheet2!C:C,Sheet2!D:D,-1)</f>
        <v>78</v>
      </c>
      <c r="F101" s="1">
        <f>E101-D101</f>
        <v>65</v>
      </c>
      <c r="G101" s="2">
        <f>IF(D101&lt;&gt;0,(D101-E101)/D101,E101)</f>
        <v>-5</v>
      </c>
    </row>
    <row r="102" spans="1:7" x14ac:dyDescent="0.25">
      <c r="A102" s="1" t="s">
        <v>24</v>
      </c>
      <c r="B102" s="1" t="s">
        <v>215</v>
      </c>
      <c r="C102" s="1" t="s">
        <v>247</v>
      </c>
      <c r="D102">
        <v>38</v>
      </c>
      <c r="E102" s="1">
        <f>_xlfn.XLOOKUP($C102,Sheet2!C:C,Sheet2!D:D,-1)</f>
        <v>217</v>
      </c>
      <c r="F102" s="1">
        <f>E102-D102</f>
        <v>179</v>
      </c>
      <c r="G102" s="2">
        <f>IF(D102&lt;&gt;0,(D102-E102)/D102,E102)</f>
        <v>-4.7105263157894735</v>
      </c>
    </row>
    <row r="103" spans="1:7" x14ac:dyDescent="0.25">
      <c r="A103" s="1" t="s">
        <v>7</v>
      </c>
      <c r="B103" s="1" t="s">
        <v>116</v>
      </c>
      <c r="C103" s="1" t="s">
        <v>134</v>
      </c>
      <c r="D103">
        <v>5</v>
      </c>
      <c r="E103" s="1">
        <f>_xlfn.XLOOKUP($C103,Sheet2!C:C,Sheet2!D:D,-1)</f>
        <v>28</v>
      </c>
      <c r="F103" s="1">
        <f>E103-D103</f>
        <v>23</v>
      </c>
      <c r="G103" s="2">
        <f>IF(D103&lt;&gt;0,(D103-E103)/D103,E103)</f>
        <v>-4.5999999999999996</v>
      </c>
    </row>
    <row r="104" spans="1:7" x14ac:dyDescent="0.25">
      <c r="A104" s="1" t="s">
        <v>34</v>
      </c>
      <c r="B104" s="1" t="s">
        <v>215</v>
      </c>
      <c r="C104" s="1" t="s">
        <v>252</v>
      </c>
      <c r="D104">
        <v>84</v>
      </c>
      <c r="E104" s="1">
        <f>_xlfn.XLOOKUP($C104,Sheet2!C:C,Sheet2!D:D,-1)</f>
        <v>464</v>
      </c>
      <c r="F104" s="1">
        <f>E104-D104</f>
        <v>380</v>
      </c>
      <c r="G104" s="2">
        <f>IF(D104&lt;&gt;0,(D104-E104)/D104,E104)</f>
        <v>-4.5238095238095237</v>
      </c>
    </row>
    <row r="105" spans="1:7" x14ac:dyDescent="0.25">
      <c r="A105" s="1" t="s">
        <v>3</v>
      </c>
      <c r="B105" s="1" t="s">
        <v>215</v>
      </c>
      <c r="C105" s="1" t="s">
        <v>230</v>
      </c>
      <c r="D105">
        <v>13</v>
      </c>
      <c r="E105" s="1">
        <f>_xlfn.XLOOKUP($C105,Sheet2!C:C,Sheet2!D:D,-1)</f>
        <v>71</v>
      </c>
      <c r="F105" s="1">
        <f>E105-D105</f>
        <v>58</v>
      </c>
      <c r="G105" s="2">
        <f>IF(D105&lt;&gt;0,(D105-E105)/D105,E105)</f>
        <v>-4.4615384615384617</v>
      </c>
    </row>
    <row r="106" spans="1:7" x14ac:dyDescent="0.25">
      <c r="A106" s="1" t="s">
        <v>24</v>
      </c>
      <c r="B106" s="1" t="s">
        <v>215</v>
      </c>
      <c r="C106" s="1" t="s">
        <v>247</v>
      </c>
      <c r="D106">
        <v>40</v>
      </c>
      <c r="E106" s="1">
        <f>_xlfn.XLOOKUP($C106,Sheet2!C:C,Sheet2!D:D,-1)</f>
        <v>217</v>
      </c>
      <c r="F106" s="1">
        <f>E106-D106</f>
        <v>177</v>
      </c>
      <c r="G106" s="2">
        <f>IF(D106&lt;&gt;0,(D106-E106)/D106,E106)</f>
        <v>-4.4249999999999998</v>
      </c>
    </row>
    <row r="107" spans="1:7" x14ac:dyDescent="0.25">
      <c r="A107" s="1" t="s">
        <v>34</v>
      </c>
      <c r="B107" s="1" t="s">
        <v>215</v>
      </c>
      <c r="C107" s="1" t="s">
        <v>252</v>
      </c>
      <c r="D107">
        <v>86</v>
      </c>
      <c r="E107" s="1">
        <f>_xlfn.XLOOKUP($C107,Sheet2!C:C,Sheet2!D:D,-1)</f>
        <v>464</v>
      </c>
      <c r="F107" s="1">
        <f>E107-D107</f>
        <v>378</v>
      </c>
      <c r="G107" s="2">
        <f>IF(D107&lt;&gt;0,(D107-E107)/D107,E107)</f>
        <v>-4.3953488372093021</v>
      </c>
    </row>
    <row r="108" spans="1:7" x14ac:dyDescent="0.25">
      <c r="A108" s="1" t="s">
        <v>34</v>
      </c>
      <c r="B108" s="1" t="s">
        <v>215</v>
      </c>
      <c r="C108" s="1" t="s">
        <v>252</v>
      </c>
      <c r="D108">
        <v>87</v>
      </c>
      <c r="E108" s="1">
        <f>_xlfn.XLOOKUP($C108,Sheet2!C:C,Sheet2!D:D,-1)</f>
        <v>464</v>
      </c>
      <c r="F108" s="1">
        <f>E108-D108</f>
        <v>377</v>
      </c>
      <c r="G108" s="2">
        <f>IF(D108&lt;&gt;0,(D108-E108)/D108,E108)</f>
        <v>-4.333333333333333</v>
      </c>
    </row>
    <row r="109" spans="1:7" x14ac:dyDescent="0.25">
      <c r="A109" s="1" t="s">
        <v>82</v>
      </c>
      <c r="B109" s="1" t="s">
        <v>215</v>
      </c>
      <c r="C109" s="1" t="s">
        <v>249</v>
      </c>
      <c r="D109">
        <v>60</v>
      </c>
      <c r="E109" s="1">
        <f>_xlfn.XLOOKUP($C109,Sheet2!C:C,Sheet2!D:D,-1)</f>
        <v>317</v>
      </c>
      <c r="F109" s="1">
        <f>E109-D109</f>
        <v>257</v>
      </c>
      <c r="G109" s="2">
        <f>IF(D109&lt;&gt;0,(D109-E109)/D109,E109)</f>
        <v>-4.2833333333333332</v>
      </c>
    </row>
    <row r="110" spans="1:7" x14ac:dyDescent="0.25">
      <c r="A110" s="1" t="s">
        <v>34</v>
      </c>
      <c r="B110" s="1" t="s">
        <v>4</v>
      </c>
      <c r="C110" s="1" t="s">
        <v>192</v>
      </c>
      <c r="D110">
        <v>39</v>
      </c>
      <c r="E110" s="1">
        <f>_xlfn.XLOOKUP($C110,Sheet2!C:C,Sheet2!D:D,-1)</f>
        <v>205</v>
      </c>
      <c r="F110" s="1">
        <f>E110-D110</f>
        <v>166</v>
      </c>
      <c r="G110" s="2">
        <f>IF(D110&lt;&gt;0,(D110-E110)/D110,E110)</f>
        <v>-4.2564102564102564</v>
      </c>
    </row>
    <row r="111" spans="1:7" x14ac:dyDescent="0.25">
      <c r="A111" s="1" t="s">
        <v>62</v>
      </c>
      <c r="B111" s="1" t="s">
        <v>215</v>
      </c>
      <c r="C111" s="1" t="s">
        <v>235</v>
      </c>
      <c r="D111">
        <v>21</v>
      </c>
      <c r="E111" s="1">
        <f>_xlfn.XLOOKUP($C111,Sheet2!C:C,Sheet2!D:D,-1)</f>
        <v>110</v>
      </c>
      <c r="F111" s="1">
        <f>E111-D111</f>
        <v>89</v>
      </c>
      <c r="G111" s="2">
        <f>IF(D111&lt;&gt;0,(D111-E111)/D111,E111)</f>
        <v>-4.2380952380952381</v>
      </c>
    </row>
    <row r="112" spans="1:7" x14ac:dyDescent="0.25">
      <c r="A112" s="1" t="s">
        <v>24</v>
      </c>
      <c r="B112" s="1" t="s">
        <v>4</v>
      </c>
      <c r="C112" s="1" t="s">
        <v>161</v>
      </c>
      <c r="D112">
        <v>18</v>
      </c>
      <c r="E112" s="1">
        <f>_xlfn.XLOOKUP($C112,Sheet2!C:C,Sheet2!D:D,-1)</f>
        <v>93</v>
      </c>
      <c r="F112" s="1">
        <f>E112-D112</f>
        <v>75</v>
      </c>
      <c r="G112" s="2">
        <f>IF(D112&lt;&gt;0,(D112-E112)/D112,E112)</f>
        <v>-4.166666666666667</v>
      </c>
    </row>
    <row r="113" spans="1:12" x14ac:dyDescent="0.25">
      <c r="A113" s="1" t="s">
        <v>82</v>
      </c>
      <c r="B113" s="1" t="s">
        <v>215</v>
      </c>
      <c r="C113" s="1" t="s">
        <v>249</v>
      </c>
      <c r="D113">
        <v>62</v>
      </c>
      <c r="E113" s="1">
        <f>_xlfn.XLOOKUP($C113,Sheet2!C:C,Sheet2!D:D,-1)</f>
        <v>317</v>
      </c>
      <c r="F113" s="1">
        <f>E113-D113</f>
        <v>255</v>
      </c>
      <c r="G113" s="2">
        <f>IF(D113&lt;&gt;0,(D113-E113)/D113,E113)</f>
        <v>-4.112903225806452</v>
      </c>
    </row>
    <row r="114" spans="1:12" x14ac:dyDescent="0.25">
      <c r="A114" s="1" t="s">
        <v>82</v>
      </c>
      <c r="B114" s="1" t="s">
        <v>4</v>
      </c>
      <c r="C114" s="1" t="s">
        <v>177</v>
      </c>
      <c r="D114">
        <v>28</v>
      </c>
      <c r="E114" s="1">
        <f>_xlfn.XLOOKUP($C114,Sheet2!C:C,Sheet2!D:D,-1)</f>
        <v>142</v>
      </c>
      <c r="F114" s="1">
        <f>E114-D114</f>
        <v>114</v>
      </c>
      <c r="G114" s="2">
        <f>IF(D114&lt;&gt;0,(D114-E114)/D114,E114)</f>
        <v>-4.0714285714285712</v>
      </c>
    </row>
    <row r="115" spans="1:12" x14ac:dyDescent="0.25">
      <c r="A115" s="1" t="s">
        <v>34</v>
      </c>
      <c r="B115" s="1" t="s">
        <v>4</v>
      </c>
      <c r="C115" s="1" t="s">
        <v>192</v>
      </c>
      <c r="D115">
        <v>41</v>
      </c>
      <c r="E115" s="1">
        <f>_xlfn.XLOOKUP($C115,Sheet2!C:C,Sheet2!D:D,-1)</f>
        <v>205</v>
      </c>
      <c r="F115" s="1">
        <f>E115-D115</f>
        <v>164</v>
      </c>
      <c r="G115" s="2">
        <f>IF(D115&lt;&gt;0,(D115-E115)/D115,E115)</f>
        <v>-4</v>
      </c>
      <c r="J115" s="3" t="s">
        <v>257</v>
      </c>
      <c r="K115" t="s">
        <v>264</v>
      </c>
      <c r="L115" t="s">
        <v>265</v>
      </c>
    </row>
    <row r="116" spans="1:12" x14ac:dyDescent="0.25">
      <c r="A116" s="1" t="s">
        <v>24</v>
      </c>
      <c r="B116" s="1" t="s">
        <v>4</v>
      </c>
      <c r="C116" s="1" t="s">
        <v>161</v>
      </c>
      <c r="D116">
        <v>19</v>
      </c>
      <c r="E116" s="1">
        <f>_xlfn.XLOOKUP($C116,Sheet2!C:C,Sheet2!D:D,-1)</f>
        <v>93</v>
      </c>
      <c r="F116" s="1">
        <f>E116-D116</f>
        <v>74</v>
      </c>
      <c r="G116" s="2">
        <f>IF(D116&lt;&gt;0,(D116-E116)/D116,E116)</f>
        <v>-3.8947368421052633</v>
      </c>
      <c r="J116" s="4" t="s">
        <v>51</v>
      </c>
      <c r="K116" s="1">
        <v>0</v>
      </c>
      <c r="L116" s="1">
        <v>0</v>
      </c>
    </row>
    <row r="117" spans="1:12" x14ac:dyDescent="0.25">
      <c r="A117" s="1" t="s">
        <v>7</v>
      </c>
      <c r="B117" s="1" t="s">
        <v>215</v>
      </c>
      <c r="C117" s="1" t="s">
        <v>224</v>
      </c>
      <c r="D117">
        <v>9</v>
      </c>
      <c r="E117" s="1">
        <f>_xlfn.XLOOKUP($C117,Sheet2!C:C,Sheet2!D:D,-1)</f>
        <v>44</v>
      </c>
      <c r="F117" s="1">
        <f>E117-D117</f>
        <v>35</v>
      </c>
      <c r="G117" s="2">
        <f>IF(D117&lt;&gt;0,(D117-E117)/D117,E117)</f>
        <v>-3.8888888888888888</v>
      </c>
      <c r="J117" s="4" t="s">
        <v>130</v>
      </c>
      <c r="K117" s="1">
        <v>72</v>
      </c>
      <c r="L117" s="1">
        <v>63</v>
      </c>
    </row>
    <row r="118" spans="1:12" x14ac:dyDescent="0.25">
      <c r="A118" s="1" t="s">
        <v>62</v>
      </c>
      <c r="B118" s="1" t="s">
        <v>4</v>
      </c>
      <c r="C118" s="1" t="s">
        <v>140</v>
      </c>
      <c r="D118">
        <v>10</v>
      </c>
      <c r="E118" s="1">
        <f>_xlfn.XLOOKUP($C118,Sheet2!C:C,Sheet2!D:D,-1)</f>
        <v>48</v>
      </c>
      <c r="F118" s="1">
        <f>E118-D118</f>
        <v>38</v>
      </c>
      <c r="G118" s="2">
        <f>IF(D118&lt;&gt;0,(D118-E118)/D118,E118)</f>
        <v>-3.8</v>
      </c>
      <c r="J118" s="4" t="s">
        <v>127</v>
      </c>
      <c r="K118" s="1">
        <v>13</v>
      </c>
      <c r="L118" s="1">
        <v>54</v>
      </c>
    </row>
    <row r="119" spans="1:12" x14ac:dyDescent="0.25">
      <c r="A119" s="1" t="s">
        <v>82</v>
      </c>
      <c r="B119" s="1" t="s">
        <v>4</v>
      </c>
      <c r="C119" s="1" t="s">
        <v>177</v>
      </c>
      <c r="D119">
        <v>30</v>
      </c>
      <c r="E119" s="1">
        <f>_xlfn.XLOOKUP($C119,Sheet2!C:C,Sheet2!D:D,-1)</f>
        <v>142</v>
      </c>
      <c r="F119" s="1">
        <f>E119-D119</f>
        <v>112</v>
      </c>
      <c r="G119" s="2">
        <f>IF(D119&lt;&gt;0,(D119-E119)/D119,E119)</f>
        <v>-3.7333333333333334</v>
      </c>
      <c r="J119" s="4" t="s">
        <v>96</v>
      </c>
      <c r="K119" s="1">
        <v>3</v>
      </c>
      <c r="L119" s="1">
        <v>0</v>
      </c>
    </row>
    <row r="120" spans="1:12" x14ac:dyDescent="0.25">
      <c r="A120" s="1" t="s">
        <v>82</v>
      </c>
      <c r="B120" s="1" t="s">
        <v>215</v>
      </c>
      <c r="C120" s="1" t="s">
        <v>249</v>
      </c>
      <c r="D120">
        <v>67</v>
      </c>
      <c r="E120" s="1">
        <f>_xlfn.XLOOKUP($C120,Sheet2!C:C,Sheet2!D:D,-1)</f>
        <v>317</v>
      </c>
      <c r="F120" s="1">
        <f>E120-D120</f>
        <v>250</v>
      </c>
      <c r="G120" s="2">
        <f>IF(D120&lt;&gt;0,(D120-E120)/D120,E120)</f>
        <v>-3.7313432835820897</v>
      </c>
      <c r="J120" s="4" t="s">
        <v>129</v>
      </c>
      <c r="K120" s="1">
        <v>73</v>
      </c>
      <c r="L120" s="1">
        <v>60</v>
      </c>
    </row>
    <row r="121" spans="1:12" x14ac:dyDescent="0.25">
      <c r="A121" s="1" t="s">
        <v>24</v>
      </c>
      <c r="B121" s="1" t="s">
        <v>215</v>
      </c>
      <c r="C121" s="1" t="s">
        <v>247</v>
      </c>
      <c r="D121">
        <v>46</v>
      </c>
      <c r="E121" s="1">
        <f>_xlfn.XLOOKUP($C121,Sheet2!C:C,Sheet2!D:D,-1)</f>
        <v>217</v>
      </c>
      <c r="F121" s="1">
        <f>E121-D121</f>
        <v>171</v>
      </c>
      <c r="G121" s="2">
        <f>IF(D121&lt;&gt;0,(D121-E121)/D121,E121)</f>
        <v>-3.7173913043478262</v>
      </c>
      <c r="J121" s="4" t="s">
        <v>220</v>
      </c>
      <c r="K121" s="1">
        <v>74</v>
      </c>
      <c r="L121" s="1">
        <v>57</v>
      </c>
    </row>
    <row r="122" spans="1:12" x14ac:dyDescent="0.25">
      <c r="A122" s="1" t="s">
        <v>34</v>
      </c>
      <c r="B122" s="1" t="s">
        <v>4</v>
      </c>
      <c r="C122" s="1" t="s">
        <v>192</v>
      </c>
      <c r="D122">
        <v>44</v>
      </c>
      <c r="E122" s="1">
        <f>_xlfn.XLOOKUP($C122,Sheet2!C:C,Sheet2!D:D,-1)</f>
        <v>205</v>
      </c>
      <c r="F122" s="1">
        <f>E122-D122</f>
        <v>161</v>
      </c>
      <c r="G122" s="2">
        <f>IF(D122&lt;&gt;0,(D122-E122)/D122,E122)</f>
        <v>-3.6590909090909092</v>
      </c>
      <c r="J122" s="4" t="s">
        <v>14</v>
      </c>
      <c r="K122" s="1">
        <v>92</v>
      </c>
      <c r="L122" s="1">
        <v>105</v>
      </c>
    </row>
    <row r="123" spans="1:12" x14ac:dyDescent="0.25">
      <c r="A123" s="1" t="s">
        <v>82</v>
      </c>
      <c r="B123" s="1" t="s">
        <v>4</v>
      </c>
      <c r="C123" s="1" t="s">
        <v>177</v>
      </c>
      <c r="D123">
        <v>31</v>
      </c>
      <c r="E123" s="1">
        <f>_xlfn.XLOOKUP($C123,Sheet2!C:C,Sheet2!D:D,-1)</f>
        <v>142</v>
      </c>
      <c r="F123" s="1">
        <f>E123-D123</f>
        <v>111</v>
      </c>
      <c r="G123" s="2">
        <f>IF(D123&lt;&gt;0,(D123-E123)/D123,E123)</f>
        <v>-3.5806451612903225</v>
      </c>
      <c r="J123" s="4" t="s">
        <v>52</v>
      </c>
      <c r="K123" s="1">
        <v>0</v>
      </c>
      <c r="L123" s="1">
        <v>0</v>
      </c>
    </row>
    <row r="124" spans="1:12" x14ac:dyDescent="0.25">
      <c r="A124" s="1" t="s">
        <v>7</v>
      </c>
      <c r="B124" s="1" t="s">
        <v>4</v>
      </c>
      <c r="C124" s="1" t="s">
        <v>127</v>
      </c>
      <c r="D124">
        <v>4</v>
      </c>
      <c r="E124" s="1">
        <f>_xlfn.XLOOKUP($C124,Sheet2!C:C,Sheet2!D:D,-1)</f>
        <v>18</v>
      </c>
      <c r="F124" s="1">
        <f>E124-D124</f>
        <v>14</v>
      </c>
      <c r="G124" s="2">
        <f>IF(D124&lt;&gt;0,(D124-E124)/D124,E124)</f>
        <v>-3.5</v>
      </c>
      <c r="J124" s="4" t="s">
        <v>134</v>
      </c>
      <c r="K124" s="1">
        <v>19</v>
      </c>
      <c r="L124" s="1">
        <v>84</v>
      </c>
    </row>
    <row r="125" spans="1:12" x14ac:dyDescent="0.25">
      <c r="A125" s="1" t="s">
        <v>7</v>
      </c>
      <c r="B125" s="1" t="s">
        <v>4</v>
      </c>
      <c r="C125" s="1" t="s">
        <v>127</v>
      </c>
      <c r="D125">
        <v>4</v>
      </c>
      <c r="E125" s="1">
        <f>_xlfn.XLOOKUP($C125,Sheet2!C:C,Sheet2!D:D,-1)</f>
        <v>18</v>
      </c>
      <c r="F125" s="1">
        <f>E125-D125</f>
        <v>14</v>
      </c>
      <c r="G125" s="2">
        <f>IF(D125&lt;&gt;0,(D125-E125)/D125,E125)</f>
        <v>-3.5</v>
      </c>
      <c r="J125" s="4" t="s">
        <v>15</v>
      </c>
      <c r="K125" s="1">
        <v>83</v>
      </c>
      <c r="L125" s="1">
        <v>111</v>
      </c>
    </row>
    <row r="126" spans="1:12" x14ac:dyDescent="0.25">
      <c r="A126" s="1" t="s">
        <v>3</v>
      </c>
      <c r="B126" s="1" t="s">
        <v>116</v>
      </c>
      <c r="C126" s="1" t="s">
        <v>146</v>
      </c>
      <c r="D126">
        <v>11</v>
      </c>
      <c r="E126" s="1">
        <f>_xlfn.XLOOKUP($C126,Sheet2!C:C,Sheet2!D:D,-1)</f>
        <v>48</v>
      </c>
      <c r="F126" s="1">
        <f>E126-D126</f>
        <v>37</v>
      </c>
      <c r="G126" s="2">
        <f>IF(D126&lt;&gt;0,(D126-E126)/D126,E126)</f>
        <v>-3.3636363636363638</v>
      </c>
      <c r="J126" s="4" t="s">
        <v>224</v>
      </c>
      <c r="K126" s="1">
        <v>33</v>
      </c>
      <c r="L126" s="1">
        <v>132</v>
      </c>
    </row>
    <row r="127" spans="1:12" x14ac:dyDescent="0.25">
      <c r="A127" s="1" t="s">
        <v>62</v>
      </c>
      <c r="B127" s="1" t="s">
        <v>215</v>
      </c>
      <c r="C127" s="1" t="s">
        <v>235</v>
      </c>
      <c r="D127">
        <v>26</v>
      </c>
      <c r="E127" s="1">
        <f>_xlfn.XLOOKUP($C127,Sheet2!C:C,Sheet2!D:D,-1)</f>
        <v>110</v>
      </c>
      <c r="F127" s="1">
        <f>E127-D127</f>
        <v>84</v>
      </c>
      <c r="G127" s="2">
        <f>IF(D127&lt;&gt;0,(D127-E127)/D127,E127)</f>
        <v>-3.2307692307692308</v>
      </c>
      <c r="J127" s="4" t="s">
        <v>86</v>
      </c>
      <c r="K127" s="1">
        <v>1</v>
      </c>
      <c r="L127" s="1">
        <v>0</v>
      </c>
    </row>
    <row r="128" spans="1:12" x14ac:dyDescent="0.25">
      <c r="A128" s="1" t="s">
        <v>24</v>
      </c>
      <c r="B128" s="1" t="s">
        <v>4</v>
      </c>
      <c r="C128" s="1" t="s">
        <v>161</v>
      </c>
      <c r="D128">
        <v>23</v>
      </c>
      <c r="E128" s="1">
        <f>_xlfn.XLOOKUP($C128,Sheet2!C:C,Sheet2!D:D,-1)</f>
        <v>93</v>
      </c>
      <c r="F128" s="1">
        <f>E128-D128</f>
        <v>70</v>
      </c>
      <c r="G128" s="2">
        <f>IF(D128&lt;&gt;0,(D128-E128)/D128,E128)</f>
        <v>-3.0434782608695654</v>
      </c>
      <c r="J128" s="4" t="s">
        <v>191</v>
      </c>
      <c r="K128" s="1">
        <v>616</v>
      </c>
      <c r="L128" s="1">
        <v>561</v>
      </c>
    </row>
    <row r="129" spans="1:12" x14ac:dyDescent="0.25">
      <c r="A129" s="1" t="s">
        <v>7</v>
      </c>
      <c r="B129" s="1" t="s">
        <v>116</v>
      </c>
      <c r="C129" s="1" t="s">
        <v>134</v>
      </c>
      <c r="D129">
        <v>7</v>
      </c>
      <c r="E129" s="1">
        <f>_xlfn.XLOOKUP($C129,Sheet2!C:C,Sheet2!D:D,-1)</f>
        <v>28</v>
      </c>
      <c r="F129" s="1">
        <f>E129-D129</f>
        <v>21</v>
      </c>
      <c r="G129" s="2">
        <f>IF(D129&lt;&gt;0,(D129-E129)/D129,E129)</f>
        <v>-3</v>
      </c>
      <c r="J129" s="4" t="s">
        <v>192</v>
      </c>
      <c r="K129" s="1">
        <v>124</v>
      </c>
      <c r="L129" s="1">
        <v>615</v>
      </c>
    </row>
    <row r="130" spans="1:12" x14ac:dyDescent="0.25">
      <c r="A130" s="1" t="s">
        <v>7</v>
      </c>
      <c r="B130" s="1" t="s">
        <v>116</v>
      </c>
      <c r="C130" s="1" t="s">
        <v>134</v>
      </c>
      <c r="D130">
        <v>7</v>
      </c>
      <c r="E130" s="1">
        <f>_xlfn.XLOOKUP($C130,Sheet2!C:C,Sheet2!D:D,-1)</f>
        <v>28</v>
      </c>
      <c r="F130" s="1">
        <f>E130-D130</f>
        <v>21</v>
      </c>
      <c r="G130" s="2">
        <f>IF(D130&lt;&gt;0,(D130-E130)/D130,E130)</f>
        <v>-3</v>
      </c>
      <c r="J130" s="4" t="s">
        <v>115</v>
      </c>
      <c r="K130" s="1">
        <v>4</v>
      </c>
      <c r="L130" s="1">
        <v>3</v>
      </c>
    </row>
    <row r="131" spans="1:12" x14ac:dyDescent="0.25">
      <c r="A131" s="1" t="s">
        <v>62</v>
      </c>
      <c r="B131" s="1" t="s">
        <v>4</v>
      </c>
      <c r="C131" s="1" t="s">
        <v>140</v>
      </c>
      <c r="D131">
        <v>12</v>
      </c>
      <c r="E131" s="1">
        <f>_xlfn.XLOOKUP($C131,Sheet2!C:C,Sheet2!D:D,-1)</f>
        <v>48</v>
      </c>
      <c r="F131" s="1">
        <f>E131-D131</f>
        <v>36</v>
      </c>
      <c r="G131" s="2">
        <f>IF(D131&lt;&gt;0,(D131-E131)/D131,E131)</f>
        <v>-3</v>
      </c>
      <c r="J131" s="4" t="s">
        <v>190</v>
      </c>
      <c r="K131" s="1">
        <v>572</v>
      </c>
      <c r="L131" s="1">
        <v>495</v>
      </c>
    </row>
    <row r="132" spans="1:12" x14ac:dyDescent="0.25">
      <c r="A132" s="1" t="s">
        <v>62</v>
      </c>
      <c r="B132" s="1" t="s">
        <v>215</v>
      </c>
      <c r="C132" s="1" t="s">
        <v>235</v>
      </c>
      <c r="D132">
        <v>29</v>
      </c>
      <c r="E132" s="1">
        <f>_xlfn.XLOOKUP($C132,Sheet2!C:C,Sheet2!D:D,-1)</f>
        <v>110</v>
      </c>
      <c r="F132" s="1">
        <f>E132-D132</f>
        <v>81</v>
      </c>
      <c r="G132" s="2">
        <f>IF(D132&lt;&gt;0,(D132-E132)/D132,E132)</f>
        <v>-2.7931034482758621</v>
      </c>
      <c r="J132" s="4" t="s">
        <v>244</v>
      </c>
      <c r="K132" s="1">
        <v>621</v>
      </c>
      <c r="L132" s="1">
        <v>489</v>
      </c>
    </row>
    <row r="133" spans="1:12" x14ac:dyDescent="0.25">
      <c r="A133" s="1" t="s">
        <v>7</v>
      </c>
      <c r="B133" s="1" t="s">
        <v>215</v>
      </c>
      <c r="C133" s="1" t="s">
        <v>224</v>
      </c>
      <c r="D133">
        <v>12</v>
      </c>
      <c r="E133" s="1">
        <f>_xlfn.XLOOKUP($C133,Sheet2!C:C,Sheet2!D:D,-1)</f>
        <v>44</v>
      </c>
      <c r="F133" s="1">
        <f>E133-D133</f>
        <v>32</v>
      </c>
      <c r="G133" s="2">
        <f>IF(D133&lt;&gt;0,(D133-E133)/D133,E133)</f>
        <v>-2.6666666666666665</v>
      </c>
      <c r="J133" s="4" t="s">
        <v>35</v>
      </c>
      <c r="K133" s="1">
        <v>714</v>
      </c>
      <c r="L133" s="1">
        <v>1098</v>
      </c>
    </row>
    <row r="134" spans="1:12" x14ac:dyDescent="0.25">
      <c r="A134" s="1" t="s">
        <v>7</v>
      </c>
      <c r="B134" s="1" t="s">
        <v>215</v>
      </c>
      <c r="C134" s="1" t="s">
        <v>224</v>
      </c>
      <c r="D134">
        <v>12</v>
      </c>
      <c r="E134" s="1">
        <f>_xlfn.XLOOKUP($C134,Sheet2!C:C,Sheet2!D:D,-1)</f>
        <v>44</v>
      </c>
      <c r="F134" s="1">
        <f>E134-D134</f>
        <v>32</v>
      </c>
      <c r="G134" s="2">
        <f>IF(D134&lt;&gt;0,(D134-E134)/D134,E134)</f>
        <v>-2.6666666666666665</v>
      </c>
      <c r="J134" s="4" t="s">
        <v>90</v>
      </c>
      <c r="K134" s="1">
        <v>0</v>
      </c>
      <c r="L134" s="1">
        <v>0</v>
      </c>
    </row>
    <row r="135" spans="1:12" x14ac:dyDescent="0.25">
      <c r="A135" s="1" t="s">
        <v>7</v>
      </c>
      <c r="B135" s="1" t="s">
        <v>4</v>
      </c>
      <c r="C135" s="1" t="s">
        <v>127</v>
      </c>
      <c r="D135">
        <v>5</v>
      </c>
      <c r="E135" s="1">
        <f>_xlfn.XLOOKUP($C135,Sheet2!C:C,Sheet2!D:D,-1)</f>
        <v>18</v>
      </c>
      <c r="F135" s="1">
        <f>E135-D135</f>
        <v>13</v>
      </c>
      <c r="G135" s="2">
        <f>IF(D135&lt;&gt;0,(D135-E135)/D135,E135)</f>
        <v>-2.6</v>
      </c>
      <c r="J135" s="4" t="s">
        <v>204</v>
      </c>
      <c r="K135" s="1">
        <v>125</v>
      </c>
      <c r="L135" s="1">
        <v>957</v>
      </c>
    </row>
    <row r="136" spans="1:12" x14ac:dyDescent="0.25">
      <c r="A136" s="1" t="s">
        <v>62</v>
      </c>
      <c r="B136" s="1" t="s">
        <v>4</v>
      </c>
      <c r="C136" s="1" t="s">
        <v>140</v>
      </c>
      <c r="D136">
        <v>14</v>
      </c>
      <c r="E136" s="1">
        <f>_xlfn.XLOOKUP($C136,Sheet2!C:C,Sheet2!D:D,-1)</f>
        <v>48</v>
      </c>
      <c r="F136" s="1">
        <f>E136-D136</f>
        <v>34</v>
      </c>
      <c r="G136" s="2">
        <f>IF(D136&lt;&gt;0,(D136-E136)/D136,E136)</f>
        <v>-2.4285714285714284</v>
      </c>
      <c r="J136" s="4" t="s">
        <v>42</v>
      </c>
      <c r="K136" s="1">
        <v>709</v>
      </c>
      <c r="L136" s="1">
        <v>1320</v>
      </c>
    </row>
    <row r="137" spans="1:12" x14ac:dyDescent="0.25">
      <c r="A137" s="1" t="s">
        <v>27</v>
      </c>
      <c r="B137" s="1" t="s">
        <v>12</v>
      </c>
      <c r="C137" s="1" t="s">
        <v>40</v>
      </c>
      <c r="D137">
        <v>211</v>
      </c>
      <c r="E137" s="1">
        <f>_xlfn.XLOOKUP($C137,Sheet2!C:C,Sheet2!D:D,-1)</f>
        <v>670</v>
      </c>
      <c r="F137" s="1">
        <f>E137-D137</f>
        <v>459</v>
      </c>
      <c r="G137" s="2">
        <f>IF(D137&lt;&gt;0,(D137-E137)/D137,E137)</f>
        <v>-2.175355450236967</v>
      </c>
      <c r="J137" s="4" t="s">
        <v>252</v>
      </c>
      <c r="K137" s="1">
        <v>257</v>
      </c>
      <c r="L137" s="1">
        <v>1392</v>
      </c>
    </row>
    <row r="138" spans="1:12" x14ac:dyDescent="0.25">
      <c r="A138" s="1" t="s">
        <v>17</v>
      </c>
      <c r="B138" s="1" t="s">
        <v>12</v>
      </c>
      <c r="C138" s="1" t="s">
        <v>38</v>
      </c>
      <c r="D138">
        <v>96</v>
      </c>
      <c r="E138" s="1">
        <f>_xlfn.XLOOKUP($C138,Sheet2!C:C,Sheet2!D:D,-1)</f>
        <v>300</v>
      </c>
      <c r="F138" s="1">
        <f>E138-D138</f>
        <v>204</v>
      </c>
      <c r="G138" s="2">
        <f>IF(D138&lt;&gt;0,(D138-E138)/D138,E138)</f>
        <v>-2.125</v>
      </c>
      <c r="J138" s="4" t="s">
        <v>63</v>
      </c>
      <c r="K138" s="1">
        <v>0</v>
      </c>
      <c r="L138" s="1">
        <v>0</v>
      </c>
    </row>
    <row r="139" spans="1:12" x14ac:dyDescent="0.25">
      <c r="A139" s="1" t="s">
        <v>55</v>
      </c>
      <c r="B139" s="1" t="s">
        <v>12</v>
      </c>
      <c r="C139" s="1" t="s">
        <v>180</v>
      </c>
      <c r="D139">
        <v>50</v>
      </c>
      <c r="E139" s="1">
        <f>_xlfn.XLOOKUP($C139,Sheet2!C:C,Sheet2!D:D,-1)</f>
        <v>153</v>
      </c>
      <c r="F139" s="1">
        <f>E139-D139</f>
        <v>103</v>
      </c>
      <c r="G139" s="2">
        <f>IF(D139&lt;&gt;0,(D139-E139)/D139,E139)</f>
        <v>-2.06</v>
      </c>
      <c r="J139" s="4" t="s">
        <v>149</v>
      </c>
      <c r="K139" s="1">
        <v>147</v>
      </c>
      <c r="L139" s="1">
        <v>129</v>
      </c>
    </row>
    <row r="140" spans="1:12" x14ac:dyDescent="0.25">
      <c r="A140" s="1" t="s">
        <v>27</v>
      </c>
      <c r="B140" s="1" t="s">
        <v>12</v>
      </c>
      <c r="C140" s="1" t="s">
        <v>40</v>
      </c>
      <c r="D140">
        <v>231</v>
      </c>
      <c r="E140" s="1">
        <f>_xlfn.XLOOKUP($C140,Sheet2!C:C,Sheet2!D:D,-1)</f>
        <v>670</v>
      </c>
      <c r="F140" s="1">
        <f>E140-D140</f>
        <v>439</v>
      </c>
      <c r="G140" s="2">
        <f>IF(D140&lt;&gt;0,(D140-E140)/D140,E140)</f>
        <v>-1.9004329004329004</v>
      </c>
      <c r="J140" s="4" t="s">
        <v>140</v>
      </c>
      <c r="K140" s="1">
        <v>36</v>
      </c>
      <c r="L140" s="1">
        <v>144</v>
      </c>
    </row>
    <row r="141" spans="1:12" x14ac:dyDescent="0.25">
      <c r="A141" s="1" t="s">
        <v>73</v>
      </c>
      <c r="B141" s="1" t="s">
        <v>12</v>
      </c>
      <c r="C141" s="1" t="s">
        <v>210</v>
      </c>
      <c r="D141">
        <v>159</v>
      </c>
      <c r="E141" s="1">
        <f>_xlfn.XLOOKUP($C141,Sheet2!C:C,Sheet2!D:D,-1)</f>
        <v>461</v>
      </c>
      <c r="F141" s="1">
        <f>E141-D141</f>
        <v>302</v>
      </c>
      <c r="G141" s="2">
        <f>IF(D141&lt;&gt;0,(D141-E141)/D141,E141)</f>
        <v>-1.89937106918239</v>
      </c>
      <c r="J141" s="4" t="s">
        <v>99</v>
      </c>
      <c r="K141" s="1">
        <v>3</v>
      </c>
      <c r="L141" s="1">
        <v>0</v>
      </c>
    </row>
    <row r="142" spans="1:12" x14ac:dyDescent="0.25">
      <c r="A142" s="1" t="s">
        <v>17</v>
      </c>
      <c r="B142" s="1" t="s">
        <v>12</v>
      </c>
      <c r="C142" s="1" t="s">
        <v>38</v>
      </c>
      <c r="D142">
        <v>105</v>
      </c>
      <c r="E142" s="1">
        <f>_xlfn.XLOOKUP($C142,Sheet2!C:C,Sheet2!D:D,-1)</f>
        <v>300</v>
      </c>
      <c r="F142" s="1">
        <f>E142-D142</f>
        <v>195</v>
      </c>
      <c r="G142" s="2">
        <f>IF(D142&lt;&gt;0,(D142-E142)/D142,E142)</f>
        <v>-1.8571428571428572</v>
      </c>
      <c r="J142" s="4" t="s">
        <v>148</v>
      </c>
      <c r="K142" s="1">
        <v>148</v>
      </c>
      <c r="L142" s="1">
        <v>129</v>
      </c>
    </row>
    <row r="143" spans="1:12" x14ac:dyDescent="0.25">
      <c r="A143" s="1" t="s">
        <v>27</v>
      </c>
      <c r="B143" s="1" t="s">
        <v>12</v>
      </c>
      <c r="C143" s="1" t="s">
        <v>40</v>
      </c>
      <c r="D143">
        <v>236</v>
      </c>
      <c r="E143" s="1">
        <f>_xlfn.XLOOKUP($C143,Sheet2!C:C,Sheet2!D:D,-1)</f>
        <v>670</v>
      </c>
      <c r="F143" s="1">
        <f>E143-D143</f>
        <v>434</v>
      </c>
      <c r="G143" s="2">
        <f>IF(D143&lt;&gt;0,(D143-E143)/D143,E143)</f>
        <v>-1.8389830508474576</v>
      </c>
      <c r="J143" s="4" t="s">
        <v>227</v>
      </c>
      <c r="K143" s="1">
        <v>164</v>
      </c>
      <c r="L143" s="1">
        <v>144</v>
      </c>
    </row>
    <row r="144" spans="1:12" x14ac:dyDescent="0.25">
      <c r="A144" s="1" t="s">
        <v>55</v>
      </c>
      <c r="B144" s="1" t="s">
        <v>12</v>
      </c>
      <c r="C144" s="1" t="s">
        <v>180</v>
      </c>
      <c r="D144">
        <v>54</v>
      </c>
      <c r="E144" s="1">
        <f>_xlfn.XLOOKUP($C144,Sheet2!C:C,Sheet2!D:D,-1)</f>
        <v>153</v>
      </c>
      <c r="F144" s="1">
        <f>E144-D144</f>
        <v>99</v>
      </c>
      <c r="G144" s="2">
        <f>IF(D144&lt;&gt;0,(D144-E144)/D144,E144)</f>
        <v>-1.8333333333333333</v>
      </c>
      <c r="J144" s="4" t="s">
        <v>162</v>
      </c>
      <c r="K144" s="1">
        <v>175</v>
      </c>
      <c r="L144" s="1">
        <v>264</v>
      </c>
    </row>
    <row r="145" spans="1:12" x14ac:dyDescent="0.25">
      <c r="A145" s="1" t="s">
        <v>3</v>
      </c>
      <c r="B145" s="1" t="s">
        <v>12</v>
      </c>
      <c r="C145" s="1" t="s">
        <v>36</v>
      </c>
      <c r="D145">
        <v>22</v>
      </c>
      <c r="E145" s="1">
        <f>_xlfn.XLOOKUP($C145,Sheet2!C:C,Sheet2!D:D,-1)</f>
        <v>62</v>
      </c>
      <c r="F145" s="1">
        <f>E145-D145</f>
        <v>40</v>
      </c>
      <c r="G145" s="2">
        <f>IF(D145&lt;&gt;0,(D145-E145)/D145,E145)</f>
        <v>-1.8181818181818181</v>
      </c>
      <c r="J145" s="4" t="s">
        <v>65</v>
      </c>
      <c r="K145" s="1">
        <v>1</v>
      </c>
      <c r="L145" s="1">
        <v>0</v>
      </c>
    </row>
    <row r="146" spans="1:12" x14ac:dyDescent="0.25">
      <c r="A146" s="1" t="s">
        <v>29</v>
      </c>
      <c r="B146" s="1" t="s">
        <v>12</v>
      </c>
      <c r="C146" s="1" t="s">
        <v>41</v>
      </c>
      <c r="D146">
        <v>254</v>
      </c>
      <c r="E146" s="1">
        <f>_xlfn.XLOOKUP($C146,Sheet2!C:C,Sheet2!D:D,-1)</f>
        <v>708</v>
      </c>
      <c r="F146" s="1">
        <f>E146-D146</f>
        <v>454</v>
      </c>
      <c r="G146" s="2">
        <f>IF(D146&lt;&gt;0,(D146-E146)/D146,E146)</f>
        <v>-1.7874015748031495</v>
      </c>
      <c r="J146" s="4" t="s">
        <v>153</v>
      </c>
      <c r="K146" s="1">
        <v>31</v>
      </c>
      <c r="L146" s="1">
        <v>213</v>
      </c>
    </row>
    <row r="147" spans="1:12" x14ac:dyDescent="0.25">
      <c r="A147" s="1" t="s">
        <v>73</v>
      </c>
      <c r="B147" s="1" t="s">
        <v>12</v>
      </c>
      <c r="C147" s="1" t="s">
        <v>210</v>
      </c>
      <c r="D147">
        <v>168</v>
      </c>
      <c r="E147" s="1">
        <f>_xlfn.XLOOKUP($C147,Sheet2!C:C,Sheet2!D:D,-1)</f>
        <v>461</v>
      </c>
      <c r="F147" s="1">
        <f>E147-D147</f>
        <v>293</v>
      </c>
      <c r="G147" s="2">
        <f>IF(D147&lt;&gt;0,(D147-E147)/D147,E147)</f>
        <v>-1.7440476190476191</v>
      </c>
      <c r="J147" s="4" t="s">
        <v>163</v>
      </c>
      <c r="K147" s="1">
        <v>191</v>
      </c>
      <c r="L147" s="1">
        <v>285</v>
      </c>
    </row>
    <row r="148" spans="1:12" x14ac:dyDescent="0.25">
      <c r="A148" s="1" t="s">
        <v>19</v>
      </c>
      <c r="B148" s="1" t="s">
        <v>12</v>
      </c>
      <c r="C148" s="1" t="s">
        <v>39</v>
      </c>
      <c r="D148">
        <v>122</v>
      </c>
      <c r="E148" s="1">
        <f>_xlfn.XLOOKUP($C148,Sheet2!C:C,Sheet2!D:D,-1)</f>
        <v>334</v>
      </c>
      <c r="F148" s="1">
        <f>E148-D148</f>
        <v>212</v>
      </c>
      <c r="G148" s="2">
        <f>IF(D148&lt;&gt;0,(D148-E148)/D148,E148)</f>
        <v>-1.7377049180327868</v>
      </c>
      <c r="J148" s="4" t="s">
        <v>235</v>
      </c>
      <c r="K148" s="1">
        <v>76</v>
      </c>
      <c r="L148" s="1">
        <v>330</v>
      </c>
    </row>
    <row r="149" spans="1:12" x14ac:dyDescent="0.25">
      <c r="A149" s="1" t="s">
        <v>29</v>
      </c>
      <c r="B149" s="1" t="s">
        <v>12</v>
      </c>
      <c r="C149" s="1" t="s">
        <v>41</v>
      </c>
      <c r="D149">
        <v>260</v>
      </c>
      <c r="E149" s="1">
        <f>_xlfn.XLOOKUP($C149,Sheet2!C:C,Sheet2!D:D,-1)</f>
        <v>708</v>
      </c>
      <c r="F149" s="1">
        <f>E149-D149</f>
        <v>448</v>
      </c>
      <c r="G149" s="2">
        <f>IF(D149&lt;&gt;0,(D149-E149)/D149,E149)</f>
        <v>-1.7230769230769232</v>
      </c>
      <c r="J149" s="4" t="s">
        <v>104</v>
      </c>
      <c r="K149" s="1">
        <v>0</v>
      </c>
      <c r="L149" s="1">
        <v>0</v>
      </c>
    </row>
    <row r="150" spans="1:12" x14ac:dyDescent="0.25">
      <c r="A150" s="1" t="s">
        <v>29</v>
      </c>
      <c r="B150" s="1" t="s">
        <v>12</v>
      </c>
      <c r="C150" s="1" t="s">
        <v>41</v>
      </c>
      <c r="D150">
        <v>260</v>
      </c>
      <c r="E150" s="1">
        <f>_xlfn.XLOOKUP($C150,Sheet2!C:C,Sheet2!D:D,-1)</f>
        <v>708</v>
      </c>
      <c r="F150" s="1">
        <f>E150-D150</f>
        <v>448</v>
      </c>
      <c r="G150" s="2">
        <f>IF(D150&lt;&gt;0,(D150-E150)/D150,E150)</f>
        <v>-1.7230769230769232</v>
      </c>
      <c r="J150" s="4" t="s">
        <v>164</v>
      </c>
      <c r="K150" s="1">
        <v>275</v>
      </c>
      <c r="L150" s="1">
        <v>261</v>
      </c>
    </row>
    <row r="151" spans="1:12" x14ac:dyDescent="0.25">
      <c r="A151" s="1" t="s">
        <v>57</v>
      </c>
      <c r="B151" s="1" t="s">
        <v>12</v>
      </c>
      <c r="C151" s="1" t="s">
        <v>186</v>
      </c>
      <c r="D151">
        <v>61</v>
      </c>
      <c r="E151" s="1">
        <f>_xlfn.XLOOKUP($C151,Sheet2!C:C,Sheet2!D:D,-1)</f>
        <v>165</v>
      </c>
      <c r="F151" s="1">
        <f>E151-D151</f>
        <v>104</v>
      </c>
      <c r="G151" s="2">
        <f>IF(D151&lt;&gt;0,(D151-E151)/D151,E151)</f>
        <v>-1.7049180327868851</v>
      </c>
      <c r="J151" s="4" t="s">
        <v>161</v>
      </c>
      <c r="K151" s="1">
        <v>60</v>
      </c>
      <c r="L151" s="1">
        <v>279</v>
      </c>
    </row>
    <row r="152" spans="1:12" x14ac:dyDescent="0.25">
      <c r="A152" s="1" t="s">
        <v>76</v>
      </c>
      <c r="B152" s="1" t="s">
        <v>12</v>
      </c>
      <c r="C152" s="1" t="s">
        <v>211</v>
      </c>
      <c r="D152">
        <v>187</v>
      </c>
      <c r="E152" s="1">
        <f>_xlfn.XLOOKUP($C152,Sheet2!C:C,Sheet2!D:D,-1)</f>
        <v>505</v>
      </c>
      <c r="F152" s="1">
        <f>E152-D152</f>
        <v>318</v>
      </c>
      <c r="G152" s="2">
        <f>IF(D152&lt;&gt;0,(D152-E152)/D152,E152)</f>
        <v>-1.7005347593582887</v>
      </c>
      <c r="J152" s="4" t="s">
        <v>105</v>
      </c>
      <c r="K152" s="1">
        <v>4</v>
      </c>
      <c r="L152" s="1">
        <v>0</v>
      </c>
    </row>
    <row r="153" spans="1:12" x14ac:dyDescent="0.25">
      <c r="A153" s="1" t="s">
        <v>19</v>
      </c>
      <c r="B153" s="1" t="s">
        <v>12</v>
      </c>
      <c r="C153" s="1" t="s">
        <v>39</v>
      </c>
      <c r="D153">
        <v>124</v>
      </c>
      <c r="E153" s="1">
        <f>_xlfn.XLOOKUP($C153,Sheet2!C:C,Sheet2!D:D,-1)</f>
        <v>334</v>
      </c>
      <c r="F153" s="1">
        <f>E153-D153</f>
        <v>210</v>
      </c>
      <c r="G153" s="2">
        <f>IF(D153&lt;&gt;0,(D153-E153)/D153,E153)</f>
        <v>-1.6935483870967742</v>
      </c>
      <c r="J153" s="4" t="s">
        <v>159</v>
      </c>
      <c r="K153" s="1">
        <v>294</v>
      </c>
      <c r="L153" s="1">
        <v>273</v>
      </c>
    </row>
    <row r="154" spans="1:12" x14ac:dyDescent="0.25">
      <c r="A154" s="1" t="s">
        <v>17</v>
      </c>
      <c r="B154" s="1" t="s">
        <v>12</v>
      </c>
      <c r="C154" s="1" t="s">
        <v>38</v>
      </c>
      <c r="D154">
        <v>112</v>
      </c>
      <c r="E154" s="1">
        <f>_xlfn.XLOOKUP($C154,Sheet2!C:C,Sheet2!D:D,-1)</f>
        <v>300</v>
      </c>
      <c r="F154" s="1">
        <f>E154-D154</f>
        <v>188</v>
      </c>
      <c r="G154" s="2">
        <f>IF(D154&lt;&gt;0,(D154-E154)/D154,E154)</f>
        <v>-1.6785714285714286</v>
      </c>
      <c r="J154" s="4" t="s">
        <v>236</v>
      </c>
      <c r="K154" s="1">
        <v>276</v>
      </c>
      <c r="L154" s="1">
        <v>246</v>
      </c>
    </row>
    <row r="155" spans="1:12" x14ac:dyDescent="0.25">
      <c r="A155" s="1" t="s">
        <v>76</v>
      </c>
      <c r="B155" s="1" t="s">
        <v>12</v>
      </c>
      <c r="C155" s="1" t="s">
        <v>211</v>
      </c>
      <c r="D155">
        <v>191</v>
      </c>
      <c r="E155" s="1">
        <f>_xlfn.XLOOKUP($C155,Sheet2!C:C,Sheet2!D:D,-1)</f>
        <v>505</v>
      </c>
      <c r="F155" s="1">
        <f>E155-D155</f>
        <v>314</v>
      </c>
      <c r="G155" s="2">
        <f>IF(D155&lt;&gt;0,(D155-E155)/D155,E155)</f>
        <v>-1.6439790575916231</v>
      </c>
      <c r="J155" s="4" t="s">
        <v>25</v>
      </c>
      <c r="K155" s="1">
        <v>318</v>
      </c>
      <c r="L155" s="1">
        <v>543</v>
      </c>
    </row>
    <row r="156" spans="1:12" x14ac:dyDescent="0.25">
      <c r="A156" s="1" t="s">
        <v>55</v>
      </c>
      <c r="B156" s="1" t="s">
        <v>12</v>
      </c>
      <c r="C156" s="1" t="s">
        <v>180</v>
      </c>
      <c r="D156">
        <v>58</v>
      </c>
      <c r="E156" s="1">
        <f>_xlfn.XLOOKUP($C156,Sheet2!C:C,Sheet2!D:D,-1)</f>
        <v>153</v>
      </c>
      <c r="F156" s="1">
        <f>E156-D156</f>
        <v>95</v>
      </c>
      <c r="G156" s="2">
        <f>IF(D156&lt;&gt;0,(D156-E156)/D156,E156)</f>
        <v>-1.6379310344827587</v>
      </c>
      <c r="J156" s="4" t="s">
        <v>71</v>
      </c>
      <c r="K156" s="1">
        <v>0</v>
      </c>
      <c r="L156" s="1">
        <v>0</v>
      </c>
    </row>
    <row r="157" spans="1:12" x14ac:dyDescent="0.25">
      <c r="A157" s="1" t="s">
        <v>19</v>
      </c>
      <c r="B157" s="1" t="s">
        <v>12</v>
      </c>
      <c r="C157" s="1" t="s">
        <v>39</v>
      </c>
      <c r="D157">
        <v>130</v>
      </c>
      <c r="E157" s="1">
        <f>_xlfn.XLOOKUP($C157,Sheet2!C:C,Sheet2!D:D,-1)</f>
        <v>334</v>
      </c>
      <c r="F157" s="1">
        <f>E157-D157</f>
        <v>204</v>
      </c>
      <c r="G157" s="2">
        <f>IF(D157&lt;&gt;0,(D157-E157)/D157,E157)</f>
        <v>-1.5692307692307692</v>
      </c>
      <c r="J157" s="4" t="s">
        <v>182</v>
      </c>
      <c r="K157" s="1">
        <v>59</v>
      </c>
      <c r="L157" s="1">
        <v>447</v>
      </c>
    </row>
    <row r="158" spans="1:12" x14ac:dyDescent="0.25">
      <c r="A158" s="1" t="s">
        <v>57</v>
      </c>
      <c r="B158" s="1" t="s">
        <v>12</v>
      </c>
      <c r="C158" s="1" t="s">
        <v>186</v>
      </c>
      <c r="D158">
        <v>65</v>
      </c>
      <c r="E158" s="1">
        <f>_xlfn.XLOOKUP($C158,Sheet2!C:C,Sheet2!D:D,-1)</f>
        <v>165</v>
      </c>
      <c r="F158" s="1">
        <f>E158-D158</f>
        <v>100</v>
      </c>
      <c r="G158" s="2">
        <f>IF(D158&lt;&gt;0,(D158-E158)/D158,E158)</f>
        <v>-1.5384615384615385</v>
      </c>
      <c r="J158" s="4" t="s">
        <v>26</v>
      </c>
      <c r="K158" s="1">
        <v>330</v>
      </c>
      <c r="L158" s="1">
        <v>630</v>
      </c>
    </row>
    <row r="159" spans="1:12" x14ac:dyDescent="0.25">
      <c r="A159" s="1" t="s">
        <v>73</v>
      </c>
      <c r="B159" s="1" t="s">
        <v>12</v>
      </c>
      <c r="C159" s="1" t="s">
        <v>210</v>
      </c>
      <c r="D159">
        <v>182</v>
      </c>
      <c r="E159" s="1">
        <f>_xlfn.XLOOKUP($C159,Sheet2!C:C,Sheet2!D:D,-1)</f>
        <v>461</v>
      </c>
      <c r="F159" s="1">
        <f>E159-D159</f>
        <v>279</v>
      </c>
      <c r="G159" s="2">
        <f>IF(D159&lt;&gt;0,(D159-E159)/D159,E159)</f>
        <v>-1.5329670329670331</v>
      </c>
      <c r="J159" s="4" t="s">
        <v>247</v>
      </c>
      <c r="K159" s="1">
        <v>124</v>
      </c>
      <c r="L159" s="1">
        <v>651</v>
      </c>
    </row>
    <row r="160" spans="1:12" x14ac:dyDescent="0.25">
      <c r="A160" s="1" t="s">
        <v>76</v>
      </c>
      <c r="B160" s="1" t="s">
        <v>12</v>
      </c>
      <c r="C160" s="1" t="s">
        <v>211</v>
      </c>
      <c r="D160">
        <v>204</v>
      </c>
      <c r="E160" s="1">
        <f>_xlfn.XLOOKUP($C160,Sheet2!C:C,Sheet2!D:D,-1)</f>
        <v>505</v>
      </c>
      <c r="F160" s="1">
        <f>E160-D160</f>
        <v>301</v>
      </c>
      <c r="G160" s="2">
        <f>IF(D160&lt;&gt;0,(D160-E160)/D160,E160)</f>
        <v>-1.4754901960784315</v>
      </c>
      <c r="J160" s="4" t="s">
        <v>84</v>
      </c>
      <c r="K160" s="1">
        <v>1</v>
      </c>
      <c r="L160" s="1">
        <v>0</v>
      </c>
    </row>
    <row r="161" spans="1:12" x14ac:dyDescent="0.25">
      <c r="A161" s="1" t="s">
        <v>73</v>
      </c>
      <c r="B161" s="1" t="s">
        <v>8</v>
      </c>
      <c r="C161" s="1" t="s">
        <v>205</v>
      </c>
      <c r="D161">
        <v>156</v>
      </c>
      <c r="E161" s="1">
        <f>_xlfn.XLOOKUP($C161,Sheet2!C:C,Sheet2!D:D,-1)</f>
        <v>372</v>
      </c>
      <c r="F161" s="1">
        <f>E161-D161</f>
        <v>216</v>
      </c>
      <c r="G161" s="2">
        <f>IF(D161&lt;&gt;0,(D161-E161)/D161,E161)</f>
        <v>-1.3846153846153846</v>
      </c>
      <c r="J161" s="4" t="s">
        <v>183</v>
      </c>
      <c r="K161" s="1">
        <v>441</v>
      </c>
      <c r="L161" s="1">
        <v>408</v>
      </c>
    </row>
    <row r="162" spans="1:12" x14ac:dyDescent="0.25">
      <c r="A162" s="1" t="s">
        <v>19</v>
      </c>
      <c r="B162" s="1" t="s">
        <v>8</v>
      </c>
      <c r="C162" s="1" t="s">
        <v>20</v>
      </c>
      <c r="D162">
        <v>119</v>
      </c>
      <c r="E162" s="1">
        <f>_xlfn.XLOOKUP($C162,Sheet2!C:C,Sheet2!D:D,-1)</f>
        <v>281</v>
      </c>
      <c r="F162" s="1">
        <f>E162-D162</f>
        <v>162</v>
      </c>
      <c r="G162" s="2">
        <f>IF(D162&lt;&gt;0,(D162-E162)/D162,E162)</f>
        <v>-1.3613445378151261</v>
      </c>
      <c r="J162" s="4" t="s">
        <v>177</v>
      </c>
      <c r="K162" s="1">
        <v>89</v>
      </c>
      <c r="L162" s="1">
        <v>426</v>
      </c>
    </row>
    <row r="163" spans="1:12" x14ac:dyDescent="0.25">
      <c r="A163" s="1" t="s">
        <v>73</v>
      </c>
      <c r="B163" s="1" t="s">
        <v>8</v>
      </c>
      <c r="C163" s="1" t="s">
        <v>205</v>
      </c>
      <c r="D163">
        <v>161</v>
      </c>
      <c r="E163" s="1">
        <f>_xlfn.XLOOKUP($C163,Sheet2!C:C,Sheet2!D:D,-1)</f>
        <v>372</v>
      </c>
      <c r="F163" s="1">
        <f>E163-D163</f>
        <v>211</v>
      </c>
      <c r="G163" s="2">
        <f>IF(D163&lt;&gt;0,(D163-E163)/D163,E163)</f>
        <v>-1.31055900621118</v>
      </c>
      <c r="J163" s="4" t="s">
        <v>110</v>
      </c>
      <c r="K163" s="1">
        <v>5</v>
      </c>
      <c r="L163" s="1">
        <v>3</v>
      </c>
    </row>
    <row r="164" spans="1:12" x14ac:dyDescent="0.25">
      <c r="A164" s="1" t="s">
        <v>19</v>
      </c>
      <c r="B164" s="1" t="s">
        <v>8</v>
      </c>
      <c r="C164" s="1" t="s">
        <v>20</v>
      </c>
      <c r="D164">
        <v>122</v>
      </c>
      <c r="E164" s="1">
        <f>_xlfn.XLOOKUP($C164,Sheet2!C:C,Sheet2!D:D,-1)</f>
        <v>281</v>
      </c>
      <c r="F164" s="1">
        <f>E164-D164</f>
        <v>159</v>
      </c>
      <c r="G164" s="2">
        <f>IF(D164&lt;&gt;0,(D164-E164)/D164,E164)</f>
        <v>-1.3032786885245902</v>
      </c>
      <c r="J164" s="4" t="s">
        <v>178</v>
      </c>
      <c r="K164" s="1">
        <v>421</v>
      </c>
      <c r="L164" s="1">
        <v>378</v>
      </c>
    </row>
    <row r="165" spans="1:12" x14ac:dyDescent="0.25">
      <c r="A165" s="1" t="s">
        <v>27</v>
      </c>
      <c r="B165" s="1" t="s">
        <v>8</v>
      </c>
      <c r="C165" s="1" t="s">
        <v>28</v>
      </c>
      <c r="D165">
        <v>219</v>
      </c>
      <c r="E165" s="1">
        <f>_xlfn.XLOOKUP($C165,Sheet2!C:C,Sheet2!D:D,-1)</f>
        <v>504</v>
      </c>
      <c r="F165" s="1">
        <f>E165-D165</f>
        <v>285</v>
      </c>
      <c r="G165" s="2">
        <f>IF(D165&lt;&gt;0,(D165-E165)/D165,E165)</f>
        <v>-1.3013698630136987</v>
      </c>
      <c r="J165" s="4" t="s">
        <v>240</v>
      </c>
      <c r="K165" s="1">
        <v>443</v>
      </c>
      <c r="L165" s="1">
        <v>348</v>
      </c>
    </row>
    <row r="166" spans="1:12" x14ac:dyDescent="0.25">
      <c r="A166" s="1" t="s">
        <v>27</v>
      </c>
      <c r="B166" s="1" t="s">
        <v>8</v>
      </c>
      <c r="C166" s="1" t="s">
        <v>28</v>
      </c>
      <c r="D166">
        <v>219</v>
      </c>
      <c r="E166" s="1">
        <f>_xlfn.XLOOKUP($C166,Sheet2!C:C,Sheet2!D:D,-1)</f>
        <v>504</v>
      </c>
      <c r="F166" s="1">
        <f>E166-D166</f>
        <v>285</v>
      </c>
      <c r="G166" s="2">
        <f>IF(D166&lt;&gt;0,(D166-E166)/D166,E166)</f>
        <v>-1.3013698630136987</v>
      </c>
      <c r="J166" s="4" t="s">
        <v>201</v>
      </c>
      <c r="K166" s="1">
        <v>501</v>
      </c>
      <c r="L166" s="1">
        <v>762</v>
      </c>
    </row>
    <row r="167" spans="1:12" x14ac:dyDescent="0.25">
      <c r="A167" s="1" t="s">
        <v>27</v>
      </c>
      <c r="B167" s="1" t="s">
        <v>8</v>
      </c>
      <c r="C167" s="1" t="s">
        <v>28</v>
      </c>
      <c r="D167">
        <v>219</v>
      </c>
      <c r="E167" s="1">
        <f>_xlfn.XLOOKUP($C167,Sheet2!C:C,Sheet2!D:D,-1)</f>
        <v>504</v>
      </c>
      <c r="F167" s="1">
        <f>E167-D167</f>
        <v>285</v>
      </c>
      <c r="G167" s="2">
        <f>IF(D167&lt;&gt;0,(D167-E167)/D167,E167)</f>
        <v>-1.3013698630136987</v>
      </c>
      <c r="J167" s="4" t="s">
        <v>83</v>
      </c>
      <c r="K167" s="1">
        <v>1</v>
      </c>
      <c r="L167" s="1">
        <v>0</v>
      </c>
    </row>
    <row r="168" spans="1:12" x14ac:dyDescent="0.25">
      <c r="A168" s="1" t="s">
        <v>3</v>
      </c>
      <c r="B168" s="1" t="s">
        <v>12</v>
      </c>
      <c r="C168" s="1" t="s">
        <v>36</v>
      </c>
      <c r="D168">
        <v>27</v>
      </c>
      <c r="E168" s="1">
        <f>_xlfn.XLOOKUP($C168,Sheet2!C:C,Sheet2!D:D,-1)</f>
        <v>62</v>
      </c>
      <c r="F168" s="1">
        <f>E168-D168</f>
        <v>35</v>
      </c>
      <c r="G168" s="2">
        <f>IF(D168&lt;&gt;0,(D168-E168)/D168,E168)</f>
        <v>-1.2962962962962963</v>
      </c>
      <c r="J168" s="4" t="s">
        <v>197</v>
      </c>
      <c r="K168" s="1">
        <v>94</v>
      </c>
      <c r="L168" s="1">
        <v>669</v>
      </c>
    </row>
    <row r="169" spans="1:12" x14ac:dyDescent="0.25">
      <c r="A169" s="1" t="s">
        <v>57</v>
      </c>
      <c r="B169" s="1" t="s">
        <v>12</v>
      </c>
      <c r="C169" s="1" t="s">
        <v>186</v>
      </c>
      <c r="D169">
        <v>73</v>
      </c>
      <c r="E169" s="1">
        <f>_xlfn.XLOOKUP($C169,Sheet2!C:C,Sheet2!D:D,-1)</f>
        <v>165</v>
      </c>
      <c r="F169" s="1">
        <f>E169-D169</f>
        <v>92</v>
      </c>
      <c r="G169" s="2">
        <f>IF(D169&lt;&gt;0,(D169-E169)/D169,E169)</f>
        <v>-1.2602739726027397</v>
      </c>
      <c r="J169" s="4" t="s">
        <v>203</v>
      </c>
      <c r="K169" s="1">
        <v>518</v>
      </c>
      <c r="L169" s="1">
        <v>960</v>
      </c>
    </row>
    <row r="170" spans="1:12" x14ac:dyDescent="0.25">
      <c r="A170" s="1" t="s">
        <v>17</v>
      </c>
      <c r="B170" s="1" t="s">
        <v>8</v>
      </c>
      <c r="C170" s="1" t="s">
        <v>18</v>
      </c>
      <c r="D170">
        <v>107</v>
      </c>
      <c r="E170" s="1">
        <f>_xlfn.XLOOKUP($C170,Sheet2!C:C,Sheet2!D:D,-1)</f>
        <v>240</v>
      </c>
      <c r="F170" s="1">
        <f>E170-D170</f>
        <v>133</v>
      </c>
      <c r="G170" s="2">
        <f>IF(D170&lt;&gt;0,(D170-E170)/D170,E170)</f>
        <v>-1.2429906542056075</v>
      </c>
      <c r="J170" s="4" t="s">
        <v>249</v>
      </c>
      <c r="K170" s="1">
        <v>189</v>
      </c>
      <c r="L170" s="1">
        <v>951</v>
      </c>
    </row>
    <row r="171" spans="1:12" x14ac:dyDescent="0.25">
      <c r="A171" s="1" t="s">
        <v>5</v>
      </c>
      <c r="B171" s="1" t="s">
        <v>12</v>
      </c>
      <c r="C171" s="1" t="s">
        <v>37</v>
      </c>
      <c r="D171">
        <v>29</v>
      </c>
      <c r="E171" s="1">
        <f>_xlfn.XLOOKUP($C171,Sheet2!C:C,Sheet2!D:D,-1)</f>
        <v>65</v>
      </c>
      <c r="F171" s="1">
        <f>E171-D171</f>
        <v>36</v>
      </c>
      <c r="G171" s="2">
        <f>IF(D171&lt;&gt;0,(D171-E171)/D171,E171)</f>
        <v>-1.2413793103448276</v>
      </c>
      <c r="J171" s="4" t="s">
        <v>54</v>
      </c>
      <c r="K171" s="1">
        <v>0</v>
      </c>
      <c r="L171" s="1">
        <v>0</v>
      </c>
    </row>
    <row r="172" spans="1:12" x14ac:dyDescent="0.25">
      <c r="A172" s="1" t="s">
        <v>3</v>
      </c>
      <c r="B172" s="1" t="s">
        <v>12</v>
      </c>
      <c r="C172" s="1" t="s">
        <v>36</v>
      </c>
      <c r="D172">
        <v>28</v>
      </c>
      <c r="E172" s="1">
        <f>_xlfn.XLOOKUP($C172,Sheet2!C:C,Sheet2!D:D,-1)</f>
        <v>62</v>
      </c>
      <c r="F172" s="1">
        <f>E172-D172</f>
        <v>34</v>
      </c>
      <c r="G172" s="2">
        <f>IF(D172&lt;&gt;0,(D172-E172)/D172,E172)</f>
        <v>-1.2142857142857142</v>
      </c>
      <c r="J172" s="4" t="s">
        <v>126</v>
      </c>
      <c r="K172" s="1">
        <v>59</v>
      </c>
      <c r="L172" s="1">
        <v>48</v>
      </c>
    </row>
    <row r="173" spans="1:12" x14ac:dyDescent="0.25">
      <c r="A173" s="1" t="s">
        <v>73</v>
      </c>
      <c r="B173" s="1" t="s">
        <v>8</v>
      </c>
      <c r="C173" s="1" t="s">
        <v>205</v>
      </c>
      <c r="D173">
        <v>168</v>
      </c>
      <c r="E173" s="1">
        <f>_xlfn.XLOOKUP($C173,Sheet2!C:C,Sheet2!D:D,-1)</f>
        <v>372</v>
      </c>
      <c r="F173" s="1">
        <f>E173-D173</f>
        <v>204</v>
      </c>
      <c r="G173" s="2">
        <f>IF(D173&lt;&gt;0,(D173-E173)/D173,E173)</f>
        <v>-1.2142857142857142</v>
      </c>
      <c r="J173" s="4" t="s">
        <v>118</v>
      </c>
      <c r="K173" s="1">
        <v>9</v>
      </c>
      <c r="L173" s="1">
        <v>12</v>
      </c>
    </row>
    <row r="174" spans="1:12" x14ac:dyDescent="0.25">
      <c r="A174" s="1" t="s">
        <v>19</v>
      </c>
      <c r="B174" s="1" t="s">
        <v>8</v>
      </c>
      <c r="C174" s="1" t="s">
        <v>20</v>
      </c>
      <c r="D174">
        <v>128</v>
      </c>
      <c r="E174" s="1">
        <f>_xlfn.XLOOKUP($C174,Sheet2!C:C,Sheet2!D:D,-1)</f>
        <v>281</v>
      </c>
      <c r="F174" s="1">
        <f>E174-D174</f>
        <v>153</v>
      </c>
      <c r="G174" s="2">
        <f>IF(D174&lt;&gt;0,(D174-E174)/D174,E174)</f>
        <v>-1.1953125</v>
      </c>
      <c r="J174" s="4" t="s">
        <v>94</v>
      </c>
      <c r="K174" s="1">
        <v>4</v>
      </c>
      <c r="L174" s="1">
        <v>0</v>
      </c>
    </row>
    <row r="175" spans="1:12" x14ac:dyDescent="0.25">
      <c r="A175" s="1" t="s">
        <v>17</v>
      </c>
      <c r="B175" s="1" t="s">
        <v>8</v>
      </c>
      <c r="C175" s="1" t="s">
        <v>18</v>
      </c>
      <c r="D175">
        <v>111</v>
      </c>
      <c r="E175" s="1">
        <f>_xlfn.XLOOKUP($C175,Sheet2!C:C,Sheet2!D:D,-1)</f>
        <v>240</v>
      </c>
      <c r="F175" s="1">
        <f>E175-D175</f>
        <v>129</v>
      </c>
      <c r="G175" s="2">
        <f>IF(D175&lt;&gt;0,(D175-E175)/D175,E175)</f>
        <v>-1.1621621621621621</v>
      </c>
      <c r="J175" s="4" t="s">
        <v>122</v>
      </c>
      <c r="K175" s="1">
        <v>73</v>
      </c>
      <c r="L175" s="1">
        <v>42</v>
      </c>
    </row>
    <row r="176" spans="1:12" x14ac:dyDescent="0.25">
      <c r="A176" s="1" t="s">
        <v>55</v>
      </c>
      <c r="B176" s="1" t="s">
        <v>8</v>
      </c>
      <c r="C176" s="1" t="s">
        <v>168</v>
      </c>
      <c r="D176">
        <v>53</v>
      </c>
      <c r="E176" s="1">
        <f>_xlfn.XLOOKUP($C176,Sheet2!C:C,Sheet2!D:D,-1)</f>
        <v>114</v>
      </c>
      <c r="F176" s="1">
        <f>E176-D176</f>
        <v>61</v>
      </c>
      <c r="G176" s="2">
        <f>IF(D176&lt;&gt;0,(D176-E176)/D176,E176)</f>
        <v>-1.1509433962264151</v>
      </c>
      <c r="J176" s="4" t="s">
        <v>218</v>
      </c>
      <c r="K176" s="1">
        <v>60</v>
      </c>
      <c r="L176" s="1">
        <v>48</v>
      </c>
    </row>
    <row r="177" spans="1:12" x14ac:dyDescent="0.25">
      <c r="A177" s="1" t="s">
        <v>57</v>
      </c>
      <c r="B177" s="1" t="s">
        <v>8</v>
      </c>
      <c r="C177" s="1" t="s">
        <v>172</v>
      </c>
      <c r="D177">
        <v>61</v>
      </c>
      <c r="E177" s="1">
        <f>_xlfn.XLOOKUP($C177,Sheet2!C:C,Sheet2!D:D,-1)</f>
        <v>130</v>
      </c>
      <c r="F177" s="1">
        <f>E177-D177</f>
        <v>69</v>
      </c>
      <c r="G177" s="2">
        <f>IF(D177&lt;&gt;0,(D177-E177)/D177,E177)</f>
        <v>-1.1311475409836065</v>
      </c>
      <c r="J177" s="4" t="s">
        <v>16</v>
      </c>
      <c r="K177" s="1">
        <v>59</v>
      </c>
      <c r="L177" s="1">
        <v>69</v>
      </c>
    </row>
    <row r="178" spans="1:12" x14ac:dyDescent="0.25">
      <c r="A178" s="1" t="s">
        <v>55</v>
      </c>
      <c r="B178" s="1" t="s">
        <v>8</v>
      </c>
      <c r="C178" s="1" t="s">
        <v>168</v>
      </c>
      <c r="D178">
        <v>54</v>
      </c>
      <c r="E178" s="1">
        <f>_xlfn.XLOOKUP($C178,Sheet2!C:C,Sheet2!D:D,-1)</f>
        <v>114</v>
      </c>
      <c r="F178" s="1">
        <f>E178-D178</f>
        <v>60</v>
      </c>
      <c r="G178" s="2">
        <f>IF(D178&lt;&gt;0,(D178-E178)/D178,E178)</f>
        <v>-1.1111111111111112</v>
      </c>
      <c r="J178" s="4" t="s">
        <v>50</v>
      </c>
      <c r="K178" s="1">
        <v>0</v>
      </c>
      <c r="L178" s="1">
        <v>0</v>
      </c>
    </row>
    <row r="179" spans="1:12" x14ac:dyDescent="0.25">
      <c r="A179" s="1" t="s">
        <v>5</v>
      </c>
      <c r="B179" s="1" t="s">
        <v>12</v>
      </c>
      <c r="C179" s="1" t="s">
        <v>37</v>
      </c>
      <c r="D179">
        <v>31</v>
      </c>
      <c r="E179" s="1">
        <f>_xlfn.XLOOKUP($C179,Sheet2!C:C,Sheet2!D:D,-1)</f>
        <v>65</v>
      </c>
      <c r="F179" s="1">
        <f>E179-D179</f>
        <v>34</v>
      </c>
      <c r="G179" s="2">
        <f>IF(D179&lt;&gt;0,(D179-E179)/D179,E179)</f>
        <v>-1.096774193548387</v>
      </c>
      <c r="J179" s="4" t="s">
        <v>117</v>
      </c>
      <c r="K179" s="1">
        <v>14</v>
      </c>
      <c r="L179" s="1">
        <v>15</v>
      </c>
    </row>
    <row r="180" spans="1:12" x14ac:dyDescent="0.25">
      <c r="A180" s="1" t="s">
        <v>29</v>
      </c>
      <c r="B180" s="1" t="s">
        <v>8</v>
      </c>
      <c r="C180" s="1" t="s">
        <v>30</v>
      </c>
      <c r="D180">
        <v>268</v>
      </c>
      <c r="E180" s="1">
        <f>_xlfn.XLOOKUP($C180,Sheet2!C:C,Sheet2!D:D,-1)</f>
        <v>557</v>
      </c>
      <c r="F180" s="1">
        <f>E180-D180</f>
        <v>289</v>
      </c>
      <c r="G180" s="2">
        <f>IF(D180&lt;&gt;0,(D180-E180)/D180,E180)</f>
        <v>-1.0783582089552239</v>
      </c>
      <c r="J180" s="4" t="s">
        <v>13</v>
      </c>
      <c r="K180" s="1">
        <v>72</v>
      </c>
      <c r="L180" s="1">
        <v>60</v>
      </c>
    </row>
    <row r="181" spans="1:12" x14ac:dyDescent="0.25">
      <c r="A181" s="1" t="s">
        <v>57</v>
      </c>
      <c r="B181" s="1" t="s">
        <v>8</v>
      </c>
      <c r="C181" s="1" t="s">
        <v>172</v>
      </c>
      <c r="D181">
        <v>63</v>
      </c>
      <c r="E181" s="1">
        <f>_xlfn.XLOOKUP($C181,Sheet2!C:C,Sheet2!D:D,-1)</f>
        <v>130</v>
      </c>
      <c r="F181" s="1">
        <f>E181-D181</f>
        <v>67</v>
      </c>
      <c r="G181" s="2">
        <f>IF(D181&lt;&gt;0,(D181-E181)/D181,E181)</f>
        <v>-1.0634920634920635</v>
      </c>
      <c r="J181" s="4" t="s">
        <v>216</v>
      </c>
      <c r="K181" s="1">
        <v>22</v>
      </c>
      <c r="L181" s="1">
        <v>27</v>
      </c>
    </row>
    <row r="182" spans="1:12" x14ac:dyDescent="0.25">
      <c r="A182" s="1" t="s">
        <v>5</v>
      </c>
      <c r="B182" s="1" t="s">
        <v>12</v>
      </c>
      <c r="C182" s="1" t="s">
        <v>37</v>
      </c>
      <c r="D182">
        <v>32</v>
      </c>
      <c r="E182" s="1">
        <f>_xlfn.XLOOKUP($C182,Sheet2!C:C,Sheet2!D:D,-1)</f>
        <v>65</v>
      </c>
      <c r="F182" s="1">
        <f>E182-D182</f>
        <v>33</v>
      </c>
      <c r="G182" s="2">
        <f>IF(D182&lt;&gt;0,(D182-E182)/D182,E182)</f>
        <v>-1.03125</v>
      </c>
      <c r="J182" s="4" t="s">
        <v>89</v>
      </c>
      <c r="K182" s="1">
        <v>0</v>
      </c>
      <c r="L182" s="1">
        <v>0</v>
      </c>
    </row>
    <row r="183" spans="1:12" x14ac:dyDescent="0.25">
      <c r="A183" s="1" t="s">
        <v>29</v>
      </c>
      <c r="B183" s="1" t="s">
        <v>8</v>
      </c>
      <c r="C183" s="1" t="s">
        <v>30</v>
      </c>
      <c r="D183">
        <v>275</v>
      </c>
      <c r="E183" s="1">
        <f>_xlfn.XLOOKUP($C183,Sheet2!C:C,Sheet2!D:D,-1)</f>
        <v>557</v>
      </c>
      <c r="F183" s="1">
        <f>E183-D183</f>
        <v>282</v>
      </c>
      <c r="G183" s="2">
        <f>IF(D183&lt;&gt;0,(D183-E183)/D183,E183)</f>
        <v>-1.0254545454545454</v>
      </c>
      <c r="J183" s="4" t="s">
        <v>174</v>
      </c>
      <c r="K183" s="1">
        <v>478</v>
      </c>
      <c r="L183" s="1">
        <v>480</v>
      </c>
    </row>
    <row r="184" spans="1:12" x14ac:dyDescent="0.25">
      <c r="A184" s="1" t="s">
        <v>76</v>
      </c>
      <c r="B184" s="1" t="s">
        <v>8</v>
      </c>
      <c r="C184" s="1" t="s">
        <v>208</v>
      </c>
      <c r="D184">
        <v>190</v>
      </c>
      <c r="E184" s="1">
        <f>_xlfn.XLOOKUP($C184,Sheet2!C:C,Sheet2!D:D,-1)</f>
        <v>383</v>
      </c>
      <c r="F184" s="1">
        <f>E184-D184</f>
        <v>193</v>
      </c>
      <c r="G184" s="2">
        <f>IF(D184&lt;&gt;0,(D184-E184)/D184,E184)</f>
        <v>-1.0157894736842106</v>
      </c>
      <c r="J184" s="4" t="s">
        <v>135</v>
      </c>
      <c r="K184" s="1">
        <v>96</v>
      </c>
      <c r="L184" s="1">
        <v>108</v>
      </c>
    </row>
    <row r="185" spans="1:12" x14ac:dyDescent="0.25">
      <c r="A185" s="1" t="s">
        <v>76</v>
      </c>
      <c r="B185" s="1" t="s">
        <v>8</v>
      </c>
      <c r="C185" s="1" t="s">
        <v>208</v>
      </c>
      <c r="D185">
        <v>190</v>
      </c>
      <c r="E185" s="1">
        <f>_xlfn.XLOOKUP($C185,Sheet2!C:C,Sheet2!D:D,-1)</f>
        <v>383</v>
      </c>
      <c r="F185" s="1">
        <f>E185-D185</f>
        <v>193</v>
      </c>
      <c r="G185" s="2">
        <f>IF(D185&lt;&gt;0,(D185-E185)/D185,E185)</f>
        <v>-1.0157894736842106</v>
      </c>
      <c r="J185" s="4" t="s">
        <v>114</v>
      </c>
      <c r="K185" s="1">
        <v>4</v>
      </c>
      <c r="L185" s="1">
        <v>3</v>
      </c>
    </row>
    <row r="186" spans="1:12" x14ac:dyDescent="0.25">
      <c r="A186" s="1" t="s">
        <v>76</v>
      </c>
      <c r="B186" s="1" t="s">
        <v>8</v>
      </c>
      <c r="C186" s="1" t="s">
        <v>208</v>
      </c>
      <c r="D186">
        <v>191</v>
      </c>
      <c r="E186" s="1">
        <f>_xlfn.XLOOKUP($C186,Sheet2!C:C,Sheet2!D:D,-1)</f>
        <v>383</v>
      </c>
      <c r="F186" s="1">
        <f>E186-D186</f>
        <v>192</v>
      </c>
      <c r="G186" s="2">
        <f>IF(D186&lt;&gt;0,(D186-E186)/D186,E186)</f>
        <v>-1.0052356020942408</v>
      </c>
      <c r="J186" s="4" t="s">
        <v>185</v>
      </c>
      <c r="K186" s="1">
        <v>435</v>
      </c>
      <c r="L186" s="1">
        <v>417</v>
      </c>
    </row>
    <row r="187" spans="1:12" x14ac:dyDescent="0.25">
      <c r="A187" s="1" t="s">
        <v>6</v>
      </c>
      <c r="B187" s="1" t="s">
        <v>4</v>
      </c>
      <c r="C187" s="1" t="s">
        <v>118</v>
      </c>
      <c r="D187">
        <v>2</v>
      </c>
      <c r="E187" s="1">
        <f>_xlfn.XLOOKUP($C187,Sheet2!C:C,Sheet2!D:D,-1)</f>
        <v>4</v>
      </c>
      <c r="F187" s="1">
        <f>E187-D187</f>
        <v>2</v>
      </c>
      <c r="G187" s="2">
        <f>IF(D187&lt;&gt;0,(D187-E187)/D187,E187)</f>
        <v>-1</v>
      </c>
      <c r="J187" s="4" t="s">
        <v>241</v>
      </c>
      <c r="K187" s="1">
        <v>473</v>
      </c>
      <c r="L187" s="1">
        <v>429</v>
      </c>
    </row>
    <row r="188" spans="1:12" x14ac:dyDescent="0.25">
      <c r="A188" s="1" t="s">
        <v>5</v>
      </c>
      <c r="B188" s="1" t="s">
        <v>8</v>
      </c>
      <c r="C188" s="1" t="s">
        <v>10</v>
      </c>
      <c r="D188">
        <v>27</v>
      </c>
      <c r="E188" s="1">
        <f>_xlfn.XLOOKUP($C188,Sheet2!C:C,Sheet2!D:D,-1)</f>
        <v>54</v>
      </c>
      <c r="F188" s="1">
        <f>E188-D188</f>
        <v>27</v>
      </c>
      <c r="G188" s="2">
        <f>IF(D188&lt;&gt;0,(D188-E188)/D188,E188)</f>
        <v>-1</v>
      </c>
      <c r="J188" s="4" t="s">
        <v>33</v>
      </c>
      <c r="K188" s="1">
        <v>568</v>
      </c>
      <c r="L188" s="1">
        <v>561</v>
      </c>
    </row>
    <row r="189" spans="1:12" x14ac:dyDescent="0.25">
      <c r="A189" s="1" t="s">
        <v>24</v>
      </c>
      <c r="B189" s="1" t="s">
        <v>12</v>
      </c>
      <c r="C189" s="1" t="s">
        <v>26</v>
      </c>
      <c r="D189">
        <v>107</v>
      </c>
      <c r="E189" s="1">
        <f>_xlfn.XLOOKUP($C189,Sheet2!C:C,Sheet2!D:D,-1)</f>
        <v>210</v>
      </c>
      <c r="F189" s="1">
        <f>E189-D189</f>
        <v>103</v>
      </c>
      <c r="G189" s="2">
        <f>IF(D189&lt;&gt;0,(D189-E189)/D189,E189)</f>
        <v>-0.96261682242990654</v>
      </c>
      <c r="J189" s="4" t="s">
        <v>91</v>
      </c>
      <c r="K189" s="1">
        <v>0</v>
      </c>
      <c r="L189" s="1">
        <v>0</v>
      </c>
    </row>
    <row r="190" spans="1:12" x14ac:dyDescent="0.25">
      <c r="A190" s="1" t="s">
        <v>24</v>
      </c>
      <c r="B190" s="1" t="s">
        <v>12</v>
      </c>
      <c r="C190" s="1" t="s">
        <v>26</v>
      </c>
      <c r="D190">
        <v>108</v>
      </c>
      <c r="E190" s="1">
        <f>_xlfn.XLOOKUP($C190,Sheet2!C:C,Sheet2!D:D,-1)</f>
        <v>210</v>
      </c>
      <c r="F190" s="1">
        <f>E190-D190</f>
        <v>102</v>
      </c>
      <c r="G190" s="2">
        <f>IF(D190&lt;&gt;0,(D190-E190)/D190,E190)</f>
        <v>-0.94444444444444442</v>
      </c>
      <c r="J190" s="4" t="s">
        <v>143</v>
      </c>
      <c r="K190" s="1">
        <v>110</v>
      </c>
      <c r="L190" s="1">
        <v>105</v>
      </c>
    </row>
    <row r="191" spans="1:12" x14ac:dyDescent="0.25">
      <c r="A191" s="1" t="s">
        <v>57</v>
      </c>
      <c r="B191" s="1" t="s">
        <v>8</v>
      </c>
      <c r="C191" s="1" t="s">
        <v>172</v>
      </c>
      <c r="D191">
        <v>67</v>
      </c>
      <c r="E191" s="1">
        <f>_xlfn.XLOOKUP($C191,Sheet2!C:C,Sheet2!D:D,-1)</f>
        <v>130</v>
      </c>
      <c r="F191" s="1">
        <f>E191-D191</f>
        <v>63</v>
      </c>
      <c r="G191" s="2">
        <f>IF(D191&lt;&gt;0,(D191-E191)/D191,E191)</f>
        <v>-0.94029850746268662</v>
      </c>
      <c r="J191" s="4" t="s">
        <v>32</v>
      </c>
      <c r="K191" s="1">
        <v>572</v>
      </c>
      <c r="L191" s="1">
        <v>519</v>
      </c>
    </row>
    <row r="192" spans="1:12" x14ac:dyDescent="0.25">
      <c r="A192" s="1" t="s">
        <v>17</v>
      </c>
      <c r="B192" s="1" t="s">
        <v>8</v>
      </c>
      <c r="C192" s="1" t="s">
        <v>18</v>
      </c>
      <c r="D192">
        <v>124</v>
      </c>
      <c r="E192" s="1">
        <f>_xlfn.XLOOKUP($C192,Sheet2!C:C,Sheet2!D:D,-1)</f>
        <v>240</v>
      </c>
      <c r="F192" s="1">
        <f>E192-D192</f>
        <v>116</v>
      </c>
      <c r="G192" s="2">
        <f>IF(D192&lt;&gt;0,(D192-E192)/D192,E192)</f>
        <v>-0.93548387096774188</v>
      </c>
      <c r="J192" s="4" t="s">
        <v>231</v>
      </c>
      <c r="K192" s="1">
        <v>223</v>
      </c>
      <c r="L192" s="1">
        <v>240</v>
      </c>
    </row>
    <row r="193" spans="1:12" x14ac:dyDescent="0.25">
      <c r="A193" s="1" t="s">
        <v>82</v>
      </c>
      <c r="B193" s="1" t="s">
        <v>12</v>
      </c>
      <c r="C193" s="1" t="s">
        <v>203</v>
      </c>
      <c r="D193">
        <v>167</v>
      </c>
      <c r="E193" s="1">
        <f>_xlfn.XLOOKUP($C193,Sheet2!C:C,Sheet2!D:D,-1)</f>
        <v>320</v>
      </c>
      <c r="F193" s="1">
        <f>E193-D193</f>
        <v>153</v>
      </c>
      <c r="G193" s="2">
        <f>IF(D193&lt;&gt;0,(D193-E193)/D193,E193)</f>
        <v>-0.91616766467065869</v>
      </c>
      <c r="J193" s="4" t="s">
        <v>61</v>
      </c>
      <c r="K193" s="1">
        <v>0</v>
      </c>
      <c r="L193" s="1">
        <v>0</v>
      </c>
    </row>
    <row r="194" spans="1:12" x14ac:dyDescent="0.25">
      <c r="A194" s="1" t="s">
        <v>82</v>
      </c>
      <c r="B194" s="1" t="s">
        <v>12</v>
      </c>
      <c r="C194" s="1" t="s">
        <v>203</v>
      </c>
      <c r="D194">
        <v>168</v>
      </c>
      <c r="E194" s="1">
        <f>_xlfn.XLOOKUP($C194,Sheet2!C:C,Sheet2!D:D,-1)</f>
        <v>320</v>
      </c>
      <c r="F194" s="1">
        <f>E194-D194</f>
        <v>152</v>
      </c>
      <c r="G194" s="2">
        <f>IF(D194&lt;&gt;0,(D194-E194)/D194,E194)</f>
        <v>-0.90476190476190477</v>
      </c>
      <c r="J194" s="4" t="s">
        <v>139</v>
      </c>
      <c r="K194" s="1">
        <v>124</v>
      </c>
      <c r="L194" s="1">
        <v>114</v>
      </c>
    </row>
    <row r="195" spans="1:12" x14ac:dyDescent="0.25">
      <c r="A195" s="1" t="s">
        <v>34</v>
      </c>
      <c r="B195" s="1" t="s">
        <v>12</v>
      </c>
      <c r="C195" s="1" t="s">
        <v>42</v>
      </c>
      <c r="D195">
        <v>234</v>
      </c>
      <c r="E195" s="1">
        <f>_xlfn.XLOOKUP($C195,Sheet2!C:C,Sheet2!D:D,-1)</f>
        <v>440</v>
      </c>
      <c r="F195" s="1">
        <f>E195-D195</f>
        <v>206</v>
      </c>
      <c r="G195" s="2">
        <f>IF(D195&lt;&gt;0,(D195-E195)/D195,E195)</f>
        <v>-0.88034188034188032</v>
      </c>
      <c r="J195" s="4" t="s">
        <v>119</v>
      </c>
      <c r="K195" s="1">
        <v>27</v>
      </c>
      <c r="L195" s="1">
        <v>24</v>
      </c>
    </row>
    <row r="196" spans="1:12" x14ac:dyDescent="0.25">
      <c r="A196" s="1" t="s">
        <v>3</v>
      </c>
      <c r="B196" s="1" t="s">
        <v>8</v>
      </c>
      <c r="C196" s="1" t="s">
        <v>9</v>
      </c>
      <c r="D196">
        <v>25</v>
      </c>
      <c r="E196" s="1">
        <f>_xlfn.XLOOKUP($C196,Sheet2!C:C,Sheet2!D:D,-1)</f>
        <v>47</v>
      </c>
      <c r="F196" s="1">
        <f>E196-D196</f>
        <v>22</v>
      </c>
      <c r="G196" s="2">
        <f>IF(D196&lt;&gt;0,(D196-E196)/D196,E196)</f>
        <v>-0.88</v>
      </c>
      <c r="J196" s="4" t="s">
        <v>98</v>
      </c>
      <c r="K196" s="1">
        <v>4</v>
      </c>
      <c r="L196" s="1">
        <v>3</v>
      </c>
    </row>
    <row r="197" spans="1:12" x14ac:dyDescent="0.25">
      <c r="A197" s="1" t="s">
        <v>55</v>
      </c>
      <c r="B197" s="1" t="s">
        <v>8</v>
      </c>
      <c r="C197" s="1" t="s">
        <v>168</v>
      </c>
      <c r="D197">
        <v>61</v>
      </c>
      <c r="E197" s="1">
        <f>_xlfn.XLOOKUP($C197,Sheet2!C:C,Sheet2!D:D,-1)</f>
        <v>114</v>
      </c>
      <c r="F197" s="1">
        <f>E197-D197</f>
        <v>53</v>
      </c>
      <c r="G197" s="2">
        <f>IF(D197&lt;&gt;0,(D197-E197)/D197,E197)</f>
        <v>-0.86885245901639341</v>
      </c>
      <c r="J197" s="4" t="s">
        <v>142</v>
      </c>
      <c r="K197" s="1">
        <v>119</v>
      </c>
      <c r="L197" s="1">
        <v>102</v>
      </c>
    </row>
    <row r="198" spans="1:12" x14ac:dyDescent="0.25">
      <c r="A198" s="1" t="s">
        <v>5</v>
      </c>
      <c r="B198" s="1" t="s">
        <v>8</v>
      </c>
      <c r="C198" s="1" t="s">
        <v>10</v>
      </c>
      <c r="D198">
        <v>29</v>
      </c>
      <c r="E198" s="1">
        <f>_xlfn.XLOOKUP($C198,Sheet2!C:C,Sheet2!D:D,-1)</f>
        <v>54</v>
      </c>
      <c r="F198" s="1">
        <f>E198-D198</f>
        <v>25</v>
      </c>
      <c r="G198" s="2">
        <f>IF(D198&lt;&gt;0,(D198-E198)/D198,E198)</f>
        <v>-0.86206896551724133</v>
      </c>
      <c r="J198" s="4" t="s">
        <v>223</v>
      </c>
      <c r="K198" s="1">
        <v>125</v>
      </c>
      <c r="L198" s="1">
        <v>117</v>
      </c>
    </row>
    <row r="199" spans="1:12" x14ac:dyDescent="0.25">
      <c r="A199" s="1" t="s">
        <v>34</v>
      </c>
      <c r="B199" s="1" t="s">
        <v>12</v>
      </c>
      <c r="C199" s="1" t="s">
        <v>42</v>
      </c>
      <c r="D199">
        <v>237</v>
      </c>
      <c r="E199" s="1">
        <f>_xlfn.XLOOKUP($C199,Sheet2!C:C,Sheet2!D:D,-1)</f>
        <v>440</v>
      </c>
      <c r="F199" s="1">
        <f>E199-D199</f>
        <v>203</v>
      </c>
      <c r="G199" s="2">
        <f>IF(D199&lt;&gt;0,(D199-E199)/D199,E199)</f>
        <v>-0.85654008438818563</v>
      </c>
      <c r="J199" s="4" t="s">
        <v>151</v>
      </c>
      <c r="K199" s="1">
        <v>138</v>
      </c>
      <c r="L199" s="1">
        <v>147</v>
      </c>
    </row>
    <row r="200" spans="1:12" x14ac:dyDescent="0.25">
      <c r="A200" s="1" t="s">
        <v>34</v>
      </c>
      <c r="B200" s="1" t="s">
        <v>12</v>
      </c>
      <c r="C200" s="1" t="s">
        <v>42</v>
      </c>
      <c r="D200">
        <v>238</v>
      </c>
      <c r="E200" s="1">
        <f>_xlfn.XLOOKUP($C200,Sheet2!C:C,Sheet2!D:D,-1)</f>
        <v>440</v>
      </c>
      <c r="F200" s="1">
        <f>E200-D200</f>
        <v>202</v>
      </c>
      <c r="G200" s="2">
        <f>IF(D200&lt;&gt;0,(D200-E200)/D200,E200)</f>
        <v>-0.84873949579831931</v>
      </c>
      <c r="J200" s="4" t="s">
        <v>64</v>
      </c>
      <c r="K200" s="1">
        <v>0</v>
      </c>
      <c r="L200" s="1">
        <v>0</v>
      </c>
    </row>
    <row r="201" spans="1:12" x14ac:dyDescent="0.25">
      <c r="A201" s="1" t="s">
        <v>24</v>
      </c>
      <c r="B201" s="1" t="s">
        <v>12</v>
      </c>
      <c r="C201" s="1" t="s">
        <v>26</v>
      </c>
      <c r="D201">
        <v>115</v>
      </c>
      <c r="E201" s="1">
        <f>_xlfn.XLOOKUP($C201,Sheet2!C:C,Sheet2!D:D,-1)</f>
        <v>210</v>
      </c>
      <c r="F201" s="1">
        <f>E201-D201</f>
        <v>95</v>
      </c>
      <c r="G201" s="2">
        <f>IF(D201&lt;&gt;0,(D201-E201)/D201,E201)</f>
        <v>-0.82608695652173914</v>
      </c>
      <c r="J201" s="4" t="s">
        <v>120</v>
      </c>
      <c r="K201" s="1">
        <v>27</v>
      </c>
      <c r="L201" s="1">
        <v>30</v>
      </c>
    </row>
    <row r="202" spans="1:12" x14ac:dyDescent="0.25">
      <c r="A202" s="1" t="s">
        <v>3</v>
      </c>
      <c r="B202" s="1" t="s">
        <v>8</v>
      </c>
      <c r="C202" s="1" t="s">
        <v>9</v>
      </c>
      <c r="D202">
        <v>26</v>
      </c>
      <c r="E202" s="1">
        <f>_xlfn.XLOOKUP($C202,Sheet2!C:C,Sheet2!D:D,-1)</f>
        <v>47</v>
      </c>
      <c r="F202" s="1">
        <f>E202-D202</f>
        <v>21</v>
      </c>
      <c r="G202" s="2">
        <f>IF(D202&lt;&gt;0,(D202-E202)/D202,E202)</f>
        <v>-0.80769230769230771</v>
      </c>
      <c r="J202" s="4" t="s">
        <v>144</v>
      </c>
      <c r="K202" s="1">
        <v>153</v>
      </c>
      <c r="L202" s="1">
        <v>129</v>
      </c>
    </row>
    <row r="203" spans="1:12" x14ac:dyDescent="0.25">
      <c r="A203" s="1" t="s">
        <v>82</v>
      </c>
      <c r="B203" s="1" t="s">
        <v>12</v>
      </c>
      <c r="C203" s="1" t="s">
        <v>203</v>
      </c>
      <c r="D203">
        <v>183</v>
      </c>
      <c r="E203" s="1">
        <f>_xlfn.XLOOKUP($C203,Sheet2!C:C,Sheet2!D:D,-1)</f>
        <v>320</v>
      </c>
      <c r="F203" s="1">
        <f>E203-D203</f>
        <v>137</v>
      </c>
      <c r="G203" s="2">
        <f>IF(D203&lt;&gt;0,(D203-E203)/D203,E203)</f>
        <v>-0.74863387978142082</v>
      </c>
      <c r="J203" s="4" t="s">
        <v>222</v>
      </c>
      <c r="K203" s="1">
        <v>62</v>
      </c>
      <c r="L203" s="1">
        <v>72</v>
      </c>
    </row>
    <row r="204" spans="1:12" x14ac:dyDescent="0.25">
      <c r="A204" s="1" t="s">
        <v>5</v>
      </c>
      <c r="B204" s="1" t="s">
        <v>8</v>
      </c>
      <c r="C204" s="1" t="s">
        <v>10</v>
      </c>
      <c r="D204">
        <v>31</v>
      </c>
      <c r="E204" s="1">
        <f>_xlfn.XLOOKUP($C204,Sheet2!C:C,Sheet2!D:D,-1)</f>
        <v>54</v>
      </c>
      <c r="F204" s="1">
        <f>E204-D204</f>
        <v>23</v>
      </c>
      <c r="G204" s="2">
        <f>IF(D204&lt;&gt;0,(D204-E204)/D204,E204)</f>
        <v>-0.74193548387096775</v>
      </c>
      <c r="J204" s="4" t="s">
        <v>70</v>
      </c>
      <c r="K204" s="1">
        <v>0</v>
      </c>
      <c r="L204" s="1">
        <v>0</v>
      </c>
    </row>
    <row r="205" spans="1:12" x14ac:dyDescent="0.25">
      <c r="A205" s="1" t="s">
        <v>24</v>
      </c>
      <c r="B205" s="1" t="s">
        <v>8</v>
      </c>
      <c r="C205" s="1" t="s">
        <v>25</v>
      </c>
      <c r="D205">
        <v>105</v>
      </c>
      <c r="E205" s="1">
        <f>_xlfn.XLOOKUP($C205,Sheet2!C:C,Sheet2!D:D,-1)</f>
        <v>181</v>
      </c>
      <c r="F205" s="1">
        <f>E205-D205</f>
        <v>76</v>
      </c>
      <c r="G205" s="2">
        <f>IF(D205&lt;&gt;0,(D205-E205)/D205,E205)</f>
        <v>-0.72380952380952379</v>
      </c>
      <c r="J205" s="4" t="s">
        <v>156</v>
      </c>
      <c r="K205" s="1">
        <v>223</v>
      </c>
      <c r="L205" s="1">
        <v>207</v>
      </c>
    </row>
    <row r="206" spans="1:12" x14ac:dyDescent="0.25">
      <c r="A206" s="1" t="s">
        <v>24</v>
      </c>
      <c r="B206" s="1" t="s">
        <v>8</v>
      </c>
      <c r="C206" s="1" t="s">
        <v>25</v>
      </c>
      <c r="D206">
        <v>105</v>
      </c>
      <c r="E206" s="1">
        <f>_xlfn.XLOOKUP($C206,Sheet2!C:C,Sheet2!D:D,-1)</f>
        <v>181</v>
      </c>
      <c r="F206" s="1">
        <f>E206-D206</f>
        <v>76</v>
      </c>
      <c r="G206" s="2">
        <f>IF(D206&lt;&gt;0,(D206-E206)/D206,E206)</f>
        <v>-0.72380952380952379</v>
      </c>
      <c r="J206" s="4" t="s">
        <v>123</v>
      </c>
      <c r="K206" s="1">
        <v>43</v>
      </c>
      <c r="L206" s="1">
        <v>42</v>
      </c>
    </row>
    <row r="207" spans="1:12" x14ac:dyDescent="0.25">
      <c r="A207" s="1" t="s">
        <v>24</v>
      </c>
      <c r="B207" s="1" t="s">
        <v>8</v>
      </c>
      <c r="C207" s="1" t="s">
        <v>25</v>
      </c>
      <c r="D207">
        <v>108</v>
      </c>
      <c r="E207" s="1">
        <f>_xlfn.XLOOKUP($C207,Sheet2!C:C,Sheet2!D:D,-1)</f>
        <v>181</v>
      </c>
      <c r="F207" s="1">
        <f>E207-D207</f>
        <v>73</v>
      </c>
      <c r="G207" s="2">
        <f>IF(D207&lt;&gt;0,(D207-E207)/D207,E207)</f>
        <v>-0.67592592592592593</v>
      </c>
      <c r="J207" s="4" t="s">
        <v>106</v>
      </c>
      <c r="K207" s="1">
        <v>4</v>
      </c>
      <c r="L207" s="1">
        <v>3</v>
      </c>
    </row>
    <row r="208" spans="1:12" x14ac:dyDescent="0.25">
      <c r="A208" s="1" t="s">
        <v>62</v>
      </c>
      <c r="B208" s="1" t="s">
        <v>8</v>
      </c>
      <c r="C208" s="1" t="s">
        <v>162</v>
      </c>
      <c r="D208">
        <v>54</v>
      </c>
      <c r="E208" s="1">
        <f>_xlfn.XLOOKUP($C208,Sheet2!C:C,Sheet2!D:D,-1)</f>
        <v>88</v>
      </c>
      <c r="F208" s="1">
        <f>E208-D208</f>
        <v>34</v>
      </c>
      <c r="G208" s="2">
        <f>IF(D208&lt;&gt;0,(D208-E208)/D208,E208)</f>
        <v>-0.62962962962962965</v>
      </c>
      <c r="J208" s="4" t="s">
        <v>157</v>
      </c>
      <c r="K208" s="1">
        <v>236</v>
      </c>
      <c r="L208" s="1">
        <v>186</v>
      </c>
    </row>
    <row r="209" spans="1:12" x14ac:dyDescent="0.25">
      <c r="A209" s="1" t="s">
        <v>34</v>
      </c>
      <c r="B209" s="1" t="s">
        <v>8</v>
      </c>
      <c r="C209" s="1" t="s">
        <v>35</v>
      </c>
      <c r="D209">
        <v>230</v>
      </c>
      <c r="E209" s="1">
        <f>_xlfn.XLOOKUP($C209,Sheet2!C:C,Sheet2!D:D,-1)</f>
        <v>366</v>
      </c>
      <c r="F209" s="1">
        <f>E209-D209</f>
        <v>136</v>
      </c>
      <c r="G209" s="2">
        <f>IF(D209&lt;&gt;0,(D209-E209)/D209,E209)</f>
        <v>-0.59130434782608698</v>
      </c>
      <c r="J209" s="4" t="s">
        <v>234</v>
      </c>
      <c r="K209" s="1">
        <v>220</v>
      </c>
      <c r="L209" s="1">
        <v>222</v>
      </c>
    </row>
    <row r="210" spans="1:12" x14ac:dyDescent="0.25">
      <c r="A210" s="1" t="s">
        <v>62</v>
      </c>
      <c r="B210" s="1" t="s">
        <v>12</v>
      </c>
      <c r="C210" s="1" t="s">
        <v>163</v>
      </c>
      <c r="D210">
        <v>60</v>
      </c>
      <c r="E210" s="1">
        <f>_xlfn.XLOOKUP($C210,Sheet2!C:C,Sheet2!D:D,-1)</f>
        <v>95</v>
      </c>
      <c r="F210" s="1">
        <f>E210-D210</f>
        <v>35</v>
      </c>
      <c r="G210" s="2">
        <f>IF(D210&lt;&gt;0,(D210-E210)/D210,E210)</f>
        <v>-0.58333333333333337</v>
      </c>
      <c r="J210" s="4" t="s">
        <v>23</v>
      </c>
      <c r="K210" s="1">
        <v>267</v>
      </c>
      <c r="L210" s="1">
        <v>294</v>
      </c>
    </row>
    <row r="211" spans="1:12" x14ac:dyDescent="0.25">
      <c r="A211" s="1" t="s">
        <v>34</v>
      </c>
      <c r="B211" s="1" t="s">
        <v>8</v>
      </c>
      <c r="C211" s="1" t="s">
        <v>35</v>
      </c>
      <c r="D211">
        <v>232</v>
      </c>
      <c r="E211" s="1">
        <f>_xlfn.XLOOKUP($C211,Sheet2!C:C,Sheet2!D:D,-1)</f>
        <v>366</v>
      </c>
      <c r="F211" s="1">
        <f>E211-D211</f>
        <v>134</v>
      </c>
      <c r="G211" s="2">
        <f>IF(D211&lt;&gt;0,(D211-E211)/D211,E211)</f>
        <v>-0.57758620689655171</v>
      </c>
      <c r="J211" s="4" t="s">
        <v>72</v>
      </c>
      <c r="K211" s="1">
        <v>0</v>
      </c>
      <c r="L211" s="1">
        <v>0</v>
      </c>
    </row>
    <row r="212" spans="1:12" x14ac:dyDescent="0.25">
      <c r="A212" s="1" t="s">
        <v>62</v>
      </c>
      <c r="B212" s="1" t="s">
        <v>8</v>
      </c>
      <c r="C212" s="1" t="s">
        <v>162</v>
      </c>
      <c r="D212">
        <v>56</v>
      </c>
      <c r="E212" s="1">
        <f>_xlfn.XLOOKUP($C212,Sheet2!C:C,Sheet2!D:D,-1)</f>
        <v>88</v>
      </c>
      <c r="F212" s="1">
        <f>E212-D212</f>
        <v>32</v>
      </c>
      <c r="G212" s="2">
        <f>IF(D212&lt;&gt;0,(D212-E212)/D212,E212)</f>
        <v>-0.5714285714285714</v>
      </c>
      <c r="J212" s="4" t="s">
        <v>133</v>
      </c>
      <c r="K212" s="1">
        <v>54</v>
      </c>
      <c r="L212" s="1">
        <v>66</v>
      </c>
    </row>
    <row r="213" spans="1:12" x14ac:dyDescent="0.25">
      <c r="A213" s="1" t="s">
        <v>82</v>
      </c>
      <c r="B213" s="1" t="s">
        <v>8</v>
      </c>
      <c r="C213" s="1" t="s">
        <v>201</v>
      </c>
      <c r="D213">
        <v>162</v>
      </c>
      <c r="E213" s="1">
        <f>_xlfn.XLOOKUP($C213,Sheet2!C:C,Sheet2!D:D,-1)</f>
        <v>254</v>
      </c>
      <c r="F213" s="1">
        <f>E213-D213</f>
        <v>92</v>
      </c>
      <c r="G213" s="2">
        <f>IF(D213&lt;&gt;0,(D213-E213)/D213,E213)</f>
        <v>-0.5679012345679012</v>
      </c>
      <c r="J213" s="4" t="s">
        <v>22</v>
      </c>
      <c r="K213" s="1">
        <v>311</v>
      </c>
      <c r="L213" s="1">
        <v>243</v>
      </c>
    </row>
    <row r="214" spans="1:12" x14ac:dyDescent="0.25">
      <c r="A214" s="1" t="s">
        <v>82</v>
      </c>
      <c r="B214" s="1" t="s">
        <v>8</v>
      </c>
      <c r="C214" s="1" t="s">
        <v>201</v>
      </c>
      <c r="D214">
        <v>164</v>
      </c>
      <c r="E214" s="1">
        <f>_xlfn.XLOOKUP($C214,Sheet2!C:C,Sheet2!D:D,-1)</f>
        <v>254</v>
      </c>
      <c r="F214" s="1">
        <f>E214-D214</f>
        <v>90</v>
      </c>
      <c r="G214" s="2">
        <f>IF(D214&lt;&gt;0,(D214-E214)/D214,E214)</f>
        <v>-0.54878048780487809</v>
      </c>
      <c r="J214" s="4" t="s">
        <v>225</v>
      </c>
      <c r="K214" s="1">
        <v>110</v>
      </c>
      <c r="L214" s="1">
        <v>111</v>
      </c>
    </row>
    <row r="215" spans="1:12" x14ac:dyDescent="0.25">
      <c r="A215" s="1" t="s">
        <v>29</v>
      </c>
      <c r="B215" s="1" t="s">
        <v>8</v>
      </c>
      <c r="C215" s="1" t="s">
        <v>30</v>
      </c>
      <c r="D215">
        <v>369</v>
      </c>
      <c r="E215" s="1">
        <f>_xlfn.XLOOKUP($C215,Sheet2!C:C,Sheet2!D:D,-1)</f>
        <v>557</v>
      </c>
      <c r="F215" s="1">
        <f>E215-D215</f>
        <v>188</v>
      </c>
      <c r="G215" s="2">
        <f>IF(D215&lt;&gt;0,(D215-E215)/D215,E215)</f>
        <v>-0.50948509485094851</v>
      </c>
      <c r="J215" s="4" t="s">
        <v>80</v>
      </c>
      <c r="K215" s="1">
        <v>1</v>
      </c>
      <c r="L215" s="1">
        <v>0</v>
      </c>
    </row>
    <row r="216" spans="1:12" x14ac:dyDescent="0.25">
      <c r="A216" s="1" t="s">
        <v>6</v>
      </c>
      <c r="B216" s="1" t="s">
        <v>215</v>
      </c>
      <c r="C216" s="1" t="s">
        <v>216</v>
      </c>
      <c r="D216">
        <v>6</v>
      </c>
      <c r="E216" s="1">
        <f>_xlfn.XLOOKUP($C216,Sheet2!C:C,Sheet2!D:D,-1)</f>
        <v>9</v>
      </c>
      <c r="F216" s="1">
        <f>E216-D216</f>
        <v>3</v>
      </c>
      <c r="G216" s="2">
        <f>IF(D216&lt;&gt;0,(D216-E216)/D216,E216)</f>
        <v>-0.5</v>
      </c>
      <c r="J216" s="4" t="s">
        <v>169</v>
      </c>
      <c r="K216" s="1">
        <v>363</v>
      </c>
      <c r="L216" s="1">
        <v>333</v>
      </c>
    </row>
    <row r="217" spans="1:12" x14ac:dyDescent="0.25">
      <c r="A217" s="1" t="s">
        <v>62</v>
      </c>
      <c r="B217" s="1" t="s">
        <v>12</v>
      </c>
      <c r="C217" s="1" t="s">
        <v>163</v>
      </c>
      <c r="D217">
        <v>64</v>
      </c>
      <c r="E217" s="1">
        <f>_xlfn.XLOOKUP($C217,Sheet2!C:C,Sheet2!D:D,-1)</f>
        <v>95</v>
      </c>
      <c r="F217" s="1">
        <f>E217-D217</f>
        <v>31</v>
      </c>
      <c r="G217" s="2">
        <f>IF(D217&lt;&gt;0,(D217-E217)/D217,E217)</f>
        <v>-0.484375</v>
      </c>
      <c r="J217" s="4" t="s">
        <v>128</v>
      </c>
      <c r="K217" s="1">
        <v>67</v>
      </c>
      <c r="L217" s="1">
        <v>63</v>
      </c>
    </row>
    <row r="218" spans="1:12" x14ac:dyDescent="0.25">
      <c r="A218" s="1" t="s">
        <v>34</v>
      </c>
      <c r="B218" s="1" t="s">
        <v>8</v>
      </c>
      <c r="C218" s="1" t="s">
        <v>35</v>
      </c>
      <c r="D218">
        <v>252</v>
      </c>
      <c r="E218" s="1">
        <f>_xlfn.XLOOKUP($C218,Sheet2!C:C,Sheet2!D:D,-1)</f>
        <v>366</v>
      </c>
      <c r="F218" s="1">
        <f>E218-D218</f>
        <v>114</v>
      </c>
      <c r="G218" s="2">
        <f>IF(D218&lt;&gt;0,(D218-E218)/D218,E218)</f>
        <v>-0.45238095238095238</v>
      </c>
      <c r="J218" s="4" t="s">
        <v>109</v>
      </c>
      <c r="K218" s="1">
        <v>4</v>
      </c>
      <c r="L218" s="1">
        <v>0</v>
      </c>
    </row>
    <row r="219" spans="1:12" x14ac:dyDescent="0.25">
      <c r="A219" s="1" t="s">
        <v>82</v>
      </c>
      <c r="B219" s="1" t="s">
        <v>8</v>
      </c>
      <c r="C219" s="1" t="s">
        <v>201</v>
      </c>
      <c r="D219">
        <v>175</v>
      </c>
      <c r="E219" s="1">
        <f>_xlfn.XLOOKUP($C219,Sheet2!C:C,Sheet2!D:D,-1)</f>
        <v>254</v>
      </c>
      <c r="F219" s="1">
        <f>E219-D219</f>
        <v>79</v>
      </c>
      <c r="G219" s="2">
        <f>IF(D219&lt;&gt;0,(D219-E219)/D219,E219)</f>
        <v>-0.4514285714285714</v>
      </c>
      <c r="J219" s="4" t="s">
        <v>166</v>
      </c>
      <c r="K219" s="1">
        <v>330</v>
      </c>
      <c r="L219" s="1">
        <v>309</v>
      </c>
    </row>
    <row r="220" spans="1:12" x14ac:dyDescent="0.25">
      <c r="A220" s="1" t="s">
        <v>7</v>
      </c>
      <c r="B220" s="1" t="s">
        <v>12</v>
      </c>
      <c r="C220" s="1" t="s">
        <v>15</v>
      </c>
      <c r="D220">
        <v>26</v>
      </c>
      <c r="E220" s="1">
        <f>_xlfn.XLOOKUP($C220,Sheet2!C:C,Sheet2!D:D,-1)</f>
        <v>37</v>
      </c>
      <c r="F220" s="1">
        <f>E220-D220</f>
        <v>11</v>
      </c>
      <c r="G220" s="2">
        <f>IF(D220&lt;&gt;0,(D220-E220)/D220,E220)</f>
        <v>-0.42307692307692307</v>
      </c>
      <c r="J220" s="4" t="s">
        <v>238</v>
      </c>
      <c r="K220" s="1">
        <v>364</v>
      </c>
      <c r="L220" s="1">
        <v>312</v>
      </c>
    </row>
    <row r="221" spans="1:12" x14ac:dyDescent="0.25">
      <c r="A221" s="1" t="s">
        <v>62</v>
      </c>
      <c r="B221" s="1" t="s">
        <v>12</v>
      </c>
      <c r="C221" s="1" t="s">
        <v>163</v>
      </c>
      <c r="D221">
        <v>67</v>
      </c>
      <c r="E221" s="1">
        <f>_xlfn.XLOOKUP($C221,Sheet2!C:C,Sheet2!D:D,-1)</f>
        <v>95</v>
      </c>
      <c r="F221" s="1">
        <f>E221-D221</f>
        <v>28</v>
      </c>
      <c r="G221" s="2">
        <f>IF(D221&lt;&gt;0,(D221-E221)/D221,E221)</f>
        <v>-0.41791044776119401</v>
      </c>
      <c r="J221" s="4" t="s">
        <v>179</v>
      </c>
      <c r="K221" s="1">
        <v>415</v>
      </c>
      <c r="L221" s="1">
        <v>420</v>
      </c>
    </row>
    <row r="222" spans="1:12" x14ac:dyDescent="0.25">
      <c r="A222" s="1" t="s">
        <v>3</v>
      </c>
      <c r="B222" s="1" t="s">
        <v>8</v>
      </c>
      <c r="C222" s="1" t="s">
        <v>9</v>
      </c>
      <c r="D222">
        <v>34</v>
      </c>
      <c r="E222" s="1">
        <f>_xlfn.XLOOKUP($C222,Sheet2!C:C,Sheet2!D:D,-1)</f>
        <v>47</v>
      </c>
      <c r="F222" s="1">
        <f>E222-D222</f>
        <v>13</v>
      </c>
      <c r="G222" s="2">
        <f>IF(D222&lt;&gt;0,(D222-E222)/D222,E222)</f>
        <v>-0.38235294117647056</v>
      </c>
      <c r="J222" s="4" t="s">
        <v>81</v>
      </c>
      <c r="K222" s="1">
        <v>0</v>
      </c>
      <c r="L222" s="1">
        <v>0</v>
      </c>
    </row>
    <row r="223" spans="1:12" x14ac:dyDescent="0.25">
      <c r="A223" s="1" t="s">
        <v>7</v>
      </c>
      <c r="B223" s="1" t="s">
        <v>12</v>
      </c>
      <c r="C223" s="1" t="s">
        <v>15</v>
      </c>
      <c r="D223">
        <v>27</v>
      </c>
      <c r="E223" s="1">
        <f>_xlfn.XLOOKUP($C223,Sheet2!C:C,Sheet2!D:D,-1)</f>
        <v>37</v>
      </c>
      <c r="F223" s="1">
        <f>E223-D223</f>
        <v>10</v>
      </c>
      <c r="G223" s="2">
        <f>IF(D223&lt;&gt;0,(D223-E223)/D223,E223)</f>
        <v>-0.37037037037037035</v>
      </c>
      <c r="J223" s="4" t="s">
        <v>137</v>
      </c>
      <c r="K223" s="1">
        <v>80</v>
      </c>
      <c r="L223" s="1">
        <v>84</v>
      </c>
    </row>
    <row r="224" spans="1:12" x14ac:dyDescent="0.25">
      <c r="A224" s="1" t="s">
        <v>62</v>
      </c>
      <c r="B224" s="1" t="s">
        <v>8</v>
      </c>
      <c r="C224" s="1" t="s">
        <v>162</v>
      </c>
      <c r="D224">
        <v>65</v>
      </c>
      <c r="E224" s="1">
        <f>_xlfn.XLOOKUP($C224,Sheet2!C:C,Sheet2!D:D,-1)</f>
        <v>88</v>
      </c>
      <c r="F224" s="1">
        <f>E224-D224</f>
        <v>23</v>
      </c>
      <c r="G224" s="2">
        <f>IF(D224&lt;&gt;0,(D224-E224)/D224,E224)</f>
        <v>-0.35384615384615387</v>
      </c>
      <c r="J224" s="4" t="s">
        <v>176</v>
      </c>
      <c r="K224" s="1">
        <v>443</v>
      </c>
      <c r="L224" s="1">
        <v>360</v>
      </c>
    </row>
    <row r="225" spans="1:12" x14ac:dyDescent="0.25">
      <c r="A225" s="1" t="s">
        <v>6</v>
      </c>
      <c r="B225" s="1" t="s">
        <v>4</v>
      </c>
      <c r="C225" s="1" t="s">
        <v>118</v>
      </c>
      <c r="D225">
        <v>3</v>
      </c>
      <c r="E225" s="1">
        <f>_xlfn.XLOOKUP($C225,Sheet2!C:C,Sheet2!D:D,-1)</f>
        <v>4</v>
      </c>
      <c r="F225" s="1">
        <f>E225-D225</f>
        <v>1</v>
      </c>
      <c r="G225" s="2">
        <f>IF(D225&lt;&gt;0,(D225-E225)/D225,E225)</f>
        <v>-0.33333333333333331</v>
      </c>
      <c r="J225" s="4" t="s">
        <v>229</v>
      </c>
      <c r="K225" s="1">
        <v>175</v>
      </c>
      <c r="L225" s="1">
        <v>189</v>
      </c>
    </row>
    <row r="226" spans="1:12" x14ac:dyDescent="0.25">
      <c r="A226" s="1" t="s">
        <v>21</v>
      </c>
      <c r="B226" s="1" t="s">
        <v>116</v>
      </c>
      <c r="C226" s="1" t="s">
        <v>133</v>
      </c>
      <c r="D226">
        <v>17</v>
      </c>
      <c r="E226" s="1">
        <f>_xlfn.XLOOKUP($C226,Sheet2!C:C,Sheet2!D:D,-1)</f>
        <v>22</v>
      </c>
      <c r="F226" s="1">
        <f>E226-D226</f>
        <v>5</v>
      </c>
      <c r="G226" s="2">
        <f>IF(D226&lt;&gt;0,(D226-E226)/D226,E226)</f>
        <v>-0.29411764705882354</v>
      </c>
      <c r="J226" s="4" t="s">
        <v>47</v>
      </c>
      <c r="K226" s="1">
        <v>0</v>
      </c>
      <c r="L226" s="1">
        <v>0</v>
      </c>
    </row>
    <row r="227" spans="1:12" x14ac:dyDescent="0.25">
      <c r="A227" s="1" t="s">
        <v>21</v>
      </c>
      <c r="B227" s="1" t="s">
        <v>116</v>
      </c>
      <c r="C227" s="1" t="s">
        <v>133</v>
      </c>
      <c r="D227">
        <v>17</v>
      </c>
      <c r="E227" s="1">
        <f>_xlfn.XLOOKUP($C227,Sheet2!C:C,Sheet2!D:D,-1)</f>
        <v>22</v>
      </c>
      <c r="F227" s="1">
        <f>E227-D227</f>
        <v>5</v>
      </c>
      <c r="G227" s="2">
        <f>IF(D227&lt;&gt;0,(D227-E227)/D227,E227)</f>
        <v>-0.29411764705882354</v>
      </c>
      <c r="J227" s="4" t="s">
        <v>132</v>
      </c>
      <c r="K227" s="1">
        <v>84</v>
      </c>
      <c r="L227" s="1">
        <v>72</v>
      </c>
    </row>
    <row r="228" spans="1:12" x14ac:dyDescent="0.25">
      <c r="A228" s="1" t="s">
        <v>6</v>
      </c>
      <c r="B228" s="1" t="s">
        <v>8</v>
      </c>
      <c r="C228" s="1" t="s">
        <v>16</v>
      </c>
      <c r="D228">
        <v>18</v>
      </c>
      <c r="E228" s="1">
        <f>_xlfn.XLOOKUP($C228,Sheet2!C:C,Sheet2!D:D,-1)</f>
        <v>23</v>
      </c>
      <c r="F228" s="1">
        <f>E228-D228</f>
        <v>5</v>
      </c>
      <c r="G228" s="2">
        <f>IF(D228&lt;&gt;0,(D228-E228)/D228,E228)</f>
        <v>-0.27777777777777779</v>
      </c>
      <c r="J228" s="4" t="s">
        <v>138</v>
      </c>
      <c r="K228" s="1">
        <v>11</v>
      </c>
      <c r="L228" s="1">
        <v>108</v>
      </c>
    </row>
    <row r="229" spans="1:12" x14ac:dyDescent="0.25">
      <c r="A229" s="1" t="s">
        <v>60</v>
      </c>
      <c r="B229" s="1" t="s">
        <v>215</v>
      </c>
      <c r="C229" s="1" t="s">
        <v>222</v>
      </c>
      <c r="D229">
        <v>19</v>
      </c>
      <c r="E229" s="1">
        <f>_xlfn.XLOOKUP($C229,Sheet2!C:C,Sheet2!D:D,-1)</f>
        <v>24</v>
      </c>
      <c r="F229" s="1">
        <f>E229-D229</f>
        <v>5</v>
      </c>
      <c r="G229" s="2">
        <f>IF(D229&lt;&gt;0,(D229-E229)/D229,E229)</f>
        <v>-0.26315789473684209</v>
      </c>
      <c r="J229" s="4" t="s">
        <v>93</v>
      </c>
      <c r="K229" s="1">
        <v>2</v>
      </c>
      <c r="L229" s="1">
        <v>3</v>
      </c>
    </row>
    <row r="230" spans="1:12" x14ac:dyDescent="0.25">
      <c r="A230" s="1" t="s">
        <v>6</v>
      </c>
      <c r="B230" s="1" t="s">
        <v>116</v>
      </c>
      <c r="C230" s="1" t="s">
        <v>117</v>
      </c>
      <c r="D230">
        <v>4</v>
      </c>
      <c r="E230" s="1">
        <f>_xlfn.XLOOKUP($C230,Sheet2!C:C,Sheet2!D:D,-1)</f>
        <v>5</v>
      </c>
      <c r="F230" s="1">
        <f>E230-D230</f>
        <v>1</v>
      </c>
      <c r="G230" s="2">
        <f>IF(D230&lt;&gt;0,(D230-E230)/D230,E230)</f>
        <v>-0.25</v>
      </c>
      <c r="J230" s="4" t="s">
        <v>131</v>
      </c>
      <c r="K230" s="1">
        <v>81</v>
      </c>
      <c r="L230" s="1">
        <v>66</v>
      </c>
    </row>
    <row r="231" spans="1:12" x14ac:dyDescent="0.25">
      <c r="A231" s="1" t="s">
        <v>60</v>
      </c>
      <c r="B231" s="1" t="s">
        <v>116</v>
      </c>
      <c r="C231" s="1" t="s">
        <v>120</v>
      </c>
      <c r="D231">
        <v>8</v>
      </c>
      <c r="E231" s="1">
        <f>_xlfn.XLOOKUP($C231,Sheet2!C:C,Sheet2!D:D,-1)</f>
        <v>10</v>
      </c>
      <c r="F231" s="1">
        <f>E231-D231</f>
        <v>2</v>
      </c>
      <c r="G231" s="2">
        <f>IF(D231&lt;&gt;0,(D231-E231)/D231,E231)</f>
        <v>-0.25</v>
      </c>
      <c r="J231" s="4" t="s">
        <v>221</v>
      </c>
      <c r="K231" s="1">
        <v>77</v>
      </c>
      <c r="L231" s="1">
        <v>69</v>
      </c>
    </row>
    <row r="232" spans="1:12" x14ac:dyDescent="0.25">
      <c r="A232" s="1" t="s">
        <v>7</v>
      </c>
      <c r="B232" s="1" t="s">
        <v>8</v>
      </c>
      <c r="C232" s="1" t="s">
        <v>14</v>
      </c>
      <c r="D232">
        <v>28</v>
      </c>
      <c r="E232" s="1">
        <f>_xlfn.XLOOKUP($C232,Sheet2!C:C,Sheet2!D:D,-1)</f>
        <v>35</v>
      </c>
      <c r="F232" s="1">
        <f>E232-D232</f>
        <v>7</v>
      </c>
      <c r="G232" s="2">
        <f>IF(D232&lt;&gt;0,(D232-E232)/D232,E232)</f>
        <v>-0.25</v>
      </c>
      <c r="J232" s="4" t="s">
        <v>10</v>
      </c>
      <c r="K232" s="1">
        <v>87</v>
      </c>
      <c r="L232" s="1">
        <v>162</v>
      </c>
    </row>
    <row r="233" spans="1:12" x14ac:dyDescent="0.25">
      <c r="A233" s="1" t="s">
        <v>31</v>
      </c>
      <c r="B233" s="1" t="s">
        <v>4</v>
      </c>
      <c r="C233" s="1" t="s">
        <v>135</v>
      </c>
      <c r="D233">
        <v>29</v>
      </c>
      <c r="E233" s="1">
        <f>_xlfn.XLOOKUP($C233,Sheet2!C:C,Sheet2!D:D,-1)</f>
        <v>36</v>
      </c>
      <c r="F233" s="1">
        <f>E233-D233</f>
        <v>7</v>
      </c>
      <c r="G233" s="2">
        <f>IF(D233&lt;&gt;0,(D233-E233)/D233,E233)</f>
        <v>-0.2413793103448276</v>
      </c>
      <c r="J233" s="4" t="s">
        <v>49</v>
      </c>
      <c r="K233" s="1">
        <v>0</v>
      </c>
      <c r="L233" s="1">
        <v>0</v>
      </c>
    </row>
    <row r="234" spans="1:12" x14ac:dyDescent="0.25">
      <c r="A234" s="1" t="s">
        <v>7</v>
      </c>
      <c r="B234" s="1" t="s">
        <v>12</v>
      </c>
      <c r="C234" s="1" t="s">
        <v>15</v>
      </c>
      <c r="D234">
        <v>30</v>
      </c>
      <c r="E234" s="1">
        <f>_xlfn.XLOOKUP($C234,Sheet2!C:C,Sheet2!D:D,-1)</f>
        <v>37</v>
      </c>
      <c r="F234" s="1">
        <f>E234-D234</f>
        <v>7</v>
      </c>
      <c r="G234" s="2">
        <f>IF(D234&lt;&gt;0,(D234-E234)/D234,E234)</f>
        <v>-0.23333333333333334</v>
      </c>
      <c r="J234" s="4" t="s">
        <v>150</v>
      </c>
      <c r="K234" s="1">
        <v>18</v>
      </c>
      <c r="L234" s="1">
        <v>156</v>
      </c>
    </row>
    <row r="235" spans="1:12" x14ac:dyDescent="0.25">
      <c r="A235" s="1" t="s">
        <v>6</v>
      </c>
      <c r="B235" s="1" t="s">
        <v>8</v>
      </c>
      <c r="C235" s="1" t="s">
        <v>16</v>
      </c>
      <c r="D235">
        <v>19</v>
      </c>
      <c r="E235" s="1">
        <f>_xlfn.XLOOKUP($C235,Sheet2!C:C,Sheet2!D:D,-1)</f>
        <v>23</v>
      </c>
      <c r="F235" s="1">
        <f>E235-D235</f>
        <v>4</v>
      </c>
      <c r="G235" s="2">
        <f>IF(D235&lt;&gt;0,(D235-E235)/D235,E235)</f>
        <v>-0.21052631578947367</v>
      </c>
      <c r="J235" s="4" t="s">
        <v>37</v>
      </c>
      <c r="K235" s="1">
        <v>92</v>
      </c>
      <c r="L235" s="1">
        <v>195</v>
      </c>
    </row>
    <row r="236" spans="1:12" x14ac:dyDescent="0.25">
      <c r="A236" s="1" t="s">
        <v>21</v>
      </c>
      <c r="B236" s="1" t="s">
        <v>217</v>
      </c>
      <c r="C236" s="1" t="s">
        <v>234</v>
      </c>
      <c r="D236">
        <v>63</v>
      </c>
      <c r="E236" s="1">
        <f>_xlfn.XLOOKUP($C236,Sheet2!C:C,Sheet2!D:D,-1)</f>
        <v>74</v>
      </c>
      <c r="F236" s="1">
        <f>E236-D236</f>
        <v>11</v>
      </c>
      <c r="G236" s="2">
        <f>IF(D236&lt;&gt;0,(D236-E236)/D236,E236)</f>
        <v>-0.17460317460317459</v>
      </c>
      <c r="J236" s="4" t="s">
        <v>233</v>
      </c>
      <c r="K236" s="1">
        <v>26</v>
      </c>
      <c r="L236" s="1">
        <v>234</v>
      </c>
    </row>
    <row r="237" spans="1:12" x14ac:dyDescent="0.25">
      <c r="A237" s="1" t="s">
        <v>7</v>
      </c>
      <c r="B237" s="1" t="s">
        <v>8</v>
      </c>
      <c r="C237" s="1" t="s">
        <v>14</v>
      </c>
      <c r="D237">
        <v>30</v>
      </c>
      <c r="E237" s="1">
        <f>_xlfn.XLOOKUP($C237,Sheet2!C:C,Sheet2!D:D,-1)</f>
        <v>35</v>
      </c>
      <c r="F237" s="1">
        <f>E237-D237</f>
        <v>5</v>
      </c>
      <c r="G237" s="2">
        <f>IF(D237&lt;&gt;0,(D237-E237)/D237,E237)</f>
        <v>-0.16666666666666666</v>
      </c>
      <c r="J237" s="4" t="s">
        <v>88</v>
      </c>
      <c r="K237" s="1">
        <v>0</v>
      </c>
      <c r="L237" s="1">
        <v>0</v>
      </c>
    </row>
    <row r="238" spans="1:12" x14ac:dyDescent="0.25">
      <c r="A238" s="1" t="s">
        <v>60</v>
      </c>
      <c r="B238" s="1" t="s">
        <v>215</v>
      </c>
      <c r="C238" s="1" t="s">
        <v>222</v>
      </c>
      <c r="D238">
        <v>21</v>
      </c>
      <c r="E238" s="1">
        <f>_xlfn.XLOOKUP($C238,Sheet2!C:C,Sheet2!D:D,-1)</f>
        <v>24</v>
      </c>
      <c r="F238" s="1">
        <f>E238-D238</f>
        <v>3</v>
      </c>
      <c r="G238" s="2">
        <f>IF(D238&lt;&gt;0,(D238-E238)/D238,E238)</f>
        <v>-0.14285714285714285</v>
      </c>
      <c r="J238" s="4" t="s">
        <v>196</v>
      </c>
      <c r="K238" s="1">
        <v>731</v>
      </c>
      <c r="L238" s="1">
        <v>666</v>
      </c>
    </row>
    <row r="239" spans="1:12" x14ac:dyDescent="0.25">
      <c r="A239" s="1" t="s">
        <v>55</v>
      </c>
      <c r="B239" s="1" t="s">
        <v>121</v>
      </c>
      <c r="C239" s="1" t="s">
        <v>145</v>
      </c>
      <c r="D239">
        <v>43</v>
      </c>
      <c r="E239" s="1">
        <f>_xlfn.XLOOKUP($C239,Sheet2!C:C,Sheet2!D:D,-1)</f>
        <v>49</v>
      </c>
      <c r="F239" s="1">
        <f>E239-D239</f>
        <v>6</v>
      </c>
      <c r="G239" s="2">
        <f>IF(D239&lt;&gt;0,(D239-E239)/D239,E239)</f>
        <v>-0.13953488372093023</v>
      </c>
      <c r="J239" s="4" t="s">
        <v>206</v>
      </c>
      <c r="K239" s="1">
        <v>118</v>
      </c>
      <c r="L239" s="1">
        <v>1101</v>
      </c>
    </row>
    <row r="240" spans="1:12" x14ac:dyDescent="0.25">
      <c r="A240" s="1" t="s">
        <v>21</v>
      </c>
      <c r="B240" s="1" t="s">
        <v>8</v>
      </c>
      <c r="C240" s="1" t="s">
        <v>23</v>
      </c>
      <c r="D240">
        <v>87</v>
      </c>
      <c r="E240" s="1">
        <f>_xlfn.XLOOKUP($C240,Sheet2!C:C,Sheet2!D:D,-1)</f>
        <v>98</v>
      </c>
      <c r="F240" s="1">
        <f>E240-D240</f>
        <v>11</v>
      </c>
      <c r="G240" s="2">
        <f>IF(D240&lt;&gt;0,(D240-E240)/D240,E240)</f>
        <v>-0.12643678160919541</v>
      </c>
      <c r="J240" s="4" t="s">
        <v>113</v>
      </c>
      <c r="K240" s="1">
        <v>4</v>
      </c>
      <c r="L240" s="1">
        <v>3</v>
      </c>
    </row>
    <row r="241" spans="1:12" x14ac:dyDescent="0.25">
      <c r="A241" s="1" t="s">
        <v>6</v>
      </c>
      <c r="B241" s="1" t="s">
        <v>215</v>
      </c>
      <c r="C241" s="1" t="s">
        <v>216</v>
      </c>
      <c r="D241">
        <v>8</v>
      </c>
      <c r="E241" s="1">
        <f>_xlfn.XLOOKUP($C241,Sheet2!C:C,Sheet2!D:D,-1)</f>
        <v>9</v>
      </c>
      <c r="F241" s="1">
        <f>E241-D241</f>
        <v>1</v>
      </c>
      <c r="G241" s="2">
        <f>IF(D241&lt;&gt;0,(D241-E241)/D241,E241)</f>
        <v>-0.125</v>
      </c>
      <c r="J241" s="4" t="s">
        <v>195</v>
      </c>
      <c r="K241" s="1">
        <v>678</v>
      </c>
      <c r="L241" s="1">
        <v>588</v>
      </c>
    </row>
    <row r="242" spans="1:12" x14ac:dyDescent="0.25">
      <c r="A242" s="1" t="s">
        <v>6</v>
      </c>
      <c r="B242" s="1" t="s">
        <v>215</v>
      </c>
      <c r="C242" s="1" t="s">
        <v>216</v>
      </c>
      <c r="D242">
        <v>8</v>
      </c>
      <c r="E242" s="1">
        <f>_xlfn.XLOOKUP($C242,Sheet2!C:C,Sheet2!D:D,-1)</f>
        <v>9</v>
      </c>
      <c r="F242" s="1">
        <f>E242-D242</f>
        <v>1</v>
      </c>
      <c r="G242" s="2">
        <f>IF(D242&lt;&gt;0,(D242-E242)/D242,E242)</f>
        <v>-0.125</v>
      </c>
      <c r="J242" s="4" t="s">
        <v>248</v>
      </c>
      <c r="K242" s="1">
        <v>693</v>
      </c>
      <c r="L242" s="1">
        <v>621</v>
      </c>
    </row>
    <row r="243" spans="1:12" x14ac:dyDescent="0.25">
      <c r="A243" s="1" t="s">
        <v>21</v>
      </c>
      <c r="B243" s="1" t="s">
        <v>215</v>
      </c>
      <c r="C243" s="1" t="s">
        <v>225</v>
      </c>
      <c r="D243">
        <v>33</v>
      </c>
      <c r="E243" s="1">
        <f>_xlfn.XLOOKUP($C243,Sheet2!C:C,Sheet2!D:D,-1)</f>
        <v>37</v>
      </c>
      <c r="F243" s="1">
        <f>E243-D243</f>
        <v>4</v>
      </c>
      <c r="G243" s="2">
        <f>IF(D243&lt;&gt;0,(D243-E243)/D243,E243)</f>
        <v>-0.12121212121212122</v>
      </c>
      <c r="J243" s="4" t="s">
        <v>30</v>
      </c>
      <c r="K243" s="1">
        <v>912</v>
      </c>
      <c r="L243" s="1">
        <v>1671</v>
      </c>
    </row>
    <row r="244" spans="1:12" x14ac:dyDescent="0.25">
      <c r="A244" s="1" t="s">
        <v>79</v>
      </c>
      <c r="B244" s="1" t="s">
        <v>116</v>
      </c>
      <c r="C244" s="1" t="s">
        <v>137</v>
      </c>
      <c r="D244">
        <v>25</v>
      </c>
      <c r="E244" s="1">
        <f>_xlfn.XLOOKUP($C244,Sheet2!C:C,Sheet2!D:D,-1)</f>
        <v>28</v>
      </c>
      <c r="F244" s="1">
        <f>E244-D244</f>
        <v>3</v>
      </c>
      <c r="G244" s="2">
        <f>IF(D244&lt;&gt;0,(D244-E244)/D244,E244)</f>
        <v>-0.12</v>
      </c>
      <c r="J244" s="4" t="s">
        <v>112</v>
      </c>
      <c r="K244" s="1">
        <v>0</v>
      </c>
      <c r="L244" s="1">
        <v>0</v>
      </c>
    </row>
    <row r="245" spans="1:12" x14ac:dyDescent="0.25">
      <c r="A245" s="1" t="s">
        <v>21</v>
      </c>
      <c r="B245" s="1" t="s">
        <v>8</v>
      </c>
      <c r="C245" s="1" t="s">
        <v>23</v>
      </c>
      <c r="D245">
        <v>88</v>
      </c>
      <c r="E245" s="1">
        <f>_xlfn.XLOOKUP($C245,Sheet2!C:C,Sheet2!D:D,-1)</f>
        <v>98</v>
      </c>
      <c r="F245" s="1">
        <f>E245-D245</f>
        <v>10</v>
      </c>
      <c r="G245" s="2">
        <f>IF(D245&lt;&gt;0,(D245-E245)/D245,E245)</f>
        <v>-0.11363636363636363</v>
      </c>
      <c r="J245" s="4" t="s">
        <v>213</v>
      </c>
      <c r="K245" s="1">
        <v>113</v>
      </c>
      <c r="L245" s="1">
        <v>1674</v>
      </c>
    </row>
    <row r="246" spans="1:12" x14ac:dyDescent="0.25">
      <c r="A246" s="1" t="s">
        <v>60</v>
      </c>
      <c r="B246" s="1" t="s">
        <v>116</v>
      </c>
      <c r="C246" s="1" t="s">
        <v>120</v>
      </c>
      <c r="D246">
        <v>9</v>
      </c>
      <c r="E246" s="1">
        <f>_xlfn.XLOOKUP($C246,Sheet2!C:C,Sheet2!D:D,-1)</f>
        <v>10</v>
      </c>
      <c r="F246" s="1">
        <f>E246-D246</f>
        <v>1</v>
      </c>
      <c r="G246" s="2">
        <f>IF(D246&lt;&gt;0,(D246-E246)/D246,E246)</f>
        <v>-0.1111111111111111</v>
      </c>
      <c r="J246" s="4" t="s">
        <v>41</v>
      </c>
      <c r="K246" s="1">
        <v>774</v>
      </c>
      <c r="L246" s="1">
        <v>2124</v>
      </c>
    </row>
    <row r="247" spans="1:12" x14ac:dyDescent="0.25">
      <c r="A247" s="1" t="s">
        <v>31</v>
      </c>
      <c r="B247" s="1" t="s">
        <v>215</v>
      </c>
      <c r="C247" s="1" t="s">
        <v>231</v>
      </c>
      <c r="D247">
        <v>72</v>
      </c>
      <c r="E247" s="1">
        <f>_xlfn.XLOOKUP($C247,Sheet2!C:C,Sheet2!D:D,-1)</f>
        <v>80</v>
      </c>
      <c r="F247" s="1">
        <f>E247-D247</f>
        <v>8</v>
      </c>
      <c r="G247" s="2">
        <f>IF(D247&lt;&gt;0,(D247-E247)/D247,E247)</f>
        <v>-0.1111111111111111</v>
      </c>
      <c r="J247" s="4" t="s">
        <v>256</v>
      </c>
      <c r="K247" s="1">
        <v>254</v>
      </c>
      <c r="L247" s="1">
        <v>2649</v>
      </c>
    </row>
    <row r="248" spans="1:12" x14ac:dyDescent="0.25">
      <c r="A248" s="1" t="s">
        <v>31</v>
      </c>
      <c r="B248" s="1" t="s">
        <v>215</v>
      </c>
      <c r="C248" s="1" t="s">
        <v>231</v>
      </c>
      <c r="D248">
        <v>72</v>
      </c>
      <c r="E248" s="1">
        <f>_xlfn.XLOOKUP($C248,Sheet2!C:C,Sheet2!D:D,-1)</f>
        <v>80</v>
      </c>
      <c r="F248" s="1">
        <f>E248-D248</f>
        <v>8</v>
      </c>
      <c r="G248" s="2">
        <f>IF(D248&lt;&gt;0,(D248-E248)/D248,E248)</f>
        <v>-0.1111111111111111</v>
      </c>
      <c r="J248" s="4" t="s">
        <v>58</v>
      </c>
      <c r="K248" s="1">
        <v>1</v>
      </c>
      <c r="L248" s="1">
        <v>0</v>
      </c>
    </row>
    <row r="249" spans="1:12" x14ac:dyDescent="0.25">
      <c r="A249" s="1" t="s">
        <v>79</v>
      </c>
      <c r="B249" s="1" t="s">
        <v>215</v>
      </c>
      <c r="C249" s="1" t="s">
        <v>229</v>
      </c>
      <c r="D249">
        <v>57</v>
      </c>
      <c r="E249" s="1">
        <f>_xlfn.XLOOKUP($C249,Sheet2!C:C,Sheet2!D:D,-1)</f>
        <v>63</v>
      </c>
      <c r="F249" s="1">
        <f>E249-D249</f>
        <v>6</v>
      </c>
      <c r="G249" s="2">
        <f>IF(D249&lt;&gt;0,(D249-E249)/D249,E249)</f>
        <v>-0.10526315789473684</v>
      </c>
      <c r="J249" s="4" t="s">
        <v>147</v>
      </c>
      <c r="K249" s="1">
        <v>169</v>
      </c>
      <c r="L249" s="1">
        <v>153</v>
      </c>
    </row>
    <row r="250" spans="1:12" x14ac:dyDescent="0.25">
      <c r="A250" s="1" t="s">
        <v>21</v>
      </c>
      <c r="B250" s="1" t="s">
        <v>116</v>
      </c>
      <c r="C250" s="1" t="s">
        <v>133</v>
      </c>
      <c r="D250">
        <v>20</v>
      </c>
      <c r="E250" s="1">
        <f>_xlfn.XLOOKUP($C250,Sheet2!C:C,Sheet2!D:D,-1)</f>
        <v>22</v>
      </c>
      <c r="F250" s="1">
        <f>E250-D250</f>
        <v>2</v>
      </c>
      <c r="G250" s="2">
        <f>IF(D250&lt;&gt;0,(D250-E250)/D250,E250)</f>
        <v>-0.1</v>
      </c>
      <c r="J250" s="4" t="s">
        <v>155</v>
      </c>
      <c r="K250" s="1">
        <v>34</v>
      </c>
      <c r="L250" s="1">
        <v>252</v>
      </c>
    </row>
    <row r="251" spans="1:12" x14ac:dyDescent="0.25">
      <c r="A251" s="1" t="s">
        <v>60</v>
      </c>
      <c r="B251" s="1" t="s">
        <v>215</v>
      </c>
      <c r="C251" s="1" t="s">
        <v>222</v>
      </c>
      <c r="D251">
        <v>22</v>
      </c>
      <c r="E251" s="1">
        <f>_xlfn.XLOOKUP($C251,Sheet2!C:C,Sheet2!D:D,-1)</f>
        <v>24</v>
      </c>
      <c r="F251" s="1">
        <f>E251-D251</f>
        <v>2</v>
      </c>
      <c r="G251" s="2">
        <f>IF(D251&lt;&gt;0,(D251-E251)/D251,E251)</f>
        <v>-9.0909090909090912E-2</v>
      </c>
      <c r="J251" s="4" t="s">
        <v>97</v>
      </c>
      <c r="K251" s="1">
        <v>1</v>
      </c>
      <c r="L251" s="1">
        <v>3</v>
      </c>
    </row>
    <row r="252" spans="1:12" x14ac:dyDescent="0.25">
      <c r="A252" s="1" t="s">
        <v>31</v>
      </c>
      <c r="B252" s="1" t="s">
        <v>4</v>
      </c>
      <c r="C252" s="1" t="s">
        <v>135</v>
      </c>
      <c r="D252">
        <v>33</v>
      </c>
      <c r="E252" s="1">
        <f>_xlfn.XLOOKUP($C252,Sheet2!C:C,Sheet2!D:D,-1)</f>
        <v>36</v>
      </c>
      <c r="F252" s="1">
        <f>E252-D252</f>
        <v>3</v>
      </c>
      <c r="G252" s="2">
        <f>IF(D252&lt;&gt;0,(D252-E252)/D252,E252)</f>
        <v>-9.0909090909090912E-2</v>
      </c>
      <c r="J252" s="4" t="s">
        <v>152</v>
      </c>
      <c r="K252" s="1">
        <v>175</v>
      </c>
      <c r="L252" s="1">
        <v>150</v>
      </c>
    </row>
    <row r="253" spans="1:12" x14ac:dyDescent="0.25">
      <c r="A253" s="1" t="s">
        <v>60</v>
      </c>
      <c r="B253" s="1" t="s">
        <v>8</v>
      </c>
      <c r="C253" s="1" t="s">
        <v>151</v>
      </c>
      <c r="D253">
        <v>45</v>
      </c>
      <c r="E253" s="1">
        <f>_xlfn.XLOOKUP($C253,Sheet2!C:C,Sheet2!D:D,-1)</f>
        <v>49</v>
      </c>
      <c r="F253" s="1">
        <f>E253-D253</f>
        <v>4</v>
      </c>
      <c r="G253" s="2">
        <f>IF(D253&lt;&gt;0,(D253-E253)/D253,E253)</f>
        <v>-8.8888888888888892E-2</v>
      </c>
      <c r="J253" s="4" t="s">
        <v>228</v>
      </c>
      <c r="K253" s="1">
        <v>177</v>
      </c>
      <c r="L253" s="1">
        <v>162</v>
      </c>
    </row>
    <row r="254" spans="1:12" x14ac:dyDescent="0.25">
      <c r="A254" s="1" t="s">
        <v>79</v>
      </c>
      <c r="B254" s="1" t="s">
        <v>215</v>
      </c>
      <c r="C254" s="1" t="s">
        <v>229</v>
      </c>
      <c r="D254">
        <v>59</v>
      </c>
      <c r="E254" s="1">
        <f>_xlfn.XLOOKUP($C254,Sheet2!C:C,Sheet2!D:D,-1)</f>
        <v>63</v>
      </c>
      <c r="F254" s="1">
        <f>E254-D254</f>
        <v>4</v>
      </c>
      <c r="G254" s="2">
        <f>IF(D254&lt;&gt;0,(D254-E254)/D254,E254)</f>
        <v>-6.7796610169491525E-2</v>
      </c>
      <c r="J254" s="4" t="s">
        <v>172</v>
      </c>
      <c r="K254" s="1">
        <v>191</v>
      </c>
      <c r="L254" s="1">
        <v>390</v>
      </c>
    </row>
    <row r="255" spans="1:12" x14ac:dyDescent="0.25">
      <c r="A255" s="1" t="s">
        <v>79</v>
      </c>
      <c r="B255" s="1" t="s">
        <v>215</v>
      </c>
      <c r="C255" s="1" t="s">
        <v>229</v>
      </c>
      <c r="D255">
        <v>59</v>
      </c>
      <c r="E255" s="1">
        <f>_xlfn.XLOOKUP($C255,Sheet2!C:C,Sheet2!D:D,-1)</f>
        <v>63</v>
      </c>
      <c r="F255" s="1">
        <f>E255-D255</f>
        <v>4</v>
      </c>
      <c r="G255" s="2">
        <f>IF(D255&lt;&gt;0,(D255-E255)/D255,E255)</f>
        <v>-6.7796610169491525E-2</v>
      </c>
      <c r="J255" s="4" t="s">
        <v>59</v>
      </c>
      <c r="K255" s="1">
        <v>0</v>
      </c>
      <c r="L255" s="1">
        <v>0</v>
      </c>
    </row>
    <row r="256" spans="1:12" x14ac:dyDescent="0.25">
      <c r="A256" s="1" t="s">
        <v>31</v>
      </c>
      <c r="B256" s="1" t="s">
        <v>11</v>
      </c>
      <c r="C256" s="1" t="s">
        <v>174</v>
      </c>
      <c r="D256">
        <v>150</v>
      </c>
      <c r="E256" s="1">
        <f>_xlfn.XLOOKUP($C256,Sheet2!C:C,Sheet2!D:D,-1)</f>
        <v>160</v>
      </c>
      <c r="F256" s="1">
        <f>E256-D256</f>
        <v>10</v>
      </c>
      <c r="G256" s="2">
        <f>IF(D256&lt;&gt;0,(D256-E256)/D256,E256)</f>
        <v>-6.6666666666666666E-2</v>
      </c>
      <c r="J256" s="4" t="s">
        <v>173</v>
      </c>
      <c r="K256" s="1">
        <v>34</v>
      </c>
      <c r="L256" s="1">
        <v>396</v>
      </c>
    </row>
    <row r="257" spans="1:12" x14ac:dyDescent="0.25">
      <c r="A257" s="1" t="s">
        <v>60</v>
      </c>
      <c r="B257" s="1" t="s">
        <v>8</v>
      </c>
      <c r="C257" s="1" t="s">
        <v>151</v>
      </c>
      <c r="D257">
        <v>46</v>
      </c>
      <c r="E257" s="1">
        <f>_xlfn.XLOOKUP($C257,Sheet2!C:C,Sheet2!D:D,-1)</f>
        <v>49</v>
      </c>
      <c r="F257" s="1">
        <f>E257-D257</f>
        <v>3</v>
      </c>
      <c r="G257" s="2">
        <f>IF(D257&lt;&gt;0,(D257-E257)/D257,E257)</f>
        <v>-6.5217391304347824E-2</v>
      </c>
      <c r="J257" s="4" t="s">
        <v>186</v>
      </c>
      <c r="K257" s="1">
        <v>199</v>
      </c>
      <c r="L257" s="1">
        <v>495</v>
      </c>
    </row>
    <row r="258" spans="1:12" x14ac:dyDescent="0.25">
      <c r="A258" s="1" t="s">
        <v>21</v>
      </c>
      <c r="B258" s="1" t="s">
        <v>8</v>
      </c>
      <c r="C258" s="1" t="s">
        <v>23</v>
      </c>
      <c r="D258">
        <v>92</v>
      </c>
      <c r="E258" s="1">
        <f>_xlfn.XLOOKUP($C258,Sheet2!C:C,Sheet2!D:D,-1)</f>
        <v>98</v>
      </c>
      <c r="F258" s="1">
        <f>E258-D258</f>
        <v>6</v>
      </c>
      <c r="G258" s="2">
        <f>IF(D258&lt;&gt;0,(D258-E258)/D258,E258)</f>
        <v>-6.5217391304347824E-2</v>
      </c>
      <c r="J258" s="4" t="s">
        <v>246</v>
      </c>
      <c r="K258" s="1">
        <v>75</v>
      </c>
      <c r="L258" s="1">
        <v>594</v>
      </c>
    </row>
    <row r="259" spans="1:12" x14ac:dyDescent="0.25">
      <c r="A259" s="1" t="s">
        <v>31</v>
      </c>
      <c r="B259" s="1" t="s">
        <v>116</v>
      </c>
      <c r="C259" s="1" t="s">
        <v>143</v>
      </c>
      <c r="D259">
        <v>33</v>
      </c>
      <c r="E259" s="1">
        <f>_xlfn.XLOOKUP($C259,Sheet2!C:C,Sheet2!D:D,-1)</f>
        <v>35</v>
      </c>
      <c r="F259" s="1">
        <f>E259-D259</f>
        <v>2</v>
      </c>
      <c r="G259" s="2">
        <f>IF(D259&lt;&gt;0,(D259-E259)/D259,E259)</f>
        <v>-6.0606060606060608E-2</v>
      </c>
      <c r="J259" s="4" t="s">
        <v>69</v>
      </c>
      <c r="K259" s="1">
        <v>0</v>
      </c>
      <c r="L259" s="1">
        <v>0</v>
      </c>
    </row>
    <row r="260" spans="1:12" x14ac:dyDescent="0.25">
      <c r="A260" s="1" t="s">
        <v>79</v>
      </c>
      <c r="B260" s="1" t="s">
        <v>8</v>
      </c>
      <c r="C260" s="1" t="s">
        <v>179</v>
      </c>
      <c r="D260">
        <v>132</v>
      </c>
      <c r="E260" s="1">
        <f>_xlfn.XLOOKUP($C260,Sheet2!C:C,Sheet2!D:D,-1)</f>
        <v>140</v>
      </c>
      <c r="F260" s="1">
        <f>E260-D260</f>
        <v>8</v>
      </c>
      <c r="G260" s="2">
        <f>IF(D260&lt;&gt;0,(D260-E260)/D260,E260)</f>
        <v>-6.0606060606060608E-2</v>
      </c>
      <c r="J260" s="4" t="s">
        <v>167</v>
      </c>
      <c r="K260" s="1">
        <v>320</v>
      </c>
      <c r="L260" s="1">
        <v>303</v>
      </c>
    </row>
    <row r="261" spans="1:12" x14ac:dyDescent="0.25">
      <c r="A261" s="1" t="s">
        <v>31</v>
      </c>
      <c r="B261" s="1" t="s">
        <v>4</v>
      </c>
      <c r="C261" s="1" t="s">
        <v>135</v>
      </c>
      <c r="D261">
        <v>34</v>
      </c>
      <c r="E261" s="1">
        <f>_xlfn.XLOOKUP($C261,Sheet2!C:C,Sheet2!D:D,-1)</f>
        <v>36</v>
      </c>
      <c r="F261" s="1">
        <f>E261-D261</f>
        <v>2</v>
      </c>
      <c r="G261" s="2">
        <f>IF(D261&lt;&gt;0,(D261-E261)/D261,E261)</f>
        <v>-5.8823529411764705E-2</v>
      </c>
      <c r="J261" s="4" t="s">
        <v>188</v>
      </c>
      <c r="K261" s="1">
        <v>56</v>
      </c>
      <c r="L261" s="1">
        <v>552</v>
      </c>
    </row>
    <row r="262" spans="1:12" x14ac:dyDescent="0.25">
      <c r="A262" s="1" t="s">
        <v>6</v>
      </c>
      <c r="B262" s="1" t="s">
        <v>8</v>
      </c>
      <c r="C262" s="1" t="s">
        <v>16</v>
      </c>
      <c r="D262">
        <v>22</v>
      </c>
      <c r="E262" s="1">
        <f>_xlfn.XLOOKUP($C262,Sheet2!C:C,Sheet2!D:D,-1)</f>
        <v>23</v>
      </c>
      <c r="F262" s="1">
        <f>E262-D262</f>
        <v>1</v>
      </c>
      <c r="G262" s="2">
        <f>IF(D262&lt;&gt;0,(D262-E262)/D262,E262)</f>
        <v>-4.5454545454545456E-2</v>
      </c>
      <c r="J262" s="4" t="s">
        <v>103</v>
      </c>
      <c r="K262" s="1">
        <v>3</v>
      </c>
      <c r="L262" s="1">
        <v>0</v>
      </c>
    </row>
    <row r="263" spans="1:12" x14ac:dyDescent="0.25">
      <c r="A263" s="1" t="s">
        <v>55</v>
      </c>
      <c r="B263" s="1" t="s">
        <v>11</v>
      </c>
      <c r="C263" s="1" t="s">
        <v>141</v>
      </c>
      <c r="D263">
        <v>45</v>
      </c>
      <c r="E263" s="1">
        <f>_xlfn.XLOOKUP($C263,Sheet2!C:C,Sheet2!D:D,-1)</f>
        <v>47</v>
      </c>
      <c r="F263" s="1">
        <f>E263-D263</f>
        <v>2</v>
      </c>
      <c r="G263" s="2">
        <f>IF(D263&lt;&gt;0,(D263-E263)/D263,E263)</f>
        <v>-4.4444444444444446E-2</v>
      </c>
      <c r="J263" s="4" t="s">
        <v>165</v>
      </c>
      <c r="K263" s="1">
        <v>316</v>
      </c>
      <c r="L263" s="1">
        <v>315</v>
      </c>
    </row>
    <row r="264" spans="1:12" x14ac:dyDescent="0.25">
      <c r="A264" s="1" t="s">
        <v>60</v>
      </c>
      <c r="B264" s="1" t="s">
        <v>8</v>
      </c>
      <c r="C264" s="1" t="s">
        <v>151</v>
      </c>
      <c r="D264">
        <v>47</v>
      </c>
      <c r="E264" s="1">
        <f>_xlfn.XLOOKUP($C264,Sheet2!C:C,Sheet2!D:D,-1)</f>
        <v>49</v>
      </c>
      <c r="F264" s="1">
        <f>E264-D264</f>
        <v>2</v>
      </c>
      <c r="G264" s="2">
        <f>IF(D264&lt;&gt;0,(D264-E264)/D264,E264)</f>
        <v>-4.2553191489361701E-2</v>
      </c>
      <c r="J264" s="4" t="s">
        <v>237</v>
      </c>
      <c r="K264" s="1">
        <v>333</v>
      </c>
      <c r="L264" s="1">
        <v>309</v>
      </c>
    </row>
    <row r="265" spans="1:12" x14ac:dyDescent="0.25">
      <c r="A265" s="1" t="s">
        <v>19</v>
      </c>
      <c r="B265" s="1" t="s">
        <v>121</v>
      </c>
      <c r="C265" s="1" t="s">
        <v>165</v>
      </c>
      <c r="D265">
        <v>101</v>
      </c>
      <c r="E265" s="1">
        <f>_xlfn.XLOOKUP($C265,Sheet2!C:C,Sheet2!D:D,-1)</f>
        <v>105</v>
      </c>
      <c r="F265" s="1">
        <f>E265-D265</f>
        <v>4</v>
      </c>
      <c r="G265" s="2">
        <f>IF(D265&lt;&gt;0,(D265-E265)/D265,E265)</f>
        <v>-3.9603960396039604E-2</v>
      </c>
      <c r="J265" s="4" t="s">
        <v>20</v>
      </c>
      <c r="K265" s="1">
        <v>369</v>
      </c>
      <c r="L265" s="1">
        <v>843</v>
      </c>
    </row>
    <row r="266" spans="1:12" x14ac:dyDescent="0.25">
      <c r="A266" s="1" t="s">
        <v>79</v>
      </c>
      <c r="B266" s="1" t="s">
        <v>116</v>
      </c>
      <c r="C266" s="1" t="s">
        <v>137</v>
      </c>
      <c r="D266">
        <v>27</v>
      </c>
      <c r="E266" s="1">
        <f>_xlfn.XLOOKUP($C266,Sheet2!C:C,Sheet2!D:D,-1)</f>
        <v>28</v>
      </c>
      <c r="F266" s="1">
        <f>E266-D266</f>
        <v>1</v>
      </c>
      <c r="G266" s="2">
        <f>IF(D266&lt;&gt;0,(D266-E266)/D266,E266)</f>
        <v>-3.7037037037037035E-2</v>
      </c>
      <c r="J266" s="4" t="s">
        <v>102</v>
      </c>
      <c r="K266" s="1">
        <v>0</v>
      </c>
      <c r="L266" s="1">
        <v>0</v>
      </c>
    </row>
    <row r="267" spans="1:12" x14ac:dyDescent="0.25">
      <c r="A267" s="1" t="s">
        <v>79</v>
      </c>
      <c r="B267" s="1" t="s">
        <v>8</v>
      </c>
      <c r="C267" s="1" t="s">
        <v>179</v>
      </c>
      <c r="D267">
        <v>135</v>
      </c>
      <c r="E267" s="1">
        <f>_xlfn.XLOOKUP($C267,Sheet2!C:C,Sheet2!D:D,-1)</f>
        <v>140</v>
      </c>
      <c r="F267" s="1">
        <f>E267-D267</f>
        <v>5</v>
      </c>
      <c r="G267" s="2">
        <f>IF(D267&lt;&gt;0,(D267-E267)/D267,E267)</f>
        <v>-3.7037037037037035E-2</v>
      </c>
      <c r="J267" s="4" t="s">
        <v>200</v>
      </c>
      <c r="K267" s="1">
        <v>58</v>
      </c>
      <c r="L267" s="1">
        <v>813</v>
      </c>
    </row>
    <row r="268" spans="1:12" x14ac:dyDescent="0.25">
      <c r="A268" s="1" t="s">
        <v>7</v>
      </c>
      <c r="B268" s="1" t="s">
        <v>8</v>
      </c>
      <c r="C268" s="1" t="s">
        <v>14</v>
      </c>
      <c r="D268">
        <v>34</v>
      </c>
      <c r="E268" s="1">
        <f>_xlfn.XLOOKUP($C268,Sheet2!C:C,Sheet2!D:D,-1)</f>
        <v>35</v>
      </c>
      <c r="F268" s="1">
        <f>E268-D268</f>
        <v>1</v>
      </c>
      <c r="G268" s="2">
        <f>IF(D268&lt;&gt;0,(D268-E268)/D268,E268)</f>
        <v>-2.9411764705882353E-2</v>
      </c>
      <c r="J268" s="4" t="s">
        <v>39</v>
      </c>
      <c r="K268" s="1">
        <v>376</v>
      </c>
      <c r="L268" s="1">
        <v>1002</v>
      </c>
    </row>
    <row r="269" spans="1:12" x14ac:dyDescent="0.25">
      <c r="A269" s="1" t="s">
        <v>21</v>
      </c>
      <c r="B269" s="1" t="s">
        <v>217</v>
      </c>
      <c r="C269" s="1" t="s">
        <v>234</v>
      </c>
      <c r="D269">
        <v>72</v>
      </c>
      <c r="E269" s="1">
        <f>_xlfn.XLOOKUP($C269,Sheet2!C:C,Sheet2!D:D,-1)</f>
        <v>74</v>
      </c>
      <c r="F269" s="1">
        <f>E269-D269</f>
        <v>2</v>
      </c>
      <c r="G269" s="2">
        <f>IF(D269&lt;&gt;0,(D269-E269)/D269,E269)</f>
        <v>-2.7777777777777776E-2</v>
      </c>
      <c r="J269" s="4" t="s">
        <v>251</v>
      </c>
      <c r="K269" s="1">
        <v>123</v>
      </c>
      <c r="L269" s="1">
        <v>1290</v>
      </c>
    </row>
    <row r="270" spans="1:12" x14ac:dyDescent="0.25">
      <c r="A270" s="1" t="s">
        <v>31</v>
      </c>
      <c r="B270" s="1" t="s">
        <v>8</v>
      </c>
      <c r="C270" s="1" t="s">
        <v>33</v>
      </c>
      <c r="D270">
        <v>182</v>
      </c>
      <c r="E270" s="1">
        <f>_xlfn.XLOOKUP($C270,Sheet2!C:C,Sheet2!D:D,-1)</f>
        <v>187</v>
      </c>
      <c r="F270" s="1">
        <f>E270-D270</f>
        <v>5</v>
      </c>
      <c r="G270" s="2">
        <f>IF(D270&lt;&gt;0,(D270-E270)/D270,E270)</f>
        <v>-2.7472527472527472E-2</v>
      </c>
      <c r="J270" s="4" t="s">
        <v>77</v>
      </c>
      <c r="K270" s="1">
        <v>0</v>
      </c>
      <c r="L270" s="1">
        <v>0</v>
      </c>
    </row>
    <row r="271" spans="1:12" x14ac:dyDescent="0.25">
      <c r="A271" s="1" t="s">
        <v>17</v>
      </c>
      <c r="B271" s="1" t="s">
        <v>217</v>
      </c>
      <c r="C271" s="1" t="s">
        <v>232</v>
      </c>
      <c r="D271">
        <v>81</v>
      </c>
      <c r="E271" s="1">
        <f>_xlfn.XLOOKUP($C271,Sheet2!C:C,Sheet2!D:D,-1)</f>
        <v>83</v>
      </c>
      <c r="F271" s="1">
        <f>E271-D271</f>
        <v>2</v>
      </c>
      <c r="G271" s="2">
        <f>IF(D271&lt;&gt;0,(D271-E271)/D271,E271)</f>
        <v>-2.4691358024691357E-2</v>
      </c>
      <c r="J271" s="4" t="s">
        <v>181</v>
      </c>
      <c r="K271" s="1">
        <v>495</v>
      </c>
      <c r="L271" s="1">
        <v>468</v>
      </c>
    </row>
    <row r="272" spans="1:12" x14ac:dyDescent="0.25">
      <c r="A272" s="1" t="s">
        <v>31</v>
      </c>
      <c r="B272" s="1" t="s">
        <v>121</v>
      </c>
      <c r="C272" s="1" t="s">
        <v>185</v>
      </c>
      <c r="D272">
        <v>137</v>
      </c>
      <c r="E272" s="1">
        <f>_xlfn.XLOOKUP($C272,Sheet2!C:C,Sheet2!D:D,-1)</f>
        <v>139</v>
      </c>
      <c r="F272" s="1">
        <f>E272-D272</f>
        <v>2</v>
      </c>
      <c r="G272" s="2">
        <f>IF(D272&lt;&gt;0,(D272-E272)/D272,E272)</f>
        <v>-1.4598540145985401E-2</v>
      </c>
      <c r="J272" s="4" t="s">
        <v>199</v>
      </c>
      <c r="K272" s="1">
        <v>89</v>
      </c>
      <c r="L272" s="1">
        <v>777</v>
      </c>
    </row>
    <row r="273" spans="1:12" x14ac:dyDescent="0.25">
      <c r="A273" s="1" t="s">
        <v>31</v>
      </c>
      <c r="B273" s="1" t="s">
        <v>215</v>
      </c>
      <c r="C273" s="1" t="s">
        <v>231</v>
      </c>
      <c r="D273">
        <v>79</v>
      </c>
      <c r="E273" s="1">
        <f>_xlfn.XLOOKUP($C273,Sheet2!C:C,Sheet2!D:D,-1)</f>
        <v>80</v>
      </c>
      <c r="F273" s="1">
        <f>E273-D273</f>
        <v>1</v>
      </c>
      <c r="G273" s="2">
        <f>IF(D273&lt;&gt;0,(D273-E273)/D273,E273)</f>
        <v>-1.2658227848101266E-2</v>
      </c>
      <c r="J273" s="4" t="s">
        <v>107</v>
      </c>
      <c r="K273" s="1">
        <v>3</v>
      </c>
      <c r="L273" s="1">
        <v>3</v>
      </c>
    </row>
    <row r="274" spans="1:12" x14ac:dyDescent="0.25">
      <c r="A274" s="1" t="s">
        <v>24</v>
      </c>
      <c r="B274" s="1" t="s">
        <v>217</v>
      </c>
      <c r="C274" s="1" t="s">
        <v>236</v>
      </c>
      <c r="D274">
        <v>81</v>
      </c>
      <c r="E274" s="1">
        <f>_xlfn.XLOOKUP($C274,Sheet2!C:C,Sheet2!D:D,-1)</f>
        <v>82</v>
      </c>
      <c r="F274" s="1">
        <f>E274-D274</f>
        <v>1</v>
      </c>
      <c r="G274" s="2">
        <f>IF(D274&lt;&gt;0,(D274-E274)/D274,E274)</f>
        <v>-1.2345679012345678E-2</v>
      </c>
      <c r="J274" s="4" t="s">
        <v>187</v>
      </c>
      <c r="K274" s="1">
        <v>506</v>
      </c>
      <c r="L274" s="1">
        <v>435</v>
      </c>
    </row>
    <row r="275" spans="1:12" x14ac:dyDescent="0.25">
      <c r="A275" s="1" t="s">
        <v>79</v>
      </c>
      <c r="B275" s="1" t="s">
        <v>121</v>
      </c>
      <c r="C275" s="1" t="s">
        <v>166</v>
      </c>
      <c r="D275">
        <v>102</v>
      </c>
      <c r="E275" s="1">
        <f>_xlfn.XLOOKUP($C275,Sheet2!C:C,Sheet2!D:D,-1)</f>
        <v>103</v>
      </c>
      <c r="F275" s="1">
        <f>E275-D275</f>
        <v>1</v>
      </c>
      <c r="G275" s="2">
        <f>IF(D275&lt;&gt;0,(D275-E275)/D275,E275)</f>
        <v>-9.8039215686274508E-3</v>
      </c>
      <c r="J275" s="4" t="s">
        <v>243</v>
      </c>
      <c r="K275" s="1">
        <v>529</v>
      </c>
      <c r="L275" s="1">
        <v>453</v>
      </c>
    </row>
    <row r="276" spans="1:12" x14ac:dyDescent="0.25">
      <c r="A276" s="1" t="s">
        <v>31</v>
      </c>
      <c r="B276" s="1" t="s">
        <v>12</v>
      </c>
      <c r="C276" s="1" t="s">
        <v>32</v>
      </c>
      <c r="D276">
        <v>172</v>
      </c>
      <c r="E276" s="1">
        <f>_xlfn.XLOOKUP($C276,Sheet2!C:C,Sheet2!D:D,-1)</f>
        <v>173</v>
      </c>
      <c r="F276" s="1">
        <f>E276-D276</f>
        <v>1</v>
      </c>
      <c r="G276" s="2">
        <f>IF(D276&lt;&gt;0,(D276-E276)/D276,E276)</f>
        <v>-5.8139534883720929E-3</v>
      </c>
      <c r="J276" s="4" t="s">
        <v>208</v>
      </c>
      <c r="K276" s="1">
        <v>571</v>
      </c>
      <c r="L276" s="1">
        <v>1149</v>
      </c>
    </row>
    <row r="277" spans="1:12" x14ac:dyDescent="0.25">
      <c r="A277" s="1" t="s">
        <v>3</v>
      </c>
      <c r="B277" s="1" t="s">
        <v>45</v>
      </c>
      <c r="C277" s="1" t="s">
        <v>46</v>
      </c>
      <c r="D277">
        <v>0</v>
      </c>
      <c r="E277" s="1">
        <f>_xlfn.XLOOKUP($C277,Sheet2!C:C,Sheet2!D:D,-1)</f>
        <v>0</v>
      </c>
      <c r="F277" s="1">
        <f>E277-D277</f>
        <v>0</v>
      </c>
      <c r="G277" s="2">
        <f>IF(D277&lt;&gt;0,(D277-E277)/D277,E277)</f>
        <v>0</v>
      </c>
      <c r="J277" s="4" t="s">
        <v>78</v>
      </c>
      <c r="K277" s="1">
        <v>0</v>
      </c>
      <c r="L277" s="1">
        <v>0</v>
      </c>
    </row>
    <row r="278" spans="1:12" x14ac:dyDescent="0.25">
      <c r="A278" s="1" t="s">
        <v>3</v>
      </c>
      <c r="B278" s="1" t="s">
        <v>48</v>
      </c>
      <c r="C278" s="1" t="s">
        <v>53</v>
      </c>
      <c r="D278">
        <v>0</v>
      </c>
      <c r="E278" s="1">
        <f>_xlfn.XLOOKUP($C278,Sheet2!C:C,Sheet2!D:D,-1)</f>
        <v>0</v>
      </c>
      <c r="F278" s="1">
        <f>E278-D278</f>
        <v>0</v>
      </c>
      <c r="G278" s="2">
        <f>IF(D278&lt;&gt;0,(D278-E278)/D278,E278)</f>
        <v>0</v>
      </c>
      <c r="J278" s="4" t="s">
        <v>209</v>
      </c>
      <c r="K278" s="1">
        <v>89</v>
      </c>
      <c r="L278" s="1">
        <v>1194</v>
      </c>
    </row>
    <row r="279" spans="1:12" x14ac:dyDescent="0.25">
      <c r="A279" s="1" t="s">
        <v>5</v>
      </c>
      <c r="B279" s="1" t="s">
        <v>45</v>
      </c>
      <c r="C279" s="1" t="s">
        <v>47</v>
      </c>
      <c r="D279">
        <v>0</v>
      </c>
      <c r="E279" s="1">
        <f>_xlfn.XLOOKUP($C279,Sheet2!C:C,Sheet2!D:D,-1)</f>
        <v>0</v>
      </c>
      <c r="F279" s="1">
        <f>E279-D279</f>
        <v>0</v>
      </c>
      <c r="G279" s="2">
        <f>IF(D279&lt;&gt;0,(D279-E279)/D279,E279)</f>
        <v>0</v>
      </c>
      <c r="J279" s="4" t="s">
        <v>211</v>
      </c>
      <c r="K279" s="1">
        <v>582</v>
      </c>
      <c r="L279" s="1">
        <v>1515</v>
      </c>
    </row>
    <row r="280" spans="1:12" x14ac:dyDescent="0.25">
      <c r="A280" s="1" t="s">
        <v>5</v>
      </c>
      <c r="B280" s="1" t="s">
        <v>48</v>
      </c>
      <c r="C280" s="1" t="s">
        <v>49</v>
      </c>
      <c r="D280">
        <v>0</v>
      </c>
      <c r="E280" s="1">
        <f>_xlfn.XLOOKUP($C280,Sheet2!C:C,Sheet2!D:D,-1)</f>
        <v>0</v>
      </c>
      <c r="F280" s="1">
        <f>E280-D280</f>
        <v>0</v>
      </c>
      <c r="G280" s="2">
        <f>IF(D280&lt;&gt;0,(D280-E280)/D280,E280)</f>
        <v>0</v>
      </c>
      <c r="J280" s="4" t="s">
        <v>254</v>
      </c>
      <c r="K280" s="1">
        <v>179</v>
      </c>
      <c r="L280" s="1">
        <v>1878</v>
      </c>
    </row>
    <row r="281" spans="1:12" x14ac:dyDescent="0.25">
      <c r="A281" s="1" t="s">
        <v>6</v>
      </c>
      <c r="B281" s="1" t="s">
        <v>45</v>
      </c>
      <c r="C281" s="1" t="s">
        <v>54</v>
      </c>
      <c r="D281">
        <v>0</v>
      </c>
      <c r="E281" s="1">
        <f>_xlfn.XLOOKUP($C281,Sheet2!C:C,Sheet2!D:D,-1)</f>
        <v>0</v>
      </c>
      <c r="F281" s="1">
        <f>E281-D281</f>
        <v>0</v>
      </c>
      <c r="G281" s="2">
        <f>IF(D281&lt;&gt;0,(D281-E281)/D281,E281)</f>
        <v>0</v>
      </c>
      <c r="J281" s="4" t="s">
        <v>46</v>
      </c>
      <c r="K281" s="1">
        <v>0</v>
      </c>
      <c r="L281" s="1">
        <v>0</v>
      </c>
    </row>
    <row r="282" spans="1:12" x14ac:dyDescent="0.25">
      <c r="A282" s="1" t="s">
        <v>6</v>
      </c>
      <c r="B282" s="1" t="s">
        <v>48</v>
      </c>
      <c r="C282" s="1" t="s">
        <v>50</v>
      </c>
      <c r="D282">
        <v>0</v>
      </c>
      <c r="E282" s="1">
        <f>_xlfn.XLOOKUP($C282,Sheet2!C:C,Sheet2!D:D,-1)</f>
        <v>0</v>
      </c>
      <c r="F282" s="1">
        <f>E282-D282</f>
        <v>0</v>
      </c>
      <c r="G282" s="2">
        <f>IF(D282&lt;&gt;0,(D282-E282)/D282,E282)</f>
        <v>0</v>
      </c>
      <c r="J282" s="4" t="s">
        <v>125</v>
      </c>
      <c r="K282" s="1">
        <v>70</v>
      </c>
      <c r="L282" s="1">
        <v>51</v>
      </c>
    </row>
    <row r="283" spans="1:12" x14ac:dyDescent="0.25">
      <c r="A283" s="1" t="s">
        <v>7</v>
      </c>
      <c r="B283" s="1" t="s">
        <v>45</v>
      </c>
      <c r="C283" s="1" t="s">
        <v>51</v>
      </c>
      <c r="D283">
        <v>0</v>
      </c>
      <c r="E283" s="1">
        <f>_xlfn.XLOOKUP($C283,Sheet2!C:C,Sheet2!D:D,-1)</f>
        <v>0</v>
      </c>
      <c r="F283" s="1">
        <f>E283-D283</f>
        <v>0</v>
      </c>
      <c r="G283" s="2">
        <f>IF(D283&lt;&gt;0,(D283-E283)/D283,E283)</f>
        <v>0</v>
      </c>
      <c r="J283" s="4" t="s">
        <v>136</v>
      </c>
      <c r="K283" s="1">
        <v>11</v>
      </c>
      <c r="L283" s="1">
        <v>96</v>
      </c>
    </row>
    <row r="284" spans="1:12" x14ac:dyDescent="0.25">
      <c r="A284" s="1" t="s">
        <v>7</v>
      </c>
      <c r="B284" s="1" t="s">
        <v>48</v>
      </c>
      <c r="C284" s="1" t="s">
        <v>52</v>
      </c>
      <c r="D284">
        <v>0</v>
      </c>
      <c r="E284" s="1">
        <f>_xlfn.XLOOKUP($C284,Sheet2!C:C,Sheet2!D:D,-1)</f>
        <v>0</v>
      </c>
      <c r="F284" s="1">
        <f>E284-D284</f>
        <v>0</v>
      </c>
      <c r="G284" s="2">
        <f>IF(D284&lt;&gt;0,(D284-E284)/D284,E284)</f>
        <v>0</v>
      </c>
      <c r="J284" s="4" t="s">
        <v>95</v>
      </c>
      <c r="K284" s="1">
        <v>3</v>
      </c>
      <c r="L284" s="1">
        <v>0</v>
      </c>
    </row>
    <row r="285" spans="1:12" x14ac:dyDescent="0.25">
      <c r="A285" s="1" t="s">
        <v>3</v>
      </c>
      <c r="B285" s="1" t="s">
        <v>45</v>
      </c>
      <c r="C285" s="1" t="s">
        <v>46</v>
      </c>
      <c r="D285">
        <v>0</v>
      </c>
      <c r="E285" s="1">
        <f>_xlfn.XLOOKUP($C285,Sheet2!C:C,Sheet2!D:D,-1)</f>
        <v>0</v>
      </c>
      <c r="F285" s="1">
        <f>E285-D285</f>
        <v>0</v>
      </c>
      <c r="G285" s="2">
        <f>IF(D285&lt;&gt;0,(D285-E285)/D285,E285)</f>
        <v>0</v>
      </c>
      <c r="J285" s="4" t="s">
        <v>124</v>
      </c>
      <c r="K285" s="1">
        <v>73</v>
      </c>
      <c r="L285" s="1">
        <v>60</v>
      </c>
    </row>
    <row r="286" spans="1:12" x14ac:dyDescent="0.25">
      <c r="A286" s="1" t="s">
        <v>3</v>
      </c>
      <c r="B286" s="1" t="s">
        <v>48</v>
      </c>
      <c r="C286" s="1" t="s">
        <v>53</v>
      </c>
      <c r="D286">
        <v>0</v>
      </c>
      <c r="E286" s="1">
        <f>_xlfn.XLOOKUP($C286,Sheet2!C:C,Sheet2!D:D,-1)</f>
        <v>0</v>
      </c>
      <c r="F286" s="1">
        <f>E286-D286</f>
        <v>0</v>
      </c>
      <c r="G286" s="2">
        <f>IF(D286&lt;&gt;0,(D286-E286)/D286,E286)</f>
        <v>0</v>
      </c>
      <c r="J286" s="4" t="s">
        <v>219</v>
      </c>
      <c r="K286" s="1">
        <v>75</v>
      </c>
      <c r="L286" s="1">
        <v>57</v>
      </c>
    </row>
    <row r="287" spans="1:12" x14ac:dyDescent="0.25">
      <c r="A287" s="1" t="s">
        <v>5</v>
      </c>
      <c r="B287" s="1" t="s">
        <v>45</v>
      </c>
      <c r="C287" s="1" t="s">
        <v>47</v>
      </c>
      <c r="D287">
        <v>0</v>
      </c>
      <c r="E287" s="1">
        <f>_xlfn.XLOOKUP($C287,Sheet2!C:C,Sheet2!D:D,-1)</f>
        <v>0</v>
      </c>
      <c r="F287" s="1">
        <f>E287-D287</f>
        <v>0</v>
      </c>
      <c r="G287" s="2">
        <f>IF(D287&lt;&gt;0,(D287-E287)/D287,E287)</f>
        <v>0</v>
      </c>
      <c r="J287" s="4" t="s">
        <v>9</v>
      </c>
      <c r="K287" s="1">
        <v>85</v>
      </c>
      <c r="L287" s="1">
        <v>141</v>
      </c>
    </row>
    <row r="288" spans="1:12" x14ac:dyDescent="0.25">
      <c r="A288" s="1" t="s">
        <v>5</v>
      </c>
      <c r="B288" s="1" t="s">
        <v>48</v>
      </c>
      <c r="C288" s="1" t="s">
        <v>49</v>
      </c>
      <c r="D288">
        <v>0</v>
      </c>
      <c r="E288" s="1">
        <f>_xlfn.XLOOKUP($C288,Sheet2!C:C,Sheet2!D:D,-1)</f>
        <v>0</v>
      </c>
      <c r="F288" s="1">
        <f>E288-D288</f>
        <v>0</v>
      </c>
      <c r="G288" s="2">
        <f>IF(D288&lt;&gt;0,(D288-E288)/D288,E288)</f>
        <v>0</v>
      </c>
      <c r="J288" s="4" t="s">
        <v>53</v>
      </c>
      <c r="K288" s="1">
        <v>0</v>
      </c>
      <c r="L288" s="1">
        <v>0</v>
      </c>
    </row>
    <row r="289" spans="1:12" x14ac:dyDescent="0.25">
      <c r="A289" s="1" t="s">
        <v>6</v>
      </c>
      <c r="B289" s="1" t="s">
        <v>45</v>
      </c>
      <c r="C289" s="1" t="s">
        <v>54</v>
      </c>
      <c r="D289">
        <v>0</v>
      </c>
      <c r="E289" s="1">
        <f>_xlfn.XLOOKUP($C289,Sheet2!C:C,Sheet2!D:D,-1)</f>
        <v>0</v>
      </c>
      <c r="F289" s="1">
        <f>E289-D289</f>
        <v>0</v>
      </c>
      <c r="G289" s="2">
        <f>IF(D289&lt;&gt;0,(D289-E289)/D289,E289)</f>
        <v>0</v>
      </c>
      <c r="J289" s="4" t="s">
        <v>146</v>
      </c>
      <c r="K289" s="1">
        <v>25</v>
      </c>
      <c r="L289" s="1">
        <v>144</v>
      </c>
    </row>
    <row r="290" spans="1:12" x14ac:dyDescent="0.25">
      <c r="A290" s="1" t="s">
        <v>6</v>
      </c>
      <c r="B290" s="1" t="s">
        <v>48</v>
      </c>
      <c r="C290" s="1" t="s">
        <v>50</v>
      </c>
      <c r="D290">
        <v>0</v>
      </c>
      <c r="E290" s="1">
        <f>_xlfn.XLOOKUP($C290,Sheet2!C:C,Sheet2!D:D,-1)</f>
        <v>0</v>
      </c>
      <c r="F290" s="1">
        <f>E290-D290</f>
        <v>0</v>
      </c>
      <c r="G290" s="2">
        <f>IF(D290&lt;&gt;0,(D290-E290)/D290,E290)</f>
        <v>0</v>
      </c>
      <c r="J290" s="4" t="s">
        <v>36</v>
      </c>
      <c r="K290" s="1">
        <v>77</v>
      </c>
      <c r="L290" s="1">
        <v>186</v>
      </c>
    </row>
    <row r="291" spans="1:12" x14ac:dyDescent="0.25">
      <c r="A291" s="1" t="s">
        <v>7</v>
      </c>
      <c r="B291" s="1" t="s">
        <v>45</v>
      </c>
      <c r="C291" s="1" t="s">
        <v>51</v>
      </c>
      <c r="D291">
        <v>0</v>
      </c>
      <c r="E291" s="1">
        <f>_xlfn.XLOOKUP($C291,Sheet2!C:C,Sheet2!D:D,-1)</f>
        <v>0</v>
      </c>
      <c r="F291" s="1">
        <f>E291-D291</f>
        <v>0</v>
      </c>
      <c r="G291" s="2">
        <f>IF(D291&lt;&gt;0,(D291-E291)/D291,E291)</f>
        <v>0</v>
      </c>
      <c r="J291" s="4" t="s">
        <v>230</v>
      </c>
      <c r="K291" s="1">
        <v>29</v>
      </c>
      <c r="L291" s="1">
        <v>213</v>
      </c>
    </row>
    <row r="292" spans="1:12" x14ac:dyDescent="0.25">
      <c r="A292" s="1" t="s">
        <v>7</v>
      </c>
      <c r="B292" s="1" t="s">
        <v>48</v>
      </c>
      <c r="C292" s="1" t="s">
        <v>52</v>
      </c>
      <c r="D292">
        <v>0</v>
      </c>
      <c r="E292" s="1">
        <f>_xlfn.XLOOKUP($C292,Sheet2!C:C,Sheet2!D:D,-1)</f>
        <v>0</v>
      </c>
      <c r="F292" s="1">
        <f>E292-D292</f>
        <v>0</v>
      </c>
      <c r="G292" s="2">
        <f>IF(D292&lt;&gt;0,(D292-E292)/D292,E292)</f>
        <v>0</v>
      </c>
      <c r="J292" s="4" t="s">
        <v>85</v>
      </c>
      <c r="K292" s="1">
        <v>0</v>
      </c>
      <c r="L292" s="1">
        <v>0</v>
      </c>
    </row>
    <row r="293" spans="1:12" x14ac:dyDescent="0.25">
      <c r="A293" s="1" t="s">
        <v>3</v>
      </c>
      <c r="B293" s="1" t="s">
        <v>45</v>
      </c>
      <c r="C293" s="1" t="s">
        <v>46</v>
      </c>
      <c r="D293">
        <v>0</v>
      </c>
      <c r="E293" s="1">
        <f>_xlfn.XLOOKUP($C293,Sheet2!C:C,Sheet2!D:D,-1)</f>
        <v>0</v>
      </c>
      <c r="F293" s="1">
        <f>E293-D293</f>
        <v>0</v>
      </c>
      <c r="G293" s="2">
        <f>IF(D293&lt;&gt;0,(D293-E293)/D293,E293)</f>
        <v>0</v>
      </c>
      <c r="J293" s="4" t="s">
        <v>193</v>
      </c>
      <c r="K293" s="1">
        <v>573</v>
      </c>
      <c r="L293" s="1">
        <v>513</v>
      </c>
    </row>
    <row r="294" spans="1:12" x14ac:dyDescent="0.25">
      <c r="A294" s="1" t="s">
        <v>3</v>
      </c>
      <c r="B294" s="1" t="s">
        <v>48</v>
      </c>
      <c r="C294" s="1" t="s">
        <v>53</v>
      </c>
      <c r="D294">
        <v>0</v>
      </c>
      <c r="E294" s="1">
        <f>_xlfn.XLOOKUP($C294,Sheet2!C:C,Sheet2!D:D,-1)</f>
        <v>0</v>
      </c>
      <c r="F294" s="1">
        <f>E294-D294</f>
        <v>0</v>
      </c>
      <c r="G294" s="2">
        <f>IF(D294&lt;&gt;0,(D294-E294)/D294,E294)</f>
        <v>0</v>
      </c>
      <c r="J294" s="4" t="s">
        <v>202</v>
      </c>
      <c r="K294" s="1">
        <v>109</v>
      </c>
      <c r="L294" s="1">
        <v>954</v>
      </c>
    </row>
    <row r="295" spans="1:12" x14ac:dyDescent="0.25">
      <c r="A295" s="1" t="s">
        <v>5</v>
      </c>
      <c r="B295" s="1" t="s">
        <v>45</v>
      </c>
      <c r="C295" s="1" t="s">
        <v>47</v>
      </c>
      <c r="D295">
        <v>0</v>
      </c>
      <c r="E295" s="1">
        <f>_xlfn.XLOOKUP($C295,Sheet2!C:C,Sheet2!D:D,-1)</f>
        <v>0</v>
      </c>
      <c r="F295" s="1">
        <f>E295-D295</f>
        <v>0</v>
      </c>
      <c r="G295" s="2">
        <f>IF(D295&lt;&gt;0,(D295-E295)/D295,E295)</f>
        <v>0</v>
      </c>
      <c r="J295" s="4" t="s">
        <v>111</v>
      </c>
      <c r="K295" s="1">
        <v>4</v>
      </c>
      <c r="L295" s="1">
        <v>3</v>
      </c>
    </row>
    <row r="296" spans="1:12" x14ac:dyDescent="0.25">
      <c r="A296" s="1" t="s">
        <v>5</v>
      </c>
      <c r="B296" s="1" t="s">
        <v>48</v>
      </c>
      <c r="C296" s="1" t="s">
        <v>49</v>
      </c>
      <c r="D296">
        <v>0</v>
      </c>
      <c r="E296" s="1">
        <f>_xlfn.XLOOKUP($C296,Sheet2!C:C,Sheet2!D:D,-1)</f>
        <v>0</v>
      </c>
      <c r="F296" s="1">
        <f>E296-D296</f>
        <v>0</v>
      </c>
      <c r="G296" s="2">
        <f>IF(D296&lt;&gt;0,(D296-E296)/D296,E296)</f>
        <v>0</v>
      </c>
      <c r="J296" s="4" t="s">
        <v>189</v>
      </c>
      <c r="K296" s="1">
        <v>575</v>
      </c>
      <c r="L296" s="1">
        <v>483</v>
      </c>
    </row>
    <row r="297" spans="1:12" x14ac:dyDescent="0.25">
      <c r="A297" s="1" t="s">
        <v>6</v>
      </c>
      <c r="B297" s="1" t="s">
        <v>45</v>
      </c>
      <c r="C297" s="1" t="s">
        <v>54</v>
      </c>
      <c r="D297">
        <v>0</v>
      </c>
      <c r="E297" s="1">
        <f>_xlfn.XLOOKUP($C297,Sheet2!C:C,Sheet2!D:D,-1)</f>
        <v>0</v>
      </c>
      <c r="F297" s="1">
        <f>E297-D297</f>
        <v>0</v>
      </c>
      <c r="G297" s="2">
        <f>IF(D297&lt;&gt;0,(D297-E297)/D297,E297)</f>
        <v>0</v>
      </c>
      <c r="J297" s="4" t="s">
        <v>242</v>
      </c>
      <c r="K297" s="1">
        <v>590</v>
      </c>
      <c r="L297" s="1">
        <v>495</v>
      </c>
    </row>
    <row r="298" spans="1:12" x14ac:dyDescent="0.25">
      <c r="A298" s="1" t="s">
        <v>6</v>
      </c>
      <c r="B298" s="1" t="s">
        <v>48</v>
      </c>
      <c r="C298" s="1" t="s">
        <v>50</v>
      </c>
      <c r="D298">
        <v>0</v>
      </c>
      <c r="E298" s="1">
        <f>_xlfn.XLOOKUP($C298,Sheet2!C:C,Sheet2!D:D,-1)</f>
        <v>0</v>
      </c>
      <c r="F298" s="1">
        <f>E298-D298</f>
        <v>0</v>
      </c>
      <c r="G298" s="2">
        <f>IF(D298&lt;&gt;0,(D298-E298)/D298,E298)</f>
        <v>0</v>
      </c>
      <c r="J298" s="4" t="s">
        <v>28</v>
      </c>
      <c r="K298" s="1">
        <v>657</v>
      </c>
      <c r="L298" s="1">
        <v>1512</v>
      </c>
    </row>
    <row r="299" spans="1:12" x14ac:dyDescent="0.25">
      <c r="A299" s="1" t="s">
        <v>7</v>
      </c>
      <c r="B299" s="1" t="s">
        <v>45</v>
      </c>
      <c r="C299" s="1" t="s">
        <v>51</v>
      </c>
      <c r="D299">
        <v>0</v>
      </c>
      <c r="E299" s="1">
        <f>_xlfn.XLOOKUP($C299,Sheet2!C:C,Sheet2!D:D,-1)</f>
        <v>0</v>
      </c>
      <c r="F299" s="1">
        <f>E299-D299</f>
        <v>0</v>
      </c>
      <c r="G299" s="2">
        <f>IF(D299&lt;&gt;0,(D299-E299)/D299,E299)</f>
        <v>0</v>
      </c>
      <c r="J299" s="4" t="s">
        <v>87</v>
      </c>
      <c r="K299" s="1">
        <v>0</v>
      </c>
      <c r="L299" s="1">
        <v>0</v>
      </c>
    </row>
    <row r="300" spans="1:12" x14ac:dyDescent="0.25">
      <c r="A300" s="1" t="s">
        <v>7</v>
      </c>
      <c r="B300" s="1" t="s">
        <v>48</v>
      </c>
      <c r="C300" s="1" t="s">
        <v>52</v>
      </c>
      <c r="D300">
        <v>0</v>
      </c>
      <c r="E300" s="1">
        <f>_xlfn.XLOOKUP($C300,Sheet2!C:C,Sheet2!D:D,-1)</f>
        <v>0</v>
      </c>
      <c r="F300" s="1">
        <f>E300-D300</f>
        <v>0</v>
      </c>
      <c r="G300" s="2">
        <f>IF(D300&lt;&gt;0,(D300-E300)/D300,E300)</f>
        <v>0</v>
      </c>
      <c r="J300" s="4" t="s">
        <v>212</v>
      </c>
      <c r="K300" s="1">
        <v>117</v>
      </c>
      <c r="L300" s="1">
        <v>1590</v>
      </c>
    </row>
    <row r="301" spans="1:12" x14ac:dyDescent="0.25">
      <c r="A301" s="1" t="s">
        <v>55</v>
      </c>
      <c r="B301" s="1" t="s">
        <v>45</v>
      </c>
      <c r="C301" s="1" t="s">
        <v>56</v>
      </c>
      <c r="D301">
        <v>0</v>
      </c>
      <c r="E301" s="1">
        <f>_xlfn.XLOOKUP($C301,Sheet2!C:C,Sheet2!D:D,-1)</f>
        <v>0</v>
      </c>
      <c r="F301" s="1">
        <f>E301-D301</f>
        <v>0</v>
      </c>
      <c r="G301" s="2">
        <f>IF(D301&lt;&gt;0,(D301-E301)/D301,E301)</f>
        <v>0</v>
      </c>
      <c r="J301" s="4" t="s">
        <v>40</v>
      </c>
      <c r="K301" s="1">
        <v>678</v>
      </c>
      <c r="L301" s="1">
        <v>2010</v>
      </c>
    </row>
    <row r="302" spans="1:12" x14ac:dyDescent="0.25">
      <c r="A302" s="1" t="s">
        <v>55</v>
      </c>
      <c r="B302" s="1" t="s">
        <v>48</v>
      </c>
      <c r="C302" s="1" t="s">
        <v>66</v>
      </c>
      <c r="D302">
        <v>0</v>
      </c>
      <c r="E302" s="1">
        <f>_xlfn.XLOOKUP($C302,Sheet2!C:C,Sheet2!D:D,-1)</f>
        <v>0</v>
      </c>
      <c r="F302" s="1">
        <f>E302-D302</f>
        <v>0</v>
      </c>
      <c r="G302" s="2">
        <f>IF(D302&lt;&gt;0,(D302-E302)/D302,E302)</f>
        <v>0</v>
      </c>
      <c r="J302" s="4" t="s">
        <v>255</v>
      </c>
      <c r="K302" s="1">
        <v>233</v>
      </c>
      <c r="L302" s="1">
        <v>2448</v>
      </c>
    </row>
    <row r="303" spans="1:12" x14ac:dyDescent="0.25">
      <c r="A303" s="1" t="s">
        <v>57</v>
      </c>
      <c r="B303" s="1" t="s">
        <v>45</v>
      </c>
      <c r="C303" s="1" t="s">
        <v>58</v>
      </c>
      <c r="D303">
        <v>0</v>
      </c>
      <c r="E303" s="1">
        <f>_xlfn.XLOOKUP($C303,Sheet2!C:C,Sheet2!D:D,-1)</f>
        <v>0</v>
      </c>
      <c r="F303" s="1">
        <f>E303-D303</f>
        <v>0</v>
      </c>
      <c r="G303" s="2">
        <f>IF(D303&lt;&gt;0,(D303-E303)/D303,E303)</f>
        <v>0</v>
      </c>
      <c r="J303" s="4" t="s">
        <v>56</v>
      </c>
      <c r="K303" s="1">
        <v>0</v>
      </c>
      <c r="L303" s="1">
        <v>0</v>
      </c>
    </row>
    <row r="304" spans="1:12" x14ac:dyDescent="0.25">
      <c r="A304" s="1" t="s">
        <v>57</v>
      </c>
      <c r="B304" s="1" t="s">
        <v>48</v>
      </c>
      <c r="C304" s="1" t="s">
        <v>59</v>
      </c>
      <c r="D304">
        <v>0</v>
      </c>
      <c r="E304" s="1">
        <f>_xlfn.XLOOKUP($C304,Sheet2!C:C,Sheet2!D:D,-1)</f>
        <v>0</v>
      </c>
      <c r="F304" s="1">
        <f>E304-D304</f>
        <v>0</v>
      </c>
      <c r="G304" s="2">
        <f>IF(D304&lt;&gt;0,(D304-E304)/D304,E304)</f>
        <v>0</v>
      </c>
      <c r="J304" s="4" t="s">
        <v>141</v>
      </c>
      <c r="K304" s="1">
        <v>158</v>
      </c>
      <c r="L304" s="1">
        <v>141</v>
      </c>
    </row>
    <row r="305" spans="1:12" x14ac:dyDescent="0.25">
      <c r="A305" s="1" t="s">
        <v>60</v>
      </c>
      <c r="B305" s="1" t="s">
        <v>45</v>
      </c>
      <c r="C305" s="1" t="s">
        <v>61</v>
      </c>
      <c r="D305">
        <v>0</v>
      </c>
      <c r="E305" s="1">
        <f>_xlfn.XLOOKUP($C305,Sheet2!C:C,Sheet2!D:D,-1)</f>
        <v>0</v>
      </c>
      <c r="F305" s="1">
        <f>E305-D305</f>
        <v>0</v>
      </c>
      <c r="G305" s="2">
        <f>IF(D305&lt;&gt;0,(D305-E305)/D305,E305)</f>
        <v>0</v>
      </c>
      <c r="J305" s="4" t="s">
        <v>154</v>
      </c>
      <c r="K305" s="1">
        <v>35</v>
      </c>
      <c r="L305" s="1">
        <v>234</v>
      </c>
    </row>
    <row r="306" spans="1:12" x14ac:dyDescent="0.25">
      <c r="A306" s="1" t="s">
        <v>60</v>
      </c>
      <c r="B306" s="1" t="s">
        <v>48</v>
      </c>
      <c r="C306" s="1" t="s">
        <v>64</v>
      </c>
      <c r="D306">
        <v>0</v>
      </c>
      <c r="E306" s="1">
        <f>_xlfn.XLOOKUP($C306,Sheet2!C:C,Sheet2!D:D,-1)</f>
        <v>0</v>
      </c>
      <c r="F306" s="1">
        <f>E306-D306</f>
        <v>0</v>
      </c>
      <c r="G306" s="2">
        <f>IF(D306&lt;&gt;0,(D306-E306)/D306,E306)</f>
        <v>0</v>
      </c>
      <c r="J306" s="4" t="s">
        <v>100</v>
      </c>
      <c r="K306" s="1">
        <v>2</v>
      </c>
      <c r="L306" s="1">
        <v>3</v>
      </c>
    </row>
    <row r="307" spans="1:12" x14ac:dyDescent="0.25">
      <c r="A307" s="1" t="s">
        <v>62</v>
      </c>
      <c r="B307" s="1" t="s">
        <v>45</v>
      </c>
      <c r="C307" s="1" t="s">
        <v>63</v>
      </c>
      <c r="D307">
        <v>0</v>
      </c>
      <c r="E307" s="1">
        <f>_xlfn.XLOOKUP($C307,Sheet2!C:C,Sheet2!D:D,-1)</f>
        <v>0</v>
      </c>
      <c r="F307" s="1">
        <f>E307-D307</f>
        <v>0</v>
      </c>
      <c r="G307" s="2">
        <f>IF(D307&lt;&gt;0,(D307-E307)/D307,E307)</f>
        <v>0</v>
      </c>
      <c r="J307" s="4" t="s">
        <v>145</v>
      </c>
      <c r="K307" s="1">
        <v>154</v>
      </c>
      <c r="L307" s="1">
        <v>147</v>
      </c>
    </row>
    <row r="308" spans="1:12" x14ac:dyDescent="0.25">
      <c r="A308" s="1" t="s">
        <v>62</v>
      </c>
      <c r="B308" s="1" t="s">
        <v>48</v>
      </c>
      <c r="C308" s="1" t="s">
        <v>65</v>
      </c>
      <c r="D308">
        <v>0</v>
      </c>
      <c r="E308" s="1">
        <f>_xlfn.XLOOKUP($C308,Sheet2!C:C,Sheet2!D:D,-1)</f>
        <v>0</v>
      </c>
      <c r="F308" s="1">
        <f>E308-D308</f>
        <v>0</v>
      </c>
      <c r="G308" s="2">
        <f>IF(D308&lt;&gt;0,(D308-E308)/D308,E308)</f>
        <v>0</v>
      </c>
      <c r="J308" s="4" t="s">
        <v>226</v>
      </c>
      <c r="K308" s="1">
        <v>150</v>
      </c>
      <c r="L308" s="1">
        <v>129</v>
      </c>
    </row>
    <row r="309" spans="1:12" x14ac:dyDescent="0.25">
      <c r="A309" s="1" t="s">
        <v>55</v>
      </c>
      <c r="B309" s="1" t="s">
        <v>45</v>
      </c>
      <c r="C309" s="1" t="s">
        <v>56</v>
      </c>
      <c r="D309">
        <v>0</v>
      </c>
      <c r="E309" s="1">
        <f>_xlfn.XLOOKUP($C309,Sheet2!C:C,Sheet2!D:D,-1)</f>
        <v>0</v>
      </c>
      <c r="F309" s="1">
        <f>E309-D309</f>
        <v>0</v>
      </c>
      <c r="G309" s="2">
        <f>IF(D309&lt;&gt;0,(D309-E309)/D309,E309)</f>
        <v>0</v>
      </c>
      <c r="J309" s="4" t="s">
        <v>168</v>
      </c>
      <c r="K309" s="1">
        <v>168</v>
      </c>
      <c r="L309" s="1">
        <v>342</v>
      </c>
    </row>
    <row r="310" spans="1:12" x14ac:dyDescent="0.25">
      <c r="A310" s="1" t="s">
        <v>55</v>
      </c>
      <c r="B310" s="1" t="s">
        <v>48</v>
      </c>
      <c r="C310" s="1" t="s">
        <v>66</v>
      </c>
      <c r="D310">
        <v>0</v>
      </c>
      <c r="E310" s="1">
        <f>_xlfn.XLOOKUP($C310,Sheet2!C:C,Sheet2!D:D,-1)</f>
        <v>0</v>
      </c>
      <c r="F310" s="1">
        <f>E310-D310</f>
        <v>0</v>
      </c>
      <c r="G310" s="2">
        <f>IF(D310&lt;&gt;0,(D310-E310)/D310,E310)</f>
        <v>0</v>
      </c>
      <c r="J310" s="4" t="s">
        <v>66</v>
      </c>
      <c r="K310" s="1">
        <v>0</v>
      </c>
      <c r="L310" s="1">
        <v>0</v>
      </c>
    </row>
    <row r="311" spans="1:12" x14ac:dyDescent="0.25">
      <c r="A311" s="1" t="s">
        <v>57</v>
      </c>
      <c r="B311" s="1" t="s">
        <v>45</v>
      </c>
      <c r="C311" s="1" t="s">
        <v>58</v>
      </c>
      <c r="D311">
        <v>0</v>
      </c>
      <c r="E311" s="1">
        <f>_xlfn.XLOOKUP($C311,Sheet2!C:C,Sheet2!D:D,-1)</f>
        <v>0</v>
      </c>
      <c r="F311" s="1">
        <f>E311-D311</f>
        <v>0</v>
      </c>
      <c r="G311" s="2">
        <f>IF(D311&lt;&gt;0,(D311-E311)/D311,E311)</f>
        <v>0</v>
      </c>
      <c r="J311" s="4" t="s">
        <v>170</v>
      </c>
      <c r="K311" s="1">
        <v>32</v>
      </c>
      <c r="L311" s="1">
        <v>369</v>
      </c>
    </row>
    <row r="312" spans="1:12" x14ac:dyDescent="0.25">
      <c r="A312" s="1" t="s">
        <v>57</v>
      </c>
      <c r="B312" s="1" t="s">
        <v>48</v>
      </c>
      <c r="C312" s="1" t="s">
        <v>59</v>
      </c>
      <c r="D312">
        <v>0</v>
      </c>
      <c r="E312" s="1">
        <f>_xlfn.XLOOKUP($C312,Sheet2!C:C,Sheet2!D:D,-1)</f>
        <v>0</v>
      </c>
      <c r="F312" s="1">
        <f>E312-D312</f>
        <v>0</v>
      </c>
      <c r="G312" s="2">
        <f>IF(D312&lt;&gt;0,(D312-E312)/D312,E312)</f>
        <v>0</v>
      </c>
      <c r="J312" s="4" t="s">
        <v>180</v>
      </c>
      <c r="K312" s="1">
        <v>162</v>
      </c>
      <c r="L312" s="1">
        <v>459</v>
      </c>
    </row>
    <row r="313" spans="1:12" x14ac:dyDescent="0.25">
      <c r="A313" s="1" t="s">
        <v>60</v>
      </c>
      <c r="B313" s="1" t="s">
        <v>45</v>
      </c>
      <c r="C313" s="1" t="s">
        <v>61</v>
      </c>
      <c r="D313">
        <v>0</v>
      </c>
      <c r="E313" s="1">
        <f>_xlfn.XLOOKUP($C313,Sheet2!C:C,Sheet2!D:D,-1)</f>
        <v>0</v>
      </c>
      <c r="F313" s="1">
        <f>E313-D313</f>
        <v>0</v>
      </c>
      <c r="G313" s="2">
        <f>IF(D313&lt;&gt;0,(D313-E313)/D313,E313)</f>
        <v>0</v>
      </c>
      <c r="J313" s="4" t="s">
        <v>245</v>
      </c>
      <c r="K313" s="1">
        <v>71</v>
      </c>
      <c r="L313" s="1">
        <v>552</v>
      </c>
    </row>
    <row r="314" spans="1:12" x14ac:dyDescent="0.25">
      <c r="A314" s="1" t="s">
        <v>60</v>
      </c>
      <c r="B314" s="1" t="s">
        <v>48</v>
      </c>
      <c r="C314" s="1" t="s">
        <v>64</v>
      </c>
      <c r="D314">
        <v>0</v>
      </c>
      <c r="E314" s="1">
        <f>_xlfn.XLOOKUP($C314,Sheet2!C:C,Sheet2!D:D,-1)</f>
        <v>0</v>
      </c>
      <c r="F314" s="1">
        <f>E314-D314</f>
        <v>0</v>
      </c>
      <c r="G314" s="2">
        <f>IF(D314&lt;&gt;0,(D314-E314)/D314,E314)</f>
        <v>0</v>
      </c>
      <c r="J314" s="4" t="s">
        <v>67</v>
      </c>
      <c r="K314" s="1">
        <v>0</v>
      </c>
      <c r="L314" s="1">
        <v>0</v>
      </c>
    </row>
    <row r="315" spans="1:12" x14ac:dyDescent="0.25">
      <c r="A315" s="1" t="s">
        <v>62</v>
      </c>
      <c r="B315" s="1" t="s">
        <v>45</v>
      </c>
      <c r="C315" s="1" t="s">
        <v>63</v>
      </c>
      <c r="D315">
        <v>0</v>
      </c>
      <c r="E315" s="1">
        <f>_xlfn.XLOOKUP($C315,Sheet2!C:C,Sheet2!D:D,-1)</f>
        <v>0</v>
      </c>
      <c r="F315" s="1">
        <f>E315-D315</f>
        <v>0</v>
      </c>
      <c r="G315" s="2">
        <f>IF(D315&lt;&gt;0,(D315-E315)/D315,E315)</f>
        <v>0</v>
      </c>
      <c r="J315" s="4" t="s">
        <v>158</v>
      </c>
      <c r="K315" s="1">
        <v>284</v>
      </c>
      <c r="L315" s="1">
        <v>252</v>
      </c>
    </row>
    <row r="316" spans="1:12" x14ac:dyDescent="0.25">
      <c r="A316" s="1" t="s">
        <v>55</v>
      </c>
      <c r="B316" s="1" t="s">
        <v>45</v>
      </c>
      <c r="C316" s="1" t="s">
        <v>56</v>
      </c>
      <c r="D316">
        <v>0</v>
      </c>
      <c r="E316" s="1">
        <f>_xlfn.XLOOKUP($C316,Sheet2!C:C,Sheet2!D:D,-1)</f>
        <v>0</v>
      </c>
      <c r="F316" s="1">
        <f>E316-D316</f>
        <v>0</v>
      </c>
      <c r="G316" s="2">
        <f>IF(D316&lt;&gt;0,(D316-E316)/D316,E316)</f>
        <v>0</v>
      </c>
      <c r="J316" s="4" t="s">
        <v>184</v>
      </c>
      <c r="K316" s="1">
        <v>59</v>
      </c>
      <c r="L316" s="1">
        <v>501</v>
      </c>
    </row>
    <row r="317" spans="1:12" x14ac:dyDescent="0.25">
      <c r="A317" s="1" t="s">
        <v>55</v>
      </c>
      <c r="B317" s="1" t="s">
        <v>48</v>
      </c>
      <c r="C317" s="1" t="s">
        <v>66</v>
      </c>
      <c r="D317">
        <v>0</v>
      </c>
      <c r="E317" s="1">
        <f>_xlfn.XLOOKUP($C317,Sheet2!C:C,Sheet2!D:D,-1)</f>
        <v>0</v>
      </c>
      <c r="F317" s="1">
        <f>E317-D317</f>
        <v>0</v>
      </c>
      <c r="G317" s="2">
        <f>IF(D317&lt;&gt;0,(D317-E317)/D317,E317)</f>
        <v>0</v>
      </c>
      <c r="J317" s="4" t="s">
        <v>101</v>
      </c>
      <c r="K317" s="1">
        <v>3</v>
      </c>
      <c r="L317" s="1">
        <v>0</v>
      </c>
    </row>
    <row r="318" spans="1:12" x14ac:dyDescent="0.25">
      <c r="A318" s="1" t="s">
        <v>57</v>
      </c>
      <c r="B318" s="1" t="s">
        <v>48</v>
      </c>
      <c r="C318" s="1" t="s">
        <v>59</v>
      </c>
      <c r="D318">
        <v>0</v>
      </c>
      <c r="E318" s="1">
        <f>_xlfn.XLOOKUP($C318,Sheet2!C:C,Sheet2!D:D,-1)</f>
        <v>0</v>
      </c>
      <c r="F318" s="1">
        <f>E318-D318</f>
        <v>0</v>
      </c>
      <c r="G318" s="2">
        <f>IF(D318&lt;&gt;0,(D318-E318)/D318,E318)</f>
        <v>0</v>
      </c>
      <c r="J318" s="4" t="s">
        <v>160</v>
      </c>
      <c r="K318" s="1">
        <v>281</v>
      </c>
      <c r="L318" s="1">
        <v>249</v>
      </c>
    </row>
    <row r="319" spans="1:12" x14ac:dyDescent="0.25">
      <c r="A319" s="1" t="s">
        <v>60</v>
      </c>
      <c r="B319" s="1" t="s">
        <v>45</v>
      </c>
      <c r="C319" s="1" t="s">
        <v>61</v>
      </c>
      <c r="D319">
        <v>0</v>
      </c>
      <c r="E319" s="1">
        <f>_xlfn.XLOOKUP($C319,Sheet2!C:C,Sheet2!D:D,-1)</f>
        <v>0</v>
      </c>
      <c r="F319" s="1">
        <f>E319-D319</f>
        <v>0</v>
      </c>
      <c r="G319" s="2">
        <f>IF(D319&lt;&gt;0,(D319-E319)/D319,E319)</f>
        <v>0</v>
      </c>
      <c r="J319" s="4" t="s">
        <v>232</v>
      </c>
      <c r="K319" s="1">
        <v>261</v>
      </c>
      <c r="L319" s="1">
        <v>249</v>
      </c>
    </row>
    <row r="320" spans="1:12" x14ac:dyDescent="0.25">
      <c r="A320" s="1" t="s">
        <v>60</v>
      </c>
      <c r="B320" s="1" t="s">
        <v>48</v>
      </c>
      <c r="C320" s="1" t="s">
        <v>64</v>
      </c>
      <c r="D320">
        <v>0</v>
      </c>
      <c r="E320" s="1">
        <f>_xlfn.XLOOKUP($C320,Sheet2!C:C,Sheet2!D:D,-1)</f>
        <v>0</v>
      </c>
      <c r="F320" s="1">
        <f>E320-D320</f>
        <v>0</v>
      </c>
      <c r="G320" s="2">
        <f>IF(D320&lt;&gt;0,(D320-E320)/D320,E320)</f>
        <v>0</v>
      </c>
      <c r="J320" s="4" t="s">
        <v>18</v>
      </c>
      <c r="K320" s="1">
        <v>342</v>
      </c>
      <c r="L320" s="1">
        <v>720</v>
      </c>
    </row>
    <row r="321" spans="1:12" x14ac:dyDescent="0.25">
      <c r="A321" s="1" t="s">
        <v>62</v>
      </c>
      <c r="B321" s="1" t="s">
        <v>45</v>
      </c>
      <c r="C321" s="1" t="s">
        <v>63</v>
      </c>
      <c r="D321">
        <v>0</v>
      </c>
      <c r="E321" s="1">
        <f>_xlfn.XLOOKUP($C321,Sheet2!C:C,Sheet2!D:D,-1)</f>
        <v>0</v>
      </c>
      <c r="F321" s="1">
        <f>E321-D321</f>
        <v>0</v>
      </c>
      <c r="G321" s="2">
        <f>IF(D321&lt;&gt;0,(D321-E321)/D321,E321)</f>
        <v>0</v>
      </c>
      <c r="J321" s="4" t="s">
        <v>68</v>
      </c>
      <c r="K321" s="1">
        <v>0</v>
      </c>
      <c r="L321" s="1">
        <v>0</v>
      </c>
    </row>
    <row r="322" spans="1:12" x14ac:dyDescent="0.25">
      <c r="A322" s="1" t="s">
        <v>62</v>
      </c>
      <c r="B322" s="1" t="s">
        <v>48</v>
      </c>
      <c r="C322" s="1" t="s">
        <v>65</v>
      </c>
      <c r="D322">
        <v>0</v>
      </c>
      <c r="E322" s="1">
        <f>_xlfn.XLOOKUP($C322,Sheet2!C:C,Sheet2!D:D,-1)</f>
        <v>0</v>
      </c>
      <c r="F322" s="1">
        <f>E322-D322</f>
        <v>0</v>
      </c>
      <c r="G322" s="2">
        <f>IF(D322&lt;&gt;0,(D322-E322)/D322,E322)</f>
        <v>0</v>
      </c>
      <c r="J322" s="4" t="s">
        <v>198</v>
      </c>
      <c r="K322" s="1">
        <v>65</v>
      </c>
      <c r="L322" s="1">
        <v>738</v>
      </c>
    </row>
    <row r="323" spans="1:12" x14ac:dyDescent="0.25">
      <c r="A323" s="1" t="s">
        <v>17</v>
      </c>
      <c r="B323" s="1" t="s">
        <v>45</v>
      </c>
      <c r="C323" s="1" t="s">
        <v>67</v>
      </c>
      <c r="D323">
        <v>0</v>
      </c>
      <c r="E323" s="1">
        <f>_xlfn.XLOOKUP($C323,Sheet2!C:C,Sheet2!D:D,-1)</f>
        <v>0</v>
      </c>
      <c r="F323" s="1">
        <f>E323-D323</f>
        <v>0</v>
      </c>
      <c r="G323" s="2">
        <f>IF(D323&lt;&gt;0,(D323-E323)/D323,E323)</f>
        <v>0</v>
      </c>
      <c r="J323" s="4" t="s">
        <v>38</v>
      </c>
      <c r="K323" s="1">
        <v>313</v>
      </c>
      <c r="L323" s="1">
        <v>900</v>
      </c>
    </row>
    <row r="324" spans="1:12" x14ac:dyDescent="0.25">
      <c r="A324" s="1" t="s">
        <v>17</v>
      </c>
      <c r="B324" s="1" t="s">
        <v>48</v>
      </c>
      <c r="C324" s="1" t="s">
        <v>68</v>
      </c>
      <c r="D324">
        <v>0</v>
      </c>
      <c r="E324" s="1">
        <f>_xlfn.XLOOKUP($C324,Sheet2!C:C,Sheet2!D:D,-1)</f>
        <v>0</v>
      </c>
      <c r="F324" s="1">
        <f>E324-D324</f>
        <v>0</v>
      </c>
      <c r="G324" s="2">
        <f>IF(D324&lt;&gt;0,(D324-E324)/D324,E324)</f>
        <v>0</v>
      </c>
      <c r="J324" s="4" t="s">
        <v>250</v>
      </c>
      <c r="K324" s="1">
        <v>126</v>
      </c>
      <c r="L324" s="1">
        <v>1248</v>
      </c>
    </row>
    <row r="325" spans="1:12" x14ac:dyDescent="0.25">
      <c r="A325" s="1" t="s">
        <v>19</v>
      </c>
      <c r="B325" s="1" t="s">
        <v>45</v>
      </c>
      <c r="C325" s="1" t="s">
        <v>69</v>
      </c>
      <c r="D325">
        <v>0</v>
      </c>
      <c r="E325" s="1">
        <f>_xlfn.XLOOKUP($C325,Sheet2!C:C,Sheet2!D:D,-1)</f>
        <v>0</v>
      </c>
      <c r="F325" s="1">
        <f>E325-D325</f>
        <v>0</v>
      </c>
      <c r="G325" s="2">
        <f>IF(D325&lt;&gt;0,(D325-E325)/D325,E325)</f>
        <v>0</v>
      </c>
      <c r="J325" s="4" t="s">
        <v>74</v>
      </c>
      <c r="K325" s="1">
        <v>0</v>
      </c>
      <c r="L325" s="1">
        <v>0</v>
      </c>
    </row>
    <row r="326" spans="1:12" x14ac:dyDescent="0.25">
      <c r="A326" s="1" t="s">
        <v>19</v>
      </c>
      <c r="B326" s="1" t="s">
        <v>48</v>
      </c>
      <c r="C326" s="1" t="s">
        <v>102</v>
      </c>
      <c r="D326">
        <v>0</v>
      </c>
      <c r="E326" s="1">
        <f>_xlfn.XLOOKUP($C326,Sheet2!C:C,Sheet2!D:D,-1)</f>
        <v>0</v>
      </c>
      <c r="F326" s="1">
        <f>E326-D326</f>
        <v>0</v>
      </c>
      <c r="G326" s="2">
        <f>IF(D326&lt;&gt;0,(D326-E326)/D326,E326)</f>
        <v>0</v>
      </c>
      <c r="J326" s="4" t="s">
        <v>171</v>
      </c>
      <c r="K326" s="1">
        <v>423</v>
      </c>
      <c r="L326" s="1">
        <v>384</v>
      </c>
    </row>
    <row r="327" spans="1:12" x14ac:dyDescent="0.25">
      <c r="A327" s="1" t="s">
        <v>21</v>
      </c>
      <c r="B327" s="1" t="s">
        <v>45</v>
      </c>
      <c r="C327" s="1" t="s">
        <v>70</v>
      </c>
      <c r="D327">
        <v>0</v>
      </c>
      <c r="E327" s="1">
        <f>_xlfn.XLOOKUP($C327,Sheet2!C:C,Sheet2!D:D,-1)</f>
        <v>0</v>
      </c>
      <c r="F327" s="1">
        <f>E327-D327</f>
        <v>0</v>
      </c>
      <c r="G327" s="2">
        <f>IF(D327&lt;&gt;0,(D327-E327)/D327,E327)</f>
        <v>0</v>
      </c>
      <c r="J327" s="4" t="s">
        <v>194</v>
      </c>
      <c r="K327" s="1">
        <v>93</v>
      </c>
      <c r="L327" s="1">
        <v>663</v>
      </c>
    </row>
    <row r="328" spans="1:12" x14ac:dyDescent="0.25">
      <c r="A328" s="1" t="s">
        <v>21</v>
      </c>
      <c r="B328" s="1" t="s">
        <v>48</v>
      </c>
      <c r="C328" s="1" t="s">
        <v>72</v>
      </c>
      <c r="D328">
        <v>0</v>
      </c>
      <c r="E328" s="1">
        <f>_xlfn.XLOOKUP($C328,Sheet2!C:C,Sheet2!D:D,-1)</f>
        <v>0</v>
      </c>
      <c r="F328" s="1">
        <f>E328-D328</f>
        <v>0</v>
      </c>
      <c r="G328" s="2">
        <f>IF(D328&lt;&gt;0,(D328-E328)/D328,E328)</f>
        <v>0</v>
      </c>
      <c r="J328" s="4" t="s">
        <v>108</v>
      </c>
      <c r="K328" s="1">
        <v>3</v>
      </c>
      <c r="L328" s="1">
        <v>0</v>
      </c>
    </row>
    <row r="329" spans="1:12" x14ac:dyDescent="0.25">
      <c r="A329" s="1" t="s">
        <v>24</v>
      </c>
      <c r="B329" s="1" t="s">
        <v>45</v>
      </c>
      <c r="C329" s="1" t="s">
        <v>104</v>
      </c>
      <c r="D329">
        <v>0</v>
      </c>
      <c r="E329" s="1">
        <f>_xlfn.XLOOKUP($C329,Sheet2!C:C,Sheet2!D:D,-1)</f>
        <v>0</v>
      </c>
      <c r="F329" s="1">
        <f>E329-D329</f>
        <v>0</v>
      </c>
      <c r="G329" s="2">
        <f>IF(D329&lt;&gt;0,(D329-E329)/D329,E329)</f>
        <v>0</v>
      </c>
      <c r="J329" s="4" t="s">
        <v>175</v>
      </c>
      <c r="K329" s="1">
        <v>418</v>
      </c>
      <c r="L329" s="1">
        <v>387</v>
      </c>
    </row>
    <row r="330" spans="1:12" x14ac:dyDescent="0.25">
      <c r="A330" s="1" t="s">
        <v>24</v>
      </c>
      <c r="B330" s="1" t="s">
        <v>48</v>
      </c>
      <c r="C330" s="1" t="s">
        <v>71</v>
      </c>
      <c r="D330">
        <v>0</v>
      </c>
      <c r="E330" s="1">
        <f>_xlfn.XLOOKUP($C330,Sheet2!C:C,Sheet2!D:D,-1)</f>
        <v>0</v>
      </c>
      <c r="F330" s="1">
        <f>E330-D330</f>
        <v>0</v>
      </c>
      <c r="G330" s="2">
        <f>IF(D330&lt;&gt;0,(D330-E330)/D330,E330)</f>
        <v>0</v>
      </c>
      <c r="J330" s="4" t="s">
        <v>239</v>
      </c>
      <c r="K330" s="1">
        <v>427</v>
      </c>
      <c r="L330" s="1">
        <v>378</v>
      </c>
    </row>
    <row r="331" spans="1:12" x14ac:dyDescent="0.25">
      <c r="A331" s="1" t="s">
        <v>17</v>
      </c>
      <c r="B331" s="1" t="s">
        <v>45</v>
      </c>
      <c r="C331" s="1" t="s">
        <v>67</v>
      </c>
      <c r="D331">
        <v>0</v>
      </c>
      <c r="E331" s="1">
        <f>_xlfn.XLOOKUP($C331,Sheet2!C:C,Sheet2!D:D,-1)</f>
        <v>0</v>
      </c>
      <c r="F331" s="1">
        <f>E331-D331</f>
        <v>0</v>
      </c>
      <c r="G331" s="2">
        <f>IF(D331&lt;&gt;0,(D331-E331)/D331,E331)</f>
        <v>0</v>
      </c>
      <c r="J331" s="4" t="s">
        <v>205</v>
      </c>
      <c r="K331" s="1">
        <v>485</v>
      </c>
      <c r="L331" s="1">
        <v>1116</v>
      </c>
    </row>
    <row r="332" spans="1:12" x14ac:dyDescent="0.25">
      <c r="A332" s="1" t="s">
        <v>17</v>
      </c>
      <c r="B332" s="1" t="s">
        <v>48</v>
      </c>
      <c r="C332" s="1" t="s">
        <v>68</v>
      </c>
      <c r="D332">
        <v>0</v>
      </c>
      <c r="E332" s="1">
        <f>_xlfn.XLOOKUP($C332,Sheet2!C:C,Sheet2!D:D,-1)</f>
        <v>0</v>
      </c>
      <c r="F332" s="1">
        <f>E332-D332</f>
        <v>0</v>
      </c>
      <c r="G332" s="2">
        <f>IF(D332&lt;&gt;0,(D332-E332)/D332,E332)</f>
        <v>0</v>
      </c>
      <c r="J332" s="4" t="s">
        <v>75</v>
      </c>
      <c r="K332" s="1">
        <v>0</v>
      </c>
      <c r="L332" s="1">
        <v>0</v>
      </c>
    </row>
    <row r="333" spans="1:12" x14ac:dyDescent="0.25">
      <c r="A333" s="1" t="s">
        <v>19</v>
      </c>
      <c r="B333" s="1" t="s">
        <v>45</v>
      </c>
      <c r="C333" s="1" t="s">
        <v>69</v>
      </c>
      <c r="D333">
        <v>0</v>
      </c>
      <c r="E333" s="1">
        <f>_xlfn.XLOOKUP($C333,Sheet2!C:C,Sheet2!D:D,-1)</f>
        <v>0</v>
      </c>
      <c r="F333" s="1">
        <f>E333-D333</f>
        <v>0</v>
      </c>
      <c r="G333" s="2">
        <f>IF(D333&lt;&gt;0,(D333-E333)/D333,E333)</f>
        <v>0</v>
      </c>
      <c r="J333" s="4" t="s">
        <v>207</v>
      </c>
      <c r="K333" s="1">
        <v>90</v>
      </c>
      <c r="L333" s="1">
        <v>1134</v>
      </c>
    </row>
    <row r="334" spans="1:12" x14ac:dyDescent="0.25">
      <c r="A334" s="1" t="s">
        <v>19</v>
      </c>
      <c r="B334" s="1" t="s">
        <v>48</v>
      </c>
      <c r="C334" s="1" t="s">
        <v>102</v>
      </c>
      <c r="D334">
        <v>0</v>
      </c>
      <c r="E334" s="1">
        <f>_xlfn.XLOOKUP($C334,Sheet2!C:C,Sheet2!D:D,-1)</f>
        <v>0</v>
      </c>
      <c r="F334" s="1">
        <f>E334-D334</f>
        <v>0</v>
      </c>
      <c r="G334" s="2">
        <f>IF(D334&lt;&gt;0,(D334-E334)/D334,E334)</f>
        <v>0</v>
      </c>
      <c r="J334" s="4" t="s">
        <v>210</v>
      </c>
      <c r="K334" s="1">
        <v>509</v>
      </c>
      <c r="L334" s="1">
        <v>1383</v>
      </c>
    </row>
    <row r="335" spans="1:12" x14ac:dyDescent="0.25">
      <c r="A335" s="1" t="s">
        <v>21</v>
      </c>
      <c r="B335" s="1" t="s">
        <v>45</v>
      </c>
      <c r="C335" s="1" t="s">
        <v>70</v>
      </c>
      <c r="D335">
        <v>0</v>
      </c>
      <c r="E335" s="1">
        <f>_xlfn.XLOOKUP($C335,Sheet2!C:C,Sheet2!D:D,-1)</f>
        <v>0</v>
      </c>
      <c r="F335" s="1">
        <f>E335-D335</f>
        <v>0</v>
      </c>
      <c r="G335" s="2">
        <f>IF(D335&lt;&gt;0,(D335-E335)/D335,E335)</f>
        <v>0</v>
      </c>
      <c r="J335" s="4" t="s">
        <v>253</v>
      </c>
      <c r="K335" s="1">
        <v>176</v>
      </c>
      <c r="L335" s="1">
        <v>1746</v>
      </c>
    </row>
    <row r="336" spans="1:12" x14ac:dyDescent="0.25">
      <c r="A336" s="1" t="s">
        <v>21</v>
      </c>
      <c r="B336" s="1" t="s">
        <v>48</v>
      </c>
      <c r="C336" s="1" t="s">
        <v>72</v>
      </c>
      <c r="D336">
        <v>0</v>
      </c>
      <c r="E336" s="1">
        <f>_xlfn.XLOOKUP($C336,Sheet2!C:C,Sheet2!D:D,-1)</f>
        <v>0</v>
      </c>
      <c r="F336" s="1">
        <f>E336-D336</f>
        <v>0</v>
      </c>
      <c r="G336" s="2">
        <f>IF(D336&lt;&gt;0,(D336-E336)/D336,E336)</f>
        <v>0</v>
      </c>
      <c r="J336" s="4" t="s">
        <v>258</v>
      </c>
      <c r="K336" s="1"/>
      <c r="L336" s="1"/>
    </row>
    <row r="337" spans="1:12" x14ac:dyDescent="0.25">
      <c r="A337" s="1" t="s">
        <v>24</v>
      </c>
      <c r="B337" s="1" t="s">
        <v>45</v>
      </c>
      <c r="C337" s="1" t="s">
        <v>104</v>
      </c>
      <c r="D337">
        <v>0</v>
      </c>
      <c r="E337" s="1">
        <f>_xlfn.XLOOKUP($C337,Sheet2!C:C,Sheet2!D:D,-1)</f>
        <v>0</v>
      </c>
      <c r="F337" s="1">
        <f>E337-D337</f>
        <v>0</v>
      </c>
      <c r="G337" s="2">
        <f>IF(D337&lt;&gt;0,(D337-E337)/D337,E337)</f>
        <v>0</v>
      </c>
      <c r="J337" s="4" t="s">
        <v>259</v>
      </c>
      <c r="K337" s="1">
        <v>37522</v>
      </c>
      <c r="L337" s="1">
        <v>78270</v>
      </c>
    </row>
    <row r="338" spans="1:12" x14ac:dyDescent="0.25">
      <c r="A338" s="1" t="s">
        <v>24</v>
      </c>
      <c r="B338" s="1" t="s">
        <v>48</v>
      </c>
      <c r="C338" s="1" t="s">
        <v>71</v>
      </c>
      <c r="D338">
        <v>0</v>
      </c>
      <c r="E338" s="1">
        <f>_xlfn.XLOOKUP($C338,Sheet2!C:C,Sheet2!D:D,-1)</f>
        <v>0</v>
      </c>
      <c r="F338" s="1">
        <f>E338-D338</f>
        <v>0</v>
      </c>
      <c r="G338" s="2">
        <f>IF(D338&lt;&gt;0,(D338-E338)/D338,E338)</f>
        <v>0</v>
      </c>
    </row>
    <row r="339" spans="1:12" x14ac:dyDescent="0.25">
      <c r="A339" s="1" t="s">
        <v>17</v>
      </c>
      <c r="B339" s="1" t="s">
        <v>45</v>
      </c>
      <c r="C339" s="1" t="s">
        <v>67</v>
      </c>
      <c r="D339">
        <v>0</v>
      </c>
      <c r="E339" s="1">
        <f>_xlfn.XLOOKUP($C339,Sheet2!C:C,Sheet2!D:D,-1)</f>
        <v>0</v>
      </c>
      <c r="F339" s="1">
        <f>E339-D339</f>
        <v>0</v>
      </c>
      <c r="G339" s="2">
        <f>IF(D339&lt;&gt;0,(D339-E339)/D339,E339)</f>
        <v>0</v>
      </c>
    </row>
    <row r="340" spans="1:12" x14ac:dyDescent="0.25">
      <c r="A340" s="1" t="s">
        <v>17</v>
      </c>
      <c r="B340" s="1" t="s">
        <v>48</v>
      </c>
      <c r="C340" s="1" t="s">
        <v>68</v>
      </c>
      <c r="D340">
        <v>0</v>
      </c>
      <c r="E340" s="1">
        <f>_xlfn.XLOOKUP($C340,Sheet2!C:C,Sheet2!D:D,-1)</f>
        <v>0</v>
      </c>
      <c r="F340" s="1">
        <f>E340-D340</f>
        <v>0</v>
      </c>
      <c r="G340" s="2">
        <f>IF(D340&lt;&gt;0,(D340-E340)/D340,E340)</f>
        <v>0</v>
      </c>
    </row>
    <row r="341" spans="1:12" x14ac:dyDescent="0.25">
      <c r="A341" s="1" t="s">
        <v>19</v>
      </c>
      <c r="B341" s="1" t="s">
        <v>45</v>
      </c>
      <c r="C341" s="1" t="s">
        <v>69</v>
      </c>
      <c r="D341">
        <v>0</v>
      </c>
      <c r="E341" s="1">
        <f>_xlfn.XLOOKUP($C341,Sheet2!C:C,Sheet2!D:D,-1)</f>
        <v>0</v>
      </c>
      <c r="F341" s="1">
        <f>E341-D341</f>
        <v>0</v>
      </c>
      <c r="G341" s="2">
        <f>IF(D341&lt;&gt;0,(D341-E341)/D341,E341)</f>
        <v>0</v>
      </c>
    </row>
    <row r="342" spans="1:12" x14ac:dyDescent="0.25">
      <c r="A342" s="1" t="s">
        <v>19</v>
      </c>
      <c r="B342" s="1" t="s">
        <v>48</v>
      </c>
      <c r="C342" s="1" t="s">
        <v>102</v>
      </c>
      <c r="D342">
        <v>0</v>
      </c>
      <c r="E342" s="1">
        <f>_xlfn.XLOOKUP($C342,Sheet2!C:C,Sheet2!D:D,-1)</f>
        <v>0</v>
      </c>
      <c r="F342" s="1">
        <f>E342-D342</f>
        <v>0</v>
      </c>
      <c r="G342" s="2">
        <f>IF(D342&lt;&gt;0,(D342-E342)/D342,E342)</f>
        <v>0</v>
      </c>
    </row>
    <row r="343" spans="1:12" x14ac:dyDescent="0.25">
      <c r="A343" s="1" t="s">
        <v>21</v>
      </c>
      <c r="B343" s="1" t="s">
        <v>45</v>
      </c>
      <c r="C343" s="1" t="s">
        <v>70</v>
      </c>
      <c r="D343">
        <v>0</v>
      </c>
      <c r="E343" s="1">
        <f>_xlfn.XLOOKUP($C343,Sheet2!C:C,Sheet2!D:D,-1)</f>
        <v>0</v>
      </c>
      <c r="F343" s="1">
        <f>E343-D343</f>
        <v>0</v>
      </c>
      <c r="G343" s="2">
        <f>IF(D343&lt;&gt;0,(D343-E343)/D343,E343)</f>
        <v>0</v>
      </c>
    </row>
    <row r="344" spans="1:12" x14ac:dyDescent="0.25">
      <c r="A344" s="1" t="s">
        <v>21</v>
      </c>
      <c r="B344" s="1" t="s">
        <v>48</v>
      </c>
      <c r="C344" s="1" t="s">
        <v>72</v>
      </c>
      <c r="D344">
        <v>0</v>
      </c>
      <c r="E344" s="1">
        <f>_xlfn.XLOOKUP($C344,Sheet2!C:C,Sheet2!D:D,-1)</f>
        <v>0</v>
      </c>
      <c r="F344" s="1">
        <f>E344-D344</f>
        <v>0</v>
      </c>
      <c r="G344" s="2">
        <f>IF(D344&lt;&gt;0,(D344-E344)/D344,E344)</f>
        <v>0</v>
      </c>
    </row>
    <row r="345" spans="1:12" x14ac:dyDescent="0.25">
      <c r="A345" s="1" t="s">
        <v>24</v>
      </c>
      <c r="B345" s="1" t="s">
        <v>45</v>
      </c>
      <c r="C345" s="1" t="s">
        <v>104</v>
      </c>
      <c r="D345">
        <v>0</v>
      </c>
      <c r="E345" s="1">
        <f>_xlfn.XLOOKUP($C345,Sheet2!C:C,Sheet2!D:D,-1)</f>
        <v>0</v>
      </c>
      <c r="F345" s="1">
        <f>E345-D345</f>
        <v>0</v>
      </c>
      <c r="G345" s="2">
        <f>IF(D345&lt;&gt;0,(D345-E345)/D345,E345)</f>
        <v>0</v>
      </c>
    </row>
    <row r="346" spans="1:12" x14ac:dyDescent="0.25">
      <c r="A346" s="1" t="s">
        <v>24</v>
      </c>
      <c r="B346" s="1" t="s">
        <v>48</v>
      </c>
      <c r="C346" s="1" t="s">
        <v>71</v>
      </c>
      <c r="D346">
        <v>0</v>
      </c>
      <c r="E346" s="1">
        <f>_xlfn.XLOOKUP($C346,Sheet2!C:C,Sheet2!D:D,-1)</f>
        <v>0</v>
      </c>
      <c r="F346" s="1">
        <f>E346-D346</f>
        <v>0</v>
      </c>
      <c r="G346" s="2">
        <f>IF(D346&lt;&gt;0,(D346-E346)/D346,E346)</f>
        <v>0</v>
      </c>
    </row>
    <row r="347" spans="1:12" x14ac:dyDescent="0.25">
      <c r="A347" s="1" t="s">
        <v>73</v>
      </c>
      <c r="B347" s="1" t="s">
        <v>45</v>
      </c>
      <c r="C347" s="1" t="s">
        <v>74</v>
      </c>
      <c r="D347">
        <v>0</v>
      </c>
      <c r="E347" s="1">
        <f>_xlfn.XLOOKUP($C347,Sheet2!C:C,Sheet2!D:D,-1)</f>
        <v>0</v>
      </c>
      <c r="F347" s="1">
        <f>E347-D347</f>
        <v>0</v>
      </c>
      <c r="G347" s="2">
        <f>IF(D347&lt;&gt;0,(D347-E347)/D347,E347)</f>
        <v>0</v>
      </c>
    </row>
    <row r="348" spans="1:12" x14ac:dyDescent="0.25">
      <c r="A348" s="1" t="s">
        <v>73</v>
      </c>
      <c r="B348" s="1" t="s">
        <v>48</v>
      </c>
      <c r="C348" s="1" t="s">
        <v>75</v>
      </c>
      <c r="D348">
        <v>0</v>
      </c>
      <c r="E348" s="1">
        <f>_xlfn.XLOOKUP($C348,Sheet2!C:C,Sheet2!D:D,-1)</f>
        <v>0</v>
      </c>
      <c r="F348" s="1">
        <f>E348-D348</f>
        <v>0</v>
      </c>
      <c r="G348" s="2">
        <f>IF(D348&lt;&gt;0,(D348-E348)/D348,E348)</f>
        <v>0</v>
      </c>
    </row>
    <row r="349" spans="1:12" x14ac:dyDescent="0.25">
      <c r="A349" s="1" t="s">
        <v>76</v>
      </c>
      <c r="B349" s="1" t="s">
        <v>45</v>
      </c>
      <c r="C349" s="1" t="s">
        <v>77</v>
      </c>
      <c r="D349">
        <v>0</v>
      </c>
      <c r="E349" s="1">
        <f>_xlfn.XLOOKUP($C349,Sheet2!C:C,Sheet2!D:D,-1)</f>
        <v>0</v>
      </c>
      <c r="F349" s="1">
        <f>E349-D349</f>
        <v>0</v>
      </c>
      <c r="G349" s="2">
        <f>IF(D349&lt;&gt;0,(D349-E349)/D349,E349)</f>
        <v>0</v>
      </c>
    </row>
    <row r="350" spans="1:12" x14ac:dyDescent="0.25">
      <c r="A350" s="1" t="s">
        <v>76</v>
      </c>
      <c r="B350" s="1" t="s">
        <v>48</v>
      </c>
      <c r="C350" s="1" t="s">
        <v>78</v>
      </c>
      <c r="D350">
        <v>0</v>
      </c>
      <c r="E350" s="1">
        <f>_xlfn.XLOOKUP($C350,Sheet2!C:C,Sheet2!D:D,-1)</f>
        <v>0</v>
      </c>
      <c r="F350" s="1">
        <f>E350-D350</f>
        <v>0</v>
      </c>
      <c r="G350" s="2">
        <f>IF(D350&lt;&gt;0,(D350-E350)/D350,E350)</f>
        <v>0</v>
      </c>
    </row>
    <row r="351" spans="1:12" x14ac:dyDescent="0.25">
      <c r="A351" s="1" t="s">
        <v>79</v>
      </c>
      <c r="B351" s="1" t="s">
        <v>45</v>
      </c>
      <c r="C351" s="1" t="s">
        <v>80</v>
      </c>
      <c r="D351">
        <v>0</v>
      </c>
      <c r="E351" s="1">
        <f>_xlfn.XLOOKUP($C351,Sheet2!C:C,Sheet2!D:D,-1)</f>
        <v>0</v>
      </c>
      <c r="F351" s="1">
        <f>E351-D351</f>
        <v>0</v>
      </c>
      <c r="G351" s="2">
        <f>IF(D351&lt;&gt;0,(D351-E351)/D351,E351)</f>
        <v>0</v>
      </c>
    </row>
    <row r="352" spans="1:12" x14ac:dyDescent="0.25">
      <c r="A352" s="1" t="s">
        <v>79</v>
      </c>
      <c r="B352" s="1" t="s">
        <v>48</v>
      </c>
      <c r="C352" s="1" t="s">
        <v>81</v>
      </c>
      <c r="D352">
        <v>0</v>
      </c>
      <c r="E352" s="1">
        <f>_xlfn.XLOOKUP($C352,Sheet2!C:C,Sheet2!D:D,-1)</f>
        <v>0</v>
      </c>
      <c r="F352" s="1">
        <f>E352-D352</f>
        <v>0</v>
      </c>
      <c r="G352" s="2">
        <f>IF(D352&lt;&gt;0,(D352-E352)/D352,E352)</f>
        <v>0</v>
      </c>
    </row>
    <row r="353" spans="1:7" x14ac:dyDescent="0.25">
      <c r="A353" s="1" t="s">
        <v>82</v>
      </c>
      <c r="B353" s="1" t="s">
        <v>48</v>
      </c>
      <c r="C353" s="1" t="s">
        <v>83</v>
      </c>
      <c r="D353">
        <v>0</v>
      </c>
      <c r="E353" s="1">
        <f>_xlfn.XLOOKUP($C353,Sheet2!C:C,Sheet2!D:D,-1)</f>
        <v>0</v>
      </c>
      <c r="F353" s="1">
        <f>E353-D353</f>
        <v>0</v>
      </c>
      <c r="G353" s="2">
        <f>IF(D353&lt;&gt;0,(D353-E353)/D353,E353)</f>
        <v>0</v>
      </c>
    </row>
    <row r="354" spans="1:7" x14ac:dyDescent="0.25">
      <c r="A354" s="1" t="s">
        <v>73</v>
      </c>
      <c r="B354" s="1" t="s">
        <v>45</v>
      </c>
      <c r="C354" s="1" t="s">
        <v>74</v>
      </c>
      <c r="D354">
        <v>0</v>
      </c>
      <c r="E354" s="1">
        <f>_xlfn.XLOOKUP($C354,Sheet2!C:C,Sheet2!D:D,-1)</f>
        <v>0</v>
      </c>
      <c r="F354" s="1">
        <f>E354-D354</f>
        <v>0</v>
      </c>
      <c r="G354" s="2">
        <f>IF(D354&lt;&gt;0,(D354-E354)/D354,E354)</f>
        <v>0</v>
      </c>
    </row>
    <row r="355" spans="1:7" x14ac:dyDescent="0.25">
      <c r="A355" s="1" t="s">
        <v>73</v>
      </c>
      <c r="B355" s="1" t="s">
        <v>48</v>
      </c>
      <c r="C355" s="1" t="s">
        <v>75</v>
      </c>
      <c r="D355">
        <v>0</v>
      </c>
      <c r="E355" s="1">
        <f>_xlfn.XLOOKUP($C355,Sheet2!C:C,Sheet2!D:D,-1)</f>
        <v>0</v>
      </c>
      <c r="F355" s="1">
        <f>E355-D355</f>
        <v>0</v>
      </c>
      <c r="G355" s="2">
        <f>IF(D355&lt;&gt;0,(D355-E355)/D355,E355)</f>
        <v>0</v>
      </c>
    </row>
    <row r="356" spans="1:7" x14ac:dyDescent="0.25">
      <c r="A356" s="1" t="s">
        <v>76</v>
      </c>
      <c r="B356" s="1" t="s">
        <v>45</v>
      </c>
      <c r="C356" s="1" t="s">
        <v>77</v>
      </c>
      <c r="D356">
        <v>0</v>
      </c>
      <c r="E356" s="1">
        <f>_xlfn.XLOOKUP($C356,Sheet2!C:C,Sheet2!D:D,-1)</f>
        <v>0</v>
      </c>
      <c r="F356" s="1">
        <f>E356-D356</f>
        <v>0</v>
      </c>
      <c r="G356" s="2">
        <f>IF(D356&lt;&gt;0,(D356-E356)/D356,E356)</f>
        <v>0</v>
      </c>
    </row>
    <row r="357" spans="1:7" x14ac:dyDescent="0.25">
      <c r="A357" s="1" t="s">
        <v>76</v>
      </c>
      <c r="B357" s="1" t="s">
        <v>48</v>
      </c>
      <c r="C357" s="1" t="s">
        <v>78</v>
      </c>
      <c r="D357">
        <v>0</v>
      </c>
      <c r="E357" s="1">
        <f>_xlfn.XLOOKUP($C357,Sheet2!C:C,Sheet2!D:D,-1)</f>
        <v>0</v>
      </c>
      <c r="F357" s="1">
        <f>E357-D357</f>
        <v>0</v>
      </c>
      <c r="G357" s="2">
        <f>IF(D357&lt;&gt;0,(D357-E357)/D357,E357)</f>
        <v>0</v>
      </c>
    </row>
    <row r="358" spans="1:7" x14ac:dyDescent="0.25">
      <c r="A358" s="1" t="s">
        <v>79</v>
      </c>
      <c r="B358" s="1" t="s">
        <v>45</v>
      </c>
      <c r="C358" s="1" t="s">
        <v>80</v>
      </c>
      <c r="D358">
        <v>0</v>
      </c>
      <c r="E358" s="1">
        <f>_xlfn.XLOOKUP($C358,Sheet2!C:C,Sheet2!D:D,-1)</f>
        <v>0</v>
      </c>
      <c r="F358" s="1">
        <f>E358-D358</f>
        <v>0</v>
      </c>
      <c r="G358" s="2">
        <f>IF(D358&lt;&gt;0,(D358-E358)/D358,E358)</f>
        <v>0</v>
      </c>
    </row>
    <row r="359" spans="1:7" x14ac:dyDescent="0.25">
      <c r="A359" s="1" t="s">
        <v>79</v>
      </c>
      <c r="B359" s="1" t="s">
        <v>48</v>
      </c>
      <c r="C359" s="1" t="s">
        <v>81</v>
      </c>
      <c r="D359">
        <v>0</v>
      </c>
      <c r="E359" s="1">
        <f>_xlfn.XLOOKUP($C359,Sheet2!C:C,Sheet2!D:D,-1)</f>
        <v>0</v>
      </c>
      <c r="F359" s="1">
        <f>E359-D359</f>
        <v>0</v>
      </c>
      <c r="G359" s="2">
        <f>IF(D359&lt;&gt;0,(D359-E359)/D359,E359)</f>
        <v>0</v>
      </c>
    </row>
    <row r="360" spans="1:7" x14ac:dyDescent="0.25">
      <c r="A360" s="1" t="s">
        <v>82</v>
      </c>
      <c r="B360" s="1" t="s">
        <v>45</v>
      </c>
      <c r="C360" s="1" t="s">
        <v>84</v>
      </c>
      <c r="D360">
        <v>0</v>
      </c>
      <c r="E360" s="1">
        <f>_xlfn.XLOOKUP($C360,Sheet2!C:C,Sheet2!D:D,-1)</f>
        <v>0</v>
      </c>
      <c r="F360" s="1">
        <f>E360-D360</f>
        <v>0</v>
      </c>
      <c r="G360" s="2">
        <f>IF(D360&lt;&gt;0,(D360-E360)/D360,E360)</f>
        <v>0</v>
      </c>
    </row>
    <row r="361" spans="1:7" x14ac:dyDescent="0.25">
      <c r="A361" s="1" t="s">
        <v>73</v>
      </c>
      <c r="B361" s="1" t="s">
        <v>45</v>
      </c>
      <c r="C361" s="1" t="s">
        <v>74</v>
      </c>
      <c r="D361">
        <v>0</v>
      </c>
      <c r="E361" s="1">
        <f>_xlfn.XLOOKUP($C361,Sheet2!C:C,Sheet2!D:D,-1)</f>
        <v>0</v>
      </c>
      <c r="F361" s="1">
        <f>E361-D361</f>
        <v>0</v>
      </c>
      <c r="G361" s="2">
        <f>IF(D361&lt;&gt;0,(D361-E361)/D361,E361)</f>
        <v>0</v>
      </c>
    </row>
    <row r="362" spans="1:7" x14ac:dyDescent="0.25">
      <c r="A362" s="1" t="s">
        <v>73</v>
      </c>
      <c r="B362" s="1" t="s">
        <v>48</v>
      </c>
      <c r="C362" s="1" t="s">
        <v>75</v>
      </c>
      <c r="D362">
        <v>0</v>
      </c>
      <c r="E362" s="1">
        <f>_xlfn.XLOOKUP($C362,Sheet2!C:C,Sheet2!D:D,-1)</f>
        <v>0</v>
      </c>
      <c r="F362" s="1">
        <f>E362-D362</f>
        <v>0</v>
      </c>
      <c r="G362" s="2">
        <f>IF(D362&lt;&gt;0,(D362-E362)/D362,E362)</f>
        <v>0</v>
      </c>
    </row>
    <row r="363" spans="1:7" x14ac:dyDescent="0.25">
      <c r="A363" s="1" t="s">
        <v>76</v>
      </c>
      <c r="B363" s="1" t="s">
        <v>45</v>
      </c>
      <c r="C363" s="1" t="s">
        <v>77</v>
      </c>
      <c r="D363">
        <v>0</v>
      </c>
      <c r="E363" s="1">
        <f>_xlfn.XLOOKUP($C363,Sheet2!C:C,Sheet2!D:D,-1)</f>
        <v>0</v>
      </c>
      <c r="F363" s="1">
        <f>E363-D363</f>
        <v>0</v>
      </c>
      <c r="G363" s="2">
        <f>IF(D363&lt;&gt;0,(D363-E363)/D363,E363)</f>
        <v>0</v>
      </c>
    </row>
    <row r="364" spans="1:7" x14ac:dyDescent="0.25">
      <c r="A364" s="1" t="s">
        <v>76</v>
      </c>
      <c r="B364" s="1" t="s">
        <v>48</v>
      </c>
      <c r="C364" s="1" t="s">
        <v>78</v>
      </c>
      <c r="D364">
        <v>0</v>
      </c>
      <c r="E364" s="1">
        <f>_xlfn.XLOOKUP($C364,Sheet2!C:C,Sheet2!D:D,-1)</f>
        <v>0</v>
      </c>
      <c r="F364" s="1">
        <f>E364-D364</f>
        <v>0</v>
      </c>
      <c r="G364" s="2">
        <f>IF(D364&lt;&gt;0,(D364-E364)/D364,E364)</f>
        <v>0</v>
      </c>
    </row>
    <row r="365" spans="1:7" x14ac:dyDescent="0.25">
      <c r="A365" s="1" t="s">
        <v>79</v>
      </c>
      <c r="B365" s="1" t="s">
        <v>48</v>
      </c>
      <c r="C365" s="1" t="s">
        <v>81</v>
      </c>
      <c r="D365">
        <v>0</v>
      </c>
      <c r="E365" s="1">
        <f>_xlfn.XLOOKUP($C365,Sheet2!C:C,Sheet2!D:D,-1)</f>
        <v>0</v>
      </c>
      <c r="F365" s="1">
        <f>E365-D365</f>
        <v>0</v>
      </c>
      <c r="G365" s="2">
        <f>IF(D365&lt;&gt;0,(D365-E365)/D365,E365)</f>
        <v>0</v>
      </c>
    </row>
    <row r="366" spans="1:7" x14ac:dyDescent="0.25">
      <c r="A366" s="1" t="s">
        <v>82</v>
      </c>
      <c r="B366" s="1" t="s">
        <v>45</v>
      </c>
      <c r="C366" s="1" t="s">
        <v>84</v>
      </c>
      <c r="D366">
        <v>0</v>
      </c>
      <c r="E366" s="1">
        <f>_xlfn.XLOOKUP($C366,Sheet2!C:C,Sheet2!D:D,-1)</f>
        <v>0</v>
      </c>
      <c r="F366" s="1">
        <f>E366-D366</f>
        <v>0</v>
      </c>
      <c r="G366" s="2">
        <f>IF(D366&lt;&gt;0,(D366-E366)/D366,E366)</f>
        <v>0</v>
      </c>
    </row>
    <row r="367" spans="1:7" x14ac:dyDescent="0.25">
      <c r="A367" s="1" t="s">
        <v>82</v>
      </c>
      <c r="B367" s="1" t="s">
        <v>48</v>
      </c>
      <c r="C367" s="1" t="s">
        <v>83</v>
      </c>
      <c r="D367">
        <v>0</v>
      </c>
      <c r="E367" s="1">
        <f>_xlfn.XLOOKUP($C367,Sheet2!C:C,Sheet2!D:D,-1)</f>
        <v>0</v>
      </c>
      <c r="F367" s="1">
        <f>E367-D367</f>
        <v>0</v>
      </c>
      <c r="G367" s="2">
        <f>IF(D367&lt;&gt;0,(D367-E367)/D367,E367)</f>
        <v>0</v>
      </c>
    </row>
    <row r="368" spans="1:7" x14ac:dyDescent="0.25">
      <c r="A368" s="1" t="s">
        <v>27</v>
      </c>
      <c r="B368" s="1" t="s">
        <v>45</v>
      </c>
      <c r="C368" s="1" t="s">
        <v>85</v>
      </c>
      <c r="D368">
        <v>0</v>
      </c>
      <c r="E368" s="1">
        <f>_xlfn.XLOOKUP($C368,Sheet2!C:C,Sheet2!D:D,-1)</f>
        <v>0</v>
      </c>
      <c r="F368" s="1">
        <f>E368-D368</f>
        <v>0</v>
      </c>
      <c r="G368" s="2">
        <f>IF(D368&lt;&gt;0,(D368-E368)/D368,E368)</f>
        <v>0</v>
      </c>
    </row>
    <row r="369" spans="1:7" x14ac:dyDescent="0.25">
      <c r="A369" s="1" t="s">
        <v>27</v>
      </c>
      <c r="B369" s="1" t="s">
        <v>48</v>
      </c>
      <c r="C369" s="1" t="s">
        <v>87</v>
      </c>
      <c r="D369">
        <v>0</v>
      </c>
      <c r="E369" s="1">
        <f>_xlfn.XLOOKUP($C369,Sheet2!C:C,Sheet2!D:D,-1)</f>
        <v>0</v>
      </c>
      <c r="F369" s="1">
        <f>E369-D369</f>
        <v>0</v>
      </c>
      <c r="G369" s="2">
        <f>IF(D369&lt;&gt;0,(D369-E369)/D369,E369)</f>
        <v>0</v>
      </c>
    </row>
    <row r="370" spans="1:7" x14ac:dyDescent="0.25">
      <c r="A370" s="1" t="s">
        <v>29</v>
      </c>
      <c r="B370" s="1" t="s">
        <v>45</v>
      </c>
      <c r="C370" s="1" t="s">
        <v>88</v>
      </c>
      <c r="D370">
        <v>0</v>
      </c>
      <c r="E370" s="1">
        <f>_xlfn.XLOOKUP($C370,Sheet2!C:C,Sheet2!D:D,-1)</f>
        <v>0</v>
      </c>
      <c r="F370" s="1">
        <f>E370-D370</f>
        <v>0</v>
      </c>
      <c r="G370" s="2">
        <f>IF(D370&lt;&gt;0,(D370-E370)/D370,E370)</f>
        <v>0</v>
      </c>
    </row>
    <row r="371" spans="1:7" x14ac:dyDescent="0.25">
      <c r="A371" s="1" t="s">
        <v>29</v>
      </c>
      <c r="B371" s="1" t="s">
        <v>48</v>
      </c>
      <c r="C371" s="1" t="s">
        <v>112</v>
      </c>
      <c r="D371">
        <v>0</v>
      </c>
      <c r="E371" s="1">
        <f>_xlfn.XLOOKUP($C371,Sheet2!C:C,Sheet2!D:D,-1)</f>
        <v>0</v>
      </c>
      <c r="F371" s="1">
        <f>E371-D371</f>
        <v>0</v>
      </c>
      <c r="G371" s="2">
        <f>IF(D371&lt;&gt;0,(D371-E371)/D371,E371)</f>
        <v>0</v>
      </c>
    </row>
    <row r="372" spans="1:7" x14ac:dyDescent="0.25">
      <c r="A372" s="1" t="s">
        <v>31</v>
      </c>
      <c r="B372" s="1" t="s">
        <v>45</v>
      </c>
      <c r="C372" s="1" t="s">
        <v>89</v>
      </c>
      <c r="D372">
        <v>0</v>
      </c>
      <c r="E372" s="1">
        <f>_xlfn.XLOOKUP($C372,Sheet2!C:C,Sheet2!D:D,-1)</f>
        <v>0</v>
      </c>
      <c r="F372" s="1">
        <f>E372-D372</f>
        <v>0</v>
      </c>
      <c r="G372" s="2">
        <f>IF(D372&lt;&gt;0,(D372-E372)/D372,E372)</f>
        <v>0</v>
      </c>
    </row>
    <row r="373" spans="1:7" x14ac:dyDescent="0.25">
      <c r="A373" s="1" t="s">
        <v>31</v>
      </c>
      <c r="B373" s="1" t="s">
        <v>48</v>
      </c>
      <c r="C373" s="1" t="s">
        <v>91</v>
      </c>
      <c r="D373">
        <v>0</v>
      </c>
      <c r="E373" s="1">
        <f>_xlfn.XLOOKUP($C373,Sheet2!C:C,Sheet2!D:D,-1)</f>
        <v>0</v>
      </c>
      <c r="F373" s="1">
        <f>E373-D373</f>
        <v>0</v>
      </c>
      <c r="G373" s="2">
        <f>IF(D373&lt;&gt;0,(D373-E373)/D373,E373)</f>
        <v>0</v>
      </c>
    </row>
    <row r="374" spans="1:7" x14ac:dyDescent="0.25">
      <c r="A374" s="1" t="s">
        <v>34</v>
      </c>
      <c r="B374" s="1" t="s">
        <v>45</v>
      </c>
      <c r="C374" s="1" t="s">
        <v>86</v>
      </c>
      <c r="D374">
        <v>0</v>
      </c>
      <c r="E374" s="1">
        <f>_xlfn.XLOOKUP($C374,Sheet2!C:C,Sheet2!D:D,-1)</f>
        <v>0</v>
      </c>
      <c r="F374" s="1">
        <f>E374-D374</f>
        <v>0</v>
      </c>
      <c r="G374" s="2">
        <f>IF(D374&lt;&gt;0,(D374-E374)/D374,E374)</f>
        <v>0</v>
      </c>
    </row>
    <row r="375" spans="1:7" x14ac:dyDescent="0.25">
      <c r="A375" s="1" t="s">
        <v>34</v>
      </c>
      <c r="B375" s="1" t="s">
        <v>48</v>
      </c>
      <c r="C375" s="1" t="s">
        <v>90</v>
      </c>
      <c r="D375">
        <v>0</v>
      </c>
      <c r="E375" s="1">
        <f>_xlfn.XLOOKUP($C375,Sheet2!C:C,Sheet2!D:D,-1)</f>
        <v>0</v>
      </c>
      <c r="F375" s="1">
        <f>E375-D375</f>
        <v>0</v>
      </c>
      <c r="G375" s="2">
        <f>IF(D375&lt;&gt;0,(D375-E375)/D375,E375)</f>
        <v>0</v>
      </c>
    </row>
    <row r="376" spans="1:7" x14ac:dyDescent="0.25">
      <c r="A376" s="1" t="s">
        <v>27</v>
      </c>
      <c r="B376" s="1" t="s">
        <v>45</v>
      </c>
      <c r="C376" s="1" t="s">
        <v>85</v>
      </c>
      <c r="D376">
        <v>0</v>
      </c>
      <c r="E376" s="1">
        <f>_xlfn.XLOOKUP($C376,Sheet2!C:C,Sheet2!D:D,-1)</f>
        <v>0</v>
      </c>
      <c r="F376" s="1">
        <f>E376-D376</f>
        <v>0</v>
      </c>
      <c r="G376" s="2">
        <f>IF(D376&lt;&gt;0,(D376-E376)/D376,E376)</f>
        <v>0</v>
      </c>
    </row>
    <row r="377" spans="1:7" x14ac:dyDescent="0.25">
      <c r="A377" s="1" t="s">
        <v>27</v>
      </c>
      <c r="B377" s="1" t="s">
        <v>48</v>
      </c>
      <c r="C377" s="1" t="s">
        <v>87</v>
      </c>
      <c r="D377">
        <v>0</v>
      </c>
      <c r="E377" s="1">
        <f>_xlfn.XLOOKUP($C377,Sheet2!C:C,Sheet2!D:D,-1)</f>
        <v>0</v>
      </c>
      <c r="F377" s="1">
        <f>E377-D377</f>
        <v>0</v>
      </c>
      <c r="G377" s="2">
        <f>IF(D377&lt;&gt;0,(D377-E377)/D377,E377)</f>
        <v>0</v>
      </c>
    </row>
    <row r="378" spans="1:7" x14ac:dyDescent="0.25">
      <c r="A378" s="1" t="s">
        <v>29</v>
      </c>
      <c r="B378" s="1" t="s">
        <v>45</v>
      </c>
      <c r="C378" s="1" t="s">
        <v>88</v>
      </c>
      <c r="D378">
        <v>0</v>
      </c>
      <c r="E378" s="1">
        <f>_xlfn.XLOOKUP($C378,Sheet2!C:C,Sheet2!D:D,-1)</f>
        <v>0</v>
      </c>
      <c r="F378" s="1">
        <f>E378-D378</f>
        <v>0</v>
      </c>
      <c r="G378" s="2">
        <f>IF(D378&lt;&gt;0,(D378-E378)/D378,E378)</f>
        <v>0</v>
      </c>
    </row>
    <row r="379" spans="1:7" x14ac:dyDescent="0.25">
      <c r="A379" s="1" t="s">
        <v>29</v>
      </c>
      <c r="B379" s="1" t="s">
        <v>48</v>
      </c>
      <c r="C379" s="1" t="s">
        <v>112</v>
      </c>
      <c r="D379">
        <v>0</v>
      </c>
      <c r="E379" s="1">
        <f>_xlfn.XLOOKUP($C379,Sheet2!C:C,Sheet2!D:D,-1)</f>
        <v>0</v>
      </c>
      <c r="F379" s="1">
        <f>E379-D379</f>
        <v>0</v>
      </c>
      <c r="G379" s="2">
        <f>IF(D379&lt;&gt;0,(D379-E379)/D379,E379)</f>
        <v>0</v>
      </c>
    </row>
    <row r="380" spans="1:7" x14ac:dyDescent="0.25">
      <c r="A380" s="1" t="s">
        <v>31</v>
      </c>
      <c r="B380" s="1" t="s">
        <v>45</v>
      </c>
      <c r="C380" s="1" t="s">
        <v>89</v>
      </c>
      <c r="D380">
        <v>0</v>
      </c>
      <c r="E380" s="1">
        <f>_xlfn.XLOOKUP($C380,Sheet2!C:C,Sheet2!D:D,-1)</f>
        <v>0</v>
      </c>
      <c r="F380" s="1">
        <f>E380-D380</f>
        <v>0</v>
      </c>
      <c r="G380" s="2">
        <f>IF(D380&lt;&gt;0,(D380-E380)/D380,E380)</f>
        <v>0</v>
      </c>
    </row>
    <row r="381" spans="1:7" x14ac:dyDescent="0.25">
      <c r="A381" s="1" t="s">
        <v>31</v>
      </c>
      <c r="B381" s="1" t="s">
        <v>48</v>
      </c>
      <c r="C381" s="1" t="s">
        <v>91</v>
      </c>
      <c r="D381">
        <v>0</v>
      </c>
      <c r="E381" s="1">
        <f>_xlfn.XLOOKUP($C381,Sheet2!C:C,Sheet2!D:D,-1)</f>
        <v>0</v>
      </c>
      <c r="F381" s="1">
        <f>E381-D381</f>
        <v>0</v>
      </c>
      <c r="G381" s="2">
        <f>IF(D381&lt;&gt;0,(D381-E381)/D381,E381)</f>
        <v>0</v>
      </c>
    </row>
    <row r="382" spans="1:7" x14ac:dyDescent="0.25">
      <c r="A382" s="1" t="s">
        <v>34</v>
      </c>
      <c r="B382" s="1" t="s">
        <v>48</v>
      </c>
      <c r="C382" s="1" t="s">
        <v>90</v>
      </c>
      <c r="D382">
        <v>0</v>
      </c>
      <c r="E382" s="1">
        <f>_xlfn.XLOOKUP($C382,Sheet2!C:C,Sheet2!D:D,-1)</f>
        <v>0</v>
      </c>
      <c r="F382" s="1">
        <f>E382-D382</f>
        <v>0</v>
      </c>
      <c r="G382" s="2">
        <f>IF(D382&lt;&gt;0,(D382-E382)/D382,E382)</f>
        <v>0</v>
      </c>
    </row>
    <row r="383" spans="1:7" x14ac:dyDescent="0.25">
      <c r="A383" s="1" t="s">
        <v>27</v>
      </c>
      <c r="B383" s="1" t="s">
        <v>45</v>
      </c>
      <c r="C383" s="1" t="s">
        <v>85</v>
      </c>
      <c r="D383">
        <v>0</v>
      </c>
      <c r="E383" s="1">
        <f>_xlfn.XLOOKUP($C383,Sheet2!C:C,Sheet2!D:D,-1)</f>
        <v>0</v>
      </c>
      <c r="F383" s="1">
        <f>E383-D383</f>
        <v>0</v>
      </c>
      <c r="G383" s="2">
        <f>IF(D383&lt;&gt;0,(D383-E383)/D383,E383)</f>
        <v>0</v>
      </c>
    </row>
    <row r="384" spans="1:7" x14ac:dyDescent="0.25">
      <c r="A384" s="1" t="s">
        <v>27</v>
      </c>
      <c r="B384" s="1" t="s">
        <v>48</v>
      </c>
      <c r="C384" s="1" t="s">
        <v>87</v>
      </c>
      <c r="D384">
        <v>0</v>
      </c>
      <c r="E384" s="1">
        <f>_xlfn.XLOOKUP($C384,Sheet2!C:C,Sheet2!D:D,-1)</f>
        <v>0</v>
      </c>
      <c r="F384" s="1">
        <f>E384-D384</f>
        <v>0</v>
      </c>
      <c r="G384" s="2">
        <f>IF(D384&lt;&gt;0,(D384-E384)/D384,E384)</f>
        <v>0</v>
      </c>
    </row>
    <row r="385" spans="1:7" x14ac:dyDescent="0.25">
      <c r="A385" s="1" t="s">
        <v>29</v>
      </c>
      <c r="B385" s="1" t="s">
        <v>45</v>
      </c>
      <c r="C385" s="1" t="s">
        <v>88</v>
      </c>
      <c r="D385">
        <v>0</v>
      </c>
      <c r="E385" s="1">
        <f>_xlfn.XLOOKUP($C385,Sheet2!C:C,Sheet2!D:D,-1)</f>
        <v>0</v>
      </c>
      <c r="F385" s="1">
        <f>E385-D385</f>
        <v>0</v>
      </c>
      <c r="G385" s="2">
        <f>IF(D385&lt;&gt;0,(D385-E385)/D385,E385)</f>
        <v>0</v>
      </c>
    </row>
    <row r="386" spans="1:7" x14ac:dyDescent="0.25">
      <c r="A386" s="1" t="s">
        <v>29</v>
      </c>
      <c r="B386" s="1" t="s">
        <v>48</v>
      </c>
      <c r="C386" s="1" t="s">
        <v>112</v>
      </c>
      <c r="D386">
        <v>0</v>
      </c>
      <c r="E386" s="1">
        <f>_xlfn.XLOOKUP($C386,Sheet2!C:C,Sheet2!D:D,-1)</f>
        <v>0</v>
      </c>
      <c r="F386" s="1">
        <f>E386-D386</f>
        <v>0</v>
      </c>
      <c r="G386" s="2">
        <f>IF(D386&lt;&gt;0,(D386-E386)/D386,E386)</f>
        <v>0</v>
      </c>
    </row>
    <row r="387" spans="1:7" x14ac:dyDescent="0.25">
      <c r="A387" s="1" t="s">
        <v>31</v>
      </c>
      <c r="B387" s="1" t="s">
        <v>45</v>
      </c>
      <c r="C387" s="1" t="s">
        <v>89</v>
      </c>
      <c r="D387">
        <v>0</v>
      </c>
      <c r="E387" s="1">
        <f>_xlfn.XLOOKUP($C387,Sheet2!C:C,Sheet2!D:D,-1)</f>
        <v>0</v>
      </c>
      <c r="F387" s="1">
        <f>E387-D387</f>
        <v>0</v>
      </c>
      <c r="G387" s="2">
        <f>IF(D387&lt;&gt;0,(D387-E387)/D387,E387)</f>
        <v>0</v>
      </c>
    </row>
    <row r="388" spans="1:7" x14ac:dyDescent="0.25">
      <c r="A388" s="1" t="s">
        <v>31</v>
      </c>
      <c r="B388" s="1" t="s">
        <v>48</v>
      </c>
      <c r="C388" s="1" t="s">
        <v>91</v>
      </c>
      <c r="D388">
        <v>0</v>
      </c>
      <c r="E388" s="1">
        <f>_xlfn.XLOOKUP($C388,Sheet2!C:C,Sheet2!D:D,-1)</f>
        <v>0</v>
      </c>
      <c r="F388" s="1">
        <f>E388-D388</f>
        <v>0</v>
      </c>
      <c r="G388" s="2">
        <f>IF(D388&lt;&gt;0,(D388-E388)/D388,E388)</f>
        <v>0</v>
      </c>
    </row>
    <row r="389" spans="1:7" x14ac:dyDescent="0.25">
      <c r="A389" s="1" t="s">
        <v>34</v>
      </c>
      <c r="B389" s="1" t="s">
        <v>45</v>
      </c>
      <c r="C389" s="1" t="s">
        <v>86</v>
      </c>
      <c r="D389">
        <v>0</v>
      </c>
      <c r="E389" s="1">
        <f>_xlfn.XLOOKUP($C389,Sheet2!C:C,Sheet2!D:D,-1)</f>
        <v>0</v>
      </c>
      <c r="F389" s="1">
        <f>E389-D389</f>
        <v>0</v>
      </c>
      <c r="G389" s="2">
        <f>IF(D389&lt;&gt;0,(D389-E389)/D389,E389)</f>
        <v>0</v>
      </c>
    </row>
    <row r="390" spans="1:7" x14ac:dyDescent="0.25">
      <c r="A390" s="1" t="s">
        <v>34</v>
      </c>
      <c r="B390" s="1" t="s">
        <v>48</v>
      </c>
      <c r="C390" s="1" t="s">
        <v>90</v>
      </c>
      <c r="D390">
        <v>0</v>
      </c>
      <c r="E390" s="1">
        <f>_xlfn.XLOOKUP($C390,Sheet2!C:C,Sheet2!D:D,-1)</f>
        <v>0</v>
      </c>
      <c r="F390" s="1">
        <f>E390-D390</f>
        <v>0</v>
      </c>
      <c r="G390" s="2">
        <f>IF(D390&lt;&gt;0,(D390-E390)/D390,E390)</f>
        <v>0</v>
      </c>
    </row>
    <row r="391" spans="1:7" x14ac:dyDescent="0.25">
      <c r="A391" s="1" t="s">
        <v>5</v>
      </c>
      <c r="B391" s="1" t="s">
        <v>92</v>
      </c>
      <c r="C391" s="1" t="s">
        <v>93</v>
      </c>
      <c r="D391">
        <v>1</v>
      </c>
      <c r="E391" s="1">
        <f>_xlfn.XLOOKUP($C391,Sheet2!C:C,Sheet2!D:D,-1)</f>
        <v>1</v>
      </c>
      <c r="F391" s="1">
        <f>E391-D391</f>
        <v>0</v>
      </c>
      <c r="G391" s="2">
        <f>IF(D391&lt;&gt;0,(D391-E391)/D391,E391)</f>
        <v>0</v>
      </c>
    </row>
    <row r="392" spans="1:7" x14ac:dyDescent="0.25">
      <c r="A392" s="1" t="s">
        <v>5</v>
      </c>
      <c r="B392" s="1" t="s">
        <v>92</v>
      </c>
      <c r="C392" s="1" t="s">
        <v>93</v>
      </c>
      <c r="D392">
        <v>1</v>
      </c>
      <c r="E392" s="1">
        <f>_xlfn.XLOOKUP($C392,Sheet2!C:C,Sheet2!D:D,-1)</f>
        <v>1</v>
      </c>
      <c r="F392" s="1">
        <f>E392-D392</f>
        <v>0</v>
      </c>
      <c r="G392" s="2">
        <f>IF(D392&lt;&gt;0,(D392-E392)/D392,E392)</f>
        <v>0</v>
      </c>
    </row>
    <row r="393" spans="1:7" x14ac:dyDescent="0.25">
      <c r="A393" s="1" t="s">
        <v>57</v>
      </c>
      <c r="B393" s="1" t="s">
        <v>92</v>
      </c>
      <c r="C393" s="1" t="s">
        <v>97</v>
      </c>
      <c r="D393">
        <v>1</v>
      </c>
      <c r="E393" s="1">
        <f>_xlfn.XLOOKUP($C393,Sheet2!C:C,Sheet2!D:D,-1)</f>
        <v>1</v>
      </c>
      <c r="F393" s="1">
        <f>E393-D393</f>
        <v>0</v>
      </c>
      <c r="G393" s="2">
        <f>IF(D393&lt;&gt;0,(D393-E393)/D393,E393)</f>
        <v>0</v>
      </c>
    </row>
    <row r="394" spans="1:7" x14ac:dyDescent="0.25">
      <c r="A394" s="1" t="s">
        <v>60</v>
      </c>
      <c r="B394" s="1" t="s">
        <v>92</v>
      </c>
      <c r="C394" s="1" t="s">
        <v>98</v>
      </c>
      <c r="D394">
        <v>1</v>
      </c>
      <c r="E394" s="1">
        <f>_xlfn.XLOOKUP($C394,Sheet2!C:C,Sheet2!D:D,-1)</f>
        <v>1</v>
      </c>
      <c r="F394" s="1">
        <f>E394-D394</f>
        <v>0</v>
      </c>
      <c r="G394" s="2">
        <f>IF(D394&lt;&gt;0,(D394-E394)/D394,E394)</f>
        <v>0</v>
      </c>
    </row>
    <row r="395" spans="1:7" x14ac:dyDescent="0.25">
      <c r="A395" s="1" t="s">
        <v>55</v>
      </c>
      <c r="B395" s="1" t="s">
        <v>92</v>
      </c>
      <c r="C395" s="1" t="s">
        <v>100</v>
      </c>
      <c r="D395">
        <v>1</v>
      </c>
      <c r="E395" s="1">
        <f>_xlfn.XLOOKUP($C395,Sheet2!C:C,Sheet2!D:D,-1)</f>
        <v>1</v>
      </c>
      <c r="F395" s="1">
        <f>E395-D395</f>
        <v>0</v>
      </c>
      <c r="G395" s="2">
        <f>IF(D395&lt;&gt;0,(D395-E395)/D395,E395)</f>
        <v>0</v>
      </c>
    </row>
    <row r="396" spans="1:7" x14ac:dyDescent="0.25">
      <c r="A396" s="1" t="s">
        <v>55</v>
      </c>
      <c r="B396" s="1" t="s">
        <v>92</v>
      </c>
      <c r="C396" s="1" t="s">
        <v>100</v>
      </c>
      <c r="D396">
        <v>1</v>
      </c>
      <c r="E396" s="1">
        <f>_xlfn.XLOOKUP($C396,Sheet2!C:C,Sheet2!D:D,-1)</f>
        <v>1</v>
      </c>
      <c r="F396" s="1">
        <f>E396-D396</f>
        <v>0</v>
      </c>
      <c r="G396" s="2">
        <f>IF(D396&lt;&gt;0,(D396-E396)/D396,E396)</f>
        <v>0</v>
      </c>
    </row>
    <row r="397" spans="1:7" x14ac:dyDescent="0.25">
      <c r="A397" s="1" t="s">
        <v>60</v>
      </c>
      <c r="B397" s="1" t="s">
        <v>92</v>
      </c>
      <c r="C397" s="1" t="s">
        <v>98</v>
      </c>
      <c r="D397">
        <v>1</v>
      </c>
      <c r="E397" s="1">
        <f>_xlfn.XLOOKUP($C397,Sheet2!C:C,Sheet2!D:D,-1)</f>
        <v>1</v>
      </c>
      <c r="F397" s="1">
        <f>E397-D397</f>
        <v>0</v>
      </c>
      <c r="G397" s="2">
        <f>IF(D397&lt;&gt;0,(D397-E397)/D397,E397)</f>
        <v>0</v>
      </c>
    </row>
    <row r="398" spans="1:7" x14ac:dyDescent="0.25">
      <c r="A398" s="1" t="s">
        <v>21</v>
      </c>
      <c r="B398" s="1" t="s">
        <v>92</v>
      </c>
      <c r="C398" s="1" t="s">
        <v>106</v>
      </c>
      <c r="D398">
        <v>1</v>
      </c>
      <c r="E398" s="1">
        <f>_xlfn.XLOOKUP($C398,Sheet2!C:C,Sheet2!D:D,-1)</f>
        <v>1</v>
      </c>
      <c r="F398" s="1">
        <f>E398-D398</f>
        <v>0</v>
      </c>
      <c r="G398" s="2">
        <f>IF(D398&lt;&gt;0,(D398-E398)/D398,E398)</f>
        <v>0</v>
      </c>
    </row>
    <row r="399" spans="1:7" x14ac:dyDescent="0.25">
      <c r="A399" s="1" t="s">
        <v>21</v>
      </c>
      <c r="B399" s="1" t="s">
        <v>92</v>
      </c>
      <c r="C399" s="1" t="s">
        <v>106</v>
      </c>
      <c r="D399">
        <v>1</v>
      </c>
      <c r="E399" s="1">
        <f>_xlfn.XLOOKUP($C399,Sheet2!C:C,Sheet2!D:D,-1)</f>
        <v>1</v>
      </c>
      <c r="F399" s="1">
        <f>E399-D399</f>
        <v>0</v>
      </c>
      <c r="G399" s="2">
        <f>IF(D399&lt;&gt;0,(D399-E399)/D399,E399)</f>
        <v>0</v>
      </c>
    </row>
    <row r="400" spans="1:7" x14ac:dyDescent="0.25">
      <c r="A400" s="1" t="s">
        <v>76</v>
      </c>
      <c r="B400" s="1" t="s">
        <v>92</v>
      </c>
      <c r="C400" s="1" t="s">
        <v>107</v>
      </c>
      <c r="D400">
        <v>1</v>
      </c>
      <c r="E400" s="1">
        <f>_xlfn.XLOOKUP($C400,Sheet2!C:C,Sheet2!D:D,-1)</f>
        <v>1</v>
      </c>
      <c r="F400" s="1">
        <f>E400-D400</f>
        <v>0</v>
      </c>
      <c r="G400" s="2">
        <f>IF(D400&lt;&gt;0,(D400-E400)/D400,E400)</f>
        <v>0</v>
      </c>
    </row>
    <row r="401" spans="1:7" x14ac:dyDescent="0.25">
      <c r="A401" s="1" t="s">
        <v>76</v>
      </c>
      <c r="B401" s="1" t="s">
        <v>92</v>
      </c>
      <c r="C401" s="1" t="s">
        <v>107</v>
      </c>
      <c r="D401">
        <v>1</v>
      </c>
      <c r="E401" s="1">
        <f>_xlfn.XLOOKUP($C401,Sheet2!C:C,Sheet2!D:D,-1)</f>
        <v>1</v>
      </c>
      <c r="F401" s="1">
        <f>E401-D401</f>
        <v>0</v>
      </c>
      <c r="G401" s="2">
        <f>IF(D401&lt;&gt;0,(D401-E401)/D401,E401)</f>
        <v>0</v>
      </c>
    </row>
    <row r="402" spans="1:7" x14ac:dyDescent="0.25">
      <c r="A402" s="1" t="s">
        <v>82</v>
      </c>
      <c r="B402" s="1" t="s">
        <v>92</v>
      </c>
      <c r="C402" s="1" t="s">
        <v>110</v>
      </c>
      <c r="D402">
        <v>1</v>
      </c>
      <c r="E402" s="1">
        <f>_xlfn.XLOOKUP($C402,Sheet2!C:C,Sheet2!D:D,-1)</f>
        <v>1</v>
      </c>
      <c r="F402" s="1">
        <f>E402-D402</f>
        <v>0</v>
      </c>
      <c r="G402" s="2">
        <f>IF(D402&lt;&gt;0,(D402-E402)/D402,E402)</f>
        <v>0</v>
      </c>
    </row>
    <row r="403" spans="1:7" x14ac:dyDescent="0.25">
      <c r="A403" s="1" t="s">
        <v>76</v>
      </c>
      <c r="B403" s="1" t="s">
        <v>92</v>
      </c>
      <c r="C403" s="1" t="s">
        <v>107</v>
      </c>
      <c r="D403">
        <v>1</v>
      </c>
      <c r="E403" s="1">
        <f>_xlfn.XLOOKUP($C403,Sheet2!C:C,Sheet2!D:D,-1)</f>
        <v>1</v>
      </c>
      <c r="F403" s="1">
        <f>E403-D403</f>
        <v>0</v>
      </c>
      <c r="G403" s="2">
        <f>IF(D403&lt;&gt;0,(D403-E403)/D403,E403)</f>
        <v>0</v>
      </c>
    </row>
    <row r="404" spans="1:7" x14ac:dyDescent="0.25">
      <c r="A404" s="1" t="s">
        <v>27</v>
      </c>
      <c r="B404" s="1" t="s">
        <v>92</v>
      </c>
      <c r="C404" s="1" t="s">
        <v>111</v>
      </c>
      <c r="D404">
        <v>1</v>
      </c>
      <c r="E404" s="1">
        <f>_xlfn.XLOOKUP($C404,Sheet2!C:C,Sheet2!D:D,-1)</f>
        <v>1</v>
      </c>
      <c r="F404" s="1">
        <f>E404-D404</f>
        <v>0</v>
      </c>
      <c r="G404" s="2">
        <f>IF(D404&lt;&gt;0,(D404-E404)/D404,E404)</f>
        <v>0</v>
      </c>
    </row>
    <row r="405" spans="1:7" x14ac:dyDescent="0.25">
      <c r="A405" s="1" t="s">
        <v>31</v>
      </c>
      <c r="B405" s="1" t="s">
        <v>92</v>
      </c>
      <c r="C405" s="1" t="s">
        <v>114</v>
      </c>
      <c r="D405">
        <v>1</v>
      </c>
      <c r="E405" s="1">
        <f>_xlfn.XLOOKUP($C405,Sheet2!C:C,Sheet2!D:D,-1)</f>
        <v>1</v>
      </c>
      <c r="F405" s="1">
        <f>E405-D405</f>
        <v>0</v>
      </c>
      <c r="G405" s="2">
        <f>IF(D405&lt;&gt;0,(D405-E405)/D405,E405)</f>
        <v>0</v>
      </c>
    </row>
    <row r="406" spans="1:7" x14ac:dyDescent="0.25">
      <c r="A406" s="1" t="s">
        <v>34</v>
      </c>
      <c r="B406" s="1" t="s">
        <v>92</v>
      </c>
      <c r="C406" s="1" t="s">
        <v>115</v>
      </c>
      <c r="D406">
        <v>1</v>
      </c>
      <c r="E406" s="1">
        <f>_xlfn.XLOOKUP($C406,Sheet2!C:C,Sheet2!D:D,-1)</f>
        <v>1</v>
      </c>
      <c r="F406" s="1">
        <f>E406-D406</f>
        <v>0</v>
      </c>
      <c r="G406" s="2">
        <f>IF(D406&lt;&gt;0,(D406-E406)/D406,E406)</f>
        <v>0</v>
      </c>
    </row>
    <row r="407" spans="1:7" x14ac:dyDescent="0.25">
      <c r="A407" s="1" t="s">
        <v>27</v>
      </c>
      <c r="B407" s="1" t="s">
        <v>92</v>
      </c>
      <c r="C407" s="1" t="s">
        <v>111</v>
      </c>
      <c r="D407">
        <v>1</v>
      </c>
      <c r="E407" s="1">
        <f>_xlfn.XLOOKUP($C407,Sheet2!C:C,Sheet2!D:D,-1)</f>
        <v>1</v>
      </c>
      <c r="F407" s="1">
        <f>E407-D407</f>
        <v>0</v>
      </c>
      <c r="G407" s="2">
        <f>IF(D407&lt;&gt;0,(D407-E407)/D407,E407)</f>
        <v>0</v>
      </c>
    </row>
    <row r="408" spans="1:7" x14ac:dyDescent="0.25">
      <c r="A408" s="1" t="s">
        <v>29</v>
      </c>
      <c r="B408" s="1" t="s">
        <v>92</v>
      </c>
      <c r="C408" s="1" t="s">
        <v>113</v>
      </c>
      <c r="D408">
        <v>1</v>
      </c>
      <c r="E408" s="1">
        <f>_xlfn.XLOOKUP($C408,Sheet2!C:C,Sheet2!D:D,-1)</f>
        <v>1</v>
      </c>
      <c r="F408" s="1">
        <f>E408-D408</f>
        <v>0</v>
      </c>
      <c r="G408" s="2">
        <f>IF(D408&lt;&gt;0,(D408-E408)/D408,E408)</f>
        <v>0</v>
      </c>
    </row>
    <row r="409" spans="1:7" x14ac:dyDescent="0.25">
      <c r="A409" s="1" t="s">
        <v>31</v>
      </c>
      <c r="B409" s="1" t="s">
        <v>92</v>
      </c>
      <c r="C409" s="1" t="s">
        <v>114</v>
      </c>
      <c r="D409">
        <v>1</v>
      </c>
      <c r="E409" s="1">
        <f>_xlfn.XLOOKUP($C409,Sheet2!C:C,Sheet2!D:D,-1)</f>
        <v>1</v>
      </c>
      <c r="F409" s="1">
        <f>E409-D409</f>
        <v>0</v>
      </c>
      <c r="G409" s="2">
        <f>IF(D409&lt;&gt;0,(D409-E409)/D409,E409)</f>
        <v>0</v>
      </c>
    </row>
    <row r="410" spans="1:7" x14ac:dyDescent="0.25">
      <c r="A410" s="1" t="s">
        <v>29</v>
      </c>
      <c r="B410" s="1" t="s">
        <v>92</v>
      </c>
      <c r="C410" s="1" t="s">
        <v>113</v>
      </c>
      <c r="D410">
        <v>1</v>
      </c>
      <c r="E410" s="1">
        <f>_xlfn.XLOOKUP($C410,Sheet2!C:C,Sheet2!D:D,-1)</f>
        <v>1</v>
      </c>
      <c r="F410" s="1">
        <f>E410-D410</f>
        <v>0</v>
      </c>
      <c r="G410" s="2">
        <f>IF(D410&lt;&gt;0,(D410-E410)/D410,E410)</f>
        <v>0</v>
      </c>
    </row>
    <row r="411" spans="1:7" x14ac:dyDescent="0.25">
      <c r="A411" s="1" t="s">
        <v>34</v>
      </c>
      <c r="B411" s="1" t="s">
        <v>92</v>
      </c>
      <c r="C411" s="1" t="s">
        <v>115</v>
      </c>
      <c r="D411">
        <v>1</v>
      </c>
      <c r="E411" s="1">
        <f>_xlfn.XLOOKUP($C411,Sheet2!C:C,Sheet2!D:D,-1)</f>
        <v>1</v>
      </c>
      <c r="F411" s="1">
        <f>E411-D411</f>
        <v>0</v>
      </c>
      <c r="G411" s="2">
        <f>IF(D411&lt;&gt;0,(D411-E411)/D411,E411)</f>
        <v>0</v>
      </c>
    </row>
    <row r="412" spans="1:7" x14ac:dyDescent="0.25">
      <c r="A412" s="1" t="s">
        <v>6</v>
      </c>
      <c r="B412" s="1" t="s">
        <v>4</v>
      </c>
      <c r="C412" s="1" t="s">
        <v>118</v>
      </c>
      <c r="D412">
        <v>4</v>
      </c>
      <c r="E412" s="1">
        <f>_xlfn.XLOOKUP($C412,Sheet2!C:C,Sheet2!D:D,-1)</f>
        <v>4</v>
      </c>
      <c r="F412" s="1">
        <f>E412-D412</f>
        <v>0</v>
      </c>
      <c r="G412" s="2">
        <f>IF(D412&lt;&gt;0,(D412-E412)/D412,E412)</f>
        <v>0</v>
      </c>
    </row>
    <row r="413" spans="1:7" x14ac:dyDescent="0.25">
      <c r="A413" s="1" t="s">
        <v>6</v>
      </c>
      <c r="B413" s="1" t="s">
        <v>116</v>
      </c>
      <c r="C413" s="1" t="s">
        <v>117</v>
      </c>
      <c r="D413">
        <v>5</v>
      </c>
      <c r="E413" s="1">
        <f>_xlfn.XLOOKUP($C413,Sheet2!C:C,Sheet2!D:D,-1)</f>
        <v>5</v>
      </c>
      <c r="F413" s="1">
        <f>E413-D413</f>
        <v>0</v>
      </c>
      <c r="G413" s="2">
        <f>IF(D413&lt;&gt;0,(D413-E413)/D413,E413)</f>
        <v>0</v>
      </c>
    </row>
    <row r="414" spans="1:7" x14ac:dyDescent="0.25">
      <c r="A414" s="1" t="s">
        <v>6</v>
      </c>
      <c r="B414" s="1" t="s">
        <v>116</v>
      </c>
      <c r="C414" s="1" t="s">
        <v>117</v>
      </c>
      <c r="D414">
        <v>5</v>
      </c>
      <c r="E414" s="1">
        <f>_xlfn.XLOOKUP($C414,Sheet2!C:C,Sheet2!D:D,-1)</f>
        <v>5</v>
      </c>
      <c r="F414" s="1">
        <f>E414-D414</f>
        <v>0</v>
      </c>
      <c r="G414" s="2">
        <f>IF(D414&lt;&gt;0,(D414-E414)/D414,E414)</f>
        <v>0</v>
      </c>
    </row>
    <row r="415" spans="1:7" x14ac:dyDescent="0.25">
      <c r="A415" s="1" t="s">
        <v>60</v>
      </c>
      <c r="B415" s="1" t="s">
        <v>4</v>
      </c>
      <c r="C415" s="1" t="s">
        <v>119</v>
      </c>
      <c r="D415">
        <v>8</v>
      </c>
      <c r="E415" s="1">
        <f>_xlfn.XLOOKUP($C415,Sheet2!C:C,Sheet2!D:D,-1)</f>
        <v>8</v>
      </c>
      <c r="F415" s="1">
        <f>E415-D415</f>
        <v>0</v>
      </c>
      <c r="G415" s="2">
        <f>IF(D415&lt;&gt;0,(D415-E415)/D415,E415)</f>
        <v>0</v>
      </c>
    </row>
    <row r="416" spans="1:7" x14ac:dyDescent="0.25">
      <c r="A416" s="1" t="s">
        <v>60</v>
      </c>
      <c r="B416" s="1" t="s">
        <v>4</v>
      </c>
      <c r="C416" s="1" t="s">
        <v>119</v>
      </c>
      <c r="D416">
        <v>8</v>
      </c>
      <c r="E416" s="1">
        <f>_xlfn.XLOOKUP($C416,Sheet2!C:C,Sheet2!D:D,-1)</f>
        <v>8</v>
      </c>
      <c r="F416" s="1">
        <f>E416-D416</f>
        <v>0</v>
      </c>
      <c r="G416" s="2">
        <f>IF(D416&lt;&gt;0,(D416-E416)/D416,E416)</f>
        <v>0</v>
      </c>
    </row>
    <row r="417" spans="1:7" x14ac:dyDescent="0.25">
      <c r="A417" s="1" t="s">
        <v>60</v>
      </c>
      <c r="B417" s="1" t="s">
        <v>116</v>
      </c>
      <c r="C417" s="1" t="s">
        <v>120</v>
      </c>
      <c r="D417">
        <v>10</v>
      </c>
      <c r="E417" s="1">
        <f>_xlfn.XLOOKUP($C417,Sheet2!C:C,Sheet2!D:D,-1)</f>
        <v>10</v>
      </c>
      <c r="F417" s="1">
        <f>E417-D417</f>
        <v>0</v>
      </c>
      <c r="G417" s="2">
        <f>IF(D417&lt;&gt;0,(D417-E417)/D417,E417)</f>
        <v>0</v>
      </c>
    </row>
    <row r="418" spans="1:7" x14ac:dyDescent="0.25">
      <c r="A418" s="1" t="s">
        <v>21</v>
      </c>
      <c r="B418" s="1" t="s">
        <v>4</v>
      </c>
      <c r="C418" s="1" t="s">
        <v>123</v>
      </c>
      <c r="D418">
        <v>14</v>
      </c>
      <c r="E418" s="1">
        <f>_xlfn.XLOOKUP($C418,Sheet2!C:C,Sheet2!D:D,-1)</f>
        <v>14</v>
      </c>
      <c r="F418" s="1">
        <f>E418-D418</f>
        <v>0</v>
      </c>
      <c r="G418" s="2">
        <f>IF(D418&lt;&gt;0,(D418-E418)/D418,E418)</f>
        <v>0</v>
      </c>
    </row>
    <row r="419" spans="1:7" x14ac:dyDescent="0.25">
      <c r="A419" s="1" t="s">
        <v>21</v>
      </c>
      <c r="B419" s="1" t="s">
        <v>4</v>
      </c>
      <c r="C419" s="1" t="s">
        <v>123</v>
      </c>
      <c r="D419">
        <v>14</v>
      </c>
      <c r="E419" s="1">
        <f>_xlfn.XLOOKUP($C419,Sheet2!C:C,Sheet2!D:D,-1)</f>
        <v>14</v>
      </c>
      <c r="F419" s="1">
        <f>E419-D419</f>
        <v>0</v>
      </c>
      <c r="G419" s="2">
        <f>IF(D419&lt;&gt;0,(D419-E419)/D419,E419)</f>
        <v>0</v>
      </c>
    </row>
    <row r="420" spans="1:7" x14ac:dyDescent="0.25">
      <c r="A420" s="1" t="s">
        <v>6</v>
      </c>
      <c r="B420" s="1" t="s">
        <v>217</v>
      </c>
      <c r="C420" s="1" t="s">
        <v>218</v>
      </c>
      <c r="D420">
        <v>16</v>
      </c>
      <c r="E420" s="1">
        <f>_xlfn.XLOOKUP($C420,Sheet2!C:C,Sheet2!D:D,-1)</f>
        <v>16</v>
      </c>
      <c r="F420" s="1">
        <f>E420-D420</f>
        <v>0</v>
      </c>
      <c r="G420" s="2">
        <f>IF(D420&lt;&gt;0,(D420-E420)/D420,E420)</f>
        <v>0</v>
      </c>
    </row>
    <row r="421" spans="1:7" x14ac:dyDescent="0.25">
      <c r="A421" s="1" t="s">
        <v>3</v>
      </c>
      <c r="B421" s="1" t="s">
        <v>121</v>
      </c>
      <c r="C421" s="1" t="s">
        <v>124</v>
      </c>
      <c r="D421">
        <v>20</v>
      </c>
      <c r="E421" s="1">
        <f>_xlfn.XLOOKUP($C421,Sheet2!C:C,Sheet2!D:D,-1)</f>
        <v>20</v>
      </c>
      <c r="F421" s="1">
        <f>E421-D421</f>
        <v>0</v>
      </c>
      <c r="G421" s="2">
        <f>IF(D421&lt;&gt;0,(D421-E421)/D421,E421)</f>
        <v>0</v>
      </c>
    </row>
    <row r="422" spans="1:7" x14ac:dyDescent="0.25">
      <c r="A422" s="1" t="s">
        <v>79</v>
      </c>
      <c r="B422" s="1" t="s">
        <v>4</v>
      </c>
      <c r="C422" s="1" t="s">
        <v>128</v>
      </c>
      <c r="D422">
        <v>21</v>
      </c>
      <c r="E422" s="1">
        <f>_xlfn.XLOOKUP($C422,Sheet2!C:C,Sheet2!D:D,-1)</f>
        <v>21</v>
      </c>
      <c r="F422" s="1">
        <f>E422-D422</f>
        <v>0</v>
      </c>
      <c r="G422" s="2">
        <f>IF(D422&lt;&gt;0,(D422-E422)/D422,E422)</f>
        <v>0</v>
      </c>
    </row>
    <row r="423" spans="1:7" x14ac:dyDescent="0.25">
      <c r="A423" s="1" t="s">
        <v>5</v>
      </c>
      <c r="B423" s="1" t="s">
        <v>11</v>
      </c>
      <c r="C423" s="1" t="s">
        <v>132</v>
      </c>
      <c r="D423">
        <v>24</v>
      </c>
      <c r="E423" s="1">
        <f>_xlfn.XLOOKUP($C423,Sheet2!C:C,Sheet2!D:D,-1)</f>
        <v>24</v>
      </c>
      <c r="F423" s="1">
        <f>E423-D423</f>
        <v>0</v>
      </c>
      <c r="G423" s="2">
        <f>IF(D423&lt;&gt;0,(D423-E423)/D423,E423)</f>
        <v>0</v>
      </c>
    </row>
    <row r="424" spans="1:7" x14ac:dyDescent="0.25">
      <c r="A424" s="1" t="s">
        <v>79</v>
      </c>
      <c r="B424" s="1" t="s">
        <v>116</v>
      </c>
      <c r="C424" s="1" t="s">
        <v>137</v>
      </c>
      <c r="D424">
        <v>28</v>
      </c>
      <c r="E424" s="1">
        <f>_xlfn.XLOOKUP($C424,Sheet2!C:C,Sheet2!D:D,-1)</f>
        <v>28</v>
      </c>
      <c r="F424" s="1">
        <f>E424-D424</f>
        <v>0</v>
      </c>
      <c r="G424" s="2">
        <f>IF(D424&lt;&gt;0,(D424-E424)/D424,E424)</f>
        <v>0</v>
      </c>
    </row>
    <row r="425" spans="1:7" x14ac:dyDescent="0.25">
      <c r="A425" s="1" t="s">
        <v>62</v>
      </c>
      <c r="B425" s="1" t="s">
        <v>217</v>
      </c>
      <c r="C425" s="1" t="s">
        <v>227</v>
      </c>
      <c r="D425">
        <v>48</v>
      </c>
      <c r="E425" s="1">
        <f>_xlfn.XLOOKUP($C425,Sheet2!C:C,Sheet2!D:D,-1)</f>
        <v>48</v>
      </c>
      <c r="F425" s="1">
        <f>E425-D425</f>
        <v>0</v>
      </c>
      <c r="G425" s="2">
        <f>IF(D425&lt;&gt;0,(D425-E425)/D425,E425)</f>
        <v>0</v>
      </c>
    </row>
    <row r="426" spans="1:7" x14ac:dyDescent="0.25">
      <c r="A426" s="1" t="s">
        <v>24</v>
      </c>
      <c r="B426" s="1" t="s">
        <v>11</v>
      </c>
      <c r="C426" s="1" t="s">
        <v>164</v>
      </c>
      <c r="D426">
        <v>87</v>
      </c>
      <c r="E426" s="1">
        <f>_xlfn.XLOOKUP($C426,Sheet2!C:C,Sheet2!D:D,-1)</f>
        <v>87</v>
      </c>
      <c r="F426" s="1">
        <f>E426-D426</f>
        <v>0</v>
      </c>
      <c r="G426" s="2">
        <f>IF(D426&lt;&gt;0,(D426-E426)/D426,E426)</f>
        <v>0</v>
      </c>
    </row>
    <row r="427" spans="1:7" x14ac:dyDescent="0.25">
      <c r="A427" s="1" t="s">
        <v>24</v>
      </c>
      <c r="B427" s="1" t="s">
        <v>121</v>
      </c>
      <c r="C427" s="1" t="s">
        <v>159</v>
      </c>
      <c r="D427">
        <v>91</v>
      </c>
      <c r="E427" s="1">
        <f>_xlfn.XLOOKUP($C427,Sheet2!C:C,Sheet2!D:D,-1)</f>
        <v>91</v>
      </c>
      <c r="F427" s="1">
        <f>E427-D427</f>
        <v>0</v>
      </c>
      <c r="G427" s="2">
        <f>IF(D427&lt;&gt;0,(D427-E427)/D427,E427)</f>
        <v>0</v>
      </c>
    </row>
    <row r="428" spans="1:7" x14ac:dyDescent="0.25">
      <c r="A428" s="1" t="s">
        <v>19</v>
      </c>
      <c r="B428" s="1" t="s">
        <v>121</v>
      </c>
      <c r="C428" s="1" t="s">
        <v>165</v>
      </c>
      <c r="D428">
        <v>106</v>
      </c>
      <c r="E428" s="1">
        <f>_xlfn.XLOOKUP($C428,Sheet2!C:C,Sheet2!D:D,-1)</f>
        <v>105</v>
      </c>
      <c r="F428" s="1">
        <f>E428-D428</f>
        <v>-1</v>
      </c>
      <c r="G428" s="2">
        <f>IF(D428&lt;&gt;0,(D428-E428)/D428,E428)</f>
        <v>9.433962264150943E-3</v>
      </c>
    </row>
    <row r="429" spans="1:7" x14ac:dyDescent="0.25">
      <c r="A429" s="1" t="s">
        <v>17</v>
      </c>
      <c r="B429" s="1" t="s">
        <v>217</v>
      </c>
      <c r="C429" s="1" t="s">
        <v>232</v>
      </c>
      <c r="D429">
        <v>84</v>
      </c>
      <c r="E429" s="1">
        <f>_xlfn.XLOOKUP($C429,Sheet2!C:C,Sheet2!D:D,-1)</f>
        <v>83</v>
      </c>
      <c r="F429" s="1">
        <f>E429-D429</f>
        <v>-1</v>
      </c>
      <c r="G429" s="2">
        <f>IF(D429&lt;&gt;0,(D429-E429)/D429,E429)</f>
        <v>1.1904761904761904E-2</v>
      </c>
    </row>
    <row r="430" spans="1:7" x14ac:dyDescent="0.25">
      <c r="A430" s="1" t="s">
        <v>31</v>
      </c>
      <c r="B430" s="1" t="s">
        <v>121</v>
      </c>
      <c r="C430" s="1" t="s">
        <v>185</v>
      </c>
      <c r="D430">
        <v>141</v>
      </c>
      <c r="E430" s="1">
        <f>_xlfn.XLOOKUP($C430,Sheet2!C:C,Sheet2!D:D,-1)</f>
        <v>139</v>
      </c>
      <c r="F430" s="1">
        <f>E430-D430</f>
        <v>-2</v>
      </c>
      <c r="G430" s="2">
        <f>IF(D430&lt;&gt;0,(D430-E430)/D430,E430)</f>
        <v>1.4184397163120567E-2</v>
      </c>
    </row>
    <row r="431" spans="1:7" x14ac:dyDescent="0.25">
      <c r="A431" s="1" t="s">
        <v>82</v>
      </c>
      <c r="B431" s="1" t="s">
        <v>11</v>
      </c>
      <c r="C431" s="1" t="s">
        <v>183</v>
      </c>
      <c r="D431">
        <v>138</v>
      </c>
      <c r="E431" s="1">
        <f>_xlfn.XLOOKUP($C431,Sheet2!C:C,Sheet2!D:D,-1)</f>
        <v>136</v>
      </c>
      <c r="F431" s="1">
        <f>E431-D431</f>
        <v>-2</v>
      </c>
      <c r="G431" s="2">
        <f>IF(D431&lt;&gt;0,(D431-E431)/D431,E431)</f>
        <v>1.4492753623188406E-2</v>
      </c>
    </row>
    <row r="432" spans="1:7" x14ac:dyDescent="0.25">
      <c r="A432" s="1" t="s">
        <v>19</v>
      </c>
      <c r="B432" s="1" t="s">
        <v>11</v>
      </c>
      <c r="C432" s="1" t="s">
        <v>167</v>
      </c>
      <c r="D432">
        <v>103</v>
      </c>
      <c r="E432" s="1">
        <f>_xlfn.XLOOKUP($C432,Sheet2!C:C,Sheet2!D:D,-1)</f>
        <v>101</v>
      </c>
      <c r="F432" s="1">
        <f>E432-D432</f>
        <v>-2</v>
      </c>
      <c r="G432" s="2">
        <f>IF(D432&lt;&gt;0,(D432-E432)/D432,E432)</f>
        <v>1.9417475728155338E-2</v>
      </c>
    </row>
    <row r="433" spans="1:7" x14ac:dyDescent="0.25">
      <c r="A433" s="1" t="s">
        <v>55</v>
      </c>
      <c r="B433" s="1" t="s">
        <v>217</v>
      </c>
      <c r="C433" s="1" t="s">
        <v>226</v>
      </c>
      <c r="D433">
        <v>44</v>
      </c>
      <c r="E433" s="1">
        <f>_xlfn.XLOOKUP($C433,Sheet2!C:C,Sheet2!D:D,-1)</f>
        <v>43</v>
      </c>
      <c r="F433" s="1">
        <f>E433-D433</f>
        <v>-1</v>
      </c>
      <c r="G433" s="2">
        <f>IF(D433&lt;&gt;0,(D433-E433)/D433,E433)</f>
        <v>2.2727272727272728E-2</v>
      </c>
    </row>
    <row r="434" spans="1:7" x14ac:dyDescent="0.25">
      <c r="A434" s="1" t="s">
        <v>17</v>
      </c>
      <c r="B434" s="1" t="s">
        <v>121</v>
      </c>
      <c r="C434" s="1" t="s">
        <v>160</v>
      </c>
      <c r="D434">
        <v>85</v>
      </c>
      <c r="E434" s="1">
        <f>_xlfn.XLOOKUP($C434,Sheet2!C:C,Sheet2!D:D,-1)</f>
        <v>83</v>
      </c>
      <c r="F434" s="1">
        <f>E434-D434</f>
        <v>-2</v>
      </c>
      <c r="G434" s="2">
        <f>IF(D434&lt;&gt;0,(D434-E434)/D434,E434)</f>
        <v>2.3529411764705882E-2</v>
      </c>
    </row>
    <row r="435" spans="1:7" x14ac:dyDescent="0.25">
      <c r="A435" s="1" t="s">
        <v>31</v>
      </c>
      <c r="B435" s="1" t="s">
        <v>11</v>
      </c>
      <c r="C435" s="1" t="s">
        <v>174</v>
      </c>
      <c r="D435">
        <v>164</v>
      </c>
      <c r="E435" s="1">
        <f>_xlfn.XLOOKUP($C435,Sheet2!C:C,Sheet2!D:D,-1)</f>
        <v>160</v>
      </c>
      <c r="F435" s="1">
        <f>E435-D435</f>
        <v>-4</v>
      </c>
      <c r="G435" s="2">
        <f>IF(D435&lt;&gt;0,(D435-E435)/D435,E435)</f>
        <v>2.4390243902439025E-2</v>
      </c>
    </row>
    <row r="436" spans="1:7" x14ac:dyDescent="0.25">
      <c r="A436" s="1" t="s">
        <v>31</v>
      </c>
      <c r="B436" s="1" t="s">
        <v>11</v>
      </c>
      <c r="C436" s="1" t="s">
        <v>174</v>
      </c>
      <c r="D436">
        <v>164</v>
      </c>
      <c r="E436" s="1">
        <f>_xlfn.XLOOKUP($C436,Sheet2!C:C,Sheet2!D:D,-1)</f>
        <v>160</v>
      </c>
      <c r="F436" s="1">
        <f>E436-D436</f>
        <v>-4</v>
      </c>
      <c r="G436" s="2">
        <f>IF(D436&lt;&gt;0,(D436-E436)/D436,E436)</f>
        <v>2.4390243902439025E-2</v>
      </c>
    </row>
    <row r="437" spans="1:7" x14ac:dyDescent="0.25">
      <c r="A437" s="1" t="s">
        <v>60</v>
      </c>
      <c r="B437" s="1" t="s">
        <v>217</v>
      </c>
      <c r="C437" s="1" t="s">
        <v>223</v>
      </c>
      <c r="D437">
        <v>40</v>
      </c>
      <c r="E437" s="1">
        <f>_xlfn.XLOOKUP($C437,Sheet2!C:C,Sheet2!D:D,-1)</f>
        <v>39</v>
      </c>
      <c r="F437" s="1">
        <f>E437-D437</f>
        <v>-1</v>
      </c>
      <c r="G437" s="2">
        <f>IF(D437&lt;&gt;0,(D437-E437)/D437,E437)</f>
        <v>2.5000000000000001E-2</v>
      </c>
    </row>
    <row r="438" spans="1:7" x14ac:dyDescent="0.25">
      <c r="A438" s="1" t="s">
        <v>21</v>
      </c>
      <c r="B438" s="1" t="s">
        <v>215</v>
      </c>
      <c r="C438" s="1" t="s">
        <v>225</v>
      </c>
      <c r="D438">
        <v>38</v>
      </c>
      <c r="E438" s="1">
        <f>_xlfn.XLOOKUP($C438,Sheet2!C:C,Sheet2!D:D,-1)</f>
        <v>37</v>
      </c>
      <c r="F438" s="1">
        <f>E438-D438</f>
        <v>-1</v>
      </c>
      <c r="G438" s="2">
        <f>IF(D438&lt;&gt;0,(D438-E438)/D438,E438)</f>
        <v>2.6315789473684209E-2</v>
      </c>
    </row>
    <row r="439" spans="1:7" x14ac:dyDescent="0.25">
      <c r="A439" s="1" t="s">
        <v>31</v>
      </c>
      <c r="B439" s="1" t="s">
        <v>116</v>
      </c>
      <c r="C439" s="1" t="s">
        <v>143</v>
      </c>
      <c r="D439">
        <v>36</v>
      </c>
      <c r="E439" s="1">
        <f>_xlfn.XLOOKUP($C439,Sheet2!C:C,Sheet2!D:D,-1)</f>
        <v>35</v>
      </c>
      <c r="F439" s="1">
        <f>E439-D439</f>
        <v>-1</v>
      </c>
      <c r="G439" s="2">
        <f>IF(D439&lt;&gt;0,(D439-E439)/D439,E439)</f>
        <v>2.7777777777777776E-2</v>
      </c>
    </row>
    <row r="440" spans="1:7" x14ac:dyDescent="0.25">
      <c r="A440" s="1" t="s">
        <v>21</v>
      </c>
      <c r="B440" s="1" t="s">
        <v>11</v>
      </c>
      <c r="C440" s="1" t="s">
        <v>156</v>
      </c>
      <c r="D440">
        <v>71</v>
      </c>
      <c r="E440" s="1">
        <f>_xlfn.XLOOKUP($C440,Sheet2!C:C,Sheet2!D:D,-1)</f>
        <v>69</v>
      </c>
      <c r="F440" s="1">
        <f>E440-D440</f>
        <v>-2</v>
      </c>
      <c r="G440" s="2">
        <f>IF(D440&lt;&gt;0,(D440-E440)/D440,E440)</f>
        <v>2.8169014084507043E-2</v>
      </c>
    </row>
    <row r="441" spans="1:7" x14ac:dyDescent="0.25">
      <c r="A441" s="1" t="s">
        <v>19</v>
      </c>
      <c r="B441" s="1" t="s">
        <v>11</v>
      </c>
      <c r="C441" s="1" t="s">
        <v>167</v>
      </c>
      <c r="D441">
        <v>104</v>
      </c>
      <c r="E441" s="1">
        <f>_xlfn.XLOOKUP($C441,Sheet2!C:C,Sheet2!D:D,-1)</f>
        <v>101</v>
      </c>
      <c r="F441" s="1">
        <f>E441-D441</f>
        <v>-3</v>
      </c>
      <c r="G441" s="2">
        <f>IF(D441&lt;&gt;0,(D441-E441)/D441,E441)</f>
        <v>2.8846153846153848E-2</v>
      </c>
    </row>
    <row r="442" spans="1:7" x14ac:dyDescent="0.25">
      <c r="A442" s="1" t="s">
        <v>31</v>
      </c>
      <c r="B442" s="1" t="s">
        <v>8</v>
      </c>
      <c r="C442" s="1" t="s">
        <v>33</v>
      </c>
      <c r="D442">
        <v>193</v>
      </c>
      <c r="E442" s="1">
        <f>_xlfn.XLOOKUP($C442,Sheet2!C:C,Sheet2!D:D,-1)</f>
        <v>187</v>
      </c>
      <c r="F442" s="1">
        <f>E442-D442</f>
        <v>-6</v>
      </c>
      <c r="G442" s="2">
        <f>IF(D442&lt;&gt;0,(D442-E442)/D442,E442)</f>
        <v>3.1088082901554404E-2</v>
      </c>
    </row>
    <row r="443" spans="1:7" x14ac:dyDescent="0.25">
      <c r="A443" s="1" t="s">
        <v>31</v>
      </c>
      <c r="B443" s="1" t="s">
        <v>8</v>
      </c>
      <c r="C443" s="1" t="s">
        <v>33</v>
      </c>
      <c r="D443">
        <v>193</v>
      </c>
      <c r="E443" s="1">
        <f>_xlfn.XLOOKUP($C443,Sheet2!C:C,Sheet2!D:D,-1)</f>
        <v>187</v>
      </c>
      <c r="F443" s="1">
        <f>E443-D443</f>
        <v>-6</v>
      </c>
      <c r="G443" s="2">
        <f>IF(D443&lt;&gt;0,(D443-E443)/D443,E443)</f>
        <v>3.1088082901554404E-2</v>
      </c>
    </row>
    <row r="444" spans="1:7" x14ac:dyDescent="0.25">
      <c r="A444" s="1" t="s">
        <v>24</v>
      </c>
      <c r="B444" s="1" t="s">
        <v>11</v>
      </c>
      <c r="C444" s="1" t="s">
        <v>164</v>
      </c>
      <c r="D444">
        <v>90</v>
      </c>
      <c r="E444" s="1">
        <f>_xlfn.XLOOKUP($C444,Sheet2!C:C,Sheet2!D:D,-1)</f>
        <v>87</v>
      </c>
      <c r="F444" s="1">
        <f>E444-D444</f>
        <v>-3</v>
      </c>
      <c r="G444" s="2">
        <f>IF(D444&lt;&gt;0,(D444-E444)/D444,E444)</f>
        <v>3.3333333333333333E-2</v>
      </c>
    </row>
    <row r="445" spans="1:7" x14ac:dyDescent="0.25">
      <c r="A445" s="1" t="s">
        <v>57</v>
      </c>
      <c r="B445" s="1" t="s">
        <v>217</v>
      </c>
      <c r="C445" s="1" t="s">
        <v>228</v>
      </c>
      <c r="D445">
        <v>56</v>
      </c>
      <c r="E445" s="1">
        <f>_xlfn.XLOOKUP($C445,Sheet2!C:C,Sheet2!D:D,-1)</f>
        <v>54</v>
      </c>
      <c r="F445" s="1">
        <f>E445-D445</f>
        <v>-2</v>
      </c>
      <c r="G445" s="2">
        <f>IF(D445&lt;&gt;0,(D445-E445)/D445,E445)</f>
        <v>3.5714285714285712E-2</v>
      </c>
    </row>
    <row r="446" spans="1:7" x14ac:dyDescent="0.25">
      <c r="A446" s="1" t="s">
        <v>19</v>
      </c>
      <c r="B446" s="1" t="s">
        <v>121</v>
      </c>
      <c r="C446" s="1" t="s">
        <v>165</v>
      </c>
      <c r="D446">
        <v>109</v>
      </c>
      <c r="E446" s="1">
        <f>_xlfn.XLOOKUP($C446,Sheet2!C:C,Sheet2!D:D,-1)</f>
        <v>105</v>
      </c>
      <c r="F446" s="1">
        <f>E446-D446</f>
        <v>-4</v>
      </c>
      <c r="G446" s="2">
        <f>IF(D446&lt;&gt;0,(D446-E446)/D446,E446)</f>
        <v>3.669724770642202E-2</v>
      </c>
    </row>
    <row r="447" spans="1:7" x14ac:dyDescent="0.25">
      <c r="A447" s="1" t="s">
        <v>79</v>
      </c>
      <c r="B447" s="1" t="s">
        <v>121</v>
      </c>
      <c r="C447" s="1" t="s">
        <v>166</v>
      </c>
      <c r="D447">
        <v>107</v>
      </c>
      <c r="E447" s="1">
        <f>_xlfn.XLOOKUP($C447,Sheet2!C:C,Sheet2!D:D,-1)</f>
        <v>103</v>
      </c>
      <c r="F447" s="1">
        <f>E447-D447</f>
        <v>-4</v>
      </c>
      <c r="G447" s="2">
        <f>IF(D447&lt;&gt;0,(D447-E447)/D447,E447)</f>
        <v>3.7383177570093455E-2</v>
      </c>
    </row>
    <row r="448" spans="1:7" x14ac:dyDescent="0.25">
      <c r="A448" s="1" t="s">
        <v>57</v>
      </c>
      <c r="B448" s="1" t="s">
        <v>11</v>
      </c>
      <c r="C448" s="1" t="s">
        <v>147</v>
      </c>
      <c r="D448">
        <v>53</v>
      </c>
      <c r="E448" s="1">
        <f>_xlfn.XLOOKUP($C448,Sheet2!C:C,Sheet2!D:D,-1)</f>
        <v>51</v>
      </c>
      <c r="F448" s="1">
        <f>E448-D448</f>
        <v>-2</v>
      </c>
      <c r="G448" s="2">
        <f>IF(D448&lt;&gt;0,(D448-E448)/D448,E448)</f>
        <v>3.7735849056603772E-2</v>
      </c>
    </row>
    <row r="449" spans="1:7" x14ac:dyDescent="0.25">
      <c r="A449" s="1" t="s">
        <v>76</v>
      </c>
      <c r="B449" s="1" t="s">
        <v>11</v>
      </c>
      <c r="C449" s="1" t="s">
        <v>181</v>
      </c>
      <c r="D449">
        <v>163</v>
      </c>
      <c r="E449" s="1">
        <f>_xlfn.XLOOKUP($C449,Sheet2!C:C,Sheet2!D:D,-1)</f>
        <v>156</v>
      </c>
      <c r="F449" s="1">
        <f>E449-D449</f>
        <v>-7</v>
      </c>
      <c r="G449" s="2">
        <f>IF(D449&lt;&gt;0,(D449-E449)/D449,E449)</f>
        <v>4.2944785276073622E-2</v>
      </c>
    </row>
    <row r="450" spans="1:7" x14ac:dyDescent="0.25">
      <c r="A450" s="1" t="s">
        <v>3</v>
      </c>
      <c r="B450" s="1" t="s">
        <v>121</v>
      </c>
      <c r="C450" s="1" t="s">
        <v>124</v>
      </c>
      <c r="D450">
        <v>21</v>
      </c>
      <c r="E450" s="1">
        <f>_xlfn.XLOOKUP($C450,Sheet2!C:C,Sheet2!D:D,-1)</f>
        <v>20</v>
      </c>
      <c r="F450" s="1">
        <f>E450-D450</f>
        <v>-1</v>
      </c>
      <c r="G450" s="2">
        <f>IF(D450&lt;&gt;0,(D450-E450)/D450,E450)</f>
        <v>4.7619047619047616E-2</v>
      </c>
    </row>
    <row r="451" spans="1:7" x14ac:dyDescent="0.25">
      <c r="A451" s="1" t="s">
        <v>7</v>
      </c>
      <c r="B451" s="1" t="s">
        <v>121</v>
      </c>
      <c r="C451" s="1" t="s">
        <v>129</v>
      </c>
      <c r="D451">
        <v>21</v>
      </c>
      <c r="E451" s="1">
        <f>_xlfn.XLOOKUP($C451,Sheet2!C:C,Sheet2!D:D,-1)</f>
        <v>20</v>
      </c>
      <c r="F451" s="1">
        <f>E451-D451</f>
        <v>-1</v>
      </c>
      <c r="G451" s="2">
        <f>IF(D451&lt;&gt;0,(D451-E451)/D451,E451)</f>
        <v>4.7619047619047616E-2</v>
      </c>
    </row>
    <row r="452" spans="1:7" x14ac:dyDescent="0.25">
      <c r="A452" s="1" t="s">
        <v>6</v>
      </c>
      <c r="B452" s="1" t="s">
        <v>12</v>
      </c>
      <c r="C452" s="1" t="s">
        <v>13</v>
      </c>
      <c r="D452">
        <v>21</v>
      </c>
      <c r="E452" s="1">
        <f>_xlfn.XLOOKUP($C452,Sheet2!C:C,Sheet2!D:D,-1)</f>
        <v>20</v>
      </c>
      <c r="F452" s="1">
        <f>E452-D452</f>
        <v>-1</v>
      </c>
      <c r="G452" s="2">
        <f>IF(D452&lt;&gt;0,(D452-E452)/D452,E452)</f>
        <v>4.7619047619047616E-2</v>
      </c>
    </row>
    <row r="453" spans="1:7" x14ac:dyDescent="0.25">
      <c r="A453" s="1" t="s">
        <v>60</v>
      </c>
      <c r="B453" s="1" t="s">
        <v>217</v>
      </c>
      <c r="C453" s="1" t="s">
        <v>223</v>
      </c>
      <c r="D453">
        <v>41</v>
      </c>
      <c r="E453" s="1">
        <f>_xlfn.XLOOKUP($C453,Sheet2!C:C,Sheet2!D:D,-1)</f>
        <v>39</v>
      </c>
      <c r="F453" s="1">
        <f>E453-D453</f>
        <v>-2</v>
      </c>
      <c r="G453" s="2">
        <f>IF(D453&lt;&gt;0,(D453-E453)/D453,E453)</f>
        <v>4.878048780487805E-2</v>
      </c>
    </row>
    <row r="454" spans="1:7" x14ac:dyDescent="0.25">
      <c r="A454" s="1" t="s">
        <v>60</v>
      </c>
      <c r="B454" s="1" t="s">
        <v>11</v>
      </c>
      <c r="C454" s="1" t="s">
        <v>139</v>
      </c>
      <c r="D454">
        <v>40</v>
      </c>
      <c r="E454" s="1">
        <f>_xlfn.XLOOKUP($C454,Sheet2!C:C,Sheet2!D:D,-1)</f>
        <v>38</v>
      </c>
      <c r="F454" s="1">
        <f>E454-D454</f>
        <v>-2</v>
      </c>
      <c r="G454" s="2">
        <f>IF(D454&lt;&gt;0,(D454-E454)/D454,E454)</f>
        <v>0.05</v>
      </c>
    </row>
    <row r="455" spans="1:7" x14ac:dyDescent="0.25">
      <c r="A455" s="1" t="s">
        <v>60</v>
      </c>
      <c r="B455" s="1" t="s">
        <v>11</v>
      </c>
      <c r="C455" s="1" t="s">
        <v>139</v>
      </c>
      <c r="D455">
        <v>40</v>
      </c>
      <c r="E455" s="1">
        <f>_xlfn.XLOOKUP($C455,Sheet2!C:C,Sheet2!D:D,-1)</f>
        <v>38</v>
      </c>
      <c r="F455" s="1">
        <f>E455-D455</f>
        <v>-2</v>
      </c>
      <c r="G455" s="2">
        <f>IF(D455&lt;&gt;0,(D455-E455)/D455,E455)</f>
        <v>0.05</v>
      </c>
    </row>
    <row r="456" spans="1:7" x14ac:dyDescent="0.25">
      <c r="A456" s="1" t="s">
        <v>21</v>
      </c>
      <c r="B456" s="1" t="s">
        <v>215</v>
      </c>
      <c r="C456" s="1" t="s">
        <v>225</v>
      </c>
      <c r="D456">
        <v>39</v>
      </c>
      <c r="E456" s="1">
        <f>_xlfn.XLOOKUP($C456,Sheet2!C:C,Sheet2!D:D,-1)</f>
        <v>37</v>
      </c>
      <c r="F456" s="1">
        <f>E456-D456</f>
        <v>-2</v>
      </c>
      <c r="G456" s="2">
        <f>IF(D456&lt;&gt;0,(D456-E456)/D456,E456)</f>
        <v>5.128205128205128E-2</v>
      </c>
    </row>
    <row r="457" spans="1:7" x14ac:dyDescent="0.25">
      <c r="A457" s="1" t="s">
        <v>79</v>
      </c>
      <c r="B457" s="1" t="s">
        <v>11</v>
      </c>
      <c r="C457" s="1" t="s">
        <v>169</v>
      </c>
      <c r="D457">
        <v>117</v>
      </c>
      <c r="E457" s="1">
        <f>_xlfn.XLOOKUP($C457,Sheet2!C:C,Sheet2!D:D,-1)</f>
        <v>111</v>
      </c>
      <c r="F457" s="1">
        <f>E457-D457</f>
        <v>-6</v>
      </c>
      <c r="G457" s="2">
        <f>IF(D457&lt;&gt;0,(D457-E457)/D457,E457)</f>
        <v>5.128205128205128E-2</v>
      </c>
    </row>
    <row r="458" spans="1:7" x14ac:dyDescent="0.25">
      <c r="A458" s="1" t="s">
        <v>24</v>
      </c>
      <c r="B458" s="1" t="s">
        <v>121</v>
      </c>
      <c r="C458" s="1" t="s">
        <v>159</v>
      </c>
      <c r="D458">
        <v>96</v>
      </c>
      <c r="E458" s="1">
        <f>_xlfn.XLOOKUP($C458,Sheet2!C:C,Sheet2!D:D,-1)</f>
        <v>91</v>
      </c>
      <c r="F458" s="1">
        <f>E458-D458</f>
        <v>-5</v>
      </c>
      <c r="G458" s="2">
        <f>IF(D458&lt;&gt;0,(D458-E458)/D458,E458)</f>
        <v>5.2083333333333336E-2</v>
      </c>
    </row>
    <row r="459" spans="1:7" x14ac:dyDescent="0.25">
      <c r="A459" s="1" t="s">
        <v>79</v>
      </c>
      <c r="B459" s="1" t="s">
        <v>8</v>
      </c>
      <c r="C459" s="1" t="s">
        <v>179</v>
      </c>
      <c r="D459">
        <v>148</v>
      </c>
      <c r="E459" s="1">
        <f>_xlfn.XLOOKUP($C459,Sheet2!C:C,Sheet2!D:D,-1)</f>
        <v>140</v>
      </c>
      <c r="F459" s="1">
        <f>E459-D459</f>
        <v>-8</v>
      </c>
      <c r="G459" s="2">
        <f>IF(D459&lt;&gt;0,(D459-E459)/D459,E459)</f>
        <v>5.4054054054054057E-2</v>
      </c>
    </row>
    <row r="460" spans="1:7" x14ac:dyDescent="0.25">
      <c r="A460" s="1" t="s">
        <v>76</v>
      </c>
      <c r="B460" s="1" t="s">
        <v>11</v>
      </c>
      <c r="C460" s="1" t="s">
        <v>181</v>
      </c>
      <c r="D460">
        <v>165</v>
      </c>
      <c r="E460" s="1">
        <f>_xlfn.XLOOKUP($C460,Sheet2!C:C,Sheet2!D:D,-1)</f>
        <v>156</v>
      </c>
      <c r="F460" s="1">
        <f>E460-D460</f>
        <v>-9</v>
      </c>
      <c r="G460" s="2">
        <f>IF(D460&lt;&gt;0,(D460-E460)/D460,E460)</f>
        <v>5.4545454545454543E-2</v>
      </c>
    </row>
    <row r="461" spans="1:7" x14ac:dyDescent="0.25">
      <c r="A461" s="1" t="s">
        <v>29</v>
      </c>
      <c r="B461" s="1" t="s">
        <v>217</v>
      </c>
      <c r="C461" s="1" t="s">
        <v>248</v>
      </c>
      <c r="D461">
        <v>220</v>
      </c>
      <c r="E461" s="1">
        <f>_xlfn.XLOOKUP($C461,Sheet2!C:C,Sheet2!D:D,-1)</f>
        <v>207</v>
      </c>
      <c r="F461" s="1">
        <f>E461-D461</f>
        <v>-13</v>
      </c>
      <c r="G461" s="2">
        <f>IF(D461&lt;&gt;0,(D461-E461)/D461,E461)</f>
        <v>5.909090909090909E-2</v>
      </c>
    </row>
    <row r="462" spans="1:7" x14ac:dyDescent="0.25">
      <c r="A462" s="1" t="s">
        <v>29</v>
      </c>
      <c r="B462" s="1" t="s">
        <v>11</v>
      </c>
      <c r="C462" s="1" t="s">
        <v>196</v>
      </c>
      <c r="D462">
        <v>236</v>
      </c>
      <c r="E462" s="1">
        <f>_xlfn.XLOOKUP($C462,Sheet2!C:C,Sheet2!D:D,-1)</f>
        <v>222</v>
      </c>
      <c r="F462" s="1">
        <f>E462-D462</f>
        <v>-14</v>
      </c>
      <c r="G462" s="2">
        <f>IF(D462&lt;&gt;0,(D462-E462)/D462,E462)</f>
        <v>5.9322033898305086E-2</v>
      </c>
    </row>
    <row r="463" spans="1:7" x14ac:dyDescent="0.25">
      <c r="A463" s="1" t="s">
        <v>29</v>
      </c>
      <c r="B463" s="1" t="s">
        <v>11</v>
      </c>
      <c r="C463" s="1" t="s">
        <v>196</v>
      </c>
      <c r="D463">
        <v>237</v>
      </c>
      <c r="E463" s="1">
        <f>_xlfn.XLOOKUP($C463,Sheet2!C:C,Sheet2!D:D,-1)</f>
        <v>222</v>
      </c>
      <c r="F463" s="1">
        <f>E463-D463</f>
        <v>-15</v>
      </c>
      <c r="G463" s="2">
        <f>IF(D463&lt;&gt;0,(D463-E463)/D463,E463)</f>
        <v>6.3291139240506333E-2</v>
      </c>
    </row>
    <row r="464" spans="1:7" x14ac:dyDescent="0.25">
      <c r="A464" s="1" t="s">
        <v>73</v>
      </c>
      <c r="B464" s="1" t="s">
        <v>121</v>
      </c>
      <c r="C464" s="1" t="s">
        <v>175</v>
      </c>
      <c r="D464">
        <v>138</v>
      </c>
      <c r="E464" s="1">
        <f>_xlfn.XLOOKUP($C464,Sheet2!C:C,Sheet2!D:D,-1)</f>
        <v>129</v>
      </c>
      <c r="F464" s="1">
        <f>E464-D464</f>
        <v>-9</v>
      </c>
      <c r="G464" s="2">
        <f>IF(D464&lt;&gt;0,(D464-E464)/D464,E464)</f>
        <v>6.5217391304347824E-2</v>
      </c>
    </row>
    <row r="465" spans="1:7" x14ac:dyDescent="0.25">
      <c r="A465" s="1" t="s">
        <v>76</v>
      </c>
      <c r="B465" s="1" t="s">
        <v>11</v>
      </c>
      <c r="C465" s="1" t="s">
        <v>181</v>
      </c>
      <c r="D465">
        <v>167</v>
      </c>
      <c r="E465" s="1">
        <f>_xlfn.XLOOKUP($C465,Sheet2!C:C,Sheet2!D:D,-1)</f>
        <v>156</v>
      </c>
      <c r="F465" s="1">
        <f>E465-D465</f>
        <v>-11</v>
      </c>
      <c r="G465" s="2">
        <f>IF(D465&lt;&gt;0,(D465-E465)/D465,E465)</f>
        <v>6.5868263473053898E-2</v>
      </c>
    </row>
    <row r="466" spans="1:7" x14ac:dyDescent="0.25">
      <c r="A466" s="1" t="s">
        <v>21</v>
      </c>
      <c r="B466" s="1" t="s">
        <v>4</v>
      </c>
      <c r="C466" s="1" t="s">
        <v>123</v>
      </c>
      <c r="D466">
        <v>15</v>
      </c>
      <c r="E466" s="1">
        <f>_xlfn.XLOOKUP($C466,Sheet2!C:C,Sheet2!D:D,-1)</f>
        <v>14</v>
      </c>
      <c r="F466" s="1">
        <f>E466-D466</f>
        <v>-1</v>
      </c>
      <c r="G466" s="2">
        <f>IF(D466&lt;&gt;0,(D466-E466)/D466,E466)</f>
        <v>6.6666666666666666E-2</v>
      </c>
    </row>
    <row r="467" spans="1:7" x14ac:dyDescent="0.25">
      <c r="A467" s="1" t="s">
        <v>73</v>
      </c>
      <c r="B467" s="1" t="s">
        <v>217</v>
      </c>
      <c r="C467" s="1" t="s">
        <v>239</v>
      </c>
      <c r="D467">
        <v>135</v>
      </c>
      <c r="E467" s="1">
        <f>_xlfn.XLOOKUP($C467,Sheet2!C:C,Sheet2!D:D,-1)</f>
        <v>126</v>
      </c>
      <c r="F467" s="1">
        <f>E467-D467</f>
        <v>-9</v>
      </c>
      <c r="G467" s="2">
        <f>IF(D467&lt;&gt;0,(D467-E467)/D467,E467)</f>
        <v>6.6666666666666666E-2</v>
      </c>
    </row>
    <row r="468" spans="1:7" x14ac:dyDescent="0.25">
      <c r="A468" s="1" t="s">
        <v>17</v>
      </c>
      <c r="B468" s="1" t="s">
        <v>121</v>
      </c>
      <c r="C468" s="1" t="s">
        <v>160</v>
      </c>
      <c r="D468">
        <v>89</v>
      </c>
      <c r="E468" s="1">
        <f>_xlfn.XLOOKUP($C468,Sheet2!C:C,Sheet2!D:D,-1)</f>
        <v>83</v>
      </c>
      <c r="F468" s="1">
        <f>E468-D468</f>
        <v>-6</v>
      </c>
      <c r="G468" s="2">
        <f>IF(D468&lt;&gt;0,(D468-E468)/D468,E468)</f>
        <v>6.741573033707865E-2</v>
      </c>
    </row>
    <row r="469" spans="1:7" x14ac:dyDescent="0.25">
      <c r="A469" s="1" t="s">
        <v>21</v>
      </c>
      <c r="B469" s="1" t="s">
        <v>11</v>
      </c>
      <c r="C469" s="1" t="s">
        <v>156</v>
      </c>
      <c r="D469">
        <v>74</v>
      </c>
      <c r="E469" s="1">
        <f>_xlfn.XLOOKUP($C469,Sheet2!C:C,Sheet2!D:D,-1)</f>
        <v>69</v>
      </c>
      <c r="F469" s="1">
        <f>E469-D469</f>
        <v>-5</v>
      </c>
      <c r="G469" s="2">
        <f>IF(D469&lt;&gt;0,(D469-E469)/D469,E469)</f>
        <v>6.7567567567567571E-2</v>
      </c>
    </row>
    <row r="470" spans="1:7" x14ac:dyDescent="0.25">
      <c r="A470" s="1" t="s">
        <v>31</v>
      </c>
      <c r="B470" s="1" t="s">
        <v>217</v>
      </c>
      <c r="C470" s="1" t="s">
        <v>241</v>
      </c>
      <c r="D470">
        <v>154</v>
      </c>
      <c r="E470" s="1">
        <f>_xlfn.XLOOKUP($C470,Sheet2!C:C,Sheet2!D:D,-1)</f>
        <v>143</v>
      </c>
      <c r="F470" s="1">
        <f>E470-D470</f>
        <v>-11</v>
      </c>
      <c r="G470" s="2">
        <f>IF(D470&lt;&gt;0,(D470-E470)/D470,E470)</f>
        <v>7.1428571428571425E-2</v>
      </c>
    </row>
    <row r="471" spans="1:7" x14ac:dyDescent="0.25">
      <c r="A471" s="1" t="s">
        <v>19</v>
      </c>
      <c r="B471" s="1" t="s">
        <v>217</v>
      </c>
      <c r="C471" s="1" t="s">
        <v>237</v>
      </c>
      <c r="D471">
        <v>111</v>
      </c>
      <c r="E471" s="1">
        <f>_xlfn.XLOOKUP($C471,Sheet2!C:C,Sheet2!D:D,-1)</f>
        <v>103</v>
      </c>
      <c r="F471" s="1">
        <f>E471-D471</f>
        <v>-8</v>
      </c>
      <c r="G471" s="2">
        <f>IF(D471&lt;&gt;0,(D471-E471)/D471,E471)</f>
        <v>7.2072072072072071E-2</v>
      </c>
    </row>
    <row r="472" spans="1:7" x14ac:dyDescent="0.25">
      <c r="A472" s="1" t="s">
        <v>19</v>
      </c>
      <c r="B472" s="1" t="s">
        <v>217</v>
      </c>
      <c r="C472" s="1" t="s">
        <v>237</v>
      </c>
      <c r="D472">
        <v>111</v>
      </c>
      <c r="E472" s="1">
        <f>_xlfn.XLOOKUP($C472,Sheet2!C:C,Sheet2!D:D,-1)</f>
        <v>103</v>
      </c>
      <c r="F472" s="1">
        <f>E472-D472</f>
        <v>-8</v>
      </c>
      <c r="G472" s="2">
        <f>IF(D472&lt;&gt;0,(D472-E472)/D472,E472)</f>
        <v>7.2072072072072071E-2</v>
      </c>
    </row>
    <row r="473" spans="1:7" x14ac:dyDescent="0.25">
      <c r="A473" s="1" t="s">
        <v>19</v>
      </c>
      <c r="B473" s="1" t="s">
        <v>217</v>
      </c>
      <c r="C473" s="1" t="s">
        <v>237</v>
      </c>
      <c r="D473">
        <v>111</v>
      </c>
      <c r="E473" s="1">
        <f>_xlfn.XLOOKUP($C473,Sheet2!C:C,Sheet2!D:D,-1)</f>
        <v>103</v>
      </c>
      <c r="F473" s="1">
        <f>E473-D473</f>
        <v>-8</v>
      </c>
      <c r="G473" s="2">
        <f>IF(D473&lt;&gt;0,(D473-E473)/D473,E473)</f>
        <v>7.2072072072072071E-2</v>
      </c>
    </row>
    <row r="474" spans="1:7" x14ac:dyDescent="0.25">
      <c r="A474" s="1" t="s">
        <v>73</v>
      </c>
      <c r="B474" s="1" t="s">
        <v>11</v>
      </c>
      <c r="C474" s="1" t="s">
        <v>171</v>
      </c>
      <c r="D474">
        <v>138</v>
      </c>
      <c r="E474" s="1">
        <f>_xlfn.XLOOKUP($C474,Sheet2!C:C,Sheet2!D:D,-1)</f>
        <v>128</v>
      </c>
      <c r="F474" s="1">
        <f>E474-D474</f>
        <v>-10</v>
      </c>
      <c r="G474" s="2">
        <f>IF(D474&lt;&gt;0,(D474-E474)/D474,E474)</f>
        <v>7.2463768115942032E-2</v>
      </c>
    </row>
    <row r="475" spans="1:7" x14ac:dyDescent="0.25">
      <c r="A475" s="1" t="s">
        <v>73</v>
      </c>
      <c r="B475" s="1" t="s">
        <v>11</v>
      </c>
      <c r="C475" s="1" t="s">
        <v>171</v>
      </c>
      <c r="D475">
        <v>138</v>
      </c>
      <c r="E475" s="1">
        <f>_xlfn.XLOOKUP($C475,Sheet2!C:C,Sheet2!D:D,-1)</f>
        <v>128</v>
      </c>
      <c r="F475" s="1">
        <f>E475-D475</f>
        <v>-10</v>
      </c>
      <c r="G475" s="2">
        <f>IF(D475&lt;&gt;0,(D475-E475)/D475,E475)</f>
        <v>7.2463768115942032E-2</v>
      </c>
    </row>
    <row r="476" spans="1:7" x14ac:dyDescent="0.25">
      <c r="A476" s="1" t="s">
        <v>57</v>
      </c>
      <c r="B476" s="1" t="s">
        <v>11</v>
      </c>
      <c r="C476" s="1" t="s">
        <v>147</v>
      </c>
      <c r="D476">
        <v>55</v>
      </c>
      <c r="E476" s="1">
        <f>_xlfn.XLOOKUP($C476,Sheet2!C:C,Sheet2!D:D,-1)</f>
        <v>51</v>
      </c>
      <c r="F476" s="1">
        <f>E476-D476</f>
        <v>-4</v>
      </c>
      <c r="G476" s="2">
        <f>IF(D476&lt;&gt;0,(D476-E476)/D476,E476)</f>
        <v>7.2727272727272724E-2</v>
      </c>
    </row>
    <row r="477" spans="1:7" x14ac:dyDescent="0.25">
      <c r="A477" s="1" t="s">
        <v>34</v>
      </c>
      <c r="B477" s="1" t="s">
        <v>121</v>
      </c>
      <c r="C477" s="1" t="s">
        <v>190</v>
      </c>
      <c r="D477">
        <v>178</v>
      </c>
      <c r="E477" s="1">
        <f>_xlfn.XLOOKUP($C477,Sheet2!C:C,Sheet2!D:D,-1)</f>
        <v>165</v>
      </c>
      <c r="F477" s="1">
        <f>E477-D477</f>
        <v>-13</v>
      </c>
      <c r="G477" s="2">
        <f>IF(D477&lt;&gt;0,(D477-E477)/D477,E477)</f>
        <v>7.3033707865168537E-2</v>
      </c>
    </row>
    <row r="478" spans="1:7" x14ac:dyDescent="0.25">
      <c r="A478" s="1" t="s">
        <v>82</v>
      </c>
      <c r="B478" s="1" t="s">
        <v>121</v>
      </c>
      <c r="C478" s="1" t="s">
        <v>178</v>
      </c>
      <c r="D478">
        <v>136</v>
      </c>
      <c r="E478" s="1">
        <f>_xlfn.XLOOKUP($C478,Sheet2!C:C,Sheet2!D:D,-1)</f>
        <v>126</v>
      </c>
      <c r="F478" s="1">
        <f>E478-D478</f>
        <v>-10</v>
      </c>
      <c r="G478" s="2">
        <f>IF(D478&lt;&gt;0,(D478-E478)/D478,E478)</f>
        <v>7.3529411764705885E-2</v>
      </c>
    </row>
    <row r="479" spans="1:7" x14ac:dyDescent="0.25">
      <c r="A479" s="1" t="s">
        <v>34</v>
      </c>
      <c r="B479" s="1" t="s">
        <v>11</v>
      </c>
      <c r="C479" s="1" t="s">
        <v>191</v>
      </c>
      <c r="D479">
        <v>202</v>
      </c>
      <c r="E479" s="1">
        <f>_xlfn.XLOOKUP($C479,Sheet2!C:C,Sheet2!D:D,-1)</f>
        <v>187</v>
      </c>
      <c r="F479" s="1">
        <f>E479-D479</f>
        <v>-15</v>
      </c>
      <c r="G479" s="2">
        <f>IF(D479&lt;&gt;0,(D479-E479)/D479,E479)</f>
        <v>7.4257425742574254E-2</v>
      </c>
    </row>
    <row r="480" spans="1:7" x14ac:dyDescent="0.25">
      <c r="A480" s="1" t="s">
        <v>82</v>
      </c>
      <c r="B480" s="1" t="s">
        <v>11</v>
      </c>
      <c r="C480" s="1" t="s">
        <v>183</v>
      </c>
      <c r="D480">
        <v>147</v>
      </c>
      <c r="E480" s="1">
        <f>_xlfn.XLOOKUP($C480,Sheet2!C:C,Sheet2!D:D,-1)</f>
        <v>136</v>
      </c>
      <c r="F480" s="1">
        <f>E480-D480</f>
        <v>-11</v>
      </c>
      <c r="G480" s="2">
        <f>IF(D480&lt;&gt;0,(D480-E480)/D480,E480)</f>
        <v>7.4829931972789115E-2</v>
      </c>
    </row>
    <row r="481" spans="1:7" x14ac:dyDescent="0.25">
      <c r="A481" s="1" t="s">
        <v>55</v>
      </c>
      <c r="B481" s="1" t="s">
        <v>121</v>
      </c>
      <c r="C481" s="1" t="s">
        <v>145</v>
      </c>
      <c r="D481">
        <v>53</v>
      </c>
      <c r="E481" s="1">
        <f>_xlfn.XLOOKUP($C481,Sheet2!C:C,Sheet2!D:D,-1)</f>
        <v>49</v>
      </c>
      <c r="F481" s="1">
        <f>E481-D481</f>
        <v>-4</v>
      </c>
      <c r="G481" s="2">
        <f>IF(D481&lt;&gt;0,(D481-E481)/D481,E481)</f>
        <v>7.5471698113207544E-2</v>
      </c>
    </row>
    <row r="482" spans="1:7" x14ac:dyDescent="0.25">
      <c r="A482" s="1" t="s">
        <v>29</v>
      </c>
      <c r="B482" s="1" t="s">
        <v>217</v>
      </c>
      <c r="C482" s="1" t="s">
        <v>248</v>
      </c>
      <c r="D482">
        <v>224</v>
      </c>
      <c r="E482" s="1">
        <f>_xlfn.XLOOKUP($C482,Sheet2!C:C,Sheet2!D:D,-1)</f>
        <v>207</v>
      </c>
      <c r="F482" s="1">
        <f>E482-D482</f>
        <v>-17</v>
      </c>
      <c r="G482" s="2">
        <f>IF(D482&lt;&gt;0,(D482-E482)/D482,E482)</f>
        <v>7.5892857142857137E-2</v>
      </c>
    </row>
    <row r="483" spans="1:7" x14ac:dyDescent="0.25">
      <c r="A483" s="1" t="s">
        <v>17</v>
      </c>
      <c r="B483" s="1" t="s">
        <v>11</v>
      </c>
      <c r="C483" s="1" t="s">
        <v>158</v>
      </c>
      <c r="D483">
        <v>91</v>
      </c>
      <c r="E483" s="1">
        <f>_xlfn.XLOOKUP($C483,Sheet2!C:C,Sheet2!D:D,-1)</f>
        <v>84</v>
      </c>
      <c r="F483" s="1">
        <f>E483-D483</f>
        <v>-7</v>
      </c>
      <c r="G483" s="2">
        <f>IF(D483&lt;&gt;0,(D483-E483)/D483,E483)</f>
        <v>7.6923076923076927E-2</v>
      </c>
    </row>
    <row r="484" spans="1:7" x14ac:dyDescent="0.25">
      <c r="A484" s="1" t="s">
        <v>17</v>
      </c>
      <c r="B484" s="1" t="s">
        <v>11</v>
      </c>
      <c r="C484" s="1" t="s">
        <v>158</v>
      </c>
      <c r="D484">
        <v>91</v>
      </c>
      <c r="E484" s="1">
        <f>_xlfn.XLOOKUP($C484,Sheet2!C:C,Sheet2!D:D,-1)</f>
        <v>84</v>
      </c>
      <c r="F484" s="1">
        <f>E484-D484</f>
        <v>-7</v>
      </c>
      <c r="G484" s="2">
        <f>IF(D484&lt;&gt;0,(D484-E484)/D484,E484)</f>
        <v>7.6923076923076927E-2</v>
      </c>
    </row>
    <row r="485" spans="1:7" x14ac:dyDescent="0.25">
      <c r="A485" s="1" t="s">
        <v>31</v>
      </c>
      <c r="B485" s="1" t="s">
        <v>217</v>
      </c>
      <c r="C485" s="1" t="s">
        <v>241</v>
      </c>
      <c r="D485">
        <v>155</v>
      </c>
      <c r="E485" s="1">
        <f>_xlfn.XLOOKUP($C485,Sheet2!C:C,Sheet2!D:D,-1)</f>
        <v>143</v>
      </c>
      <c r="F485" s="1">
        <f>E485-D485</f>
        <v>-12</v>
      </c>
      <c r="G485" s="2">
        <f>IF(D485&lt;&gt;0,(D485-E485)/D485,E485)</f>
        <v>7.7419354838709681E-2</v>
      </c>
    </row>
    <row r="486" spans="1:7" x14ac:dyDescent="0.25">
      <c r="A486" s="1" t="s">
        <v>73</v>
      </c>
      <c r="B486" s="1" t="s">
        <v>121</v>
      </c>
      <c r="C486" s="1" t="s">
        <v>175</v>
      </c>
      <c r="D486">
        <v>140</v>
      </c>
      <c r="E486" s="1">
        <f>_xlfn.XLOOKUP($C486,Sheet2!C:C,Sheet2!D:D,-1)</f>
        <v>129</v>
      </c>
      <c r="F486" s="1">
        <f>E486-D486</f>
        <v>-11</v>
      </c>
      <c r="G486" s="2">
        <f>IF(D486&lt;&gt;0,(D486-E486)/D486,E486)</f>
        <v>7.857142857142857E-2</v>
      </c>
    </row>
    <row r="487" spans="1:7" x14ac:dyDescent="0.25">
      <c r="A487" s="1" t="s">
        <v>73</v>
      </c>
      <c r="B487" s="1" t="s">
        <v>121</v>
      </c>
      <c r="C487" s="1" t="s">
        <v>175</v>
      </c>
      <c r="D487">
        <v>140</v>
      </c>
      <c r="E487" s="1">
        <f>_xlfn.XLOOKUP($C487,Sheet2!C:C,Sheet2!D:D,-1)</f>
        <v>129</v>
      </c>
      <c r="F487" s="1">
        <f>E487-D487</f>
        <v>-11</v>
      </c>
      <c r="G487" s="2">
        <f>IF(D487&lt;&gt;0,(D487-E487)/D487,E487)</f>
        <v>7.857142857142857E-2</v>
      </c>
    </row>
    <row r="488" spans="1:7" x14ac:dyDescent="0.25">
      <c r="A488" s="1" t="s">
        <v>5</v>
      </c>
      <c r="B488" s="1" t="s">
        <v>217</v>
      </c>
      <c r="C488" s="1" t="s">
        <v>221</v>
      </c>
      <c r="D488">
        <v>25</v>
      </c>
      <c r="E488" s="1">
        <f>_xlfn.XLOOKUP($C488,Sheet2!C:C,Sheet2!D:D,-1)</f>
        <v>23</v>
      </c>
      <c r="F488" s="1">
        <f>E488-D488</f>
        <v>-2</v>
      </c>
      <c r="G488" s="2">
        <f>IF(D488&lt;&gt;0,(D488-E488)/D488,E488)</f>
        <v>0.08</v>
      </c>
    </row>
    <row r="489" spans="1:7" x14ac:dyDescent="0.25">
      <c r="A489" s="1" t="s">
        <v>5</v>
      </c>
      <c r="B489" s="1" t="s">
        <v>217</v>
      </c>
      <c r="C489" s="1" t="s">
        <v>221</v>
      </c>
      <c r="D489">
        <v>25</v>
      </c>
      <c r="E489" s="1">
        <f>_xlfn.XLOOKUP($C489,Sheet2!C:C,Sheet2!D:D,-1)</f>
        <v>23</v>
      </c>
      <c r="F489" s="1">
        <f>E489-D489</f>
        <v>-2</v>
      </c>
      <c r="G489" s="2">
        <f>IF(D489&lt;&gt;0,(D489-E489)/D489,E489)</f>
        <v>0.08</v>
      </c>
    </row>
    <row r="490" spans="1:7" x14ac:dyDescent="0.25">
      <c r="A490" s="1" t="s">
        <v>27</v>
      </c>
      <c r="B490" s="1" t="s">
        <v>11</v>
      </c>
      <c r="C490" s="1" t="s">
        <v>193</v>
      </c>
      <c r="D490">
        <v>186</v>
      </c>
      <c r="E490" s="1">
        <f>_xlfn.XLOOKUP($C490,Sheet2!C:C,Sheet2!D:D,-1)</f>
        <v>171</v>
      </c>
      <c r="F490" s="1">
        <f>E490-D490</f>
        <v>-15</v>
      </c>
      <c r="G490" s="2">
        <f>IF(D490&lt;&gt;0,(D490-E490)/D490,E490)</f>
        <v>8.0645161290322578E-2</v>
      </c>
    </row>
    <row r="491" spans="1:7" x14ac:dyDescent="0.25">
      <c r="A491" s="1" t="s">
        <v>27</v>
      </c>
      <c r="B491" s="1" t="s">
        <v>11</v>
      </c>
      <c r="C491" s="1" t="s">
        <v>193</v>
      </c>
      <c r="D491">
        <v>186</v>
      </c>
      <c r="E491" s="1">
        <f>_xlfn.XLOOKUP($C491,Sheet2!C:C,Sheet2!D:D,-1)</f>
        <v>171</v>
      </c>
      <c r="F491" s="1">
        <f>E491-D491</f>
        <v>-15</v>
      </c>
      <c r="G491" s="2">
        <f>IF(D491&lt;&gt;0,(D491-E491)/D491,E491)</f>
        <v>8.0645161290322578E-2</v>
      </c>
    </row>
    <row r="492" spans="1:7" x14ac:dyDescent="0.25">
      <c r="A492" s="1" t="s">
        <v>60</v>
      </c>
      <c r="B492" s="1" t="s">
        <v>121</v>
      </c>
      <c r="C492" s="1" t="s">
        <v>142</v>
      </c>
      <c r="D492">
        <v>37</v>
      </c>
      <c r="E492" s="1">
        <f>_xlfn.XLOOKUP($C492,Sheet2!C:C,Sheet2!D:D,-1)</f>
        <v>34</v>
      </c>
      <c r="F492" s="1">
        <f>E492-D492</f>
        <v>-3</v>
      </c>
      <c r="G492" s="2">
        <f>IF(D492&lt;&gt;0,(D492-E492)/D492,E492)</f>
        <v>8.1081081081081086E-2</v>
      </c>
    </row>
    <row r="493" spans="1:7" x14ac:dyDescent="0.25">
      <c r="A493" s="1" t="s">
        <v>34</v>
      </c>
      <c r="B493" s="1" t="s">
        <v>11</v>
      </c>
      <c r="C493" s="1" t="s">
        <v>191</v>
      </c>
      <c r="D493">
        <v>204</v>
      </c>
      <c r="E493" s="1">
        <f>_xlfn.XLOOKUP($C493,Sheet2!C:C,Sheet2!D:D,-1)</f>
        <v>187</v>
      </c>
      <c r="F493" s="1">
        <f>E493-D493</f>
        <v>-17</v>
      </c>
      <c r="G493" s="2">
        <f>IF(D493&lt;&gt;0,(D493-E493)/D493,E493)</f>
        <v>8.3333333333333329E-2</v>
      </c>
    </row>
    <row r="494" spans="1:7" x14ac:dyDescent="0.25">
      <c r="A494" s="1" t="s">
        <v>62</v>
      </c>
      <c r="B494" s="1" t="s">
        <v>121</v>
      </c>
      <c r="C494" s="1" t="s">
        <v>148</v>
      </c>
      <c r="D494">
        <v>47</v>
      </c>
      <c r="E494" s="1">
        <f>_xlfn.XLOOKUP($C494,Sheet2!C:C,Sheet2!D:D,-1)</f>
        <v>43</v>
      </c>
      <c r="F494" s="1">
        <f>E494-D494</f>
        <v>-4</v>
      </c>
      <c r="G494" s="2">
        <f>IF(D494&lt;&gt;0,(D494-E494)/D494,E494)</f>
        <v>8.5106382978723402E-2</v>
      </c>
    </row>
    <row r="495" spans="1:7" x14ac:dyDescent="0.25">
      <c r="A495" s="1" t="s">
        <v>7</v>
      </c>
      <c r="B495" s="1" t="s">
        <v>11</v>
      </c>
      <c r="C495" s="1" t="s">
        <v>130</v>
      </c>
      <c r="D495">
        <v>23</v>
      </c>
      <c r="E495" s="1">
        <f>_xlfn.XLOOKUP($C495,Sheet2!C:C,Sheet2!D:D,-1)</f>
        <v>21</v>
      </c>
      <c r="F495" s="1">
        <f>E495-D495</f>
        <v>-2</v>
      </c>
      <c r="G495" s="2">
        <f>IF(D495&lt;&gt;0,(D495-E495)/D495,E495)</f>
        <v>8.6956521739130432E-2</v>
      </c>
    </row>
    <row r="496" spans="1:7" x14ac:dyDescent="0.25">
      <c r="A496" s="1" t="s">
        <v>7</v>
      </c>
      <c r="B496" s="1" t="s">
        <v>11</v>
      </c>
      <c r="C496" s="1" t="s">
        <v>130</v>
      </c>
      <c r="D496">
        <v>23</v>
      </c>
      <c r="E496" s="1">
        <f>_xlfn.XLOOKUP($C496,Sheet2!C:C,Sheet2!D:D,-1)</f>
        <v>21</v>
      </c>
      <c r="F496" s="1">
        <f>E496-D496</f>
        <v>-2</v>
      </c>
      <c r="G496" s="2">
        <f>IF(D496&lt;&gt;0,(D496-E496)/D496,E496)</f>
        <v>8.6956521739130432E-2</v>
      </c>
    </row>
    <row r="497" spans="1:7" x14ac:dyDescent="0.25">
      <c r="A497" s="1" t="s">
        <v>79</v>
      </c>
      <c r="B497" s="1" t="s">
        <v>4</v>
      </c>
      <c r="C497" s="1" t="s">
        <v>128</v>
      </c>
      <c r="D497">
        <v>23</v>
      </c>
      <c r="E497" s="1">
        <f>_xlfn.XLOOKUP($C497,Sheet2!C:C,Sheet2!D:D,-1)</f>
        <v>21</v>
      </c>
      <c r="F497" s="1">
        <f>E497-D497</f>
        <v>-2</v>
      </c>
      <c r="G497" s="2">
        <f>IF(D497&lt;&gt;0,(D497-E497)/D497,E497)</f>
        <v>8.6956521739130432E-2</v>
      </c>
    </row>
    <row r="498" spans="1:7" x14ac:dyDescent="0.25">
      <c r="A498" s="1" t="s">
        <v>79</v>
      </c>
      <c r="B498" s="1" t="s">
        <v>4</v>
      </c>
      <c r="C498" s="1" t="s">
        <v>128</v>
      </c>
      <c r="D498">
        <v>23</v>
      </c>
      <c r="E498" s="1">
        <f>_xlfn.XLOOKUP($C498,Sheet2!C:C,Sheet2!D:D,-1)</f>
        <v>21</v>
      </c>
      <c r="F498" s="1">
        <f>E498-D498</f>
        <v>-2</v>
      </c>
      <c r="G498" s="2">
        <f>IF(D498&lt;&gt;0,(D498-E498)/D498,E498)</f>
        <v>8.6956521739130432E-2</v>
      </c>
    </row>
    <row r="499" spans="1:7" x14ac:dyDescent="0.25">
      <c r="A499" s="1" t="s">
        <v>82</v>
      </c>
      <c r="B499" s="1" t="s">
        <v>121</v>
      </c>
      <c r="C499" s="1" t="s">
        <v>178</v>
      </c>
      <c r="D499">
        <v>138</v>
      </c>
      <c r="E499" s="1">
        <f>_xlfn.XLOOKUP($C499,Sheet2!C:C,Sheet2!D:D,-1)</f>
        <v>126</v>
      </c>
      <c r="F499" s="1">
        <f>E499-D499</f>
        <v>-12</v>
      </c>
      <c r="G499" s="2">
        <f>IF(D499&lt;&gt;0,(D499-E499)/D499,E499)</f>
        <v>8.6956521739130432E-2</v>
      </c>
    </row>
    <row r="500" spans="1:7" x14ac:dyDescent="0.25">
      <c r="A500" s="1" t="s">
        <v>79</v>
      </c>
      <c r="B500" s="1" t="s">
        <v>11</v>
      </c>
      <c r="C500" s="1" t="s">
        <v>169</v>
      </c>
      <c r="D500">
        <v>122</v>
      </c>
      <c r="E500" s="1">
        <f>_xlfn.XLOOKUP($C500,Sheet2!C:C,Sheet2!D:D,-1)</f>
        <v>111</v>
      </c>
      <c r="F500" s="1">
        <f>E500-D500</f>
        <v>-11</v>
      </c>
      <c r="G500" s="2">
        <f>IF(D500&lt;&gt;0,(D500-E500)/D500,E500)</f>
        <v>9.0163934426229511E-2</v>
      </c>
    </row>
    <row r="501" spans="1:7" x14ac:dyDescent="0.25">
      <c r="A501" s="1" t="s">
        <v>3</v>
      </c>
      <c r="B501" s="1" t="s">
        <v>217</v>
      </c>
      <c r="C501" s="1" t="s">
        <v>219</v>
      </c>
      <c r="D501">
        <v>21</v>
      </c>
      <c r="E501" s="1">
        <f>_xlfn.XLOOKUP($C501,Sheet2!C:C,Sheet2!D:D,-1)</f>
        <v>19</v>
      </c>
      <c r="F501" s="1">
        <f>E501-D501</f>
        <v>-2</v>
      </c>
      <c r="G501" s="2">
        <f>IF(D501&lt;&gt;0,(D501-E501)/D501,E501)</f>
        <v>9.5238095238095233E-2</v>
      </c>
    </row>
    <row r="502" spans="1:7" x14ac:dyDescent="0.25">
      <c r="A502" s="1" t="s">
        <v>57</v>
      </c>
      <c r="B502" s="1" t="s">
        <v>217</v>
      </c>
      <c r="C502" s="1" t="s">
        <v>228</v>
      </c>
      <c r="D502">
        <v>60</v>
      </c>
      <c r="E502" s="1">
        <f>_xlfn.XLOOKUP($C502,Sheet2!C:C,Sheet2!D:D,-1)</f>
        <v>54</v>
      </c>
      <c r="F502" s="1">
        <f>E502-D502</f>
        <v>-6</v>
      </c>
      <c r="G502" s="2">
        <f>IF(D502&lt;&gt;0,(D502-E502)/D502,E502)</f>
        <v>0.1</v>
      </c>
    </row>
    <row r="503" spans="1:7" x14ac:dyDescent="0.25">
      <c r="A503" s="1" t="s">
        <v>29</v>
      </c>
      <c r="B503" s="1" t="s">
        <v>121</v>
      </c>
      <c r="C503" s="1" t="s">
        <v>195</v>
      </c>
      <c r="D503">
        <v>218</v>
      </c>
      <c r="E503" s="1">
        <f>_xlfn.XLOOKUP($C503,Sheet2!C:C,Sheet2!D:D,-1)</f>
        <v>196</v>
      </c>
      <c r="F503" s="1">
        <f>E503-D503</f>
        <v>-22</v>
      </c>
      <c r="G503" s="2">
        <f>IF(D503&lt;&gt;0,(D503-E503)/D503,E503)</f>
        <v>0.10091743119266056</v>
      </c>
    </row>
    <row r="504" spans="1:7" x14ac:dyDescent="0.25">
      <c r="A504" s="1" t="s">
        <v>76</v>
      </c>
      <c r="B504" s="1" t="s">
        <v>217</v>
      </c>
      <c r="C504" s="1" t="s">
        <v>243</v>
      </c>
      <c r="D504">
        <v>168</v>
      </c>
      <c r="E504" s="1">
        <f>_xlfn.XLOOKUP($C504,Sheet2!C:C,Sheet2!D:D,-1)</f>
        <v>151</v>
      </c>
      <c r="F504" s="1">
        <f>E504-D504</f>
        <v>-17</v>
      </c>
      <c r="G504" s="2">
        <f>IF(D504&lt;&gt;0,(D504-E504)/D504,E504)</f>
        <v>0.10119047619047619</v>
      </c>
    </row>
    <row r="505" spans="1:7" x14ac:dyDescent="0.25">
      <c r="A505" s="1" t="s">
        <v>60</v>
      </c>
      <c r="B505" s="1" t="s">
        <v>12</v>
      </c>
      <c r="C505" s="1" t="s">
        <v>144</v>
      </c>
      <c r="D505">
        <v>48</v>
      </c>
      <c r="E505" s="1">
        <f>_xlfn.XLOOKUP($C505,Sheet2!C:C,Sheet2!D:D,-1)</f>
        <v>43</v>
      </c>
      <c r="F505" s="1">
        <f>E505-D505</f>
        <v>-5</v>
      </c>
      <c r="G505" s="2">
        <f>IF(D505&lt;&gt;0,(D505-E505)/D505,E505)</f>
        <v>0.10416666666666667</v>
      </c>
    </row>
    <row r="506" spans="1:7" x14ac:dyDescent="0.25">
      <c r="A506" s="1" t="s">
        <v>62</v>
      </c>
      <c r="B506" s="1" t="s">
        <v>11</v>
      </c>
      <c r="C506" s="1" t="s">
        <v>149</v>
      </c>
      <c r="D506">
        <v>48</v>
      </c>
      <c r="E506" s="1">
        <f>_xlfn.XLOOKUP($C506,Sheet2!C:C,Sheet2!D:D,-1)</f>
        <v>43</v>
      </c>
      <c r="F506" s="1">
        <f>E506-D506</f>
        <v>-5</v>
      </c>
      <c r="G506" s="2">
        <f>IF(D506&lt;&gt;0,(D506-E506)/D506,E506)</f>
        <v>0.10416666666666667</v>
      </c>
    </row>
    <row r="507" spans="1:7" x14ac:dyDescent="0.25">
      <c r="A507" s="1" t="s">
        <v>62</v>
      </c>
      <c r="B507" s="1" t="s">
        <v>11</v>
      </c>
      <c r="C507" s="1" t="s">
        <v>149</v>
      </c>
      <c r="D507">
        <v>48</v>
      </c>
      <c r="E507" s="1">
        <f>_xlfn.XLOOKUP($C507,Sheet2!C:C,Sheet2!D:D,-1)</f>
        <v>43</v>
      </c>
      <c r="F507" s="1">
        <f>E507-D507</f>
        <v>-5</v>
      </c>
      <c r="G507" s="2">
        <f>IF(D507&lt;&gt;0,(D507-E507)/D507,E507)</f>
        <v>0.10416666666666667</v>
      </c>
    </row>
    <row r="508" spans="1:7" x14ac:dyDescent="0.25">
      <c r="A508" s="1" t="s">
        <v>79</v>
      </c>
      <c r="B508" s="1" t="s">
        <v>11</v>
      </c>
      <c r="C508" s="1" t="s">
        <v>169</v>
      </c>
      <c r="D508">
        <v>124</v>
      </c>
      <c r="E508" s="1">
        <f>_xlfn.XLOOKUP($C508,Sheet2!C:C,Sheet2!D:D,-1)</f>
        <v>111</v>
      </c>
      <c r="F508" s="1">
        <f>E508-D508</f>
        <v>-13</v>
      </c>
      <c r="G508" s="2">
        <f>IF(D508&lt;&gt;0,(D508-E508)/D508,E508)</f>
        <v>0.10483870967741936</v>
      </c>
    </row>
    <row r="509" spans="1:7" x14ac:dyDescent="0.25">
      <c r="A509" s="1" t="s">
        <v>19</v>
      </c>
      <c r="B509" s="1" t="s">
        <v>11</v>
      </c>
      <c r="C509" s="1" t="s">
        <v>167</v>
      </c>
      <c r="D509">
        <v>113</v>
      </c>
      <c r="E509" s="1">
        <f>_xlfn.XLOOKUP($C509,Sheet2!C:C,Sheet2!D:D,-1)</f>
        <v>101</v>
      </c>
      <c r="F509" s="1">
        <f>E509-D509</f>
        <v>-12</v>
      </c>
      <c r="G509" s="2">
        <f>IF(D509&lt;&gt;0,(D509-E509)/D509,E509)</f>
        <v>0.10619469026548672</v>
      </c>
    </row>
    <row r="510" spans="1:7" x14ac:dyDescent="0.25">
      <c r="A510" s="1" t="s">
        <v>76</v>
      </c>
      <c r="B510" s="1" t="s">
        <v>217</v>
      </c>
      <c r="C510" s="1" t="s">
        <v>243</v>
      </c>
      <c r="D510">
        <v>169</v>
      </c>
      <c r="E510" s="1">
        <f>_xlfn.XLOOKUP($C510,Sheet2!C:C,Sheet2!D:D,-1)</f>
        <v>151</v>
      </c>
      <c r="F510" s="1">
        <f>E510-D510</f>
        <v>-18</v>
      </c>
      <c r="G510" s="2">
        <f>IF(D510&lt;&gt;0,(D510-E510)/D510,E510)</f>
        <v>0.10650887573964497</v>
      </c>
    </row>
    <row r="511" spans="1:7" x14ac:dyDescent="0.25">
      <c r="A511" s="1" t="s">
        <v>34</v>
      </c>
      <c r="B511" s="1" t="s">
        <v>11</v>
      </c>
      <c r="C511" s="1" t="s">
        <v>191</v>
      </c>
      <c r="D511">
        <v>210</v>
      </c>
      <c r="E511" s="1">
        <f>_xlfn.XLOOKUP($C511,Sheet2!C:C,Sheet2!D:D,-1)</f>
        <v>187</v>
      </c>
      <c r="F511" s="1">
        <f>E511-D511</f>
        <v>-23</v>
      </c>
      <c r="G511" s="2">
        <f>IF(D511&lt;&gt;0,(D511-E511)/D511,E511)</f>
        <v>0.10952380952380952</v>
      </c>
    </row>
    <row r="512" spans="1:7" x14ac:dyDescent="0.25">
      <c r="A512" s="1" t="s">
        <v>6</v>
      </c>
      <c r="B512" s="1" t="s">
        <v>11</v>
      </c>
      <c r="C512" s="1" t="s">
        <v>126</v>
      </c>
      <c r="D512">
        <v>18</v>
      </c>
      <c r="E512" s="1">
        <f>_xlfn.XLOOKUP($C512,Sheet2!C:C,Sheet2!D:D,-1)</f>
        <v>16</v>
      </c>
      <c r="F512" s="1">
        <f>E512-D512</f>
        <v>-2</v>
      </c>
      <c r="G512" s="2">
        <f>IF(D512&lt;&gt;0,(D512-E512)/D512,E512)</f>
        <v>0.1111111111111111</v>
      </c>
    </row>
    <row r="513" spans="1:7" x14ac:dyDescent="0.25">
      <c r="A513" s="1" t="s">
        <v>79</v>
      </c>
      <c r="B513" s="1" t="s">
        <v>217</v>
      </c>
      <c r="C513" s="1" t="s">
        <v>238</v>
      </c>
      <c r="D513">
        <v>117</v>
      </c>
      <c r="E513" s="1">
        <f>_xlfn.XLOOKUP($C513,Sheet2!C:C,Sheet2!D:D,-1)</f>
        <v>104</v>
      </c>
      <c r="F513" s="1">
        <f>E513-D513</f>
        <v>-13</v>
      </c>
      <c r="G513" s="2">
        <f>IF(D513&lt;&gt;0,(D513-E513)/D513,E513)</f>
        <v>0.1111111111111111</v>
      </c>
    </row>
    <row r="514" spans="1:7" x14ac:dyDescent="0.25">
      <c r="A514" s="1" t="s">
        <v>24</v>
      </c>
      <c r="B514" s="1" t="s">
        <v>11</v>
      </c>
      <c r="C514" s="1" t="s">
        <v>164</v>
      </c>
      <c r="D514">
        <v>98</v>
      </c>
      <c r="E514" s="1">
        <f>_xlfn.XLOOKUP($C514,Sheet2!C:C,Sheet2!D:D,-1)</f>
        <v>87</v>
      </c>
      <c r="F514" s="1">
        <f>E514-D514</f>
        <v>-11</v>
      </c>
      <c r="G514" s="2">
        <f>IF(D514&lt;&gt;0,(D514-E514)/D514,E514)</f>
        <v>0.11224489795918367</v>
      </c>
    </row>
    <row r="515" spans="1:7" x14ac:dyDescent="0.25">
      <c r="A515" s="1" t="s">
        <v>27</v>
      </c>
      <c r="B515" s="1" t="s">
        <v>217</v>
      </c>
      <c r="C515" s="1" t="s">
        <v>242</v>
      </c>
      <c r="D515">
        <v>186</v>
      </c>
      <c r="E515" s="1">
        <f>_xlfn.XLOOKUP($C515,Sheet2!C:C,Sheet2!D:D,-1)</f>
        <v>165</v>
      </c>
      <c r="F515" s="1">
        <f>E515-D515</f>
        <v>-21</v>
      </c>
      <c r="G515" s="2">
        <f>IF(D515&lt;&gt;0,(D515-E515)/D515,E515)</f>
        <v>0.11290322580645161</v>
      </c>
    </row>
    <row r="516" spans="1:7" x14ac:dyDescent="0.25">
      <c r="A516" s="1" t="s">
        <v>60</v>
      </c>
      <c r="B516" s="1" t="s">
        <v>217</v>
      </c>
      <c r="C516" s="1" t="s">
        <v>223</v>
      </c>
      <c r="D516">
        <v>44</v>
      </c>
      <c r="E516" s="1">
        <f>_xlfn.XLOOKUP($C516,Sheet2!C:C,Sheet2!D:D,-1)</f>
        <v>39</v>
      </c>
      <c r="F516" s="1">
        <f>E516-D516</f>
        <v>-5</v>
      </c>
      <c r="G516" s="2">
        <f>IF(D516&lt;&gt;0,(D516-E516)/D516,E516)</f>
        <v>0.11363636363636363</v>
      </c>
    </row>
    <row r="517" spans="1:7" x14ac:dyDescent="0.25">
      <c r="A517" s="1" t="s">
        <v>31</v>
      </c>
      <c r="B517" s="1" t="s">
        <v>121</v>
      </c>
      <c r="C517" s="1" t="s">
        <v>185</v>
      </c>
      <c r="D517">
        <v>157</v>
      </c>
      <c r="E517" s="1">
        <f>_xlfn.XLOOKUP($C517,Sheet2!C:C,Sheet2!D:D,-1)</f>
        <v>139</v>
      </c>
      <c r="F517" s="1">
        <f>E517-D517</f>
        <v>-18</v>
      </c>
      <c r="G517" s="2">
        <f>IF(D517&lt;&gt;0,(D517-E517)/D517,E517)</f>
        <v>0.11464968152866242</v>
      </c>
    </row>
    <row r="518" spans="1:7" x14ac:dyDescent="0.25">
      <c r="A518" s="1" t="s">
        <v>57</v>
      </c>
      <c r="B518" s="1" t="s">
        <v>217</v>
      </c>
      <c r="C518" s="1" t="s">
        <v>228</v>
      </c>
      <c r="D518">
        <v>61</v>
      </c>
      <c r="E518" s="1">
        <f>_xlfn.XLOOKUP($C518,Sheet2!C:C,Sheet2!D:D,-1)</f>
        <v>54</v>
      </c>
      <c r="F518" s="1">
        <f>E518-D518</f>
        <v>-7</v>
      </c>
      <c r="G518" s="2">
        <f>IF(D518&lt;&gt;0,(D518-E518)/D518,E518)</f>
        <v>0.11475409836065574</v>
      </c>
    </row>
    <row r="519" spans="1:7" x14ac:dyDescent="0.25">
      <c r="A519" s="1" t="s">
        <v>21</v>
      </c>
      <c r="B519" s="1" t="s">
        <v>11</v>
      </c>
      <c r="C519" s="1" t="s">
        <v>156</v>
      </c>
      <c r="D519">
        <v>78</v>
      </c>
      <c r="E519" s="1">
        <f>_xlfn.XLOOKUP($C519,Sheet2!C:C,Sheet2!D:D,-1)</f>
        <v>69</v>
      </c>
      <c r="F519" s="1">
        <f>E519-D519</f>
        <v>-9</v>
      </c>
      <c r="G519" s="2">
        <f>IF(D519&lt;&gt;0,(D519-E519)/D519,E519)</f>
        <v>0.11538461538461539</v>
      </c>
    </row>
    <row r="520" spans="1:7" x14ac:dyDescent="0.25">
      <c r="A520" s="1" t="s">
        <v>79</v>
      </c>
      <c r="B520" s="1" t="s">
        <v>12</v>
      </c>
      <c r="C520" s="1" t="s">
        <v>176</v>
      </c>
      <c r="D520">
        <v>136</v>
      </c>
      <c r="E520" s="1">
        <f>_xlfn.XLOOKUP($C520,Sheet2!C:C,Sheet2!D:D,-1)</f>
        <v>120</v>
      </c>
      <c r="F520" s="1">
        <f>E520-D520</f>
        <v>-16</v>
      </c>
      <c r="G520" s="2">
        <f>IF(D520&lt;&gt;0,(D520-E520)/D520,E520)</f>
        <v>0.11764705882352941</v>
      </c>
    </row>
    <row r="521" spans="1:7" x14ac:dyDescent="0.25">
      <c r="A521" s="1" t="s">
        <v>57</v>
      </c>
      <c r="B521" s="1" t="s">
        <v>121</v>
      </c>
      <c r="C521" s="1" t="s">
        <v>152</v>
      </c>
      <c r="D521">
        <v>57</v>
      </c>
      <c r="E521" s="1">
        <f>_xlfn.XLOOKUP($C521,Sheet2!C:C,Sheet2!D:D,-1)</f>
        <v>50</v>
      </c>
      <c r="F521" s="1">
        <f>E521-D521</f>
        <v>-7</v>
      </c>
      <c r="G521" s="2">
        <f>IF(D521&lt;&gt;0,(D521-E521)/D521,E521)</f>
        <v>0.12280701754385964</v>
      </c>
    </row>
    <row r="522" spans="1:7" x14ac:dyDescent="0.25">
      <c r="A522" s="1" t="s">
        <v>31</v>
      </c>
      <c r="B522" s="1" t="s">
        <v>12</v>
      </c>
      <c r="C522" s="1" t="s">
        <v>32</v>
      </c>
      <c r="D522">
        <v>198</v>
      </c>
      <c r="E522" s="1">
        <f>_xlfn.XLOOKUP($C522,Sheet2!C:C,Sheet2!D:D,-1)</f>
        <v>173</v>
      </c>
      <c r="F522" s="1">
        <f>E522-D522</f>
        <v>-25</v>
      </c>
      <c r="G522" s="2">
        <f>IF(D522&lt;&gt;0,(D522-E522)/D522,E522)</f>
        <v>0.12626262626262627</v>
      </c>
    </row>
    <row r="523" spans="1:7" x14ac:dyDescent="0.25">
      <c r="A523" s="1" t="s">
        <v>31</v>
      </c>
      <c r="B523" s="1" t="s">
        <v>217</v>
      </c>
      <c r="C523" s="1" t="s">
        <v>241</v>
      </c>
      <c r="D523">
        <v>164</v>
      </c>
      <c r="E523" s="1">
        <f>_xlfn.XLOOKUP($C523,Sheet2!C:C,Sheet2!D:D,-1)</f>
        <v>143</v>
      </c>
      <c r="F523" s="1">
        <f>E523-D523</f>
        <v>-21</v>
      </c>
      <c r="G523" s="2">
        <f>IF(D523&lt;&gt;0,(D523-E523)/D523,E523)</f>
        <v>0.12804878048780488</v>
      </c>
    </row>
    <row r="524" spans="1:7" x14ac:dyDescent="0.25">
      <c r="A524" s="1" t="s">
        <v>82</v>
      </c>
      <c r="B524" s="1" t="s">
        <v>11</v>
      </c>
      <c r="C524" s="1" t="s">
        <v>183</v>
      </c>
      <c r="D524">
        <v>156</v>
      </c>
      <c r="E524" s="1">
        <f>_xlfn.XLOOKUP($C524,Sheet2!C:C,Sheet2!D:D,-1)</f>
        <v>136</v>
      </c>
      <c r="F524" s="1">
        <f>E524-D524</f>
        <v>-20</v>
      </c>
      <c r="G524" s="2">
        <f>IF(D524&lt;&gt;0,(D524-E524)/D524,E524)</f>
        <v>0.12820512820512819</v>
      </c>
    </row>
    <row r="525" spans="1:7" x14ac:dyDescent="0.25">
      <c r="A525" s="1" t="s">
        <v>29</v>
      </c>
      <c r="B525" s="1" t="s">
        <v>121</v>
      </c>
      <c r="C525" s="1" t="s">
        <v>195</v>
      </c>
      <c r="D525">
        <v>225</v>
      </c>
      <c r="E525" s="1">
        <f>_xlfn.XLOOKUP($C525,Sheet2!C:C,Sheet2!D:D,-1)</f>
        <v>196</v>
      </c>
      <c r="F525" s="1">
        <f>E525-D525</f>
        <v>-29</v>
      </c>
      <c r="G525" s="2">
        <f>IF(D525&lt;&gt;0,(D525-E525)/D525,E525)</f>
        <v>0.12888888888888889</v>
      </c>
    </row>
    <row r="526" spans="1:7" x14ac:dyDescent="0.25">
      <c r="A526" s="1" t="s">
        <v>73</v>
      </c>
      <c r="B526" s="1" t="s">
        <v>11</v>
      </c>
      <c r="C526" s="1" t="s">
        <v>171</v>
      </c>
      <c r="D526">
        <v>147</v>
      </c>
      <c r="E526" s="1">
        <f>_xlfn.XLOOKUP($C526,Sheet2!C:C,Sheet2!D:D,-1)</f>
        <v>128</v>
      </c>
      <c r="F526" s="1">
        <f>E526-D526</f>
        <v>-19</v>
      </c>
      <c r="G526" s="2">
        <f>IF(D526&lt;&gt;0,(D526-E526)/D526,E526)</f>
        <v>0.12925170068027211</v>
      </c>
    </row>
    <row r="527" spans="1:7" x14ac:dyDescent="0.25">
      <c r="A527" s="1" t="s">
        <v>21</v>
      </c>
      <c r="B527" s="1" t="s">
        <v>217</v>
      </c>
      <c r="C527" s="1" t="s">
        <v>234</v>
      </c>
      <c r="D527">
        <v>85</v>
      </c>
      <c r="E527" s="1">
        <f>_xlfn.XLOOKUP($C527,Sheet2!C:C,Sheet2!D:D,-1)</f>
        <v>74</v>
      </c>
      <c r="F527" s="1">
        <f>E527-D527</f>
        <v>-11</v>
      </c>
      <c r="G527" s="2">
        <f>IF(D527&lt;&gt;0,(D527-E527)/D527,E527)</f>
        <v>0.12941176470588237</v>
      </c>
    </row>
    <row r="528" spans="1:7" x14ac:dyDescent="0.25">
      <c r="A528" s="1" t="s">
        <v>55</v>
      </c>
      <c r="B528" s="1" t="s">
        <v>11</v>
      </c>
      <c r="C528" s="1" t="s">
        <v>141</v>
      </c>
      <c r="D528">
        <v>54</v>
      </c>
      <c r="E528" s="1">
        <f>_xlfn.XLOOKUP($C528,Sheet2!C:C,Sheet2!D:D,-1)</f>
        <v>47</v>
      </c>
      <c r="F528" s="1">
        <f>E528-D528</f>
        <v>-7</v>
      </c>
      <c r="G528" s="2">
        <f>IF(D528&lt;&gt;0,(D528-E528)/D528,E528)</f>
        <v>0.12962962962962962</v>
      </c>
    </row>
    <row r="529" spans="1:7" x14ac:dyDescent="0.25">
      <c r="A529" s="1" t="s">
        <v>27</v>
      </c>
      <c r="B529" s="1" t="s">
        <v>121</v>
      </c>
      <c r="C529" s="1" t="s">
        <v>189</v>
      </c>
      <c r="D529">
        <v>185</v>
      </c>
      <c r="E529" s="1">
        <f>_xlfn.XLOOKUP($C529,Sheet2!C:C,Sheet2!D:D,-1)</f>
        <v>161</v>
      </c>
      <c r="F529" s="1">
        <f>E529-D529</f>
        <v>-24</v>
      </c>
      <c r="G529" s="2">
        <f>IF(D529&lt;&gt;0,(D529-E529)/D529,E529)</f>
        <v>0.12972972972972974</v>
      </c>
    </row>
    <row r="530" spans="1:7" x14ac:dyDescent="0.25">
      <c r="A530" s="1" t="s">
        <v>7</v>
      </c>
      <c r="B530" s="1" t="s">
        <v>121</v>
      </c>
      <c r="C530" s="1" t="s">
        <v>129</v>
      </c>
      <c r="D530">
        <v>23</v>
      </c>
      <c r="E530" s="1">
        <f>_xlfn.XLOOKUP($C530,Sheet2!C:C,Sheet2!D:D,-1)</f>
        <v>20</v>
      </c>
      <c r="F530" s="1">
        <f>E530-D530</f>
        <v>-3</v>
      </c>
      <c r="G530" s="2">
        <f>IF(D530&lt;&gt;0,(D530-E530)/D530,E530)</f>
        <v>0.13043478260869565</v>
      </c>
    </row>
    <row r="531" spans="1:7" x14ac:dyDescent="0.25">
      <c r="A531" s="1" t="s">
        <v>79</v>
      </c>
      <c r="B531" s="1" t="s">
        <v>217</v>
      </c>
      <c r="C531" s="1" t="s">
        <v>238</v>
      </c>
      <c r="D531">
        <v>120</v>
      </c>
      <c r="E531" s="1">
        <f>_xlfn.XLOOKUP($C531,Sheet2!C:C,Sheet2!D:D,-1)</f>
        <v>104</v>
      </c>
      <c r="F531" s="1">
        <f>E531-D531</f>
        <v>-16</v>
      </c>
      <c r="G531" s="2">
        <f>IF(D531&lt;&gt;0,(D531-E531)/D531,E531)</f>
        <v>0.13333333333333333</v>
      </c>
    </row>
    <row r="532" spans="1:7" x14ac:dyDescent="0.25">
      <c r="A532" s="1" t="s">
        <v>17</v>
      </c>
      <c r="B532" s="1" t="s">
        <v>217</v>
      </c>
      <c r="C532" s="1" t="s">
        <v>232</v>
      </c>
      <c r="D532">
        <v>96</v>
      </c>
      <c r="E532" s="1">
        <f>_xlfn.XLOOKUP($C532,Sheet2!C:C,Sheet2!D:D,-1)</f>
        <v>83</v>
      </c>
      <c r="F532" s="1">
        <f>E532-D532</f>
        <v>-13</v>
      </c>
      <c r="G532" s="2">
        <f>IF(D532&lt;&gt;0,(D532-E532)/D532,E532)</f>
        <v>0.13541666666666666</v>
      </c>
    </row>
    <row r="533" spans="1:7" x14ac:dyDescent="0.25">
      <c r="A533" s="1" t="s">
        <v>7</v>
      </c>
      <c r="B533" s="1" t="s">
        <v>217</v>
      </c>
      <c r="C533" s="1" t="s">
        <v>220</v>
      </c>
      <c r="D533">
        <v>22</v>
      </c>
      <c r="E533" s="1">
        <f>_xlfn.XLOOKUP($C533,Sheet2!C:C,Sheet2!D:D,-1)</f>
        <v>19</v>
      </c>
      <c r="F533" s="1">
        <f>E533-D533</f>
        <v>-3</v>
      </c>
      <c r="G533" s="2">
        <f>IF(D533&lt;&gt;0,(D533-E533)/D533,E533)</f>
        <v>0.13636363636363635</v>
      </c>
    </row>
    <row r="534" spans="1:7" x14ac:dyDescent="0.25">
      <c r="A534" s="1" t="s">
        <v>60</v>
      </c>
      <c r="B534" s="1" t="s">
        <v>11</v>
      </c>
      <c r="C534" s="1" t="s">
        <v>139</v>
      </c>
      <c r="D534">
        <v>44</v>
      </c>
      <c r="E534" s="1">
        <f>_xlfn.XLOOKUP($C534,Sheet2!C:C,Sheet2!D:D,-1)</f>
        <v>38</v>
      </c>
      <c r="F534" s="1">
        <f>E534-D534</f>
        <v>-6</v>
      </c>
      <c r="G534" s="2">
        <f>IF(D534&lt;&gt;0,(D534-E534)/D534,E534)</f>
        <v>0.13636363636363635</v>
      </c>
    </row>
    <row r="535" spans="1:7" x14ac:dyDescent="0.25">
      <c r="A535" s="1" t="s">
        <v>76</v>
      </c>
      <c r="B535" s="1" t="s">
        <v>121</v>
      </c>
      <c r="C535" s="1" t="s">
        <v>187</v>
      </c>
      <c r="D535">
        <v>168</v>
      </c>
      <c r="E535" s="1">
        <f>_xlfn.XLOOKUP($C535,Sheet2!C:C,Sheet2!D:D,-1)</f>
        <v>145</v>
      </c>
      <c r="F535" s="1">
        <f>E535-D535</f>
        <v>-23</v>
      </c>
      <c r="G535" s="2">
        <f>IF(D535&lt;&gt;0,(D535-E535)/D535,E535)</f>
        <v>0.13690476190476192</v>
      </c>
    </row>
    <row r="536" spans="1:7" x14ac:dyDescent="0.25">
      <c r="A536" s="1" t="s">
        <v>73</v>
      </c>
      <c r="B536" s="1" t="s">
        <v>217</v>
      </c>
      <c r="C536" s="1" t="s">
        <v>239</v>
      </c>
      <c r="D536">
        <v>146</v>
      </c>
      <c r="E536" s="1">
        <f>_xlfn.XLOOKUP($C536,Sheet2!C:C,Sheet2!D:D,-1)</f>
        <v>126</v>
      </c>
      <c r="F536" s="1">
        <f>E536-D536</f>
        <v>-20</v>
      </c>
      <c r="G536" s="2">
        <f>IF(D536&lt;&gt;0,(D536-E536)/D536,E536)</f>
        <v>0.13698630136986301</v>
      </c>
    </row>
    <row r="537" spans="1:7" x14ac:dyDescent="0.25">
      <c r="A537" s="1" t="s">
        <v>73</v>
      </c>
      <c r="B537" s="1" t="s">
        <v>217</v>
      </c>
      <c r="C537" s="1" t="s">
        <v>239</v>
      </c>
      <c r="D537">
        <v>146</v>
      </c>
      <c r="E537" s="1">
        <f>_xlfn.XLOOKUP($C537,Sheet2!C:C,Sheet2!D:D,-1)</f>
        <v>126</v>
      </c>
      <c r="F537" s="1">
        <f>E537-D537</f>
        <v>-20</v>
      </c>
      <c r="G537" s="2">
        <f>IF(D537&lt;&gt;0,(D537-E537)/D537,E537)</f>
        <v>0.13698630136986301</v>
      </c>
    </row>
    <row r="538" spans="1:7" x14ac:dyDescent="0.25">
      <c r="A538" s="1" t="s">
        <v>29</v>
      </c>
      <c r="B538" s="1" t="s">
        <v>11</v>
      </c>
      <c r="C538" s="1" t="s">
        <v>196</v>
      </c>
      <c r="D538">
        <v>258</v>
      </c>
      <c r="E538" s="1">
        <f>_xlfn.XLOOKUP($C538,Sheet2!C:C,Sheet2!D:D,-1)</f>
        <v>222</v>
      </c>
      <c r="F538" s="1">
        <f>E538-D538</f>
        <v>-36</v>
      </c>
      <c r="G538" s="2">
        <f>IF(D538&lt;&gt;0,(D538-E538)/D538,E538)</f>
        <v>0.13953488372093023</v>
      </c>
    </row>
    <row r="539" spans="1:7" x14ac:dyDescent="0.25">
      <c r="A539" s="1" t="s">
        <v>55</v>
      </c>
      <c r="B539" s="1" t="s">
        <v>217</v>
      </c>
      <c r="C539" s="1" t="s">
        <v>226</v>
      </c>
      <c r="D539">
        <v>50</v>
      </c>
      <c r="E539" s="1">
        <f>_xlfn.XLOOKUP($C539,Sheet2!C:C,Sheet2!D:D,-1)</f>
        <v>43</v>
      </c>
      <c r="F539" s="1">
        <f>E539-D539</f>
        <v>-7</v>
      </c>
      <c r="G539" s="2">
        <f>IF(D539&lt;&gt;0,(D539-E539)/D539,E539)</f>
        <v>0.14000000000000001</v>
      </c>
    </row>
    <row r="540" spans="1:7" x14ac:dyDescent="0.25">
      <c r="A540" s="1" t="s">
        <v>62</v>
      </c>
      <c r="B540" s="1" t="s">
        <v>121</v>
      </c>
      <c r="C540" s="1" t="s">
        <v>148</v>
      </c>
      <c r="D540">
        <v>50</v>
      </c>
      <c r="E540" s="1">
        <f>_xlfn.XLOOKUP($C540,Sheet2!C:C,Sheet2!D:D,-1)</f>
        <v>43</v>
      </c>
      <c r="F540" s="1">
        <f>E540-D540</f>
        <v>-7</v>
      </c>
      <c r="G540" s="2">
        <f>IF(D540&lt;&gt;0,(D540-E540)/D540,E540)</f>
        <v>0.14000000000000001</v>
      </c>
    </row>
    <row r="541" spans="1:7" x14ac:dyDescent="0.25">
      <c r="A541" s="1" t="s">
        <v>76</v>
      </c>
      <c r="B541" s="1" t="s">
        <v>121</v>
      </c>
      <c r="C541" s="1" t="s">
        <v>187</v>
      </c>
      <c r="D541">
        <v>169</v>
      </c>
      <c r="E541" s="1">
        <f>_xlfn.XLOOKUP($C541,Sheet2!C:C,Sheet2!D:D,-1)</f>
        <v>145</v>
      </c>
      <c r="F541" s="1">
        <f>E541-D541</f>
        <v>-24</v>
      </c>
      <c r="G541" s="2">
        <f>IF(D541&lt;&gt;0,(D541-E541)/D541,E541)</f>
        <v>0.14201183431952663</v>
      </c>
    </row>
    <row r="542" spans="1:7" x14ac:dyDescent="0.25">
      <c r="A542" s="1" t="s">
        <v>76</v>
      </c>
      <c r="B542" s="1" t="s">
        <v>121</v>
      </c>
      <c r="C542" s="1" t="s">
        <v>187</v>
      </c>
      <c r="D542">
        <v>169</v>
      </c>
      <c r="E542" s="1">
        <f>_xlfn.XLOOKUP($C542,Sheet2!C:C,Sheet2!D:D,-1)</f>
        <v>145</v>
      </c>
      <c r="F542" s="1">
        <f>E542-D542</f>
        <v>-24</v>
      </c>
      <c r="G542" s="2">
        <f>IF(D542&lt;&gt;0,(D542-E542)/D542,E542)</f>
        <v>0.14201183431952663</v>
      </c>
    </row>
    <row r="543" spans="1:7" x14ac:dyDescent="0.25">
      <c r="A543" s="1" t="s">
        <v>82</v>
      </c>
      <c r="B543" s="1" t="s">
        <v>121</v>
      </c>
      <c r="C543" s="1" t="s">
        <v>178</v>
      </c>
      <c r="D543">
        <v>147</v>
      </c>
      <c r="E543" s="1">
        <f>_xlfn.XLOOKUP($C543,Sheet2!C:C,Sheet2!D:D,-1)</f>
        <v>126</v>
      </c>
      <c r="F543" s="1">
        <f>E543-D543</f>
        <v>-21</v>
      </c>
      <c r="G543" s="2">
        <f>IF(D543&lt;&gt;0,(D543-E543)/D543,E543)</f>
        <v>0.14285714285714285</v>
      </c>
    </row>
    <row r="544" spans="1:7" x14ac:dyDescent="0.25">
      <c r="A544" s="1" t="s">
        <v>31</v>
      </c>
      <c r="B544" s="1" t="s">
        <v>12</v>
      </c>
      <c r="C544" s="1" t="s">
        <v>32</v>
      </c>
      <c r="D544">
        <v>202</v>
      </c>
      <c r="E544" s="1">
        <f>_xlfn.XLOOKUP($C544,Sheet2!C:C,Sheet2!D:D,-1)</f>
        <v>173</v>
      </c>
      <c r="F544" s="1">
        <f>E544-D544</f>
        <v>-29</v>
      </c>
      <c r="G544" s="2">
        <f>IF(D544&lt;&gt;0,(D544-E544)/D544,E544)</f>
        <v>0.14356435643564355</v>
      </c>
    </row>
    <row r="545" spans="1:7" x14ac:dyDescent="0.25">
      <c r="A545" s="1" t="s">
        <v>27</v>
      </c>
      <c r="B545" s="1" t="s">
        <v>121</v>
      </c>
      <c r="C545" s="1" t="s">
        <v>189</v>
      </c>
      <c r="D545">
        <v>188</v>
      </c>
      <c r="E545" s="1">
        <f>_xlfn.XLOOKUP($C545,Sheet2!C:C,Sheet2!D:D,-1)</f>
        <v>161</v>
      </c>
      <c r="F545" s="1">
        <f>E545-D545</f>
        <v>-27</v>
      </c>
      <c r="G545" s="2">
        <f>IF(D545&lt;&gt;0,(D545-E545)/D545,E545)</f>
        <v>0.14361702127659576</v>
      </c>
    </row>
    <row r="546" spans="1:7" x14ac:dyDescent="0.25">
      <c r="A546" s="1" t="s">
        <v>34</v>
      </c>
      <c r="B546" s="1" t="s">
        <v>121</v>
      </c>
      <c r="C546" s="1" t="s">
        <v>190</v>
      </c>
      <c r="D546">
        <v>193</v>
      </c>
      <c r="E546" s="1">
        <f>_xlfn.XLOOKUP($C546,Sheet2!C:C,Sheet2!D:D,-1)</f>
        <v>165</v>
      </c>
      <c r="F546" s="1">
        <f>E546-D546</f>
        <v>-28</v>
      </c>
      <c r="G546" s="2">
        <f>IF(D546&lt;&gt;0,(D546-E546)/D546,E546)</f>
        <v>0.14507772020725387</v>
      </c>
    </row>
    <row r="547" spans="1:7" x14ac:dyDescent="0.25">
      <c r="A547" s="1" t="s">
        <v>31</v>
      </c>
      <c r="B547" s="1" t="s">
        <v>116</v>
      </c>
      <c r="C547" s="1" t="s">
        <v>143</v>
      </c>
      <c r="D547">
        <v>41</v>
      </c>
      <c r="E547" s="1">
        <f>_xlfn.XLOOKUP($C547,Sheet2!C:C,Sheet2!D:D,-1)</f>
        <v>35</v>
      </c>
      <c r="F547" s="1">
        <f>E547-D547</f>
        <v>-6</v>
      </c>
      <c r="G547" s="2">
        <f>IF(D547&lt;&gt;0,(D547-E547)/D547,E547)</f>
        <v>0.14634146341463414</v>
      </c>
    </row>
    <row r="548" spans="1:7" x14ac:dyDescent="0.25">
      <c r="A548" s="1" t="s">
        <v>5</v>
      </c>
      <c r="B548" s="1" t="s">
        <v>217</v>
      </c>
      <c r="C548" s="1" t="s">
        <v>221</v>
      </c>
      <c r="D548">
        <v>27</v>
      </c>
      <c r="E548" s="1">
        <f>_xlfn.XLOOKUP($C548,Sheet2!C:C,Sheet2!D:D,-1)</f>
        <v>23</v>
      </c>
      <c r="F548" s="1">
        <f>E548-D548</f>
        <v>-4</v>
      </c>
      <c r="G548" s="2">
        <f>IF(D548&lt;&gt;0,(D548-E548)/D548,E548)</f>
        <v>0.14814814814814814</v>
      </c>
    </row>
    <row r="549" spans="1:7" x14ac:dyDescent="0.25">
      <c r="A549" s="1" t="s">
        <v>79</v>
      </c>
      <c r="B549" s="1" t="s">
        <v>121</v>
      </c>
      <c r="C549" s="1" t="s">
        <v>166</v>
      </c>
      <c r="D549">
        <v>121</v>
      </c>
      <c r="E549" s="1">
        <f>_xlfn.XLOOKUP($C549,Sheet2!C:C,Sheet2!D:D,-1)</f>
        <v>103</v>
      </c>
      <c r="F549" s="1">
        <f>E549-D549</f>
        <v>-18</v>
      </c>
      <c r="G549" s="2">
        <f>IF(D549&lt;&gt;0,(D549-E549)/D549,E549)</f>
        <v>0.1487603305785124</v>
      </c>
    </row>
    <row r="550" spans="1:7" x14ac:dyDescent="0.25">
      <c r="A550" s="1" t="s">
        <v>27</v>
      </c>
      <c r="B550" s="1" t="s">
        <v>11</v>
      </c>
      <c r="C550" s="1" t="s">
        <v>193</v>
      </c>
      <c r="D550">
        <v>201</v>
      </c>
      <c r="E550" s="1">
        <f>_xlfn.XLOOKUP($C550,Sheet2!C:C,Sheet2!D:D,-1)</f>
        <v>171</v>
      </c>
      <c r="F550" s="1">
        <f>E550-D550</f>
        <v>-30</v>
      </c>
      <c r="G550" s="2">
        <f>IF(D550&lt;&gt;0,(D550-E550)/D550,E550)</f>
        <v>0.14925373134328357</v>
      </c>
    </row>
    <row r="551" spans="1:7" x14ac:dyDescent="0.25">
      <c r="A551" s="1" t="s">
        <v>24</v>
      </c>
      <c r="B551" s="1" t="s">
        <v>121</v>
      </c>
      <c r="C551" s="1" t="s">
        <v>159</v>
      </c>
      <c r="D551">
        <v>107</v>
      </c>
      <c r="E551" s="1">
        <f>_xlfn.XLOOKUP($C551,Sheet2!C:C,Sheet2!D:D,-1)</f>
        <v>91</v>
      </c>
      <c r="F551" s="1">
        <f>E551-D551</f>
        <v>-16</v>
      </c>
      <c r="G551" s="2">
        <f>IF(D551&lt;&gt;0,(D551-E551)/D551,E551)</f>
        <v>0.14953271028037382</v>
      </c>
    </row>
    <row r="552" spans="1:7" x14ac:dyDescent="0.25">
      <c r="A552" s="1" t="s">
        <v>60</v>
      </c>
      <c r="B552" s="1" t="s">
        <v>121</v>
      </c>
      <c r="C552" s="1" t="s">
        <v>142</v>
      </c>
      <c r="D552">
        <v>40</v>
      </c>
      <c r="E552" s="1">
        <f>_xlfn.XLOOKUP($C552,Sheet2!C:C,Sheet2!D:D,-1)</f>
        <v>34</v>
      </c>
      <c r="F552" s="1">
        <f>E552-D552</f>
        <v>-6</v>
      </c>
      <c r="G552" s="2">
        <f>IF(D552&lt;&gt;0,(D552-E552)/D552,E552)</f>
        <v>0.15</v>
      </c>
    </row>
    <row r="553" spans="1:7" x14ac:dyDescent="0.25">
      <c r="A553" s="1" t="s">
        <v>21</v>
      </c>
      <c r="B553" s="1" t="s">
        <v>121</v>
      </c>
      <c r="C553" s="1" t="s">
        <v>157</v>
      </c>
      <c r="D553">
        <v>73</v>
      </c>
      <c r="E553" s="1">
        <f>_xlfn.XLOOKUP($C553,Sheet2!C:C,Sheet2!D:D,-1)</f>
        <v>62</v>
      </c>
      <c r="F553" s="1">
        <f>E553-D553</f>
        <v>-11</v>
      </c>
      <c r="G553" s="2">
        <f>IF(D553&lt;&gt;0,(D553-E553)/D553,E553)</f>
        <v>0.15068493150684931</v>
      </c>
    </row>
    <row r="554" spans="1:7" x14ac:dyDescent="0.25">
      <c r="A554" s="1" t="s">
        <v>57</v>
      </c>
      <c r="B554" s="1" t="s">
        <v>121</v>
      </c>
      <c r="C554" s="1" t="s">
        <v>152</v>
      </c>
      <c r="D554">
        <v>59</v>
      </c>
      <c r="E554" s="1">
        <f>_xlfn.XLOOKUP($C554,Sheet2!C:C,Sheet2!D:D,-1)</f>
        <v>50</v>
      </c>
      <c r="F554" s="1">
        <f>E554-D554</f>
        <v>-9</v>
      </c>
      <c r="G554" s="2">
        <f>IF(D554&lt;&gt;0,(D554-E554)/D554,E554)</f>
        <v>0.15254237288135594</v>
      </c>
    </row>
    <row r="555" spans="1:7" x14ac:dyDescent="0.25">
      <c r="A555" s="1" t="s">
        <v>57</v>
      </c>
      <c r="B555" s="1" t="s">
        <v>121</v>
      </c>
      <c r="C555" s="1" t="s">
        <v>152</v>
      </c>
      <c r="D555">
        <v>59</v>
      </c>
      <c r="E555" s="1">
        <f>_xlfn.XLOOKUP($C555,Sheet2!C:C,Sheet2!D:D,-1)</f>
        <v>50</v>
      </c>
      <c r="F555" s="1">
        <f>E555-D555</f>
        <v>-9</v>
      </c>
      <c r="G555" s="2">
        <f>IF(D555&lt;&gt;0,(D555-E555)/D555,E555)</f>
        <v>0.15254237288135594</v>
      </c>
    </row>
    <row r="556" spans="1:7" x14ac:dyDescent="0.25">
      <c r="A556" s="1" t="s">
        <v>5</v>
      </c>
      <c r="B556" s="1" t="s">
        <v>121</v>
      </c>
      <c r="C556" s="1" t="s">
        <v>131</v>
      </c>
      <c r="D556">
        <v>26</v>
      </c>
      <c r="E556" s="1">
        <f>_xlfn.XLOOKUP($C556,Sheet2!C:C,Sheet2!D:D,-1)</f>
        <v>22</v>
      </c>
      <c r="F556" s="1">
        <f>E556-D556</f>
        <v>-4</v>
      </c>
      <c r="G556" s="2">
        <f>IF(D556&lt;&gt;0,(D556-E556)/D556,E556)</f>
        <v>0.15384615384615385</v>
      </c>
    </row>
    <row r="557" spans="1:7" x14ac:dyDescent="0.25">
      <c r="A557" s="1" t="s">
        <v>24</v>
      </c>
      <c r="B557" s="1" t="s">
        <v>217</v>
      </c>
      <c r="C557" s="1" t="s">
        <v>236</v>
      </c>
      <c r="D557">
        <v>97</v>
      </c>
      <c r="E557" s="1">
        <f>_xlfn.XLOOKUP($C557,Sheet2!C:C,Sheet2!D:D,-1)</f>
        <v>82</v>
      </c>
      <c r="F557" s="1">
        <f>E557-D557</f>
        <v>-15</v>
      </c>
      <c r="G557" s="2">
        <f>IF(D557&lt;&gt;0,(D557-E557)/D557,E557)</f>
        <v>0.15463917525773196</v>
      </c>
    </row>
    <row r="558" spans="1:7" x14ac:dyDescent="0.25">
      <c r="A558" s="1" t="s">
        <v>55</v>
      </c>
      <c r="B558" s="1" t="s">
        <v>121</v>
      </c>
      <c r="C558" s="1" t="s">
        <v>145</v>
      </c>
      <c r="D558">
        <v>58</v>
      </c>
      <c r="E558" s="1">
        <f>_xlfn.XLOOKUP($C558,Sheet2!C:C,Sheet2!D:D,-1)</f>
        <v>49</v>
      </c>
      <c r="F558" s="1">
        <f>E558-D558</f>
        <v>-9</v>
      </c>
      <c r="G558" s="2">
        <f>IF(D558&lt;&gt;0,(D558-E558)/D558,E558)</f>
        <v>0.15517241379310345</v>
      </c>
    </row>
    <row r="559" spans="1:7" x14ac:dyDescent="0.25">
      <c r="A559" s="1" t="s">
        <v>62</v>
      </c>
      <c r="B559" s="1" t="s">
        <v>11</v>
      </c>
      <c r="C559" s="1" t="s">
        <v>149</v>
      </c>
      <c r="D559">
        <v>51</v>
      </c>
      <c r="E559" s="1">
        <f>_xlfn.XLOOKUP($C559,Sheet2!C:C,Sheet2!D:D,-1)</f>
        <v>43</v>
      </c>
      <c r="F559" s="1">
        <f>E559-D559</f>
        <v>-8</v>
      </c>
      <c r="G559" s="2">
        <f>IF(D559&lt;&gt;0,(D559-E559)/D559,E559)</f>
        <v>0.15686274509803921</v>
      </c>
    </row>
    <row r="560" spans="1:7" x14ac:dyDescent="0.25">
      <c r="A560" s="1" t="s">
        <v>60</v>
      </c>
      <c r="B560" s="1" t="s">
        <v>12</v>
      </c>
      <c r="C560" s="1" t="s">
        <v>144</v>
      </c>
      <c r="D560">
        <v>51</v>
      </c>
      <c r="E560" s="1">
        <f>_xlfn.XLOOKUP($C560,Sheet2!C:C,Sheet2!D:D,-1)</f>
        <v>43</v>
      </c>
      <c r="F560" s="1">
        <f>E560-D560</f>
        <v>-8</v>
      </c>
      <c r="G560" s="2">
        <f>IF(D560&lt;&gt;0,(D560-E560)/D560,E560)</f>
        <v>0.15686274509803921</v>
      </c>
    </row>
    <row r="561" spans="1:7" x14ac:dyDescent="0.25">
      <c r="A561" s="1" t="s">
        <v>62</v>
      </c>
      <c r="B561" s="1" t="s">
        <v>121</v>
      </c>
      <c r="C561" s="1" t="s">
        <v>148</v>
      </c>
      <c r="D561">
        <v>51</v>
      </c>
      <c r="E561" s="1">
        <f>_xlfn.XLOOKUP($C561,Sheet2!C:C,Sheet2!D:D,-1)</f>
        <v>43</v>
      </c>
      <c r="F561" s="1">
        <f>E561-D561</f>
        <v>-8</v>
      </c>
      <c r="G561" s="2">
        <f>IF(D561&lt;&gt;0,(D561-E561)/D561,E561)</f>
        <v>0.15686274509803921</v>
      </c>
    </row>
    <row r="562" spans="1:7" x14ac:dyDescent="0.25">
      <c r="A562" s="1" t="s">
        <v>62</v>
      </c>
      <c r="B562" s="1" t="s">
        <v>217</v>
      </c>
      <c r="C562" s="1" t="s">
        <v>227</v>
      </c>
      <c r="D562">
        <v>57</v>
      </c>
      <c r="E562" s="1">
        <f>_xlfn.XLOOKUP($C562,Sheet2!C:C,Sheet2!D:D,-1)</f>
        <v>48</v>
      </c>
      <c r="F562" s="1">
        <f>E562-D562</f>
        <v>-9</v>
      </c>
      <c r="G562" s="2">
        <f>IF(D562&lt;&gt;0,(D562-E562)/D562,E562)</f>
        <v>0.15789473684210525</v>
      </c>
    </row>
    <row r="563" spans="1:7" x14ac:dyDescent="0.25">
      <c r="A563" s="1" t="s">
        <v>24</v>
      </c>
      <c r="B563" s="1" t="s">
        <v>217</v>
      </c>
      <c r="C563" s="1" t="s">
        <v>236</v>
      </c>
      <c r="D563">
        <v>98</v>
      </c>
      <c r="E563" s="1">
        <f>_xlfn.XLOOKUP($C563,Sheet2!C:C,Sheet2!D:D,-1)</f>
        <v>82</v>
      </c>
      <c r="F563" s="1">
        <f>E563-D563</f>
        <v>-16</v>
      </c>
      <c r="G563" s="2">
        <f>IF(D563&lt;&gt;0,(D563-E563)/D563,E563)</f>
        <v>0.16326530612244897</v>
      </c>
    </row>
    <row r="564" spans="1:7" x14ac:dyDescent="0.25">
      <c r="A564" s="1" t="s">
        <v>57</v>
      </c>
      <c r="B564" s="1" t="s">
        <v>11</v>
      </c>
      <c r="C564" s="1" t="s">
        <v>147</v>
      </c>
      <c r="D564">
        <v>61</v>
      </c>
      <c r="E564" s="1">
        <f>_xlfn.XLOOKUP($C564,Sheet2!C:C,Sheet2!D:D,-1)</f>
        <v>51</v>
      </c>
      <c r="F564" s="1">
        <f>E564-D564</f>
        <v>-10</v>
      </c>
      <c r="G564" s="2">
        <f>IF(D564&lt;&gt;0,(D564-E564)/D564,E564)</f>
        <v>0.16393442622950818</v>
      </c>
    </row>
    <row r="565" spans="1:7" x14ac:dyDescent="0.25">
      <c r="A565" s="1" t="s">
        <v>21</v>
      </c>
      <c r="B565" s="1" t="s">
        <v>12</v>
      </c>
      <c r="C565" s="1" t="s">
        <v>22</v>
      </c>
      <c r="D565">
        <v>97</v>
      </c>
      <c r="E565" s="1">
        <f>_xlfn.XLOOKUP($C565,Sheet2!C:C,Sheet2!D:D,-1)</f>
        <v>81</v>
      </c>
      <c r="F565" s="1">
        <f>E565-D565</f>
        <v>-16</v>
      </c>
      <c r="G565" s="2">
        <f>IF(D565&lt;&gt;0,(D565-E565)/D565,E565)</f>
        <v>0.16494845360824742</v>
      </c>
    </row>
    <row r="566" spans="1:7" x14ac:dyDescent="0.25">
      <c r="A566" s="1" t="s">
        <v>29</v>
      </c>
      <c r="B566" s="1" t="s">
        <v>121</v>
      </c>
      <c r="C566" s="1" t="s">
        <v>195</v>
      </c>
      <c r="D566">
        <v>235</v>
      </c>
      <c r="E566" s="1">
        <f>_xlfn.XLOOKUP($C566,Sheet2!C:C,Sheet2!D:D,-1)</f>
        <v>196</v>
      </c>
      <c r="F566" s="1">
        <f>E566-D566</f>
        <v>-39</v>
      </c>
      <c r="G566" s="2">
        <f>IF(D566&lt;&gt;0,(D566-E566)/D566,E566)</f>
        <v>0.16595744680851063</v>
      </c>
    </row>
    <row r="567" spans="1:7" x14ac:dyDescent="0.25">
      <c r="A567" s="1" t="s">
        <v>6</v>
      </c>
      <c r="B567" s="1" t="s">
        <v>12</v>
      </c>
      <c r="C567" s="1" t="s">
        <v>13</v>
      </c>
      <c r="D567">
        <v>24</v>
      </c>
      <c r="E567" s="1">
        <f>_xlfn.XLOOKUP($C567,Sheet2!C:C,Sheet2!D:D,-1)</f>
        <v>20</v>
      </c>
      <c r="F567" s="1">
        <f>E567-D567</f>
        <v>-4</v>
      </c>
      <c r="G567" s="2">
        <f>IF(D567&lt;&gt;0,(D567-E567)/D567,E567)</f>
        <v>0.16666666666666666</v>
      </c>
    </row>
    <row r="568" spans="1:7" x14ac:dyDescent="0.25">
      <c r="A568" s="1" t="s">
        <v>27</v>
      </c>
      <c r="B568" s="1" t="s">
        <v>217</v>
      </c>
      <c r="C568" s="1" t="s">
        <v>242</v>
      </c>
      <c r="D568">
        <v>198</v>
      </c>
      <c r="E568" s="1">
        <f>_xlfn.XLOOKUP($C568,Sheet2!C:C,Sheet2!D:D,-1)</f>
        <v>165</v>
      </c>
      <c r="F568" s="1">
        <f>E568-D568</f>
        <v>-33</v>
      </c>
      <c r="G568" s="2">
        <f>IF(D568&lt;&gt;0,(D568-E568)/D568,E568)</f>
        <v>0.16666666666666666</v>
      </c>
    </row>
    <row r="569" spans="1:7" x14ac:dyDescent="0.25">
      <c r="A569" s="1" t="s">
        <v>29</v>
      </c>
      <c r="B569" s="1" t="s">
        <v>217</v>
      </c>
      <c r="C569" s="1" t="s">
        <v>248</v>
      </c>
      <c r="D569">
        <v>249</v>
      </c>
      <c r="E569" s="1">
        <f>_xlfn.XLOOKUP($C569,Sheet2!C:C,Sheet2!D:D,-1)</f>
        <v>207</v>
      </c>
      <c r="F569" s="1">
        <f>E569-D569</f>
        <v>-42</v>
      </c>
      <c r="G569" s="2">
        <f>IF(D569&lt;&gt;0,(D569-E569)/D569,E569)</f>
        <v>0.16867469879518071</v>
      </c>
    </row>
    <row r="570" spans="1:7" x14ac:dyDescent="0.25">
      <c r="A570" s="1" t="s">
        <v>5</v>
      </c>
      <c r="B570" s="1" t="s">
        <v>11</v>
      </c>
      <c r="C570" s="1" t="s">
        <v>132</v>
      </c>
      <c r="D570">
        <v>29</v>
      </c>
      <c r="E570" s="1">
        <f>_xlfn.XLOOKUP($C570,Sheet2!C:C,Sheet2!D:D,-1)</f>
        <v>24</v>
      </c>
      <c r="F570" s="1">
        <f>E570-D570</f>
        <v>-5</v>
      </c>
      <c r="G570" s="2">
        <f>IF(D570&lt;&gt;0,(D570-E570)/D570,E570)</f>
        <v>0.17241379310344829</v>
      </c>
    </row>
    <row r="571" spans="1:7" x14ac:dyDescent="0.25">
      <c r="A571" s="1" t="s">
        <v>7</v>
      </c>
      <c r="B571" s="1" t="s">
        <v>217</v>
      </c>
      <c r="C571" s="1" t="s">
        <v>220</v>
      </c>
      <c r="D571">
        <v>23</v>
      </c>
      <c r="E571" s="1">
        <f>_xlfn.XLOOKUP($C571,Sheet2!C:C,Sheet2!D:D,-1)</f>
        <v>19</v>
      </c>
      <c r="F571" s="1">
        <f>E571-D571</f>
        <v>-4</v>
      </c>
      <c r="G571" s="2">
        <f>IF(D571&lt;&gt;0,(D571-E571)/D571,E571)</f>
        <v>0.17391304347826086</v>
      </c>
    </row>
    <row r="572" spans="1:7" x14ac:dyDescent="0.25">
      <c r="A572" s="1" t="s">
        <v>17</v>
      </c>
      <c r="B572" s="1" t="s">
        <v>11</v>
      </c>
      <c r="C572" s="1" t="s">
        <v>158</v>
      </c>
      <c r="D572">
        <v>102</v>
      </c>
      <c r="E572" s="1">
        <f>_xlfn.XLOOKUP($C572,Sheet2!C:C,Sheet2!D:D,-1)</f>
        <v>84</v>
      </c>
      <c r="F572" s="1">
        <f>E572-D572</f>
        <v>-18</v>
      </c>
      <c r="G572" s="2">
        <f>IF(D572&lt;&gt;0,(D572-E572)/D572,E572)</f>
        <v>0.17647058823529413</v>
      </c>
    </row>
    <row r="573" spans="1:7" x14ac:dyDescent="0.25">
      <c r="A573" s="1" t="s">
        <v>82</v>
      </c>
      <c r="B573" s="1" t="s">
        <v>217</v>
      </c>
      <c r="C573" s="1" t="s">
        <v>240</v>
      </c>
      <c r="D573">
        <v>141</v>
      </c>
      <c r="E573" s="1">
        <f>_xlfn.XLOOKUP($C573,Sheet2!C:C,Sheet2!D:D,-1)</f>
        <v>116</v>
      </c>
      <c r="F573" s="1">
        <f>E573-D573</f>
        <v>-25</v>
      </c>
      <c r="G573" s="2">
        <f>IF(D573&lt;&gt;0,(D573-E573)/D573,E573)</f>
        <v>0.1773049645390071</v>
      </c>
    </row>
    <row r="574" spans="1:7" x14ac:dyDescent="0.25">
      <c r="A574" s="1" t="s">
        <v>34</v>
      </c>
      <c r="B574" s="1" t="s">
        <v>121</v>
      </c>
      <c r="C574" s="1" t="s">
        <v>190</v>
      </c>
      <c r="D574">
        <v>201</v>
      </c>
      <c r="E574" s="1">
        <f>_xlfn.XLOOKUP($C574,Sheet2!C:C,Sheet2!D:D,-1)</f>
        <v>165</v>
      </c>
      <c r="F574" s="1">
        <f>E574-D574</f>
        <v>-36</v>
      </c>
      <c r="G574" s="2">
        <f>IF(D574&lt;&gt;0,(D574-E574)/D574,E574)</f>
        <v>0.17910447761194029</v>
      </c>
    </row>
    <row r="575" spans="1:7" x14ac:dyDescent="0.25">
      <c r="A575" s="1" t="s">
        <v>79</v>
      </c>
      <c r="B575" s="1" t="s">
        <v>217</v>
      </c>
      <c r="C575" s="1" t="s">
        <v>238</v>
      </c>
      <c r="D575">
        <v>127</v>
      </c>
      <c r="E575" s="1">
        <f>_xlfn.XLOOKUP($C575,Sheet2!C:C,Sheet2!D:D,-1)</f>
        <v>104</v>
      </c>
      <c r="F575" s="1">
        <f>E575-D575</f>
        <v>-23</v>
      </c>
      <c r="G575" s="2">
        <f>IF(D575&lt;&gt;0,(D575-E575)/D575,E575)</f>
        <v>0.18110236220472442</v>
      </c>
    </row>
    <row r="576" spans="1:7" x14ac:dyDescent="0.25">
      <c r="A576" s="1" t="s">
        <v>34</v>
      </c>
      <c r="B576" s="1" t="s">
        <v>217</v>
      </c>
      <c r="C576" s="1" t="s">
        <v>244</v>
      </c>
      <c r="D576">
        <v>200</v>
      </c>
      <c r="E576" s="1">
        <f>_xlfn.XLOOKUP($C576,Sheet2!C:C,Sheet2!D:D,-1)</f>
        <v>163</v>
      </c>
      <c r="F576" s="1">
        <f>E576-D576</f>
        <v>-37</v>
      </c>
      <c r="G576" s="2">
        <f>IF(D576&lt;&gt;0,(D576-E576)/D576,E576)</f>
        <v>0.185</v>
      </c>
    </row>
    <row r="577" spans="1:7" x14ac:dyDescent="0.25">
      <c r="A577" s="1" t="s">
        <v>5</v>
      </c>
      <c r="B577" s="1" t="s">
        <v>121</v>
      </c>
      <c r="C577" s="1" t="s">
        <v>131</v>
      </c>
      <c r="D577">
        <v>27</v>
      </c>
      <c r="E577" s="1">
        <f>_xlfn.XLOOKUP($C577,Sheet2!C:C,Sheet2!D:D,-1)</f>
        <v>22</v>
      </c>
      <c r="F577" s="1">
        <f>E577-D577</f>
        <v>-5</v>
      </c>
      <c r="G577" s="2">
        <f>IF(D577&lt;&gt;0,(D577-E577)/D577,E577)</f>
        <v>0.18518518518518517</v>
      </c>
    </row>
    <row r="578" spans="1:7" x14ac:dyDescent="0.25">
      <c r="A578" s="1" t="s">
        <v>62</v>
      </c>
      <c r="B578" s="1" t="s">
        <v>217</v>
      </c>
      <c r="C578" s="1" t="s">
        <v>227</v>
      </c>
      <c r="D578">
        <v>59</v>
      </c>
      <c r="E578" s="1">
        <f>_xlfn.XLOOKUP($C578,Sheet2!C:C,Sheet2!D:D,-1)</f>
        <v>48</v>
      </c>
      <c r="F578" s="1">
        <f>E578-D578</f>
        <v>-11</v>
      </c>
      <c r="G578" s="2">
        <f>IF(D578&lt;&gt;0,(D578-E578)/D578,E578)</f>
        <v>0.1864406779661017</v>
      </c>
    </row>
    <row r="579" spans="1:7" x14ac:dyDescent="0.25">
      <c r="A579" s="1" t="s">
        <v>82</v>
      </c>
      <c r="B579" s="1" t="s">
        <v>217</v>
      </c>
      <c r="C579" s="1" t="s">
        <v>240</v>
      </c>
      <c r="D579">
        <v>143</v>
      </c>
      <c r="E579" s="1">
        <f>_xlfn.XLOOKUP($C579,Sheet2!C:C,Sheet2!D:D,-1)</f>
        <v>116</v>
      </c>
      <c r="F579" s="1">
        <f>E579-D579</f>
        <v>-27</v>
      </c>
      <c r="G579" s="2">
        <f>IF(D579&lt;&gt;0,(D579-E579)/D579,E579)</f>
        <v>0.1888111888111888</v>
      </c>
    </row>
    <row r="580" spans="1:7" x14ac:dyDescent="0.25">
      <c r="A580" s="1" t="s">
        <v>60</v>
      </c>
      <c r="B580" s="1" t="s">
        <v>121</v>
      </c>
      <c r="C580" s="1" t="s">
        <v>142</v>
      </c>
      <c r="D580">
        <v>42</v>
      </c>
      <c r="E580" s="1">
        <f>_xlfn.XLOOKUP($C580,Sheet2!C:C,Sheet2!D:D,-1)</f>
        <v>34</v>
      </c>
      <c r="F580" s="1">
        <f>E580-D580</f>
        <v>-8</v>
      </c>
      <c r="G580" s="2">
        <f>IF(D580&lt;&gt;0,(D580-E580)/D580,E580)</f>
        <v>0.19047619047619047</v>
      </c>
    </row>
    <row r="581" spans="1:7" x14ac:dyDescent="0.25">
      <c r="A581" s="1" t="s">
        <v>7</v>
      </c>
      <c r="B581" s="1" t="s">
        <v>11</v>
      </c>
      <c r="C581" s="1" t="s">
        <v>130</v>
      </c>
      <c r="D581">
        <v>26</v>
      </c>
      <c r="E581" s="1">
        <f>_xlfn.XLOOKUP($C581,Sheet2!C:C,Sheet2!D:D,-1)</f>
        <v>21</v>
      </c>
      <c r="F581" s="1">
        <f>E581-D581</f>
        <v>-5</v>
      </c>
      <c r="G581" s="2">
        <f>IF(D581&lt;&gt;0,(D581-E581)/D581,E581)</f>
        <v>0.19230769230769232</v>
      </c>
    </row>
    <row r="582" spans="1:7" x14ac:dyDescent="0.25">
      <c r="A582" s="1" t="s">
        <v>34</v>
      </c>
      <c r="B582" s="1" t="s">
        <v>217</v>
      </c>
      <c r="C582" s="1" t="s">
        <v>244</v>
      </c>
      <c r="D582">
        <v>202</v>
      </c>
      <c r="E582" s="1">
        <f>_xlfn.XLOOKUP($C582,Sheet2!C:C,Sheet2!D:D,-1)</f>
        <v>163</v>
      </c>
      <c r="F582" s="1">
        <f>E582-D582</f>
        <v>-39</v>
      </c>
      <c r="G582" s="2">
        <f>IF(D582&lt;&gt;0,(D582-E582)/D582,E582)</f>
        <v>0.19306930693069307</v>
      </c>
    </row>
    <row r="583" spans="1:7" x14ac:dyDescent="0.25">
      <c r="A583" s="1" t="s">
        <v>27</v>
      </c>
      <c r="B583" s="1" t="s">
        <v>217</v>
      </c>
      <c r="C583" s="1" t="s">
        <v>242</v>
      </c>
      <c r="D583">
        <v>206</v>
      </c>
      <c r="E583" s="1">
        <f>_xlfn.XLOOKUP($C583,Sheet2!C:C,Sheet2!D:D,-1)</f>
        <v>165</v>
      </c>
      <c r="F583" s="1">
        <f>E583-D583</f>
        <v>-41</v>
      </c>
      <c r="G583" s="2">
        <f>IF(D583&lt;&gt;0,(D583-E583)/D583,E583)</f>
        <v>0.19902912621359223</v>
      </c>
    </row>
    <row r="584" spans="1:7" x14ac:dyDescent="0.25">
      <c r="A584" s="1" t="s">
        <v>6</v>
      </c>
      <c r="B584" s="1" t="s">
        <v>11</v>
      </c>
      <c r="C584" s="1" t="s">
        <v>126</v>
      </c>
      <c r="D584">
        <v>20</v>
      </c>
      <c r="E584" s="1">
        <f>_xlfn.XLOOKUP($C584,Sheet2!C:C,Sheet2!D:D,-1)</f>
        <v>16</v>
      </c>
      <c r="F584" s="1">
        <f>E584-D584</f>
        <v>-4</v>
      </c>
      <c r="G584" s="2">
        <f>IF(D584&lt;&gt;0,(D584-E584)/D584,E584)</f>
        <v>0.2</v>
      </c>
    </row>
    <row r="585" spans="1:7" x14ac:dyDescent="0.25">
      <c r="A585" s="1" t="s">
        <v>27</v>
      </c>
      <c r="B585" s="1" t="s">
        <v>121</v>
      </c>
      <c r="C585" s="1" t="s">
        <v>189</v>
      </c>
      <c r="D585">
        <v>202</v>
      </c>
      <c r="E585" s="1">
        <f>_xlfn.XLOOKUP($C585,Sheet2!C:C,Sheet2!D:D,-1)</f>
        <v>161</v>
      </c>
      <c r="F585" s="1">
        <f>E585-D585</f>
        <v>-41</v>
      </c>
      <c r="G585" s="2">
        <f>IF(D585&lt;&gt;0,(D585-E585)/D585,E585)</f>
        <v>0.20297029702970298</v>
      </c>
    </row>
    <row r="586" spans="1:7" x14ac:dyDescent="0.25">
      <c r="A586" s="1" t="s">
        <v>55</v>
      </c>
      <c r="B586" s="1" t="s">
        <v>11</v>
      </c>
      <c r="C586" s="1" t="s">
        <v>141</v>
      </c>
      <c r="D586">
        <v>59</v>
      </c>
      <c r="E586" s="1">
        <f>_xlfn.XLOOKUP($C586,Sheet2!C:C,Sheet2!D:D,-1)</f>
        <v>47</v>
      </c>
      <c r="F586" s="1">
        <f>E586-D586</f>
        <v>-12</v>
      </c>
      <c r="G586" s="2">
        <f>IF(D586&lt;&gt;0,(D586-E586)/D586,E586)</f>
        <v>0.20338983050847459</v>
      </c>
    </row>
    <row r="587" spans="1:7" x14ac:dyDescent="0.25">
      <c r="A587" s="1" t="s">
        <v>60</v>
      </c>
      <c r="B587" s="1" t="s">
        <v>12</v>
      </c>
      <c r="C587" s="1" t="s">
        <v>144</v>
      </c>
      <c r="D587">
        <v>54</v>
      </c>
      <c r="E587" s="1">
        <f>_xlfn.XLOOKUP($C587,Sheet2!C:C,Sheet2!D:D,-1)</f>
        <v>43</v>
      </c>
      <c r="F587" s="1">
        <f>E587-D587</f>
        <v>-11</v>
      </c>
      <c r="G587" s="2">
        <f>IF(D587&lt;&gt;0,(D587-E587)/D587,E587)</f>
        <v>0.20370370370370369</v>
      </c>
    </row>
    <row r="588" spans="1:7" x14ac:dyDescent="0.25">
      <c r="A588" s="1" t="s">
        <v>79</v>
      </c>
      <c r="B588" s="1" t="s">
        <v>12</v>
      </c>
      <c r="C588" s="1" t="s">
        <v>176</v>
      </c>
      <c r="D588">
        <v>152</v>
      </c>
      <c r="E588" s="1">
        <f>_xlfn.XLOOKUP($C588,Sheet2!C:C,Sheet2!D:D,-1)</f>
        <v>120</v>
      </c>
      <c r="F588" s="1">
        <f>E588-D588</f>
        <v>-32</v>
      </c>
      <c r="G588" s="2">
        <f>IF(D588&lt;&gt;0,(D588-E588)/D588,E588)</f>
        <v>0.21052631578947367</v>
      </c>
    </row>
    <row r="589" spans="1:7" x14ac:dyDescent="0.25">
      <c r="A589" s="1" t="s">
        <v>76</v>
      </c>
      <c r="B589" s="1" t="s">
        <v>217</v>
      </c>
      <c r="C589" s="1" t="s">
        <v>243</v>
      </c>
      <c r="D589">
        <v>192</v>
      </c>
      <c r="E589" s="1">
        <f>_xlfn.XLOOKUP($C589,Sheet2!C:C,Sheet2!D:D,-1)</f>
        <v>151</v>
      </c>
      <c r="F589" s="1">
        <f>E589-D589</f>
        <v>-41</v>
      </c>
      <c r="G589" s="2">
        <f>IF(D589&lt;&gt;0,(D589-E589)/D589,E589)</f>
        <v>0.21354166666666666</v>
      </c>
    </row>
    <row r="590" spans="1:7" x14ac:dyDescent="0.25">
      <c r="A590" s="1" t="s">
        <v>5</v>
      </c>
      <c r="B590" s="1" t="s">
        <v>121</v>
      </c>
      <c r="C590" s="1" t="s">
        <v>131</v>
      </c>
      <c r="D590">
        <v>28</v>
      </c>
      <c r="E590" s="1">
        <f>_xlfn.XLOOKUP($C590,Sheet2!C:C,Sheet2!D:D,-1)</f>
        <v>22</v>
      </c>
      <c r="F590" s="1">
        <f>E590-D590</f>
        <v>-6</v>
      </c>
      <c r="G590" s="2">
        <f>IF(D590&lt;&gt;0,(D590-E590)/D590,E590)</f>
        <v>0.21428571428571427</v>
      </c>
    </row>
    <row r="591" spans="1:7" x14ac:dyDescent="0.25">
      <c r="A591" s="1" t="s">
        <v>21</v>
      </c>
      <c r="B591" s="1" t="s">
        <v>12</v>
      </c>
      <c r="C591" s="1" t="s">
        <v>22</v>
      </c>
      <c r="D591">
        <v>104</v>
      </c>
      <c r="E591" s="1">
        <f>_xlfn.XLOOKUP($C591,Sheet2!C:C,Sheet2!D:D,-1)</f>
        <v>81</v>
      </c>
      <c r="F591" s="1">
        <f>E591-D591</f>
        <v>-23</v>
      </c>
      <c r="G591" s="2">
        <f>IF(D591&lt;&gt;0,(D591-E591)/D591,E591)</f>
        <v>0.22115384615384615</v>
      </c>
    </row>
    <row r="592" spans="1:7" x14ac:dyDescent="0.25">
      <c r="A592" s="1" t="s">
        <v>17</v>
      </c>
      <c r="B592" s="1" t="s">
        <v>121</v>
      </c>
      <c r="C592" s="1" t="s">
        <v>160</v>
      </c>
      <c r="D592">
        <v>107</v>
      </c>
      <c r="E592" s="1">
        <f>_xlfn.XLOOKUP($C592,Sheet2!C:C,Sheet2!D:D,-1)</f>
        <v>83</v>
      </c>
      <c r="F592" s="1">
        <f>E592-D592</f>
        <v>-24</v>
      </c>
      <c r="G592" s="2">
        <f>IF(D592&lt;&gt;0,(D592-E592)/D592,E592)</f>
        <v>0.22429906542056074</v>
      </c>
    </row>
    <row r="593" spans="1:7" x14ac:dyDescent="0.25">
      <c r="A593" s="1" t="s">
        <v>5</v>
      </c>
      <c r="B593" s="1" t="s">
        <v>11</v>
      </c>
      <c r="C593" s="1" t="s">
        <v>132</v>
      </c>
      <c r="D593">
        <v>31</v>
      </c>
      <c r="E593" s="1">
        <f>_xlfn.XLOOKUP($C593,Sheet2!C:C,Sheet2!D:D,-1)</f>
        <v>24</v>
      </c>
      <c r="F593" s="1">
        <f>E593-D593</f>
        <v>-7</v>
      </c>
      <c r="G593" s="2">
        <f>IF(D593&lt;&gt;0,(D593-E593)/D593,E593)</f>
        <v>0.22580645161290322</v>
      </c>
    </row>
    <row r="594" spans="1:7" x14ac:dyDescent="0.25">
      <c r="A594" s="1" t="s">
        <v>79</v>
      </c>
      <c r="B594" s="1" t="s">
        <v>12</v>
      </c>
      <c r="C594" s="1" t="s">
        <v>176</v>
      </c>
      <c r="D594">
        <v>155</v>
      </c>
      <c r="E594" s="1">
        <f>_xlfn.XLOOKUP($C594,Sheet2!C:C,Sheet2!D:D,-1)</f>
        <v>120</v>
      </c>
      <c r="F594" s="1">
        <f>E594-D594</f>
        <v>-35</v>
      </c>
      <c r="G594" s="2">
        <f>IF(D594&lt;&gt;0,(D594-E594)/D594,E594)</f>
        <v>0.22580645161290322</v>
      </c>
    </row>
    <row r="595" spans="1:7" x14ac:dyDescent="0.25">
      <c r="A595" s="1" t="s">
        <v>55</v>
      </c>
      <c r="B595" s="1" t="s">
        <v>217</v>
      </c>
      <c r="C595" s="1" t="s">
        <v>226</v>
      </c>
      <c r="D595">
        <v>56</v>
      </c>
      <c r="E595" s="1">
        <f>_xlfn.XLOOKUP($C595,Sheet2!C:C,Sheet2!D:D,-1)</f>
        <v>43</v>
      </c>
      <c r="F595" s="1">
        <f>E595-D595</f>
        <v>-13</v>
      </c>
      <c r="G595" s="2">
        <f>IF(D595&lt;&gt;0,(D595-E595)/D595,E595)</f>
        <v>0.23214285714285715</v>
      </c>
    </row>
    <row r="596" spans="1:7" x14ac:dyDescent="0.25">
      <c r="A596" s="1" t="s">
        <v>21</v>
      </c>
      <c r="B596" s="1" t="s">
        <v>121</v>
      </c>
      <c r="C596" s="1" t="s">
        <v>157</v>
      </c>
      <c r="D596">
        <v>81</v>
      </c>
      <c r="E596" s="1">
        <f>_xlfn.XLOOKUP($C596,Sheet2!C:C,Sheet2!D:D,-1)</f>
        <v>62</v>
      </c>
      <c r="F596" s="1">
        <f>E596-D596</f>
        <v>-19</v>
      </c>
      <c r="G596" s="2">
        <f>IF(D596&lt;&gt;0,(D596-E596)/D596,E596)</f>
        <v>0.23456790123456789</v>
      </c>
    </row>
    <row r="597" spans="1:7" x14ac:dyDescent="0.25">
      <c r="A597" s="1" t="s">
        <v>6</v>
      </c>
      <c r="B597" s="1" t="s">
        <v>11</v>
      </c>
      <c r="C597" s="1" t="s">
        <v>126</v>
      </c>
      <c r="D597">
        <v>21</v>
      </c>
      <c r="E597" s="1">
        <f>_xlfn.XLOOKUP($C597,Sheet2!C:C,Sheet2!D:D,-1)</f>
        <v>16</v>
      </c>
      <c r="F597" s="1">
        <f>E597-D597</f>
        <v>-5</v>
      </c>
      <c r="G597" s="2">
        <f>IF(D597&lt;&gt;0,(D597-E597)/D597,E597)</f>
        <v>0.23809523809523808</v>
      </c>
    </row>
    <row r="598" spans="1:7" x14ac:dyDescent="0.25">
      <c r="A598" s="1" t="s">
        <v>6</v>
      </c>
      <c r="B598" s="1" t="s">
        <v>217</v>
      </c>
      <c r="C598" s="1" t="s">
        <v>218</v>
      </c>
      <c r="D598">
        <v>21</v>
      </c>
      <c r="E598" s="1">
        <f>_xlfn.XLOOKUP($C598,Sheet2!C:C,Sheet2!D:D,-1)</f>
        <v>16</v>
      </c>
      <c r="F598" s="1">
        <f>E598-D598</f>
        <v>-5</v>
      </c>
      <c r="G598" s="2">
        <f>IF(D598&lt;&gt;0,(D598-E598)/D598,E598)</f>
        <v>0.23809523809523808</v>
      </c>
    </row>
    <row r="599" spans="1:7" x14ac:dyDescent="0.25">
      <c r="A599" s="1" t="s">
        <v>3</v>
      </c>
      <c r="B599" s="1" t="s">
        <v>217</v>
      </c>
      <c r="C599" s="1" t="s">
        <v>219</v>
      </c>
      <c r="D599">
        <v>25</v>
      </c>
      <c r="E599" s="1">
        <f>_xlfn.XLOOKUP($C599,Sheet2!C:C,Sheet2!D:D,-1)</f>
        <v>19</v>
      </c>
      <c r="F599" s="1">
        <f>E599-D599</f>
        <v>-6</v>
      </c>
      <c r="G599" s="2">
        <f>IF(D599&lt;&gt;0,(D599-E599)/D599,E599)</f>
        <v>0.24</v>
      </c>
    </row>
    <row r="600" spans="1:7" x14ac:dyDescent="0.25">
      <c r="A600" s="1" t="s">
        <v>21</v>
      </c>
      <c r="B600" s="1" t="s">
        <v>121</v>
      </c>
      <c r="C600" s="1" t="s">
        <v>157</v>
      </c>
      <c r="D600">
        <v>82</v>
      </c>
      <c r="E600" s="1">
        <f>_xlfn.XLOOKUP($C600,Sheet2!C:C,Sheet2!D:D,-1)</f>
        <v>62</v>
      </c>
      <c r="F600" s="1">
        <f>E600-D600</f>
        <v>-20</v>
      </c>
      <c r="G600" s="2">
        <f>IF(D600&lt;&gt;0,(D600-E600)/D600,E600)</f>
        <v>0.24390243902439024</v>
      </c>
    </row>
    <row r="601" spans="1:7" x14ac:dyDescent="0.25">
      <c r="A601" s="1" t="s">
        <v>34</v>
      </c>
      <c r="B601" s="1" t="s">
        <v>217</v>
      </c>
      <c r="C601" s="1" t="s">
        <v>244</v>
      </c>
      <c r="D601">
        <v>219</v>
      </c>
      <c r="E601" s="1">
        <f>_xlfn.XLOOKUP($C601,Sheet2!C:C,Sheet2!D:D,-1)</f>
        <v>163</v>
      </c>
      <c r="F601" s="1">
        <f>E601-D601</f>
        <v>-56</v>
      </c>
      <c r="G601" s="2">
        <f>IF(D601&lt;&gt;0,(D601-E601)/D601,E601)</f>
        <v>0.25570776255707761</v>
      </c>
    </row>
    <row r="602" spans="1:7" x14ac:dyDescent="0.25">
      <c r="A602" s="1" t="s">
        <v>6</v>
      </c>
      <c r="B602" s="1" t="s">
        <v>12</v>
      </c>
      <c r="C602" s="1" t="s">
        <v>13</v>
      </c>
      <c r="D602">
        <v>27</v>
      </c>
      <c r="E602" s="1">
        <f>_xlfn.XLOOKUP($C602,Sheet2!C:C,Sheet2!D:D,-1)</f>
        <v>20</v>
      </c>
      <c r="F602" s="1">
        <f>E602-D602</f>
        <v>-7</v>
      </c>
      <c r="G602" s="2">
        <f>IF(D602&lt;&gt;0,(D602-E602)/D602,E602)</f>
        <v>0.25925925925925924</v>
      </c>
    </row>
    <row r="603" spans="1:7" x14ac:dyDescent="0.25">
      <c r="A603" s="1" t="s">
        <v>3</v>
      </c>
      <c r="B603" s="1" t="s">
        <v>11</v>
      </c>
      <c r="C603" s="1" t="s">
        <v>125</v>
      </c>
      <c r="D603">
        <v>23</v>
      </c>
      <c r="E603" s="1">
        <f>_xlfn.XLOOKUP($C603,Sheet2!C:C,Sheet2!D:D,-1)</f>
        <v>17</v>
      </c>
      <c r="F603" s="1">
        <f>E603-D603</f>
        <v>-6</v>
      </c>
      <c r="G603" s="2">
        <f>IF(D603&lt;&gt;0,(D603-E603)/D603,E603)</f>
        <v>0.2608695652173913</v>
      </c>
    </row>
    <row r="604" spans="1:7" x14ac:dyDescent="0.25">
      <c r="A604" s="1" t="s">
        <v>3</v>
      </c>
      <c r="B604" s="1" t="s">
        <v>11</v>
      </c>
      <c r="C604" s="1" t="s">
        <v>125</v>
      </c>
      <c r="D604">
        <v>23</v>
      </c>
      <c r="E604" s="1">
        <f>_xlfn.XLOOKUP($C604,Sheet2!C:C,Sheet2!D:D,-1)</f>
        <v>17</v>
      </c>
      <c r="F604" s="1">
        <f>E604-D604</f>
        <v>-6</v>
      </c>
      <c r="G604" s="2">
        <f>IF(D604&lt;&gt;0,(D604-E604)/D604,E604)</f>
        <v>0.2608695652173913</v>
      </c>
    </row>
    <row r="605" spans="1:7" x14ac:dyDescent="0.25">
      <c r="A605" s="1" t="s">
        <v>21</v>
      </c>
      <c r="B605" s="1" t="s">
        <v>12</v>
      </c>
      <c r="C605" s="1" t="s">
        <v>22</v>
      </c>
      <c r="D605">
        <v>110</v>
      </c>
      <c r="E605" s="1">
        <f>_xlfn.XLOOKUP($C605,Sheet2!C:C,Sheet2!D:D,-1)</f>
        <v>81</v>
      </c>
      <c r="F605" s="1">
        <f>E605-D605</f>
        <v>-29</v>
      </c>
      <c r="G605" s="2">
        <f>IF(D605&lt;&gt;0,(D605-E605)/D605,E605)</f>
        <v>0.26363636363636361</v>
      </c>
    </row>
    <row r="606" spans="1:7" x14ac:dyDescent="0.25">
      <c r="A606" s="1" t="s">
        <v>82</v>
      </c>
      <c r="B606" s="1" t="s">
        <v>217</v>
      </c>
      <c r="C606" s="1" t="s">
        <v>240</v>
      </c>
      <c r="D606">
        <v>159</v>
      </c>
      <c r="E606" s="1">
        <f>_xlfn.XLOOKUP($C606,Sheet2!C:C,Sheet2!D:D,-1)</f>
        <v>116</v>
      </c>
      <c r="F606" s="1">
        <f>E606-D606</f>
        <v>-43</v>
      </c>
      <c r="G606" s="2">
        <f>IF(D606&lt;&gt;0,(D606-E606)/D606,E606)</f>
        <v>0.27044025157232704</v>
      </c>
    </row>
    <row r="607" spans="1:7" x14ac:dyDescent="0.25">
      <c r="A607" s="1" t="s">
        <v>60</v>
      </c>
      <c r="B607" s="1" t="s">
        <v>4</v>
      </c>
      <c r="C607" s="1" t="s">
        <v>119</v>
      </c>
      <c r="D607">
        <v>11</v>
      </c>
      <c r="E607" s="1">
        <f>_xlfn.XLOOKUP($C607,Sheet2!C:C,Sheet2!D:D,-1)</f>
        <v>8</v>
      </c>
      <c r="F607" s="1">
        <f>E607-D607</f>
        <v>-3</v>
      </c>
      <c r="G607" s="2">
        <f>IF(D607&lt;&gt;0,(D607-E607)/D607,E607)</f>
        <v>0.27272727272727271</v>
      </c>
    </row>
    <row r="608" spans="1:7" x14ac:dyDescent="0.25">
      <c r="A608" s="1" t="s">
        <v>3</v>
      </c>
      <c r="B608" s="1" t="s">
        <v>11</v>
      </c>
      <c r="C608" s="1" t="s">
        <v>125</v>
      </c>
      <c r="D608">
        <v>24</v>
      </c>
      <c r="E608" s="1">
        <f>_xlfn.XLOOKUP($C608,Sheet2!C:C,Sheet2!D:D,-1)</f>
        <v>17</v>
      </c>
      <c r="F608" s="1">
        <f>E608-D608</f>
        <v>-7</v>
      </c>
      <c r="G608" s="2">
        <f>IF(D608&lt;&gt;0,(D608-E608)/D608,E608)</f>
        <v>0.29166666666666669</v>
      </c>
    </row>
    <row r="609" spans="1:7" x14ac:dyDescent="0.25">
      <c r="A609" s="1" t="s">
        <v>6</v>
      </c>
      <c r="B609" s="1" t="s">
        <v>217</v>
      </c>
      <c r="C609" s="1" t="s">
        <v>218</v>
      </c>
      <c r="D609">
        <v>23</v>
      </c>
      <c r="E609" s="1">
        <f>_xlfn.XLOOKUP($C609,Sheet2!C:C,Sheet2!D:D,-1)</f>
        <v>16</v>
      </c>
      <c r="F609" s="1">
        <f>E609-D609</f>
        <v>-7</v>
      </c>
      <c r="G609" s="2">
        <f>IF(D609&lt;&gt;0,(D609-E609)/D609,E609)</f>
        <v>0.30434782608695654</v>
      </c>
    </row>
    <row r="610" spans="1:7" x14ac:dyDescent="0.25">
      <c r="A610" s="1" t="s">
        <v>7</v>
      </c>
      <c r="B610" s="1" t="s">
        <v>121</v>
      </c>
      <c r="C610" s="1" t="s">
        <v>129</v>
      </c>
      <c r="D610">
        <v>29</v>
      </c>
      <c r="E610" s="1">
        <f>_xlfn.XLOOKUP($C610,Sheet2!C:C,Sheet2!D:D,-1)</f>
        <v>20</v>
      </c>
      <c r="F610" s="1">
        <f>E610-D610</f>
        <v>-9</v>
      </c>
      <c r="G610" s="2">
        <f>IF(D610&lt;&gt;0,(D610-E610)/D610,E610)</f>
        <v>0.31034482758620691</v>
      </c>
    </row>
    <row r="611" spans="1:7" x14ac:dyDescent="0.25">
      <c r="A611" s="1" t="s">
        <v>7</v>
      </c>
      <c r="B611" s="1" t="s">
        <v>217</v>
      </c>
      <c r="C611" s="1" t="s">
        <v>220</v>
      </c>
      <c r="D611">
        <v>29</v>
      </c>
      <c r="E611" s="1">
        <f>_xlfn.XLOOKUP($C611,Sheet2!C:C,Sheet2!D:D,-1)</f>
        <v>19</v>
      </c>
      <c r="F611" s="1">
        <f>E611-D611</f>
        <v>-10</v>
      </c>
      <c r="G611" s="2">
        <f>IF(D611&lt;&gt;0,(D611-E611)/D611,E611)</f>
        <v>0.34482758620689657</v>
      </c>
    </row>
    <row r="612" spans="1:7" x14ac:dyDescent="0.25">
      <c r="A612" s="1" t="s">
        <v>3</v>
      </c>
      <c r="B612" s="1" t="s">
        <v>217</v>
      </c>
      <c r="C612" s="1" t="s">
        <v>219</v>
      </c>
      <c r="D612">
        <v>29</v>
      </c>
      <c r="E612" s="1">
        <f>_xlfn.XLOOKUP($C612,Sheet2!C:C,Sheet2!D:D,-1)</f>
        <v>19</v>
      </c>
      <c r="F612" s="1">
        <f>E612-D612</f>
        <v>-10</v>
      </c>
      <c r="G612" s="2">
        <f>IF(D612&lt;&gt;0,(D612-E612)/D612,E612)</f>
        <v>0.34482758620689657</v>
      </c>
    </row>
    <row r="613" spans="1:7" x14ac:dyDescent="0.25">
      <c r="A613" s="1" t="s">
        <v>6</v>
      </c>
      <c r="B613" s="1" t="s">
        <v>121</v>
      </c>
      <c r="C613" s="1" t="s">
        <v>122</v>
      </c>
      <c r="D613">
        <v>22</v>
      </c>
      <c r="E613" s="1">
        <f>_xlfn.XLOOKUP($C613,Sheet2!C:C,Sheet2!D:D,-1)</f>
        <v>14</v>
      </c>
      <c r="F613" s="1">
        <f>E613-D613</f>
        <v>-8</v>
      </c>
      <c r="G613" s="2">
        <f>IF(D613&lt;&gt;0,(D613-E613)/D613,E613)</f>
        <v>0.36363636363636365</v>
      </c>
    </row>
    <row r="614" spans="1:7" x14ac:dyDescent="0.25">
      <c r="A614" s="1" t="s">
        <v>3</v>
      </c>
      <c r="B614" s="1" t="s">
        <v>121</v>
      </c>
      <c r="C614" s="1" t="s">
        <v>124</v>
      </c>
      <c r="D614">
        <v>32</v>
      </c>
      <c r="E614" s="1">
        <f>_xlfn.XLOOKUP($C614,Sheet2!C:C,Sheet2!D:D,-1)</f>
        <v>20</v>
      </c>
      <c r="F614" s="1">
        <f>E614-D614</f>
        <v>-12</v>
      </c>
      <c r="G614" s="2">
        <f>IF(D614&lt;&gt;0,(D614-E614)/D614,E614)</f>
        <v>0.375</v>
      </c>
    </row>
    <row r="615" spans="1:7" x14ac:dyDescent="0.25">
      <c r="A615" s="1" t="s">
        <v>6</v>
      </c>
      <c r="B615" s="1" t="s">
        <v>121</v>
      </c>
      <c r="C615" s="1" t="s">
        <v>122</v>
      </c>
      <c r="D615">
        <v>25</v>
      </c>
      <c r="E615" s="1">
        <f>_xlfn.XLOOKUP($C615,Sheet2!C:C,Sheet2!D:D,-1)</f>
        <v>14</v>
      </c>
      <c r="F615" s="1">
        <f>E615-D615</f>
        <v>-11</v>
      </c>
      <c r="G615" s="2">
        <f>IF(D615&lt;&gt;0,(D615-E615)/D615,E615)</f>
        <v>0.44</v>
      </c>
    </row>
    <row r="616" spans="1:7" x14ac:dyDescent="0.25">
      <c r="A616" s="1" t="s">
        <v>6</v>
      </c>
      <c r="B616" s="1" t="s">
        <v>121</v>
      </c>
      <c r="C616" s="1" t="s">
        <v>122</v>
      </c>
      <c r="D616">
        <v>26</v>
      </c>
      <c r="E616" s="1">
        <f>_xlfn.XLOOKUP($C616,Sheet2!C:C,Sheet2!D:D,-1)</f>
        <v>14</v>
      </c>
      <c r="F616" s="1">
        <f>E616-D616</f>
        <v>-12</v>
      </c>
      <c r="G616" s="2">
        <f>IF(D616&lt;&gt;0,(D616-E616)/D616,E616)</f>
        <v>0.46153846153846156</v>
      </c>
    </row>
    <row r="617" spans="1:7" x14ac:dyDescent="0.25">
      <c r="A617" s="1" t="s">
        <v>60</v>
      </c>
      <c r="B617" s="1" t="s">
        <v>92</v>
      </c>
      <c r="C617" s="1" t="s">
        <v>98</v>
      </c>
      <c r="D617">
        <v>2</v>
      </c>
      <c r="E617" s="1">
        <f>_xlfn.XLOOKUP($C617,Sheet2!C:C,Sheet2!D:D,-1)</f>
        <v>1</v>
      </c>
      <c r="F617" s="1">
        <f>E617-D617</f>
        <v>-1</v>
      </c>
      <c r="G617" s="2">
        <f>IF(D617&lt;&gt;0,(D617-E617)/D617,E617)</f>
        <v>0.5</v>
      </c>
    </row>
    <row r="618" spans="1:7" x14ac:dyDescent="0.25">
      <c r="A618" s="1" t="s">
        <v>21</v>
      </c>
      <c r="B618" s="1" t="s">
        <v>92</v>
      </c>
      <c r="C618" s="1" t="s">
        <v>106</v>
      </c>
      <c r="D618">
        <v>2</v>
      </c>
      <c r="E618" s="1">
        <f>_xlfn.XLOOKUP($C618,Sheet2!C:C,Sheet2!D:D,-1)</f>
        <v>1</v>
      </c>
      <c r="F618" s="1">
        <f>E618-D618</f>
        <v>-1</v>
      </c>
      <c r="G618" s="2">
        <f>IF(D618&lt;&gt;0,(D618-E618)/D618,E618)</f>
        <v>0.5</v>
      </c>
    </row>
    <row r="619" spans="1:7" x14ac:dyDescent="0.25">
      <c r="A619" s="1" t="s">
        <v>82</v>
      </c>
      <c r="B619" s="1" t="s">
        <v>92</v>
      </c>
      <c r="C619" s="1" t="s">
        <v>110</v>
      </c>
      <c r="D619">
        <v>2</v>
      </c>
      <c r="E619" s="1">
        <f>_xlfn.XLOOKUP($C619,Sheet2!C:C,Sheet2!D:D,-1)</f>
        <v>1</v>
      </c>
      <c r="F619" s="1">
        <f>E619-D619</f>
        <v>-1</v>
      </c>
      <c r="G619" s="2">
        <f>IF(D619&lt;&gt;0,(D619-E619)/D619,E619)</f>
        <v>0.5</v>
      </c>
    </row>
    <row r="620" spans="1:7" x14ac:dyDescent="0.25">
      <c r="A620" s="1" t="s">
        <v>82</v>
      </c>
      <c r="B620" s="1" t="s">
        <v>92</v>
      </c>
      <c r="C620" s="1" t="s">
        <v>110</v>
      </c>
      <c r="D620">
        <v>2</v>
      </c>
      <c r="E620" s="1">
        <f>_xlfn.XLOOKUP($C620,Sheet2!C:C,Sheet2!D:D,-1)</f>
        <v>1</v>
      </c>
      <c r="F620" s="1">
        <f>E620-D620</f>
        <v>-1</v>
      </c>
      <c r="G620" s="2">
        <f>IF(D620&lt;&gt;0,(D620-E620)/D620,E620)</f>
        <v>0.5</v>
      </c>
    </row>
    <row r="621" spans="1:7" x14ac:dyDescent="0.25">
      <c r="A621" s="1" t="s">
        <v>29</v>
      </c>
      <c r="B621" s="1" t="s">
        <v>92</v>
      </c>
      <c r="C621" s="1" t="s">
        <v>113</v>
      </c>
      <c r="D621">
        <v>2</v>
      </c>
      <c r="E621" s="1">
        <f>_xlfn.XLOOKUP($C621,Sheet2!C:C,Sheet2!D:D,-1)</f>
        <v>1</v>
      </c>
      <c r="F621" s="1">
        <f>E621-D621</f>
        <v>-1</v>
      </c>
      <c r="G621" s="2">
        <f>IF(D621&lt;&gt;0,(D621-E621)/D621,E621)</f>
        <v>0.5</v>
      </c>
    </row>
    <row r="622" spans="1:7" x14ac:dyDescent="0.25">
      <c r="A622" s="1" t="s">
        <v>34</v>
      </c>
      <c r="B622" s="1" t="s">
        <v>92</v>
      </c>
      <c r="C622" s="1" t="s">
        <v>115</v>
      </c>
      <c r="D622">
        <v>2</v>
      </c>
      <c r="E622" s="1">
        <f>_xlfn.XLOOKUP($C622,Sheet2!C:C,Sheet2!D:D,-1)</f>
        <v>1</v>
      </c>
      <c r="F622" s="1">
        <f>E622-D622</f>
        <v>-1</v>
      </c>
      <c r="G622" s="2">
        <f>IF(D622&lt;&gt;0,(D622-E622)/D622,E622)</f>
        <v>0.5</v>
      </c>
    </row>
    <row r="623" spans="1:7" x14ac:dyDescent="0.25">
      <c r="A623" s="1" t="s">
        <v>27</v>
      </c>
      <c r="B623" s="1" t="s">
        <v>92</v>
      </c>
      <c r="C623" s="1" t="s">
        <v>111</v>
      </c>
      <c r="D623">
        <v>2</v>
      </c>
      <c r="E623" s="1">
        <f>_xlfn.XLOOKUP($C623,Sheet2!C:C,Sheet2!D:D,-1)</f>
        <v>1</v>
      </c>
      <c r="F623" s="1">
        <f>E623-D623</f>
        <v>-1</v>
      </c>
      <c r="G623" s="2">
        <f>IF(D623&lt;&gt;0,(D623-E623)/D623,E623)</f>
        <v>0.5</v>
      </c>
    </row>
    <row r="624" spans="1:7" x14ac:dyDescent="0.25">
      <c r="A624" s="1" t="s">
        <v>31</v>
      </c>
      <c r="B624" s="1" t="s">
        <v>92</v>
      </c>
      <c r="C624" s="1" t="s">
        <v>114</v>
      </c>
      <c r="D624">
        <v>2</v>
      </c>
      <c r="E624" s="1">
        <f>_xlfn.XLOOKUP($C624,Sheet2!C:C,Sheet2!D:D,-1)</f>
        <v>1</v>
      </c>
      <c r="F624" s="1">
        <f>E624-D624</f>
        <v>-1</v>
      </c>
      <c r="G624" s="2">
        <f>IF(D624&lt;&gt;0,(D624-E624)/D624,E624)</f>
        <v>0.5</v>
      </c>
    </row>
    <row r="625" spans="1:7" x14ac:dyDescent="0.25">
      <c r="A625" s="1" t="s">
        <v>5</v>
      </c>
      <c r="B625" s="1" t="s">
        <v>92</v>
      </c>
      <c r="C625" s="1" t="s">
        <v>93</v>
      </c>
      <c r="D625">
        <v>0</v>
      </c>
      <c r="E625" s="1">
        <f>_xlfn.XLOOKUP($C625,Sheet2!C:C,Sheet2!D:D,-1)</f>
        <v>1</v>
      </c>
      <c r="F625" s="1">
        <f>E625-D625</f>
        <v>1</v>
      </c>
      <c r="G625" s="2">
        <f>IF(D625&lt;&gt;0,(D625-E625)/D625,E625)</f>
        <v>1</v>
      </c>
    </row>
    <row r="626" spans="1:7" x14ac:dyDescent="0.25">
      <c r="A626" s="1" t="s">
        <v>55</v>
      </c>
      <c r="B626" s="1" t="s">
        <v>92</v>
      </c>
      <c r="C626" s="1" t="s">
        <v>100</v>
      </c>
      <c r="D626">
        <v>0</v>
      </c>
      <c r="E626" s="1">
        <f>_xlfn.XLOOKUP($C626,Sheet2!C:C,Sheet2!D:D,-1)</f>
        <v>1</v>
      </c>
      <c r="F626" s="1">
        <f>E626-D626</f>
        <v>1</v>
      </c>
      <c r="G626" s="2">
        <f>IF(D626&lt;&gt;0,(D626-E626)/D626,E626)</f>
        <v>1</v>
      </c>
    </row>
    <row r="627" spans="1:7" x14ac:dyDescent="0.25">
      <c r="A627" s="1" t="s">
        <v>57</v>
      </c>
      <c r="B627" s="1" t="s">
        <v>92</v>
      </c>
      <c r="C627" s="1" t="s">
        <v>97</v>
      </c>
      <c r="D627">
        <v>0</v>
      </c>
      <c r="E627" s="1">
        <f>_xlfn.XLOOKUP($C627,Sheet2!C:C,Sheet2!D:D,-1)</f>
        <v>1</v>
      </c>
      <c r="F627" s="1">
        <f>E627-D627</f>
        <v>1</v>
      </c>
      <c r="G627" s="2">
        <f>IF(D627&lt;&gt;0,(D627-E627)/D627,E627)</f>
        <v>1</v>
      </c>
    </row>
    <row r="628" spans="1:7" x14ac:dyDescent="0.25">
      <c r="A628" s="1" t="s">
        <v>57</v>
      </c>
      <c r="B628" s="1" t="s">
        <v>92</v>
      </c>
      <c r="C628" s="1" t="s">
        <v>97</v>
      </c>
      <c r="D628">
        <v>0</v>
      </c>
      <c r="E628" s="1">
        <f>_xlfn.XLOOKUP($C628,Sheet2!C:C,Sheet2!D:D,-1)</f>
        <v>1</v>
      </c>
      <c r="F628" s="1">
        <f>E628-D628</f>
        <v>1</v>
      </c>
      <c r="G628" s="2">
        <f>IF(D628&lt;&gt;0,(D628-E628)/D628,E628)</f>
        <v>1</v>
      </c>
    </row>
    <row r="629" spans="1:7" x14ac:dyDescent="0.25">
      <c r="A629" s="1" t="s">
        <v>3</v>
      </c>
      <c r="B629" s="1" t="s">
        <v>92</v>
      </c>
      <c r="C629" s="1" t="s">
        <v>95</v>
      </c>
      <c r="D629">
        <v>1</v>
      </c>
      <c r="E629" s="1">
        <f>_xlfn.XLOOKUP($C629,Sheet2!C:C,Sheet2!D:D,-1)</f>
        <v>0</v>
      </c>
      <c r="F629" s="1">
        <f>E629-D629</f>
        <v>-1</v>
      </c>
      <c r="G629" s="2">
        <f>IF(D629&lt;&gt;0,(D629-E629)/D629,E629)</f>
        <v>1</v>
      </c>
    </row>
    <row r="630" spans="1:7" x14ac:dyDescent="0.25">
      <c r="A630" s="1" t="s">
        <v>6</v>
      </c>
      <c r="B630" s="1" t="s">
        <v>92</v>
      </c>
      <c r="C630" s="1" t="s">
        <v>94</v>
      </c>
      <c r="D630">
        <v>1</v>
      </c>
      <c r="E630" s="1">
        <f>_xlfn.XLOOKUP($C630,Sheet2!C:C,Sheet2!D:D,-1)</f>
        <v>0</v>
      </c>
      <c r="F630" s="1">
        <f>E630-D630</f>
        <v>-1</v>
      </c>
      <c r="G630" s="2">
        <f>IF(D630&lt;&gt;0,(D630-E630)/D630,E630)</f>
        <v>1</v>
      </c>
    </row>
    <row r="631" spans="1:7" x14ac:dyDescent="0.25">
      <c r="A631" s="1" t="s">
        <v>7</v>
      </c>
      <c r="B631" s="1" t="s">
        <v>92</v>
      </c>
      <c r="C631" s="1" t="s">
        <v>96</v>
      </c>
      <c r="D631">
        <v>1</v>
      </c>
      <c r="E631" s="1">
        <f>_xlfn.XLOOKUP($C631,Sheet2!C:C,Sheet2!D:D,-1)</f>
        <v>0</v>
      </c>
      <c r="F631" s="1">
        <f>E631-D631</f>
        <v>-1</v>
      </c>
      <c r="G631" s="2">
        <f>IF(D631&lt;&gt;0,(D631-E631)/D631,E631)</f>
        <v>1</v>
      </c>
    </row>
    <row r="632" spans="1:7" x14ac:dyDescent="0.25">
      <c r="A632" s="1" t="s">
        <v>3</v>
      </c>
      <c r="B632" s="1" t="s">
        <v>92</v>
      </c>
      <c r="C632" s="1" t="s">
        <v>95</v>
      </c>
      <c r="D632">
        <v>1</v>
      </c>
      <c r="E632" s="1">
        <f>_xlfn.XLOOKUP($C632,Sheet2!C:C,Sheet2!D:D,-1)</f>
        <v>0</v>
      </c>
      <c r="F632" s="1">
        <f>E632-D632</f>
        <v>-1</v>
      </c>
      <c r="G632" s="2">
        <f>IF(D632&lt;&gt;0,(D632-E632)/D632,E632)</f>
        <v>1</v>
      </c>
    </row>
    <row r="633" spans="1:7" x14ac:dyDescent="0.25">
      <c r="A633" s="1" t="s">
        <v>6</v>
      </c>
      <c r="B633" s="1" t="s">
        <v>92</v>
      </c>
      <c r="C633" s="1" t="s">
        <v>94</v>
      </c>
      <c r="D633">
        <v>1</v>
      </c>
      <c r="E633" s="1">
        <f>_xlfn.XLOOKUP($C633,Sheet2!C:C,Sheet2!D:D,-1)</f>
        <v>0</v>
      </c>
      <c r="F633" s="1">
        <f>E633-D633</f>
        <v>-1</v>
      </c>
      <c r="G633" s="2">
        <f>IF(D633&lt;&gt;0,(D633-E633)/D633,E633)</f>
        <v>1</v>
      </c>
    </row>
    <row r="634" spans="1:7" x14ac:dyDescent="0.25">
      <c r="A634" s="1" t="s">
        <v>7</v>
      </c>
      <c r="B634" s="1" t="s">
        <v>92</v>
      </c>
      <c r="C634" s="1" t="s">
        <v>96</v>
      </c>
      <c r="D634">
        <v>1</v>
      </c>
      <c r="E634" s="1">
        <f>_xlfn.XLOOKUP($C634,Sheet2!C:C,Sheet2!D:D,-1)</f>
        <v>0</v>
      </c>
      <c r="F634" s="1">
        <f>E634-D634</f>
        <v>-1</v>
      </c>
      <c r="G634" s="2">
        <f>IF(D634&lt;&gt;0,(D634-E634)/D634,E634)</f>
        <v>1</v>
      </c>
    </row>
    <row r="635" spans="1:7" x14ac:dyDescent="0.25">
      <c r="A635" s="1" t="s">
        <v>3</v>
      </c>
      <c r="B635" s="1" t="s">
        <v>92</v>
      </c>
      <c r="C635" s="1" t="s">
        <v>95</v>
      </c>
      <c r="D635">
        <v>1</v>
      </c>
      <c r="E635" s="1">
        <f>_xlfn.XLOOKUP($C635,Sheet2!C:C,Sheet2!D:D,-1)</f>
        <v>0</v>
      </c>
      <c r="F635" s="1">
        <f>E635-D635</f>
        <v>-1</v>
      </c>
      <c r="G635" s="2">
        <f>IF(D635&lt;&gt;0,(D635-E635)/D635,E635)</f>
        <v>1</v>
      </c>
    </row>
    <row r="636" spans="1:7" x14ac:dyDescent="0.25">
      <c r="A636" s="1" t="s">
        <v>7</v>
      </c>
      <c r="B636" s="1" t="s">
        <v>92</v>
      </c>
      <c r="C636" s="1" t="s">
        <v>96</v>
      </c>
      <c r="D636">
        <v>1</v>
      </c>
      <c r="E636" s="1">
        <f>_xlfn.XLOOKUP($C636,Sheet2!C:C,Sheet2!D:D,-1)</f>
        <v>0</v>
      </c>
      <c r="F636" s="1">
        <f>E636-D636</f>
        <v>-1</v>
      </c>
      <c r="G636" s="2">
        <f>IF(D636&lt;&gt;0,(D636-E636)/D636,E636)</f>
        <v>1</v>
      </c>
    </row>
    <row r="637" spans="1:7" x14ac:dyDescent="0.25">
      <c r="A637" s="1" t="s">
        <v>62</v>
      </c>
      <c r="B637" s="1" t="s">
        <v>92</v>
      </c>
      <c r="C637" s="1" t="s">
        <v>99</v>
      </c>
      <c r="D637">
        <v>1</v>
      </c>
      <c r="E637" s="1">
        <f>_xlfn.XLOOKUP($C637,Sheet2!C:C,Sheet2!D:D,-1)</f>
        <v>0</v>
      </c>
      <c r="F637" s="1">
        <f>E637-D637</f>
        <v>-1</v>
      </c>
      <c r="G637" s="2">
        <f>IF(D637&lt;&gt;0,(D637-E637)/D637,E637)</f>
        <v>1</v>
      </c>
    </row>
    <row r="638" spans="1:7" x14ac:dyDescent="0.25">
      <c r="A638" s="1" t="s">
        <v>62</v>
      </c>
      <c r="B638" s="1" t="s">
        <v>48</v>
      </c>
      <c r="C638" s="1" t="s">
        <v>65</v>
      </c>
      <c r="D638">
        <v>1</v>
      </c>
      <c r="E638" s="1">
        <f>_xlfn.XLOOKUP($C638,Sheet2!C:C,Sheet2!D:D,-1)</f>
        <v>0</v>
      </c>
      <c r="F638" s="1">
        <f>E638-D638</f>
        <v>-1</v>
      </c>
      <c r="G638" s="2">
        <f>IF(D638&lt;&gt;0,(D638-E638)/D638,E638)</f>
        <v>1</v>
      </c>
    </row>
    <row r="639" spans="1:7" x14ac:dyDescent="0.25">
      <c r="A639" s="1" t="s">
        <v>62</v>
      </c>
      <c r="B639" s="1" t="s">
        <v>92</v>
      </c>
      <c r="C639" s="1" t="s">
        <v>99</v>
      </c>
      <c r="D639">
        <v>1</v>
      </c>
      <c r="E639" s="1">
        <f>_xlfn.XLOOKUP($C639,Sheet2!C:C,Sheet2!D:D,-1)</f>
        <v>0</v>
      </c>
      <c r="F639" s="1">
        <f>E639-D639</f>
        <v>-1</v>
      </c>
      <c r="G639" s="2">
        <f>IF(D639&lt;&gt;0,(D639-E639)/D639,E639)</f>
        <v>1</v>
      </c>
    </row>
    <row r="640" spans="1:7" x14ac:dyDescent="0.25">
      <c r="A640" s="1" t="s">
        <v>57</v>
      </c>
      <c r="B640" s="1" t="s">
        <v>45</v>
      </c>
      <c r="C640" s="1" t="s">
        <v>58</v>
      </c>
      <c r="D640">
        <v>1</v>
      </c>
      <c r="E640" s="1">
        <f>_xlfn.XLOOKUP($C640,Sheet2!C:C,Sheet2!D:D,-1)</f>
        <v>0</v>
      </c>
      <c r="F640" s="1">
        <f>E640-D640</f>
        <v>-1</v>
      </c>
      <c r="G640" s="2">
        <f>IF(D640&lt;&gt;0,(D640-E640)/D640,E640)</f>
        <v>1</v>
      </c>
    </row>
    <row r="641" spans="1:7" x14ac:dyDescent="0.25">
      <c r="A641" s="1" t="s">
        <v>62</v>
      </c>
      <c r="B641" s="1" t="s">
        <v>92</v>
      </c>
      <c r="C641" s="1" t="s">
        <v>99</v>
      </c>
      <c r="D641">
        <v>1</v>
      </c>
      <c r="E641" s="1">
        <f>_xlfn.XLOOKUP($C641,Sheet2!C:C,Sheet2!D:D,-1)</f>
        <v>0</v>
      </c>
      <c r="F641" s="1">
        <f>E641-D641</f>
        <v>-1</v>
      </c>
      <c r="G641" s="2">
        <f>IF(D641&lt;&gt;0,(D641-E641)/D641,E641)</f>
        <v>1</v>
      </c>
    </row>
    <row r="642" spans="1:7" x14ac:dyDescent="0.25">
      <c r="A642" s="1" t="s">
        <v>17</v>
      </c>
      <c r="B642" s="1" t="s">
        <v>92</v>
      </c>
      <c r="C642" s="1" t="s">
        <v>101</v>
      </c>
      <c r="D642">
        <v>1</v>
      </c>
      <c r="E642" s="1">
        <f>_xlfn.XLOOKUP($C642,Sheet2!C:C,Sheet2!D:D,-1)</f>
        <v>0</v>
      </c>
      <c r="F642" s="1">
        <f>E642-D642</f>
        <v>-1</v>
      </c>
      <c r="G642" s="2">
        <f>IF(D642&lt;&gt;0,(D642-E642)/D642,E642)</f>
        <v>1</v>
      </c>
    </row>
    <row r="643" spans="1:7" x14ac:dyDescent="0.25">
      <c r="A643" s="1" t="s">
        <v>19</v>
      </c>
      <c r="B643" s="1" t="s">
        <v>92</v>
      </c>
      <c r="C643" s="1" t="s">
        <v>103</v>
      </c>
      <c r="D643">
        <v>1</v>
      </c>
      <c r="E643" s="1">
        <f>_xlfn.XLOOKUP($C643,Sheet2!C:C,Sheet2!D:D,-1)</f>
        <v>0</v>
      </c>
      <c r="F643" s="1">
        <f>E643-D643</f>
        <v>-1</v>
      </c>
      <c r="G643" s="2">
        <f>IF(D643&lt;&gt;0,(D643-E643)/D643,E643)</f>
        <v>1</v>
      </c>
    </row>
    <row r="644" spans="1:7" x14ac:dyDescent="0.25">
      <c r="A644" s="1" t="s">
        <v>24</v>
      </c>
      <c r="B644" s="1" t="s">
        <v>92</v>
      </c>
      <c r="C644" s="1" t="s">
        <v>105</v>
      </c>
      <c r="D644">
        <v>1</v>
      </c>
      <c r="E644" s="1">
        <f>_xlfn.XLOOKUP($C644,Sheet2!C:C,Sheet2!D:D,-1)</f>
        <v>0</v>
      </c>
      <c r="F644" s="1">
        <f>E644-D644</f>
        <v>-1</v>
      </c>
      <c r="G644" s="2">
        <f>IF(D644&lt;&gt;0,(D644-E644)/D644,E644)</f>
        <v>1</v>
      </c>
    </row>
    <row r="645" spans="1:7" x14ac:dyDescent="0.25">
      <c r="A645" s="1" t="s">
        <v>17</v>
      </c>
      <c r="B645" s="1" t="s">
        <v>92</v>
      </c>
      <c r="C645" s="1" t="s">
        <v>101</v>
      </c>
      <c r="D645">
        <v>1</v>
      </c>
      <c r="E645" s="1">
        <f>_xlfn.XLOOKUP($C645,Sheet2!C:C,Sheet2!D:D,-1)</f>
        <v>0</v>
      </c>
      <c r="F645" s="1">
        <f>E645-D645</f>
        <v>-1</v>
      </c>
      <c r="G645" s="2">
        <f>IF(D645&lt;&gt;0,(D645-E645)/D645,E645)</f>
        <v>1</v>
      </c>
    </row>
    <row r="646" spans="1:7" x14ac:dyDescent="0.25">
      <c r="A646" s="1" t="s">
        <v>19</v>
      </c>
      <c r="B646" s="1" t="s">
        <v>92</v>
      </c>
      <c r="C646" s="1" t="s">
        <v>103</v>
      </c>
      <c r="D646">
        <v>1</v>
      </c>
      <c r="E646" s="1">
        <f>_xlfn.XLOOKUP($C646,Sheet2!C:C,Sheet2!D:D,-1)</f>
        <v>0</v>
      </c>
      <c r="F646" s="1">
        <f>E646-D646</f>
        <v>-1</v>
      </c>
      <c r="G646" s="2">
        <f>IF(D646&lt;&gt;0,(D646-E646)/D646,E646)</f>
        <v>1</v>
      </c>
    </row>
    <row r="647" spans="1:7" x14ac:dyDescent="0.25">
      <c r="A647" s="1" t="s">
        <v>24</v>
      </c>
      <c r="B647" s="1" t="s">
        <v>92</v>
      </c>
      <c r="C647" s="1" t="s">
        <v>105</v>
      </c>
      <c r="D647">
        <v>1</v>
      </c>
      <c r="E647" s="1">
        <f>_xlfn.XLOOKUP($C647,Sheet2!C:C,Sheet2!D:D,-1)</f>
        <v>0</v>
      </c>
      <c r="F647" s="1">
        <f>E647-D647</f>
        <v>-1</v>
      </c>
      <c r="G647" s="2">
        <f>IF(D647&lt;&gt;0,(D647-E647)/D647,E647)</f>
        <v>1</v>
      </c>
    </row>
    <row r="648" spans="1:7" x14ac:dyDescent="0.25">
      <c r="A648" s="1" t="s">
        <v>17</v>
      </c>
      <c r="B648" s="1" t="s">
        <v>92</v>
      </c>
      <c r="C648" s="1" t="s">
        <v>101</v>
      </c>
      <c r="D648">
        <v>1</v>
      </c>
      <c r="E648" s="1">
        <f>_xlfn.XLOOKUP($C648,Sheet2!C:C,Sheet2!D:D,-1)</f>
        <v>0</v>
      </c>
      <c r="F648" s="1">
        <f>E648-D648</f>
        <v>-1</v>
      </c>
      <c r="G648" s="2">
        <f>IF(D648&lt;&gt;0,(D648-E648)/D648,E648)</f>
        <v>1</v>
      </c>
    </row>
    <row r="649" spans="1:7" x14ac:dyDescent="0.25">
      <c r="A649" s="1" t="s">
        <v>19</v>
      </c>
      <c r="B649" s="1" t="s">
        <v>92</v>
      </c>
      <c r="C649" s="1" t="s">
        <v>103</v>
      </c>
      <c r="D649">
        <v>1</v>
      </c>
      <c r="E649" s="1">
        <f>_xlfn.XLOOKUP($C649,Sheet2!C:C,Sheet2!D:D,-1)</f>
        <v>0</v>
      </c>
      <c r="F649" s="1">
        <f>E649-D649</f>
        <v>-1</v>
      </c>
      <c r="G649" s="2">
        <f>IF(D649&lt;&gt;0,(D649-E649)/D649,E649)</f>
        <v>1</v>
      </c>
    </row>
    <row r="650" spans="1:7" x14ac:dyDescent="0.25">
      <c r="A650" s="1" t="s">
        <v>73</v>
      </c>
      <c r="B650" s="1" t="s">
        <v>92</v>
      </c>
      <c r="C650" s="1" t="s">
        <v>108</v>
      </c>
      <c r="D650">
        <v>1</v>
      </c>
      <c r="E650" s="1">
        <f>_xlfn.XLOOKUP($C650,Sheet2!C:C,Sheet2!D:D,-1)</f>
        <v>0</v>
      </c>
      <c r="F650" s="1">
        <f>E650-D650</f>
        <v>-1</v>
      </c>
      <c r="G650" s="2">
        <f>IF(D650&lt;&gt;0,(D650-E650)/D650,E650)</f>
        <v>1</v>
      </c>
    </row>
    <row r="651" spans="1:7" x14ac:dyDescent="0.25">
      <c r="A651" s="1" t="s">
        <v>82</v>
      </c>
      <c r="B651" s="1" t="s">
        <v>45</v>
      </c>
      <c r="C651" s="1" t="s">
        <v>84</v>
      </c>
      <c r="D651">
        <v>1</v>
      </c>
      <c r="E651" s="1">
        <f>_xlfn.XLOOKUP($C651,Sheet2!C:C,Sheet2!D:D,-1)</f>
        <v>0</v>
      </c>
      <c r="F651" s="1">
        <f>E651-D651</f>
        <v>-1</v>
      </c>
      <c r="G651" s="2">
        <f>IF(D651&lt;&gt;0,(D651-E651)/D651,E651)</f>
        <v>1</v>
      </c>
    </row>
    <row r="652" spans="1:7" x14ac:dyDescent="0.25">
      <c r="A652" s="1" t="s">
        <v>73</v>
      </c>
      <c r="B652" s="1" t="s">
        <v>92</v>
      </c>
      <c r="C652" s="1" t="s">
        <v>108</v>
      </c>
      <c r="D652">
        <v>1</v>
      </c>
      <c r="E652" s="1">
        <f>_xlfn.XLOOKUP($C652,Sheet2!C:C,Sheet2!D:D,-1)</f>
        <v>0</v>
      </c>
      <c r="F652" s="1">
        <f>E652-D652</f>
        <v>-1</v>
      </c>
      <c r="G652" s="2">
        <f>IF(D652&lt;&gt;0,(D652-E652)/D652,E652)</f>
        <v>1</v>
      </c>
    </row>
    <row r="653" spans="1:7" x14ac:dyDescent="0.25">
      <c r="A653" s="1" t="s">
        <v>79</v>
      </c>
      <c r="B653" s="1" t="s">
        <v>92</v>
      </c>
      <c r="C653" s="1" t="s">
        <v>109</v>
      </c>
      <c r="D653">
        <v>1</v>
      </c>
      <c r="E653" s="1">
        <f>_xlfn.XLOOKUP($C653,Sheet2!C:C,Sheet2!D:D,-1)</f>
        <v>0</v>
      </c>
      <c r="F653" s="1">
        <f>E653-D653</f>
        <v>-1</v>
      </c>
      <c r="G653" s="2">
        <f>IF(D653&lt;&gt;0,(D653-E653)/D653,E653)</f>
        <v>1</v>
      </c>
    </row>
    <row r="654" spans="1:7" x14ac:dyDescent="0.25">
      <c r="A654" s="1" t="s">
        <v>82</v>
      </c>
      <c r="B654" s="1" t="s">
        <v>48</v>
      </c>
      <c r="C654" s="1" t="s">
        <v>83</v>
      </c>
      <c r="D654">
        <v>1</v>
      </c>
      <c r="E654" s="1">
        <f>_xlfn.XLOOKUP($C654,Sheet2!C:C,Sheet2!D:D,-1)</f>
        <v>0</v>
      </c>
      <c r="F654" s="1">
        <f>E654-D654</f>
        <v>-1</v>
      </c>
      <c r="G654" s="2">
        <f>IF(D654&lt;&gt;0,(D654-E654)/D654,E654)</f>
        <v>1</v>
      </c>
    </row>
    <row r="655" spans="1:7" x14ac:dyDescent="0.25">
      <c r="A655" s="1" t="s">
        <v>73</v>
      </c>
      <c r="B655" s="1" t="s">
        <v>92</v>
      </c>
      <c r="C655" s="1" t="s">
        <v>108</v>
      </c>
      <c r="D655">
        <v>1</v>
      </c>
      <c r="E655" s="1">
        <f>_xlfn.XLOOKUP($C655,Sheet2!C:C,Sheet2!D:D,-1)</f>
        <v>0</v>
      </c>
      <c r="F655" s="1">
        <f>E655-D655</f>
        <v>-1</v>
      </c>
      <c r="G655" s="2">
        <f>IF(D655&lt;&gt;0,(D655-E655)/D655,E655)</f>
        <v>1</v>
      </c>
    </row>
    <row r="656" spans="1:7" x14ac:dyDescent="0.25">
      <c r="A656" s="1" t="s">
        <v>79</v>
      </c>
      <c r="B656" s="1" t="s">
        <v>45</v>
      </c>
      <c r="C656" s="1" t="s">
        <v>80</v>
      </c>
      <c r="D656">
        <v>1</v>
      </c>
      <c r="E656" s="1">
        <f>_xlfn.XLOOKUP($C656,Sheet2!C:C,Sheet2!D:D,-1)</f>
        <v>0</v>
      </c>
      <c r="F656" s="1">
        <f>E656-D656</f>
        <v>-1</v>
      </c>
      <c r="G656" s="2">
        <f>IF(D656&lt;&gt;0,(D656-E656)/D656,E656)</f>
        <v>1</v>
      </c>
    </row>
    <row r="657" spans="1:7" x14ac:dyDescent="0.25">
      <c r="A657" s="1" t="s">
        <v>79</v>
      </c>
      <c r="B657" s="1" t="s">
        <v>92</v>
      </c>
      <c r="C657" s="1" t="s">
        <v>109</v>
      </c>
      <c r="D657">
        <v>1</v>
      </c>
      <c r="E657" s="1">
        <f>_xlfn.XLOOKUP($C657,Sheet2!C:C,Sheet2!D:D,-1)</f>
        <v>0</v>
      </c>
      <c r="F657" s="1">
        <f>E657-D657</f>
        <v>-1</v>
      </c>
      <c r="G657" s="2">
        <f>IF(D657&lt;&gt;0,(D657-E657)/D657,E657)</f>
        <v>1</v>
      </c>
    </row>
    <row r="658" spans="1:7" x14ac:dyDescent="0.25">
      <c r="A658" s="1" t="s">
        <v>34</v>
      </c>
      <c r="B658" s="1" t="s">
        <v>45</v>
      </c>
      <c r="C658" s="1" t="s">
        <v>86</v>
      </c>
      <c r="D658">
        <v>1</v>
      </c>
      <c r="E658" s="1">
        <f>_xlfn.XLOOKUP($C658,Sheet2!C:C,Sheet2!D:D,-1)</f>
        <v>0</v>
      </c>
      <c r="F658" s="1">
        <f>E658-D658</f>
        <v>-1</v>
      </c>
      <c r="G658" s="2">
        <f>IF(D658&lt;&gt;0,(D658-E658)/D658,E658)</f>
        <v>1</v>
      </c>
    </row>
    <row r="659" spans="1:7" x14ac:dyDescent="0.25">
      <c r="A659" s="1" t="s">
        <v>6</v>
      </c>
      <c r="B659" s="1" t="s">
        <v>92</v>
      </c>
      <c r="C659" s="1" t="s">
        <v>94</v>
      </c>
      <c r="D659">
        <v>2</v>
      </c>
      <c r="E659" s="1">
        <f>_xlfn.XLOOKUP($C659,Sheet2!C:C,Sheet2!D:D,-1)</f>
        <v>0</v>
      </c>
      <c r="F659" s="1">
        <f>E659-D659</f>
        <v>-2</v>
      </c>
      <c r="G659" s="2">
        <f>IF(D659&lt;&gt;0,(D659-E659)/D659,E659)</f>
        <v>1</v>
      </c>
    </row>
    <row r="660" spans="1:7" x14ac:dyDescent="0.25">
      <c r="A660" s="1" t="s">
        <v>24</v>
      </c>
      <c r="B660" s="1" t="s">
        <v>92</v>
      </c>
      <c r="C660" s="1" t="s">
        <v>105</v>
      </c>
      <c r="D660">
        <v>2</v>
      </c>
      <c r="E660" s="1">
        <f>_xlfn.XLOOKUP($C660,Sheet2!C:C,Sheet2!D:D,-1)</f>
        <v>0</v>
      </c>
      <c r="F660" s="1">
        <f>E660-D660</f>
        <v>-2</v>
      </c>
      <c r="G660" s="2">
        <f>IF(D660&lt;&gt;0,(D660-E660)/D660,E660)</f>
        <v>1</v>
      </c>
    </row>
    <row r="661" spans="1:7" x14ac:dyDescent="0.25">
      <c r="A661" s="1" t="s">
        <v>79</v>
      </c>
      <c r="B661" s="1" t="s">
        <v>92</v>
      </c>
      <c r="C661" s="1" t="s">
        <v>109</v>
      </c>
      <c r="D661">
        <v>2</v>
      </c>
      <c r="E661" s="1">
        <f>_xlfn.XLOOKUP($C661,Sheet2!C:C,Sheet2!D:D,-1)</f>
        <v>0</v>
      </c>
      <c r="F661" s="1">
        <f>E661-D661</f>
        <v>-2</v>
      </c>
      <c r="G661" s="2">
        <f>IF(D661&lt;&gt;0,(D661-E661)/D661,E661)</f>
        <v>1</v>
      </c>
    </row>
  </sheetData>
  <phoneticPr fontId="1" type="noConversion"/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1659-7071-43D9-AEE6-79C90421F283}">
  <dimension ref="A1:D661"/>
  <sheetViews>
    <sheetView workbookViewId="0"/>
  </sheetViews>
  <sheetFormatPr defaultRowHeight="15" x14ac:dyDescent="0.25"/>
  <cols>
    <col min="1" max="1" width="21.7109375" bestFit="1" customWidth="1"/>
    <col min="2" max="2" width="19.85546875" bestFit="1" customWidth="1"/>
    <col min="3" max="3" width="41.28515625" bestFit="1" customWidth="1"/>
    <col min="4" max="4" width="7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44</v>
      </c>
    </row>
    <row r="2" spans="1:4" x14ac:dyDescent="0.25">
      <c r="A2" s="1" t="s">
        <v>3</v>
      </c>
      <c r="B2" s="1" t="s">
        <v>45</v>
      </c>
      <c r="C2" s="1" t="s">
        <v>46</v>
      </c>
      <c r="D2">
        <v>0</v>
      </c>
    </row>
    <row r="3" spans="1:4" x14ac:dyDescent="0.25">
      <c r="A3" s="1" t="s">
        <v>5</v>
      </c>
      <c r="B3" s="1" t="s">
        <v>45</v>
      </c>
      <c r="C3" s="1" t="s">
        <v>47</v>
      </c>
      <c r="D3">
        <v>0</v>
      </c>
    </row>
    <row r="4" spans="1:4" x14ac:dyDescent="0.25">
      <c r="A4" s="1" t="s">
        <v>5</v>
      </c>
      <c r="B4" s="1" t="s">
        <v>48</v>
      </c>
      <c r="C4" s="1" t="s">
        <v>49</v>
      </c>
      <c r="D4">
        <v>0</v>
      </c>
    </row>
    <row r="5" spans="1:4" x14ac:dyDescent="0.25">
      <c r="A5" s="1" t="s">
        <v>6</v>
      </c>
      <c r="B5" s="1" t="s">
        <v>45</v>
      </c>
      <c r="C5" s="1" t="s">
        <v>54</v>
      </c>
      <c r="D5">
        <v>0</v>
      </c>
    </row>
    <row r="6" spans="1:4" x14ac:dyDescent="0.25">
      <c r="A6" s="1" t="s">
        <v>6</v>
      </c>
      <c r="B6" s="1" t="s">
        <v>48</v>
      </c>
      <c r="C6" s="1" t="s">
        <v>50</v>
      </c>
      <c r="D6">
        <v>0</v>
      </c>
    </row>
    <row r="7" spans="1:4" x14ac:dyDescent="0.25">
      <c r="A7" s="1" t="s">
        <v>7</v>
      </c>
      <c r="B7" s="1" t="s">
        <v>45</v>
      </c>
      <c r="C7" s="1" t="s">
        <v>51</v>
      </c>
      <c r="D7">
        <v>0</v>
      </c>
    </row>
    <row r="8" spans="1:4" x14ac:dyDescent="0.25">
      <c r="A8" s="1" t="s">
        <v>3</v>
      </c>
      <c r="B8" s="1" t="s">
        <v>45</v>
      </c>
      <c r="C8" s="1" t="s">
        <v>46</v>
      </c>
      <c r="D8">
        <v>0</v>
      </c>
    </row>
    <row r="9" spans="1:4" x14ac:dyDescent="0.25">
      <c r="A9" s="1" t="s">
        <v>5</v>
      </c>
      <c r="B9" s="1" t="s">
        <v>45</v>
      </c>
      <c r="C9" s="1" t="s">
        <v>47</v>
      </c>
      <c r="D9">
        <v>0</v>
      </c>
    </row>
    <row r="10" spans="1:4" x14ac:dyDescent="0.25">
      <c r="A10" s="1" t="s">
        <v>6</v>
      </c>
      <c r="B10" s="1" t="s">
        <v>45</v>
      </c>
      <c r="C10" s="1" t="s">
        <v>54</v>
      </c>
      <c r="D10">
        <v>0</v>
      </c>
    </row>
    <row r="11" spans="1:4" x14ac:dyDescent="0.25">
      <c r="A11" s="1" t="s">
        <v>6</v>
      </c>
      <c r="B11" s="1" t="s">
        <v>48</v>
      </c>
      <c r="C11" s="1" t="s">
        <v>50</v>
      </c>
      <c r="D11">
        <v>0</v>
      </c>
    </row>
    <row r="12" spans="1:4" x14ac:dyDescent="0.25">
      <c r="A12" s="1" t="s">
        <v>6</v>
      </c>
      <c r="B12" s="1" t="s">
        <v>92</v>
      </c>
      <c r="C12" s="1" t="s">
        <v>94</v>
      </c>
      <c r="D12">
        <v>0</v>
      </c>
    </row>
    <row r="13" spans="1:4" x14ac:dyDescent="0.25">
      <c r="A13" s="1" t="s">
        <v>7</v>
      </c>
      <c r="B13" s="1" t="s">
        <v>45</v>
      </c>
      <c r="C13" s="1" t="s">
        <v>51</v>
      </c>
      <c r="D13">
        <v>0</v>
      </c>
    </row>
    <row r="14" spans="1:4" x14ac:dyDescent="0.25">
      <c r="A14" s="1" t="s">
        <v>7</v>
      </c>
      <c r="B14" s="1" t="s">
        <v>48</v>
      </c>
      <c r="C14" s="1" t="s">
        <v>52</v>
      </c>
      <c r="D14">
        <v>0</v>
      </c>
    </row>
    <row r="15" spans="1:4" x14ac:dyDescent="0.25">
      <c r="A15" s="1" t="s">
        <v>3</v>
      </c>
      <c r="B15" s="1" t="s">
        <v>45</v>
      </c>
      <c r="C15" s="1" t="s">
        <v>46</v>
      </c>
      <c r="D15">
        <v>0</v>
      </c>
    </row>
    <row r="16" spans="1:4" x14ac:dyDescent="0.25">
      <c r="A16" s="1" t="s">
        <v>3</v>
      </c>
      <c r="B16" s="1" t="s">
        <v>48</v>
      </c>
      <c r="C16" s="1" t="s">
        <v>53</v>
      </c>
      <c r="D16">
        <v>0</v>
      </c>
    </row>
    <row r="17" spans="1:4" x14ac:dyDescent="0.25">
      <c r="A17" s="1" t="s">
        <v>3</v>
      </c>
      <c r="B17" s="1" t="s">
        <v>92</v>
      </c>
      <c r="C17" s="1" t="s">
        <v>95</v>
      </c>
      <c r="D17">
        <v>0</v>
      </c>
    </row>
    <row r="18" spans="1:4" x14ac:dyDescent="0.25">
      <c r="A18" s="1" t="s">
        <v>5</v>
      </c>
      <c r="B18" s="1" t="s">
        <v>45</v>
      </c>
      <c r="C18" s="1" t="s">
        <v>47</v>
      </c>
      <c r="D18">
        <v>0</v>
      </c>
    </row>
    <row r="19" spans="1:4" x14ac:dyDescent="0.25">
      <c r="A19" s="1" t="s">
        <v>5</v>
      </c>
      <c r="B19" s="1" t="s">
        <v>48</v>
      </c>
      <c r="C19" s="1" t="s">
        <v>49</v>
      </c>
      <c r="D19">
        <v>0</v>
      </c>
    </row>
    <row r="20" spans="1:4" x14ac:dyDescent="0.25">
      <c r="A20" s="1" t="s">
        <v>6</v>
      </c>
      <c r="B20" s="1" t="s">
        <v>45</v>
      </c>
      <c r="C20" s="1" t="s">
        <v>54</v>
      </c>
      <c r="D20">
        <v>0</v>
      </c>
    </row>
    <row r="21" spans="1:4" x14ac:dyDescent="0.25">
      <c r="A21" s="1" t="s">
        <v>6</v>
      </c>
      <c r="B21" s="1" t="s">
        <v>48</v>
      </c>
      <c r="C21" s="1" t="s">
        <v>50</v>
      </c>
      <c r="D21">
        <v>0</v>
      </c>
    </row>
    <row r="22" spans="1:4" x14ac:dyDescent="0.25">
      <c r="A22" s="1" t="s">
        <v>7</v>
      </c>
      <c r="B22" s="1" t="s">
        <v>45</v>
      </c>
      <c r="C22" s="1" t="s">
        <v>51</v>
      </c>
      <c r="D22">
        <v>0</v>
      </c>
    </row>
    <row r="23" spans="1:4" x14ac:dyDescent="0.25">
      <c r="A23" s="1" t="s">
        <v>7</v>
      </c>
      <c r="B23" s="1" t="s">
        <v>48</v>
      </c>
      <c r="C23" s="1" t="s">
        <v>52</v>
      </c>
      <c r="D23">
        <v>0</v>
      </c>
    </row>
    <row r="24" spans="1:4" x14ac:dyDescent="0.25">
      <c r="A24" s="1" t="s">
        <v>7</v>
      </c>
      <c r="B24" s="1" t="s">
        <v>92</v>
      </c>
      <c r="C24" s="1" t="s">
        <v>96</v>
      </c>
      <c r="D24">
        <v>0</v>
      </c>
    </row>
    <row r="25" spans="1:4" x14ac:dyDescent="0.25">
      <c r="A25" s="1" t="s">
        <v>55</v>
      </c>
      <c r="B25" s="1" t="s">
        <v>45</v>
      </c>
      <c r="C25" s="1" t="s">
        <v>56</v>
      </c>
      <c r="D25">
        <v>0</v>
      </c>
    </row>
    <row r="26" spans="1:4" x14ac:dyDescent="0.25">
      <c r="A26" s="1" t="s">
        <v>55</v>
      </c>
      <c r="B26" s="1" t="s">
        <v>48</v>
      </c>
      <c r="C26" s="1" t="s">
        <v>66</v>
      </c>
      <c r="D26">
        <v>0</v>
      </c>
    </row>
    <row r="27" spans="1:4" x14ac:dyDescent="0.25">
      <c r="A27" s="1" t="s">
        <v>57</v>
      </c>
      <c r="B27" s="1" t="s">
        <v>45</v>
      </c>
      <c r="C27" s="1" t="s">
        <v>58</v>
      </c>
      <c r="D27">
        <v>0</v>
      </c>
    </row>
    <row r="28" spans="1:4" x14ac:dyDescent="0.25">
      <c r="A28" s="1" t="s">
        <v>57</v>
      </c>
      <c r="B28" s="1" t="s">
        <v>48</v>
      </c>
      <c r="C28" s="1" t="s">
        <v>59</v>
      </c>
      <c r="D28">
        <v>0</v>
      </c>
    </row>
    <row r="29" spans="1:4" x14ac:dyDescent="0.25">
      <c r="A29" s="1" t="s">
        <v>60</v>
      </c>
      <c r="B29" s="1" t="s">
        <v>45</v>
      </c>
      <c r="C29" s="1" t="s">
        <v>61</v>
      </c>
      <c r="D29">
        <v>0</v>
      </c>
    </row>
    <row r="30" spans="1:4" x14ac:dyDescent="0.25">
      <c r="A30" s="1" t="s">
        <v>60</v>
      </c>
      <c r="B30" s="1" t="s">
        <v>48</v>
      </c>
      <c r="C30" s="1" t="s">
        <v>64</v>
      </c>
      <c r="D30">
        <v>0</v>
      </c>
    </row>
    <row r="31" spans="1:4" x14ac:dyDescent="0.25">
      <c r="A31" s="1" t="s">
        <v>62</v>
      </c>
      <c r="B31" s="1" t="s">
        <v>45</v>
      </c>
      <c r="C31" s="1" t="s">
        <v>63</v>
      </c>
      <c r="D31">
        <v>0</v>
      </c>
    </row>
    <row r="32" spans="1:4" x14ac:dyDescent="0.25">
      <c r="A32" s="1" t="s">
        <v>62</v>
      </c>
      <c r="B32" s="1" t="s">
        <v>48</v>
      </c>
      <c r="C32" s="1" t="s">
        <v>65</v>
      </c>
      <c r="D32">
        <v>0</v>
      </c>
    </row>
    <row r="33" spans="1:4" x14ac:dyDescent="0.25">
      <c r="A33" s="1" t="s">
        <v>55</v>
      </c>
      <c r="B33" s="1" t="s">
        <v>45</v>
      </c>
      <c r="C33" s="1" t="s">
        <v>56</v>
      </c>
      <c r="D33">
        <v>0</v>
      </c>
    </row>
    <row r="34" spans="1:4" x14ac:dyDescent="0.25">
      <c r="A34" s="1" t="s">
        <v>57</v>
      </c>
      <c r="B34" s="1" t="s">
        <v>45</v>
      </c>
      <c r="C34" s="1" t="s">
        <v>58</v>
      </c>
      <c r="D34">
        <v>0</v>
      </c>
    </row>
    <row r="35" spans="1:4" x14ac:dyDescent="0.25">
      <c r="A35" s="1" t="s">
        <v>57</v>
      </c>
      <c r="B35" s="1" t="s">
        <v>48</v>
      </c>
      <c r="C35" s="1" t="s">
        <v>59</v>
      </c>
      <c r="D35">
        <v>0</v>
      </c>
    </row>
    <row r="36" spans="1:4" x14ac:dyDescent="0.25">
      <c r="A36" s="1" t="s">
        <v>60</v>
      </c>
      <c r="B36" s="1" t="s">
        <v>45</v>
      </c>
      <c r="C36" s="1" t="s">
        <v>61</v>
      </c>
      <c r="D36">
        <v>0</v>
      </c>
    </row>
    <row r="37" spans="1:4" x14ac:dyDescent="0.25">
      <c r="A37" s="1" t="s">
        <v>60</v>
      </c>
      <c r="B37" s="1" t="s">
        <v>48</v>
      </c>
      <c r="C37" s="1" t="s">
        <v>64</v>
      </c>
      <c r="D37">
        <v>0</v>
      </c>
    </row>
    <row r="38" spans="1:4" x14ac:dyDescent="0.25">
      <c r="A38" s="1" t="s">
        <v>62</v>
      </c>
      <c r="B38" s="1" t="s">
        <v>45</v>
      </c>
      <c r="C38" s="1" t="s">
        <v>63</v>
      </c>
      <c r="D38">
        <v>0</v>
      </c>
    </row>
    <row r="39" spans="1:4" x14ac:dyDescent="0.25">
      <c r="A39" s="1" t="s">
        <v>62</v>
      </c>
      <c r="B39" s="1" t="s">
        <v>48</v>
      </c>
      <c r="C39" s="1" t="s">
        <v>65</v>
      </c>
      <c r="D39">
        <v>0</v>
      </c>
    </row>
    <row r="40" spans="1:4" x14ac:dyDescent="0.25">
      <c r="A40" s="1" t="s">
        <v>55</v>
      </c>
      <c r="B40" s="1" t="s">
        <v>45</v>
      </c>
      <c r="C40" s="1" t="s">
        <v>56</v>
      </c>
      <c r="D40">
        <v>0</v>
      </c>
    </row>
    <row r="41" spans="1:4" x14ac:dyDescent="0.25">
      <c r="A41" s="1" t="s">
        <v>55</v>
      </c>
      <c r="B41" s="1" t="s">
        <v>48</v>
      </c>
      <c r="C41" s="1" t="s">
        <v>66</v>
      </c>
      <c r="D41">
        <v>0</v>
      </c>
    </row>
    <row r="42" spans="1:4" x14ac:dyDescent="0.25">
      <c r="A42" s="1" t="s">
        <v>57</v>
      </c>
      <c r="B42" s="1" t="s">
        <v>48</v>
      </c>
      <c r="C42" s="1" t="s">
        <v>59</v>
      </c>
      <c r="D42">
        <v>0</v>
      </c>
    </row>
    <row r="43" spans="1:4" x14ac:dyDescent="0.25">
      <c r="A43" s="1" t="s">
        <v>60</v>
      </c>
      <c r="B43" s="1" t="s">
        <v>45</v>
      </c>
      <c r="C43" s="1" t="s">
        <v>61</v>
      </c>
      <c r="D43">
        <v>0</v>
      </c>
    </row>
    <row r="44" spans="1:4" x14ac:dyDescent="0.25">
      <c r="A44" s="1" t="s">
        <v>60</v>
      </c>
      <c r="B44" s="1" t="s">
        <v>48</v>
      </c>
      <c r="C44" s="1" t="s">
        <v>64</v>
      </c>
      <c r="D44">
        <v>0</v>
      </c>
    </row>
    <row r="45" spans="1:4" x14ac:dyDescent="0.25">
      <c r="A45" s="1" t="s">
        <v>62</v>
      </c>
      <c r="B45" s="1" t="s">
        <v>45</v>
      </c>
      <c r="C45" s="1" t="s">
        <v>63</v>
      </c>
      <c r="D45">
        <v>0</v>
      </c>
    </row>
    <row r="46" spans="1:4" x14ac:dyDescent="0.25">
      <c r="A46" s="1" t="s">
        <v>62</v>
      </c>
      <c r="B46" s="1" t="s">
        <v>48</v>
      </c>
      <c r="C46" s="1" t="s">
        <v>65</v>
      </c>
      <c r="D46">
        <v>0</v>
      </c>
    </row>
    <row r="47" spans="1:4" x14ac:dyDescent="0.25">
      <c r="A47" s="1" t="s">
        <v>62</v>
      </c>
      <c r="B47" s="1" t="s">
        <v>92</v>
      </c>
      <c r="C47" s="1" t="s">
        <v>99</v>
      </c>
      <c r="D47">
        <v>0</v>
      </c>
    </row>
    <row r="48" spans="1:4" x14ac:dyDescent="0.25">
      <c r="A48" s="1" t="s">
        <v>17</v>
      </c>
      <c r="B48" s="1" t="s">
        <v>48</v>
      </c>
      <c r="C48" s="1" t="s">
        <v>68</v>
      </c>
      <c r="D48">
        <v>0</v>
      </c>
    </row>
    <row r="49" spans="1:4" x14ac:dyDescent="0.25">
      <c r="A49" s="1" t="s">
        <v>19</v>
      </c>
      <c r="B49" s="1" t="s">
        <v>45</v>
      </c>
      <c r="C49" s="1" t="s">
        <v>69</v>
      </c>
      <c r="D49">
        <v>0</v>
      </c>
    </row>
    <row r="50" spans="1:4" x14ac:dyDescent="0.25">
      <c r="A50" s="1" t="s">
        <v>19</v>
      </c>
      <c r="B50" s="1" t="s">
        <v>48</v>
      </c>
      <c r="C50" s="1" t="s">
        <v>102</v>
      </c>
      <c r="D50">
        <v>0</v>
      </c>
    </row>
    <row r="51" spans="1:4" x14ac:dyDescent="0.25">
      <c r="A51" s="1" t="s">
        <v>21</v>
      </c>
      <c r="B51" s="1" t="s">
        <v>48</v>
      </c>
      <c r="C51" s="1" t="s">
        <v>72</v>
      </c>
      <c r="D51">
        <v>0</v>
      </c>
    </row>
    <row r="52" spans="1:4" x14ac:dyDescent="0.25">
      <c r="A52" s="1" t="s">
        <v>24</v>
      </c>
      <c r="B52" s="1" t="s">
        <v>45</v>
      </c>
      <c r="C52" s="1" t="s">
        <v>104</v>
      </c>
      <c r="D52">
        <v>0</v>
      </c>
    </row>
    <row r="53" spans="1:4" x14ac:dyDescent="0.25">
      <c r="A53" s="1" t="s">
        <v>24</v>
      </c>
      <c r="B53" s="1" t="s">
        <v>48</v>
      </c>
      <c r="C53" s="1" t="s">
        <v>71</v>
      </c>
      <c r="D53">
        <v>0</v>
      </c>
    </row>
    <row r="54" spans="1:4" x14ac:dyDescent="0.25">
      <c r="A54" s="1" t="s">
        <v>17</v>
      </c>
      <c r="B54" s="1" t="s">
        <v>45</v>
      </c>
      <c r="C54" s="1" t="s">
        <v>67</v>
      </c>
      <c r="D54">
        <v>0</v>
      </c>
    </row>
    <row r="55" spans="1:4" x14ac:dyDescent="0.25">
      <c r="A55" s="1" t="s">
        <v>17</v>
      </c>
      <c r="B55" s="1" t="s">
        <v>48</v>
      </c>
      <c r="C55" s="1" t="s">
        <v>68</v>
      </c>
      <c r="D55">
        <v>0</v>
      </c>
    </row>
    <row r="56" spans="1:4" x14ac:dyDescent="0.25">
      <c r="A56" s="1" t="s">
        <v>19</v>
      </c>
      <c r="B56" s="1" t="s">
        <v>48</v>
      </c>
      <c r="C56" s="1" t="s">
        <v>102</v>
      </c>
      <c r="D56">
        <v>0</v>
      </c>
    </row>
    <row r="57" spans="1:4" x14ac:dyDescent="0.25">
      <c r="A57" s="1" t="s">
        <v>19</v>
      </c>
      <c r="B57" s="1" t="s">
        <v>92</v>
      </c>
      <c r="C57" s="1" t="s">
        <v>103</v>
      </c>
      <c r="D57">
        <v>0</v>
      </c>
    </row>
    <row r="58" spans="1:4" x14ac:dyDescent="0.25">
      <c r="A58" s="1" t="s">
        <v>21</v>
      </c>
      <c r="B58" s="1" t="s">
        <v>45</v>
      </c>
      <c r="C58" s="1" t="s">
        <v>70</v>
      </c>
      <c r="D58">
        <v>0</v>
      </c>
    </row>
    <row r="59" spans="1:4" x14ac:dyDescent="0.25">
      <c r="A59" s="1" t="s">
        <v>21</v>
      </c>
      <c r="B59" s="1" t="s">
        <v>48</v>
      </c>
      <c r="C59" s="1" t="s">
        <v>72</v>
      </c>
      <c r="D59">
        <v>0</v>
      </c>
    </row>
    <row r="60" spans="1:4" x14ac:dyDescent="0.25">
      <c r="A60" s="1" t="s">
        <v>17</v>
      </c>
      <c r="B60" s="1" t="s">
        <v>45</v>
      </c>
      <c r="C60" s="1" t="s">
        <v>67</v>
      </c>
      <c r="D60">
        <v>0</v>
      </c>
    </row>
    <row r="61" spans="1:4" x14ac:dyDescent="0.25">
      <c r="A61" s="1" t="s">
        <v>17</v>
      </c>
      <c r="B61" s="1" t="s">
        <v>92</v>
      </c>
      <c r="C61" s="1" t="s">
        <v>101</v>
      </c>
      <c r="D61">
        <v>0</v>
      </c>
    </row>
    <row r="62" spans="1:4" x14ac:dyDescent="0.25">
      <c r="A62" s="1" t="s">
        <v>19</v>
      </c>
      <c r="B62" s="1" t="s">
        <v>92</v>
      </c>
      <c r="C62" s="1" t="s">
        <v>103</v>
      </c>
      <c r="D62">
        <v>0</v>
      </c>
    </row>
    <row r="63" spans="1:4" x14ac:dyDescent="0.25">
      <c r="A63" s="1" t="s">
        <v>21</v>
      </c>
      <c r="B63" s="1" t="s">
        <v>45</v>
      </c>
      <c r="C63" s="1" t="s">
        <v>70</v>
      </c>
      <c r="D63">
        <v>0</v>
      </c>
    </row>
    <row r="64" spans="1:4" x14ac:dyDescent="0.25">
      <c r="A64" s="1" t="s">
        <v>21</v>
      </c>
      <c r="B64" s="1" t="s">
        <v>48</v>
      </c>
      <c r="C64" s="1" t="s">
        <v>72</v>
      </c>
      <c r="D64">
        <v>0</v>
      </c>
    </row>
    <row r="65" spans="1:4" x14ac:dyDescent="0.25">
      <c r="A65" s="1" t="s">
        <v>24</v>
      </c>
      <c r="B65" s="1" t="s">
        <v>45</v>
      </c>
      <c r="C65" s="1" t="s">
        <v>104</v>
      </c>
      <c r="D65">
        <v>0</v>
      </c>
    </row>
    <row r="66" spans="1:4" x14ac:dyDescent="0.25">
      <c r="A66" s="1" t="s">
        <v>24</v>
      </c>
      <c r="B66" s="1" t="s">
        <v>48</v>
      </c>
      <c r="C66" s="1" t="s">
        <v>71</v>
      </c>
      <c r="D66">
        <v>0</v>
      </c>
    </row>
    <row r="67" spans="1:4" x14ac:dyDescent="0.25">
      <c r="A67" s="1" t="s">
        <v>24</v>
      </c>
      <c r="B67" s="1" t="s">
        <v>92</v>
      </c>
      <c r="C67" s="1" t="s">
        <v>105</v>
      </c>
      <c r="D67">
        <v>0</v>
      </c>
    </row>
    <row r="68" spans="1:4" x14ac:dyDescent="0.25">
      <c r="A68" s="1" t="s">
        <v>73</v>
      </c>
      <c r="B68" s="1" t="s">
        <v>45</v>
      </c>
      <c r="C68" s="1" t="s">
        <v>74</v>
      </c>
      <c r="D68">
        <v>0</v>
      </c>
    </row>
    <row r="69" spans="1:4" x14ac:dyDescent="0.25">
      <c r="A69" s="1" t="s">
        <v>79</v>
      </c>
      <c r="B69" s="1" t="s">
        <v>45</v>
      </c>
      <c r="C69" s="1" t="s">
        <v>80</v>
      </c>
      <c r="D69">
        <v>0</v>
      </c>
    </row>
    <row r="70" spans="1:4" x14ac:dyDescent="0.25">
      <c r="A70" s="1" t="s">
        <v>79</v>
      </c>
      <c r="B70" s="1" t="s">
        <v>48</v>
      </c>
      <c r="C70" s="1" t="s">
        <v>81</v>
      </c>
      <c r="D70">
        <v>0</v>
      </c>
    </row>
    <row r="71" spans="1:4" x14ac:dyDescent="0.25">
      <c r="A71" s="1" t="s">
        <v>82</v>
      </c>
      <c r="B71" s="1" t="s">
        <v>48</v>
      </c>
      <c r="C71" s="1" t="s">
        <v>83</v>
      </c>
      <c r="D71">
        <v>0</v>
      </c>
    </row>
    <row r="72" spans="1:4" x14ac:dyDescent="0.25">
      <c r="A72" s="1" t="s">
        <v>73</v>
      </c>
      <c r="B72" s="1" t="s">
        <v>45</v>
      </c>
      <c r="C72" s="1" t="s">
        <v>74</v>
      </c>
      <c r="D72">
        <v>0</v>
      </c>
    </row>
    <row r="73" spans="1:4" x14ac:dyDescent="0.25">
      <c r="A73" s="1" t="s">
        <v>73</v>
      </c>
      <c r="B73" s="1" t="s">
        <v>48</v>
      </c>
      <c r="C73" s="1" t="s">
        <v>75</v>
      </c>
      <c r="D73">
        <v>0</v>
      </c>
    </row>
    <row r="74" spans="1:4" x14ac:dyDescent="0.25">
      <c r="A74" s="1" t="s">
        <v>73</v>
      </c>
      <c r="B74" s="1" t="s">
        <v>92</v>
      </c>
      <c r="C74" s="1" t="s">
        <v>108</v>
      </c>
      <c r="D74">
        <v>0</v>
      </c>
    </row>
    <row r="75" spans="1:4" x14ac:dyDescent="0.25">
      <c r="A75" s="1" t="s">
        <v>79</v>
      </c>
      <c r="B75" s="1" t="s">
        <v>45</v>
      </c>
      <c r="C75" s="1" t="s">
        <v>80</v>
      </c>
      <c r="D75">
        <v>0</v>
      </c>
    </row>
    <row r="76" spans="1:4" x14ac:dyDescent="0.25">
      <c r="A76" s="1" t="s">
        <v>79</v>
      </c>
      <c r="B76" s="1" t="s">
        <v>48</v>
      </c>
      <c r="C76" s="1" t="s">
        <v>81</v>
      </c>
      <c r="D76">
        <v>0</v>
      </c>
    </row>
    <row r="77" spans="1:4" x14ac:dyDescent="0.25">
      <c r="A77" s="1" t="s">
        <v>82</v>
      </c>
      <c r="B77" s="1" t="s">
        <v>48</v>
      </c>
      <c r="C77" s="1" t="s">
        <v>83</v>
      </c>
      <c r="D77">
        <v>0</v>
      </c>
    </row>
    <row r="78" spans="1:4" x14ac:dyDescent="0.25">
      <c r="A78" s="1" t="s">
        <v>73</v>
      </c>
      <c r="B78" s="1" t="s">
        <v>45</v>
      </c>
      <c r="C78" s="1" t="s">
        <v>74</v>
      </c>
      <c r="D78">
        <v>0</v>
      </c>
    </row>
    <row r="79" spans="1:4" x14ac:dyDescent="0.25">
      <c r="A79" s="1" t="s">
        <v>73</v>
      </c>
      <c r="B79" s="1" t="s">
        <v>48</v>
      </c>
      <c r="C79" s="1" t="s">
        <v>75</v>
      </c>
      <c r="D79">
        <v>0</v>
      </c>
    </row>
    <row r="80" spans="1:4" x14ac:dyDescent="0.25">
      <c r="A80" s="1" t="s">
        <v>76</v>
      </c>
      <c r="B80" s="1" t="s">
        <v>45</v>
      </c>
      <c r="C80" s="1" t="s">
        <v>77</v>
      </c>
      <c r="D80">
        <v>0</v>
      </c>
    </row>
    <row r="81" spans="1:4" x14ac:dyDescent="0.25">
      <c r="A81" s="1" t="s">
        <v>76</v>
      </c>
      <c r="B81" s="1" t="s">
        <v>48</v>
      </c>
      <c r="C81" s="1" t="s">
        <v>78</v>
      </c>
      <c r="D81">
        <v>0</v>
      </c>
    </row>
    <row r="82" spans="1:4" x14ac:dyDescent="0.25">
      <c r="A82" s="1" t="s">
        <v>79</v>
      </c>
      <c r="B82" s="1" t="s">
        <v>45</v>
      </c>
      <c r="C82" s="1" t="s">
        <v>80</v>
      </c>
      <c r="D82">
        <v>0</v>
      </c>
    </row>
    <row r="83" spans="1:4" x14ac:dyDescent="0.25">
      <c r="A83" s="1" t="s">
        <v>79</v>
      </c>
      <c r="B83" s="1" t="s">
        <v>48</v>
      </c>
      <c r="C83" s="1" t="s">
        <v>81</v>
      </c>
      <c r="D83">
        <v>0</v>
      </c>
    </row>
    <row r="84" spans="1:4" x14ac:dyDescent="0.25">
      <c r="A84" s="1" t="s">
        <v>79</v>
      </c>
      <c r="B84" s="1" t="s">
        <v>92</v>
      </c>
      <c r="C84" s="1" t="s">
        <v>109</v>
      </c>
      <c r="D84">
        <v>0</v>
      </c>
    </row>
    <row r="85" spans="1:4" x14ac:dyDescent="0.25">
      <c r="A85" s="1" t="s">
        <v>82</v>
      </c>
      <c r="B85" s="1" t="s">
        <v>45</v>
      </c>
      <c r="C85" s="1" t="s">
        <v>84</v>
      </c>
      <c r="D85">
        <v>0</v>
      </c>
    </row>
    <row r="86" spans="1:4" x14ac:dyDescent="0.25">
      <c r="A86" s="1" t="s">
        <v>82</v>
      </c>
      <c r="B86" s="1" t="s">
        <v>48</v>
      </c>
      <c r="C86" s="1" t="s">
        <v>83</v>
      </c>
      <c r="D86">
        <v>0</v>
      </c>
    </row>
    <row r="87" spans="1:4" x14ac:dyDescent="0.25">
      <c r="A87" s="1" t="s">
        <v>27</v>
      </c>
      <c r="B87" s="1" t="s">
        <v>45</v>
      </c>
      <c r="C87" s="1" t="s">
        <v>85</v>
      </c>
      <c r="D87">
        <v>0</v>
      </c>
    </row>
    <row r="88" spans="1:4" x14ac:dyDescent="0.25">
      <c r="A88" s="1" t="s">
        <v>27</v>
      </c>
      <c r="B88" s="1" t="s">
        <v>48</v>
      </c>
      <c r="C88" s="1" t="s">
        <v>87</v>
      </c>
      <c r="D88">
        <v>0</v>
      </c>
    </row>
    <row r="89" spans="1:4" x14ac:dyDescent="0.25">
      <c r="A89" s="1" t="s">
        <v>29</v>
      </c>
      <c r="B89" s="1" t="s">
        <v>45</v>
      </c>
      <c r="C89" s="1" t="s">
        <v>88</v>
      </c>
      <c r="D89">
        <v>0</v>
      </c>
    </row>
    <row r="90" spans="1:4" x14ac:dyDescent="0.25">
      <c r="A90" s="1" t="s">
        <v>31</v>
      </c>
      <c r="B90" s="1" t="s">
        <v>45</v>
      </c>
      <c r="C90" s="1" t="s">
        <v>89</v>
      </c>
      <c r="D90">
        <v>0</v>
      </c>
    </row>
    <row r="91" spans="1:4" x14ac:dyDescent="0.25">
      <c r="A91" s="1" t="s">
        <v>31</v>
      </c>
      <c r="B91" s="1" t="s">
        <v>48</v>
      </c>
      <c r="C91" s="1" t="s">
        <v>91</v>
      </c>
      <c r="D91">
        <v>0</v>
      </c>
    </row>
    <row r="92" spans="1:4" x14ac:dyDescent="0.25">
      <c r="A92" s="1" t="s">
        <v>34</v>
      </c>
      <c r="B92" s="1" t="s">
        <v>45</v>
      </c>
      <c r="C92" s="1" t="s">
        <v>86</v>
      </c>
      <c r="D92">
        <v>0</v>
      </c>
    </row>
    <row r="93" spans="1:4" x14ac:dyDescent="0.25">
      <c r="A93" s="1" t="s">
        <v>34</v>
      </c>
      <c r="B93" s="1" t="s">
        <v>48</v>
      </c>
      <c r="C93" s="1" t="s">
        <v>90</v>
      </c>
      <c r="D93">
        <v>0</v>
      </c>
    </row>
    <row r="94" spans="1:4" x14ac:dyDescent="0.25">
      <c r="A94" s="1" t="s">
        <v>27</v>
      </c>
      <c r="B94" s="1" t="s">
        <v>45</v>
      </c>
      <c r="C94" s="1" t="s">
        <v>85</v>
      </c>
      <c r="D94">
        <v>0</v>
      </c>
    </row>
    <row r="95" spans="1:4" x14ac:dyDescent="0.25">
      <c r="A95" s="1" t="s">
        <v>27</v>
      </c>
      <c r="B95" s="1" t="s">
        <v>48</v>
      </c>
      <c r="C95" s="1" t="s">
        <v>87</v>
      </c>
      <c r="D95">
        <v>0</v>
      </c>
    </row>
    <row r="96" spans="1:4" x14ac:dyDescent="0.25">
      <c r="A96" s="1" t="s">
        <v>29</v>
      </c>
      <c r="B96" s="1" t="s">
        <v>45</v>
      </c>
      <c r="C96" s="1" t="s">
        <v>88</v>
      </c>
      <c r="D96">
        <v>0</v>
      </c>
    </row>
    <row r="97" spans="1:4" x14ac:dyDescent="0.25">
      <c r="A97" s="1" t="s">
        <v>29</v>
      </c>
      <c r="B97" s="1" t="s">
        <v>48</v>
      </c>
      <c r="C97" s="1" t="s">
        <v>112</v>
      </c>
      <c r="D97">
        <v>0</v>
      </c>
    </row>
    <row r="98" spans="1:4" x14ac:dyDescent="0.25">
      <c r="A98" s="1" t="s">
        <v>31</v>
      </c>
      <c r="B98" s="1" t="s">
        <v>45</v>
      </c>
      <c r="C98" s="1" t="s">
        <v>89</v>
      </c>
      <c r="D98">
        <v>0</v>
      </c>
    </row>
    <row r="99" spans="1:4" x14ac:dyDescent="0.25">
      <c r="A99" s="1" t="s">
        <v>34</v>
      </c>
      <c r="B99" s="1" t="s">
        <v>45</v>
      </c>
      <c r="C99" s="1" t="s">
        <v>86</v>
      </c>
      <c r="D99">
        <v>0</v>
      </c>
    </row>
    <row r="100" spans="1:4" x14ac:dyDescent="0.25">
      <c r="A100" s="1" t="s">
        <v>34</v>
      </c>
      <c r="B100" s="1" t="s">
        <v>48</v>
      </c>
      <c r="C100" s="1" t="s">
        <v>90</v>
      </c>
      <c r="D100">
        <v>0</v>
      </c>
    </row>
    <row r="101" spans="1:4" x14ac:dyDescent="0.25">
      <c r="A101" s="1" t="s">
        <v>27</v>
      </c>
      <c r="B101" s="1" t="s">
        <v>45</v>
      </c>
      <c r="C101" s="1" t="s">
        <v>85</v>
      </c>
      <c r="D101">
        <v>0</v>
      </c>
    </row>
    <row r="102" spans="1:4" x14ac:dyDescent="0.25">
      <c r="A102" s="1" t="s">
        <v>29</v>
      </c>
      <c r="B102" s="1" t="s">
        <v>45</v>
      </c>
      <c r="C102" s="1" t="s">
        <v>88</v>
      </c>
      <c r="D102">
        <v>0</v>
      </c>
    </row>
    <row r="103" spans="1:4" x14ac:dyDescent="0.25">
      <c r="A103" s="1" t="s">
        <v>31</v>
      </c>
      <c r="B103" s="1" t="s">
        <v>45</v>
      </c>
      <c r="C103" s="1" t="s">
        <v>89</v>
      </c>
      <c r="D103">
        <v>0</v>
      </c>
    </row>
    <row r="104" spans="1:4" x14ac:dyDescent="0.25">
      <c r="A104" s="1" t="s">
        <v>3</v>
      </c>
      <c r="B104" s="1" t="s">
        <v>48</v>
      </c>
      <c r="C104" s="1" t="s">
        <v>53</v>
      </c>
      <c r="D104">
        <v>1</v>
      </c>
    </row>
    <row r="105" spans="1:4" x14ac:dyDescent="0.25">
      <c r="A105" s="1" t="s">
        <v>3</v>
      </c>
      <c r="B105" s="1" t="s">
        <v>92</v>
      </c>
      <c r="C105" s="1" t="s">
        <v>95</v>
      </c>
      <c r="D105">
        <v>1</v>
      </c>
    </row>
    <row r="106" spans="1:4" x14ac:dyDescent="0.25">
      <c r="A106" s="1" t="s">
        <v>5</v>
      </c>
      <c r="B106" s="1" t="s">
        <v>92</v>
      </c>
      <c r="C106" s="1" t="s">
        <v>93</v>
      </c>
      <c r="D106">
        <v>1</v>
      </c>
    </row>
    <row r="107" spans="1:4" x14ac:dyDescent="0.25">
      <c r="A107" s="1" t="s">
        <v>6</v>
      </c>
      <c r="B107" s="1" t="s">
        <v>92</v>
      </c>
      <c r="C107" s="1" t="s">
        <v>94</v>
      </c>
      <c r="D107">
        <v>1</v>
      </c>
    </row>
    <row r="108" spans="1:4" x14ac:dyDescent="0.25">
      <c r="A108" s="1" t="s">
        <v>7</v>
      </c>
      <c r="B108" s="1" t="s">
        <v>48</v>
      </c>
      <c r="C108" s="1" t="s">
        <v>52</v>
      </c>
      <c r="D108">
        <v>1</v>
      </c>
    </row>
    <row r="109" spans="1:4" x14ac:dyDescent="0.25">
      <c r="A109" s="1" t="s">
        <v>7</v>
      </c>
      <c r="B109" s="1" t="s">
        <v>92</v>
      </c>
      <c r="C109" s="1" t="s">
        <v>96</v>
      </c>
      <c r="D109">
        <v>1</v>
      </c>
    </row>
    <row r="110" spans="1:4" x14ac:dyDescent="0.25">
      <c r="A110" s="1" t="s">
        <v>3</v>
      </c>
      <c r="B110" s="1" t="s">
        <v>48</v>
      </c>
      <c r="C110" s="1" t="s">
        <v>53</v>
      </c>
      <c r="D110">
        <v>1</v>
      </c>
    </row>
    <row r="111" spans="1:4" x14ac:dyDescent="0.25">
      <c r="A111" s="1" t="s">
        <v>3</v>
      </c>
      <c r="B111" s="1" t="s">
        <v>92</v>
      </c>
      <c r="C111" s="1" t="s">
        <v>95</v>
      </c>
      <c r="D111">
        <v>1</v>
      </c>
    </row>
    <row r="112" spans="1:4" x14ac:dyDescent="0.25">
      <c r="A112" s="1" t="s">
        <v>5</v>
      </c>
      <c r="B112" s="1" t="s">
        <v>48</v>
      </c>
      <c r="C112" s="1" t="s">
        <v>49</v>
      </c>
      <c r="D112">
        <v>1</v>
      </c>
    </row>
    <row r="113" spans="1:4" x14ac:dyDescent="0.25">
      <c r="A113" s="1" t="s">
        <v>5</v>
      </c>
      <c r="B113" s="1" t="s">
        <v>92</v>
      </c>
      <c r="C113" s="1" t="s">
        <v>93</v>
      </c>
      <c r="D113">
        <v>1</v>
      </c>
    </row>
    <row r="114" spans="1:4" x14ac:dyDescent="0.25">
      <c r="A114" s="1" t="s">
        <v>7</v>
      </c>
      <c r="B114" s="1" t="s">
        <v>92</v>
      </c>
      <c r="C114" s="1" t="s">
        <v>96</v>
      </c>
      <c r="D114">
        <v>1</v>
      </c>
    </row>
    <row r="115" spans="1:4" x14ac:dyDescent="0.25">
      <c r="A115" s="1" t="s">
        <v>5</v>
      </c>
      <c r="B115" s="1" t="s">
        <v>92</v>
      </c>
      <c r="C115" s="1" t="s">
        <v>93</v>
      </c>
      <c r="D115">
        <v>1</v>
      </c>
    </row>
    <row r="116" spans="1:4" x14ac:dyDescent="0.25">
      <c r="A116" s="1" t="s">
        <v>55</v>
      </c>
      <c r="B116" s="1" t="s">
        <v>92</v>
      </c>
      <c r="C116" s="1" t="s">
        <v>100</v>
      </c>
      <c r="D116">
        <v>1</v>
      </c>
    </row>
    <row r="117" spans="1:4" x14ac:dyDescent="0.25">
      <c r="A117" s="1" t="s">
        <v>57</v>
      </c>
      <c r="B117" s="1" t="s">
        <v>92</v>
      </c>
      <c r="C117" s="1" t="s">
        <v>97</v>
      </c>
      <c r="D117">
        <v>1</v>
      </c>
    </row>
    <row r="118" spans="1:4" x14ac:dyDescent="0.25">
      <c r="A118" s="1" t="s">
        <v>60</v>
      </c>
      <c r="B118" s="1" t="s">
        <v>92</v>
      </c>
      <c r="C118" s="1" t="s">
        <v>98</v>
      </c>
      <c r="D118">
        <v>1</v>
      </c>
    </row>
    <row r="119" spans="1:4" x14ac:dyDescent="0.25">
      <c r="A119" s="1" t="s">
        <v>62</v>
      </c>
      <c r="B119" s="1" t="s">
        <v>92</v>
      </c>
      <c r="C119" s="1" t="s">
        <v>99</v>
      </c>
      <c r="D119">
        <v>1</v>
      </c>
    </row>
    <row r="120" spans="1:4" x14ac:dyDescent="0.25">
      <c r="A120" s="1" t="s">
        <v>55</v>
      </c>
      <c r="B120" s="1" t="s">
        <v>48</v>
      </c>
      <c r="C120" s="1" t="s">
        <v>66</v>
      </c>
      <c r="D120">
        <v>1</v>
      </c>
    </row>
    <row r="121" spans="1:4" x14ac:dyDescent="0.25">
      <c r="A121" s="1" t="s">
        <v>55</v>
      </c>
      <c r="B121" s="1" t="s">
        <v>92</v>
      </c>
      <c r="C121" s="1" t="s">
        <v>100</v>
      </c>
      <c r="D121">
        <v>1</v>
      </c>
    </row>
    <row r="122" spans="1:4" x14ac:dyDescent="0.25">
      <c r="A122" s="1" t="s">
        <v>60</v>
      </c>
      <c r="B122" s="1" t="s">
        <v>92</v>
      </c>
      <c r="C122" s="1" t="s">
        <v>98</v>
      </c>
      <c r="D122">
        <v>1</v>
      </c>
    </row>
    <row r="123" spans="1:4" x14ac:dyDescent="0.25">
      <c r="A123" s="1" t="s">
        <v>57</v>
      </c>
      <c r="B123" s="1" t="s">
        <v>45</v>
      </c>
      <c r="C123" s="1" t="s">
        <v>58</v>
      </c>
      <c r="D123">
        <v>1</v>
      </c>
    </row>
    <row r="124" spans="1:4" x14ac:dyDescent="0.25">
      <c r="A124" s="1" t="s">
        <v>57</v>
      </c>
      <c r="B124" s="1" t="s">
        <v>92</v>
      </c>
      <c r="C124" s="1" t="s">
        <v>97</v>
      </c>
      <c r="D124">
        <v>1</v>
      </c>
    </row>
    <row r="125" spans="1:4" x14ac:dyDescent="0.25">
      <c r="A125" s="1" t="s">
        <v>60</v>
      </c>
      <c r="B125" s="1" t="s">
        <v>92</v>
      </c>
      <c r="C125" s="1" t="s">
        <v>98</v>
      </c>
      <c r="D125">
        <v>1</v>
      </c>
    </row>
    <row r="126" spans="1:4" x14ac:dyDescent="0.25">
      <c r="A126" s="1" t="s">
        <v>17</v>
      </c>
      <c r="B126" s="1" t="s">
        <v>45</v>
      </c>
      <c r="C126" s="1" t="s">
        <v>67</v>
      </c>
      <c r="D126">
        <v>1</v>
      </c>
    </row>
    <row r="127" spans="1:4" x14ac:dyDescent="0.25">
      <c r="A127" s="1" t="s">
        <v>17</v>
      </c>
      <c r="B127" s="1" t="s">
        <v>92</v>
      </c>
      <c r="C127" s="1" t="s">
        <v>101</v>
      </c>
      <c r="D127">
        <v>1</v>
      </c>
    </row>
    <row r="128" spans="1:4" x14ac:dyDescent="0.25">
      <c r="A128" s="1" t="s">
        <v>19</v>
      </c>
      <c r="B128" s="1" t="s">
        <v>92</v>
      </c>
      <c r="C128" s="1" t="s">
        <v>103</v>
      </c>
      <c r="D128">
        <v>1</v>
      </c>
    </row>
    <row r="129" spans="1:4" x14ac:dyDescent="0.25">
      <c r="A129" s="1" t="s">
        <v>21</v>
      </c>
      <c r="B129" s="1" t="s">
        <v>45</v>
      </c>
      <c r="C129" s="1" t="s">
        <v>70</v>
      </c>
      <c r="D129">
        <v>1</v>
      </c>
    </row>
    <row r="130" spans="1:4" x14ac:dyDescent="0.25">
      <c r="A130" s="1" t="s">
        <v>24</v>
      </c>
      <c r="B130" s="1" t="s">
        <v>92</v>
      </c>
      <c r="C130" s="1" t="s">
        <v>105</v>
      </c>
      <c r="D130">
        <v>1</v>
      </c>
    </row>
    <row r="131" spans="1:4" x14ac:dyDescent="0.25">
      <c r="A131" s="1" t="s">
        <v>17</v>
      </c>
      <c r="B131" s="1" t="s">
        <v>92</v>
      </c>
      <c r="C131" s="1" t="s">
        <v>101</v>
      </c>
      <c r="D131">
        <v>1</v>
      </c>
    </row>
    <row r="132" spans="1:4" x14ac:dyDescent="0.25">
      <c r="A132" s="1" t="s">
        <v>19</v>
      </c>
      <c r="B132" s="1" t="s">
        <v>45</v>
      </c>
      <c r="C132" s="1" t="s">
        <v>69</v>
      </c>
      <c r="D132">
        <v>1</v>
      </c>
    </row>
    <row r="133" spans="1:4" x14ac:dyDescent="0.25">
      <c r="A133" s="1" t="s">
        <v>21</v>
      </c>
      <c r="B133" s="1" t="s">
        <v>92</v>
      </c>
      <c r="C133" s="1" t="s">
        <v>106</v>
      </c>
      <c r="D133">
        <v>1</v>
      </c>
    </row>
    <row r="134" spans="1:4" x14ac:dyDescent="0.25">
      <c r="A134" s="1" t="s">
        <v>24</v>
      </c>
      <c r="B134" s="1" t="s">
        <v>45</v>
      </c>
      <c r="C134" s="1" t="s">
        <v>104</v>
      </c>
      <c r="D134">
        <v>1</v>
      </c>
    </row>
    <row r="135" spans="1:4" x14ac:dyDescent="0.25">
      <c r="A135" s="1" t="s">
        <v>24</v>
      </c>
      <c r="B135" s="1" t="s">
        <v>48</v>
      </c>
      <c r="C135" s="1" t="s">
        <v>71</v>
      </c>
      <c r="D135">
        <v>1</v>
      </c>
    </row>
    <row r="136" spans="1:4" x14ac:dyDescent="0.25">
      <c r="A136" s="1" t="s">
        <v>24</v>
      </c>
      <c r="B136" s="1" t="s">
        <v>92</v>
      </c>
      <c r="C136" s="1" t="s">
        <v>105</v>
      </c>
      <c r="D136">
        <v>1</v>
      </c>
    </row>
    <row r="137" spans="1:4" x14ac:dyDescent="0.25">
      <c r="A137" s="1" t="s">
        <v>17</v>
      </c>
      <c r="B137" s="1" t="s">
        <v>48</v>
      </c>
      <c r="C137" s="1" t="s">
        <v>68</v>
      </c>
      <c r="D137">
        <v>1</v>
      </c>
    </row>
    <row r="138" spans="1:4" x14ac:dyDescent="0.25">
      <c r="A138" s="1" t="s">
        <v>19</v>
      </c>
      <c r="B138" s="1" t="s">
        <v>45</v>
      </c>
      <c r="C138" s="1" t="s">
        <v>69</v>
      </c>
      <c r="D138">
        <v>1</v>
      </c>
    </row>
    <row r="139" spans="1:4" x14ac:dyDescent="0.25">
      <c r="A139" s="1" t="s">
        <v>19</v>
      </c>
      <c r="B139" s="1" t="s">
        <v>48</v>
      </c>
      <c r="C139" s="1" t="s">
        <v>102</v>
      </c>
      <c r="D139">
        <v>1</v>
      </c>
    </row>
    <row r="140" spans="1:4" x14ac:dyDescent="0.25">
      <c r="A140" s="1" t="s">
        <v>21</v>
      </c>
      <c r="B140" s="1" t="s">
        <v>92</v>
      </c>
      <c r="C140" s="1" t="s">
        <v>106</v>
      </c>
      <c r="D140">
        <v>1</v>
      </c>
    </row>
    <row r="141" spans="1:4" x14ac:dyDescent="0.25">
      <c r="A141" s="1" t="s">
        <v>73</v>
      </c>
      <c r="B141" s="1" t="s">
        <v>48</v>
      </c>
      <c r="C141" s="1" t="s">
        <v>75</v>
      </c>
      <c r="D141">
        <v>1</v>
      </c>
    </row>
    <row r="142" spans="1:4" x14ac:dyDescent="0.25">
      <c r="A142" s="1" t="s">
        <v>73</v>
      </c>
      <c r="B142" s="1" t="s">
        <v>92</v>
      </c>
      <c r="C142" s="1" t="s">
        <v>108</v>
      </c>
      <c r="D142">
        <v>1</v>
      </c>
    </row>
    <row r="143" spans="1:4" x14ac:dyDescent="0.25">
      <c r="A143" s="1" t="s">
        <v>76</v>
      </c>
      <c r="B143" s="1" t="s">
        <v>45</v>
      </c>
      <c r="C143" s="1" t="s">
        <v>77</v>
      </c>
      <c r="D143">
        <v>1</v>
      </c>
    </row>
    <row r="144" spans="1:4" x14ac:dyDescent="0.25">
      <c r="A144" s="1" t="s">
        <v>76</v>
      </c>
      <c r="B144" s="1" t="s">
        <v>48</v>
      </c>
      <c r="C144" s="1" t="s">
        <v>78</v>
      </c>
      <c r="D144">
        <v>1</v>
      </c>
    </row>
    <row r="145" spans="1:4" x14ac:dyDescent="0.25">
      <c r="A145" s="1" t="s">
        <v>76</v>
      </c>
      <c r="B145" s="1" t="s">
        <v>92</v>
      </c>
      <c r="C145" s="1" t="s">
        <v>107</v>
      </c>
      <c r="D145">
        <v>1</v>
      </c>
    </row>
    <row r="146" spans="1:4" x14ac:dyDescent="0.25">
      <c r="A146" s="1" t="s">
        <v>79</v>
      </c>
      <c r="B146" s="1" t="s">
        <v>92</v>
      </c>
      <c r="C146" s="1" t="s">
        <v>109</v>
      </c>
      <c r="D146">
        <v>1</v>
      </c>
    </row>
    <row r="147" spans="1:4" x14ac:dyDescent="0.25">
      <c r="A147" s="1" t="s">
        <v>82</v>
      </c>
      <c r="B147" s="1" t="s">
        <v>45</v>
      </c>
      <c r="C147" s="1" t="s">
        <v>84</v>
      </c>
      <c r="D147">
        <v>1</v>
      </c>
    </row>
    <row r="148" spans="1:4" x14ac:dyDescent="0.25">
      <c r="A148" s="1" t="s">
        <v>82</v>
      </c>
      <c r="B148" s="1" t="s">
        <v>92</v>
      </c>
      <c r="C148" s="1" t="s">
        <v>110</v>
      </c>
      <c r="D148">
        <v>1</v>
      </c>
    </row>
    <row r="149" spans="1:4" x14ac:dyDescent="0.25">
      <c r="A149" s="1" t="s">
        <v>76</v>
      </c>
      <c r="B149" s="1" t="s">
        <v>45</v>
      </c>
      <c r="C149" s="1" t="s">
        <v>77</v>
      </c>
      <c r="D149">
        <v>1</v>
      </c>
    </row>
    <row r="150" spans="1:4" x14ac:dyDescent="0.25">
      <c r="A150" s="1" t="s">
        <v>76</v>
      </c>
      <c r="B150" s="1" t="s">
        <v>48</v>
      </c>
      <c r="C150" s="1" t="s">
        <v>78</v>
      </c>
      <c r="D150">
        <v>1</v>
      </c>
    </row>
    <row r="151" spans="1:4" x14ac:dyDescent="0.25">
      <c r="A151" s="1" t="s">
        <v>76</v>
      </c>
      <c r="B151" s="1" t="s">
        <v>92</v>
      </c>
      <c r="C151" s="1" t="s">
        <v>107</v>
      </c>
      <c r="D151">
        <v>1</v>
      </c>
    </row>
    <row r="152" spans="1:4" x14ac:dyDescent="0.25">
      <c r="A152" s="1" t="s">
        <v>79</v>
      </c>
      <c r="B152" s="1" t="s">
        <v>92</v>
      </c>
      <c r="C152" s="1" t="s">
        <v>109</v>
      </c>
      <c r="D152">
        <v>1</v>
      </c>
    </row>
    <row r="153" spans="1:4" x14ac:dyDescent="0.25">
      <c r="A153" s="1" t="s">
        <v>82</v>
      </c>
      <c r="B153" s="1" t="s">
        <v>45</v>
      </c>
      <c r="C153" s="1" t="s">
        <v>84</v>
      </c>
      <c r="D153">
        <v>1</v>
      </c>
    </row>
    <row r="154" spans="1:4" x14ac:dyDescent="0.25">
      <c r="A154" s="1" t="s">
        <v>73</v>
      </c>
      <c r="B154" s="1" t="s">
        <v>92</v>
      </c>
      <c r="C154" s="1" t="s">
        <v>108</v>
      </c>
      <c r="D154">
        <v>1</v>
      </c>
    </row>
    <row r="155" spans="1:4" x14ac:dyDescent="0.25">
      <c r="A155" s="1" t="s">
        <v>76</v>
      </c>
      <c r="B155" s="1" t="s">
        <v>92</v>
      </c>
      <c r="C155" s="1" t="s">
        <v>107</v>
      </c>
      <c r="D155">
        <v>1</v>
      </c>
    </row>
    <row r="156" spans="1:4" x14ac:dyDescent="0.25">
      <c r="A156" s="1" t="s">
        <v>82</v>
      </c>
      <c r="B156" s="1" t="s">
        <v>92</v>
      </c>
      <c r="C156" s="1" t="s">
        <v>110</v>
      </c>
      <c r="D156">
        <v>1</v>
      </c>
    </row>
    <row r="157" spans="1:4" x14ac:dyDescent="0.25">
      <c r="A157" s="1" t="s">
        <v>27</v>
      </c>
      <c r="B157" s="1" t="s">
        <v>92</v>
      </c>
      <c r="C157" s="1" t="s">
        <v>111</v>
      </c>
      <c r="D157">
        <v>1</v>
      </c>
    </row>
    <row r="158" spans="1:4" x14ac:dyDescent="0.25">
      <c r="A158" s="1" t="s">
        <v>29</v>
      </c>
      <c r="B158" s="1" t="s">
        <v>48</v>
      </c>
      <c r="C158" s="1" t="s">
        <v>112</v>
      </c>
      <c r="D158">
        <v>1</v>
      </c>
    </row>
    <row r="159" spans="1:4" x14ac:dyDescent="0.25">
      <c r="A159" s="1" t="s">
        <v>29</v>
      </c>
      <c r="B159" s="1" t="s">
        <v>92</v>
      </c>
      <c r="C159" s="1" t="s">
        <v>113</v>
      </c>
      <c r="D159">
        <v>1</v>
      </c>
    </row>
    <row r="160" spans="1:4" x14ac:dyDescent="0.25">
      <c r="A160" s="1" t="s">
        <v>31</v>
      </c>
      <c r="B160" s="1" t="s">
        <v>92</v>
      </c>
      <c r="C160" s="1" t="s">
        <v>114</v>
      </c>
      <c r="D160">
        <v>1</v>
      </c>
    </row>
    <row r="161" spans="1:4" x14ac:dyDescent="0.25">
      <c r="A161" s="1" t="s">
        <v>34</v>
      </c>
      <c r="B161" s="1" t="s">
        <v>92</v>
      </c>
      <c r="C161" s="1" t="s">
        <v>115</v>
      </c>
      <c r="D161">
        <v>1</v>
      </c>
    </row>
    <row r="162" spans="1:4" x14ac:dyDescent="0.25">
      <c r="A162" s="1" t="s">
        <v>27</v>
      </c>
      <c r="B162" s="1" t="s">
        <v>92</v>
      </c>
      <c r="C162" s="1" t="s">
        <v>111</v>
      </c>
      <c r="D162">
        <v>1</v>
      </c>
    </row>
    <row r="163" spans="1:4" x14ac:dyDescent="0.25">
      <c r="A163" s="1" t="s">
        <v>29</v>
      </c>
      <c r="B163" s="1" t="s">
        <v>92</v>
      </c>
      <c r="C163" s="1" t="s">
        <v>113</v>
      </c>
      <c r="D163">
        <v>1</v>
      </c>
    </row>
    <row r="164" spans="1:4" x14ac:dyDescent="0.25">
      <c r="A164" s="1" t="s">
        <v>31</v>
      </c>
      <c r="B164" s="1" t="s">
        <v>48</v>
      </c>
      <c r="C164" s="1" t="s">
        <v>91</v>
      </c>
      <c r="D164">
        <v>1</v>
      </c>
    </row>
    <row r="165" spans="1:4" x14ac:dyDescent="0.25">
      <c r="A165" s="1" t="s">
        <v>34</v>
      </c>
      <c r="B165" s="1" t="s">
        <v>92</v>
      </c>
      <c r="C165" s="1" t="s">
        <v>115</v>
      </c>
      <c r="D165">
        <v>1</v>
      </c>
    </row>
    <row r="166" spans="1:4" x14ac:dyDescent="0.25">
      <c r="A166" s="1" t="s">
        <v>27</v>
      </c>
      <c r="B166" s="1" t="s">
        <v>48</v>
      </c>
      <c r="C166" s="1" t="s">
        <v>87</v>
      </c>
      <c r="D166">
        <v>1</v>
      </c>
    </row>
    <row r="167" spans="1:4" x14ac:dyDescent="0.25">
      <c r="A167" s="1" t="s">
        <v>29</v>
      </c>
      <c r="B167" s="1" t="s">
        <v>48</v>
      </c>
      <c r="C167" s="1" t="s">
        <v>112</v>
      </c>
      <c r="D167">
        <v>1</v>
      </c>
    </row>
    <row r="168" spans="1:4" x14ac:dyDescent="0.25">
      <c r="A168" s="1" t="s">
        <v>29</v>
      </c>
      <c r="B168" s="1" t="s">
        <v>92</v>
      </c>
      <c r="C168" s="1" t="s">
        <v>113</v>
      </c>
      <c r="D168">
        <v>1</v>
      </c>
    </row>
    <row r="169" spans="1:4" x14ac:dyDescent="0.25">
      <c r="A169" s="1" t="s">
        <v>31</v>
      </c>
      <c r="B169" s="1" t="s">
        <v>48</v>
      </c>
      <c r="C169" s="1" t="s">
        <v>91</v>
      </c>
      <c r="D169">
        <v>1</v>
      </c>
    </row>
    <row r="170" spans="1:4" x14ac:dyDescent="0.25">
      <c r="A170" s="1" t="s">
        <v>34</v>
      </c>
      <c r="B170" s="1" t="s">
        <v>45</v>
      </c>
      <c r="C170" s="1" t="s">
        <v>86</v>
      </c>
      <c r="D170">
        <v>1</v>
      </c>
    </row>
    <row r="171" spans="1:4" x14ac:dyDescent="0.25">
      <c r="A171" s="1" t="s">
        <v>34</v>
      </c>
      <c r="B171" s="1" t="s">
        <v>48</v>
      </c>
      <c r="C171" s="1" t="s">
        <v>90</v>
      </c>
      <c r="D171">
        <v>1</v>
      </c>
    </row>
    <row r="172" spans="1:4" x14ac:dyDescent="0.25">
      <c r="A172" s="1" t="s">
        <v>57</v>
      </c>
      <c r="B172" s="1" t="s">
        <v>92</v>
      </c>
      <c r="C172" s="1" t="s">
        <v>97</v>
      </c>
      <c r="D172">
        <v>2</v>
      </c>
    </row>
    <row r="173" spans="1:4" x14ac:dyDescent="0.25">
      <c r="A173" s="1" t="s">
        <v>62</v>
      </c>
      <c r="B173" s="1" t="s">
        <v>92</v>
      </c>
      <c r="C173" s="1" t="s">
        <v>99</v>
      </c>
      <c r="D173">
        <v>2</v>
      </c>
    </row>
    <row r="174" spans="1:4" x14ac:dyDescent="0.25">
      <c r="A174" s="1" t="s">
        <v>55</v>
      </c>
      <c r="B174" s="1" t="s">
        <v>92</v>
      </c>
      <c r="C174" s="1" t="s">
        <v>100</v>
      </c>
      <c r="D174">
        <v>2</v>
      </c>
    </row>
    <row r="175" spans="1:4" x14ac:dyDescent="0.25">
      <c r="A175" s="1" t="s">
        <v>21</v>
      </c>
      <c r="B175" s="1" t="s">
        <v>92</v>
      </c>
      <c r="C175" s="1" t="s">
        <v>106</v>
      </c>
      <c r="D175">
        <v>2</v>
      </c>
    </row>
    <row r="176" spans="1:4" x14ac:dyDescent="0.25">
      <c r="A176" s="1" t="s">
        <v>82</v>
      </c>
      <c r="B176" s="1" t="s">
        <v>92</v>
      </c>
      <c r="C176" s="1" t="s">
        <v>110</v>
      </c>
      <c r="D176">
        <v>2</v>
      </c>
    </row>
    <row r="177" spans="1:4" x14ac:dyDescent="0.25">
      <c r="A177" s="1" t="s">
        <v>31</v>
      </c>
      <c r="B177" s="1" t="s">
        <v>92</v>
      </c>
      <c r="C177" s="1" t="s">
        <v>114</v>
      </c>
      <c r="D177">
        <v>2</v>
      </c>
    </row>
    <row r="178" spans="1:4" x14ac:dyDescent="0.25">
      <c r="A178" s="1" t="s">
        <v>27</v>
      </c>
      <c r="B178" s="1" t="s">
        <v>92</v>
      </c>
      <c r="C178" s="1" t="s">
        <v>111</v>
      </c>
      <c r="D178">
        <v>2</v>
      </c>
    </row>
    <row r="179" spans="1:4" x14ac:dyDescent="0.25">
      <c r="A179" s="1" t="s">
        <v>31</v>
      </c>
      <c r="B179" s="1" t="s">
        <v>92</v>
      </c>
      <c r="C179" s="1" t="s">
        <v>114</v>
      </c>
      <c r="D179">
        <v>2</v>
      </c>
    </row>
    <row r="180" spans="1:4" x14ac:dyDescent="0.25">
      <c r="A180" s="1" t="s">
        <v>34</v>
      </c>
      <c r="B180" s="1" t="s">
        <v>92</v>
      </c>
      <c r="C180" s="1" t="s">
        <v>115</v>
      </c>
      <c r="D180">
        <v>2</v>
      </c>
    </row>
    <row r="181" spans="1:4" x14ac:dyDescent="0.25">
      <c r="A181" s="1" t="s">
        <v>6</v>
      </c>
      <c r="B181" s="1" t="s">
        <v>92</v>
      </c>
      <c r="C181" s="1" t="s">
        <v>94</v>
      </c>
      <c r="D181">
        <v>3</v>
      </c>
    </row>
    <row r="182" spans="1:4" x14ac:dyDescent="0.25">
      <c r="A182" s="1" t="s">
        <v>6</v>
      </c>
      <c r="B182" s="1" t="s">
        <v>4</v>
      </c>
      <c r="C182" s="1" t="s">
        <v>118</v>
      </c>
      <c r="D182">
        <v>4</v>
      </c>
    </row>
    <row r="183" spans="1:4" x14ac:dyDescent="0.25">
      <c r="A183" s="1" t="s">
        <v>6</v>
      </c>
      <c r="B183" s="1" t="s">
        <v>116</v>
      </c>
      <c r="C183" s="1" t="s">
        <v>117</v>
      </c>
      <c r="D183">
        <v>5</v>
      </c>
    </row>
    <row r="184" spans="1:4" x14ac:dyDescent="0.25">
      <c r="A184" s="1" t="s">
        <v>6</v>
      </c>
      <c r="B184" s="1" t="s">
        <v>4</v>
      </c>
      <c r="C184" s="1" t="s">
        <v>118</v>
      </c>
      <c r="D184">
        <v>5</v>
      </c>
    </row>
    <row r="185" spans="1:4" x14ac:dyDescent="0.25">
      <c r="A185" s="1" t="s">
        <v>6</v>
      </c>
      <c r="B185" s="1" t="s">
        <v>4</v>
      </c>
      <c r="C185" s="1" t="s">
        <v>118</v>
      </c>
      <c r="D185">
        <v>6</v>
      </c>
    </row>
    <row r="186" spans="1:4" x14ac:dyDescent="0.25">
      <c r="A186" s="1" t="s">
        <v>60</v>
      </c>
      <c r="B186" s="1" t="s">
        <v>4</v>
      </c>
      <c r="C186" s="1" t="s">
        <v>119</v>
      </c>
      <c r="D186">
        <v>8</v>
      </c>
    </row>
    <row r="187" spans="1:4" x14ac:dyDescent="0.25">
      <c r="A187" s="1" t="s">
        <v>60</v>
      </c>
      <c r="B187" s="1" t="s">
        <v>4</v>
      </c>
      <c r="C187" s="1" t="s">
        <v>119</v>
      </c>
      <c r="D187">
        <v>8</v>
      </c>
    </row>
    <row r="188" spans="1:4" x14ac:dyDescent="0.25">
      <c r="A188" s="1" t="s">
        <v>6</v>
      </c>
      <c r="B188" s="1" t="s">
        <v>215</v>
      </c>
      <c r="C188" s="1" t="s">
        <v>216</v>
      </c>
      <c r="D188">
        <v>9</v>
      </c>
    </row>
    <row r="189" spans="1:4" x14ac:dyDescent="0.25">
      <c r="A189" s="1" t="s">
        <v>6</v>
      </c>
      <c r="B189" s="1" t="s">
        <v>116</v>
      </c>
      <c r="C189" s="1" t="s">
        <v>117</v>
      </c>
      <c r="D189">
        <v>10</v>
      </c>
    </row>
    <row r="190" spans="1:4" x14ac:dyDescent="0.25">
      <c r="A190" s="1" t="s">
        <v>60</v>
      </c>
      <c r="B190" s="1" t="s">
        <v>116</v>
      </c>
      <c r="C190" s="1" t="s">
        <v>120</v>
      </c>
      <c r="D190">
        <v>10</v>
      </c>
    </row>
    <row r="191" spans="1:4" x14ac:dyDescent="0.25">
      <c r="A191" s="1" t="s">
        <v>6</v>
      </c>
      <c r="B191" s="1" t="s">
        <v>215</v>
      </c>
      <c r="C191" s="1" t="s">
        <v>216</v>
      </c>
      <c r="D191">
        <v>11</v>
      </c>
    </row>
    <row r="192" spans="1:4" x14ac:dyDescent="0.25">
      <c r="A192" s="1" t="s">
        <v>60</v>
      </c>
      <c r="B192" s="1" t="s">
        <v>4</v>
      </c>
      <c r="C192" s="1" t="s">
        <v>119</v>
      </c>
      <c r="D192">
        <v>11</v>
      </c>
    </row>
    <row r="193" spans="1:4" x14ac:dyDescent="0.25">
      <c r="A193" s="1" t="s">
        <v>60</v>
      </c>
      <c r="B193" s="1" t="s">
        <v>116</v>
      </c>
      <c r="C193" s="1" t="s">
        <v>120</v>
      </c>
      <c r="D193">
        <v>11</v>
      </c>
    </row>
    <row r="194" spans="1:4" x14ac:dyDescent="0.25">
      <c r="A194" s="1" t="s">
        <v>60</v>
      </c>
      <c r="B194" s="1" t="s">
        <v>116</v>
      </c>
      <c r="C194" s="1" t="s">
        <v>120</v>
      </c>
      <c r="D194">
        <v>13</v>
      </c>
    </row>
    <row r="195" spans="1:4" x14ac:dyDescent="0.25">
      <c r="A195" s="1" t="s">
        <v>6</v>
      </c>
      <c r="B195" s="1" t="s">
        <v>121</v>
      </c>
      <c r="C195" s="1" t="s">
        <v>122</v>
      </c>
      <c r="D195">
        <v>14</v>
      </c>
    </row>
    <row r="196" spans="1:4" x14ac:dyDescent="0.25">
      <c r="A196" s="1" t="s">
        <v>21</v>
      </c>
      <c r="B196" s="1" t="s">
        <v>4</v>
      </c>
      <c r="C196" s="1" t="s">
        <v>123</v>
      </c>
      <c r="D196">
        <v>14</v>
      </c>
    </row>
    <row r="197" spans="1:4" x14ac:dyDescent="0.25">
      <c r="A197" s="1" t="s">
        <v>6</v>
      </c>
      <c r="B197" s="1" t="s">
        <v>215</v>
      </c>
      <c r="C197" s="1" t="s">
        <v>216</v>
      </c>
      <c r="D197">
        <v>15</v>
      </c>
    </row>
    <row r="198" spans="1:4" x14ac:dyDescent="0.25">
      <c r="A198" s="1" t="s">
        <v>6</v>
      </c>
      <c r="B198" s="1" t="s">
        <v>121</v>
      </c>
      <c r="C198" s="1" t="s">
        <v>122</v>
      </c>
      <c r="D198">
        <v>16</v>
      </c>
    </row>
    <row r="199" spans="1:4" x14ac:dyDescent="0.25">
      <c r="A199" s="1" t="s">
        <v>6</v>
      </c>
      <c r="B199" s="1" t="s">
        <v>11</v>
      </c>
      <c r="C199" s="1" t="s">
        <v>126</v>
      </c>
      <c r="D199">
        <v>16</v>
      </c>
    </row>
    <row r="200" spans="1:4" x14ac:dyDescent="0.25">
      <c r="A200" s="1" t="s">
        <v>6</v>
      </c>
      <c r="B200" s="1" t="s">
        <v>217</v>
      </c>
      <c r="C200" s="1" t="s">
        <v>218</v>
      </c>
      <c r="D200">
        <v>16</v>
      </c>
    </row>
    <row r="201" spans="1:4" x14ac:dyDescent="0.25">
      <c r="A201" s="1" t="s">
        <v>3</v>
      </c>
      <c r="B201" s="1" t="s">
        <v>11</v>
      </c>
      <c r="C201" s="1" t="s">
        <v>125</v>
      </c>
      <c r="D201">
        <v>17</v>
      </c>
    </row>
    <row r="202" spans="1:4" x14ac:dyDescent="0.25">
      <c r="A202" s="1" t="s">
        <v>6</v>
      </c>
      <c r="B202" s="1" t="s">
        <v>121</v>
      </c>
      <c r="C202" s="1" t="s">
        <v>122</v>
      </c>
      <c r="D202">
        <v>17</v>
      </c>
    </row>
    <row r="203" spans="1:4" x14ac:dyDescent="0.25">
      <c r="A203" s="1" t="s">
        <v>6</v>
      </c>
      <c r="B203" s="1" t="s">
        <v>217</v>
      </c>
      <c r="C203" s="1" t="s">
        <v>218</v>
      </c>
      <c r="D203">
        <v>17</v>
      </c>
    </row>
    <row r="204" spans="1:4" x14ac:dyDescent="0.25">
      <c r="A204" s="1" t="s">
        <v>6</v>
      </c>
      <c r="B204" s="1" t="s">
        <v>217</v>
      </c>
      <c r="C204" s="1" t="s">
        <v>218</v>
      </c>
      <c r="D204">
        <v>18</v>
      </c>
    </row>
    <row r="205" spans="1:4" x14ac:dyDescent="0.25">
      <c r="A205" s="1" t="s">
        <v>7</v>
      </c>
      <c r="B205" s="1" t="s">
        <v>4</v>
      </c>
      <c r="C205" s="1" t="s">
        <v>127</v>
      </c>
      <c r="D205">
        <v>18</v>
      </c>
    </row>
    <row r="206" spans="1:4" x14ac:dyDescent="0.25">
      <c r="A206" s="1" t="s">
        <v>7</v>
      </c>
      <c r="B206" s="1" t="s">
        <v>4</v>
      </c>
      <c r="C206" s="1" t="s">
        <v>127</v>
      </c>
      <c r="D206">
        <v>18</v>
      </c>
    </row>
    <row r="207" spans="1:4" x14ac:dyDescent="0.25">
      <c r="A207" s="1" t="s">
        <v>21</v>
      </c>
      <c r="B207" s="1" t="s">
        <v>4</v>
      </c>
      <c r="C207" s="1" t="s">
        <v>123</v>
      </c>
      <c r="D207">
        <v>18</v>
      </c>
    </row>
    <row r="208" spans="1:4" x14ac:dyDescent="0.25">
      <c r="A208" s="1" t="s">
        <v>7</v>
      </c>
      <c r="B208" s="1" t="s">
        <v>4</v>
      </c>
      <c r="C208" s="1" t="s">
        <v>127</v>
      </c>
      <c r="D208">
        <v>19</v>
      </c>
    </row>
    <row r="209" spans="1:4" x14ac:dyDescent="0.25">
      <c r="A209" s="1" t="s">
        <v>3</v>
      </c>
      <c r="B209" s="1" t="s">
        <v>11</v>
      </c>
      <c r="C209" s="1" t="s">
        <v>125</v>
      </c>
      <c r="D209">
        <v>19</v>
      </c>
    </row>
    <row r="210" spans="1:4" x14ac:dyDescent="0.25">
      <c r="A210" s="1" t="s">
        <v>6</v>
      </c>
      <c r="B210" s="1" t="s">
        <v>11</v>
      </c>
      <c r="C210" s="1" t="s">
        <v>126</v>
      </c>
      <c r="D210">
        <v>19</v>
      </c>
    </row>
    <row r="211" spans="1:4" x14ac:dyDescent="0.25">
      <c r="A211" s="1" t="s">
        <v>3</v>
      </c>
      <c r="B211" s="1" t="s">
        <v>217</v>
      </c>
      <c r="C211" s="1" t="s">
        <v>219</v>
      </c>
      <c r="D211">
        <v>19</v>
      </c>
    </row>
    <row r="212" spans="1:4" x14ac:dyDescent="0.25">
      <c r="A212" s="1" t="s">
        <v>6</v>
      </c>
      <c r="B212" s="1" t="s">
        <v>116</v>
      </c>
      <c r="C212" s="1" t="s">
        <v>117</v>
      </c>
      <c r="D212">
        <v>19</v>
      </c>
    </row>
    <row r="213" spans="1:4" x14ac:dyDescent="0.25">
      <c r="A213" s="1" t="s">
        <v>7</v>
      </c>
      <c r="B213" s="1" t="s">
        <v>217</v>
      </c>
      <c r="C213" s="1" t="s">
        <v>220</v>
      </c>
      <c r="D213">
        <v>19</v>
      </c>
    </row>
    <row r="214" spans="1:4" x14ac:dyDescent="0.25">
      <c r="A214" s="1" t="s">
        <v>3</v>
      </c>
      <c r="B214" s="1" t="s">
        <v>217</v>
      </c>
      <c r="C214" s="1" t="s">
        <v>219</v>
      </c>
      <c r="D214">
        <v>20</v>
      </c>
    </row>
    <row r="215" spans="1:4" x14ac:dyDescent="0.25">
      <c r="A215" s="1" t="s">
        <v>7</v>
      </c>
      <c r="B215" s="1" t="s">
        <v>121</v>
      </c>
      <c r="C215" s="1" t="s">
        <v>129</v>
      </c>
      <c r="D215">
        <v>20</v>
      </c>
    </row>
    <row r="216" spans="1:4" x14ac:dyDescent="0.25">
      <c r="A216" s="1" t="s">
        <v>3</v>
      </c>
      <c r="B216" s="1" t="s">
        <v>121</v>
      </c>
      <c r="C216" s="1" t="s">
        <v>124</v>
      </c>
      <c r="D216">
        <v>20</v>
      </c>
    </row>
    <row r="217" spans="1:4" x14ac:dyDescent="0.25">
      <c r="A217" s="1" t="s">
        <v>3</v>
      </c>
      <c r="B217" s="1" t="s">
        <v>217</v>
      </c>
      <c r="C217" s="1" t="s">
        <v>219</v>
      </c>
      <c r="D217">
        <v>20</v>
      </c>
    </row>
    <row r="218" spans="1:4" x14ac:dyDescent="0.25">
      <c r="A218" s="1" t="s">
        <v>6</v>
      </c>
      <c r="B218" s="1" t="s">
        <v>12</v>
      </c>
      <c r="C218" s="1" t="s">
        <v>13</v>
      </c>
      <c r="D218">
        <v>20</v>
      </c>
    </row>
    <row r="219" spans="1:4" x14ac:dyDescent="0.25">
      <c r="A219" s="1" t="s">
        <v>3</v>
      </c>
      <c r="B219" s="1" t="s">
        <v>121</v>
      </c>
      <c r="C219" s="1" t="s">
        <v>124</v>
      </c>
      <c r="D219">
        <v>20</v>
      </c>
    </row>
    <row r="220" spans="1:4" x14ac:dyDescent="0.25">
      <c r="A220" s="1" t="s">
        <v>6</v>
      </c>
      <c r="B220" s="1" t="s">
        <v>12</v>
      </c>
      <c r="C220" s="1" t="s">
        <v>13</v>
      </c>
      <c r="D220">
        <v>20</v>
      </c>
    </row>
    <row r="221" spans="1:4" x14ac:dyDescent="0.25">
      <c r="A221" s="1" t="s">
        <v>21</v>
      </c>
      <c r="B221" s="1" t="s">
        <v>4</v>
      </c>
      <c r="C221" s="1" t="s">
        <v>123</v>
      </c>
      <c r="D221">
        <v>20</v>
      </c>
    </row>
    <row r="222" spans="1:4" x14ac:dyDescent="0.25">
      <c r="A222" s="1" t="s">
        <v>6</v>
      </c>
      <c r="B222" s="1" t="s">
        <v>11</v>
      </c>
      <c r="C222" s="1" t="s">
        <v>126</v>
      </c>
      <c r="D222">
        <v>21</v>
      </c>
    </row>
    <row r="223" spans="1:4" x14ac:dyDescent="0.25">
      <c r="A223" s="1" t="s">
        <v>6</v>
      </c>
      <c r="B223" s="1" t="s">
        <v>12</v>
      </c>
      <c r="C223" s="1" t="s">
        <v>13</v>
      </c>
      <c r="D223">
        <v>21</v>
      </c>
    </row>
    <row r="224" spans="1:4" x14ac:dyDescent="0.25">
      <c r="A224" s="1" t="s">
        <v>7</v>
      </c>
      <c r="B224" s="1" t="s">
        <v>121</v>
      </c>
      <c r="C224" s="1" t="s">
        <v>129</v>
      </c>
      <c r="D224">
        <v>21</v>
      </c>
    </row>
    <row r="225" spans="1:4" x14ac:dyDescent="0.25">
      <c r="A225" s="1" t="s">
        <v>7</v>
      </c>
      <c r="B225" s="1" t="s">
        <v>11</v>
      </c>
      <c r="C225" s="1" t="s">
        <v>130</v>
      </c>
      <c r="D225">
        <v>21</v>
      </c>
    </row>
    <row r="226" spans="1:4" x14ac:dyDescent="0.25">
      <c r="A226" s="1" t="s">
        <v>3</v>
      </c>
      <c r="B226" s="1" t="s">
        <v>11</v>
      </c>
      <c r="C226" s="1" t="s">
        <v>125</v>
      </c>
      <c r="D226">
        <v>21</v>
      </c>
    </row>
    <row r="227" spans="1:4" x14ac:dyDescent="0.25">
      <c r="A227" s="1" t="s">
        <v>7</v>
      </c>
      <c r="B227" s="1" t="s">
        <v>121</v>
      </c>
      <c r="C227" s="1" t="s">
        <v>129</v>
      </c>
      <c r="D227">
        <v>21</v>
      </c>
    </row>
    <row r="228" spans="1:4" x14ac:dyDescent="0.25">
      <c r="A228" s="1" t="s">
        <v>79</v>
      </c>
      <c r="B228" s="1" t="s">
        <v>4</v>
      </c>
      <c r="C228" s="1" t="s">
        <v>128</v>
      </c>
      <c r="D228">
        <v>21</v>
      </c>
    </row>
    <row r="229" spans="1:4" x14ac:dyDescent="0.25">
      <c r="A229" s="1" t="s">
        <v>79</v>
      </c>
      <c r="B229" s="1" t="s">
        <v>4</v>
      </c>
      <c r="C229" s="1" t="s">
        <v>128</v>
      </c>
      <c r="D229">
        <v>21</v>
      </c>
    </row>
    <row r="230" spans="1:4" x14ac:dyDescent="0.25">
      <c r="A230" s="1" t="s">
        <v>3</v>
      </c>
      <c r="B230" s="1" t="s">
        <v>121</v>
      </c>
      <c r="C230" s="1" t="s">
        <v>124</v>
      </c>
      <c r="D230">
        <v>22</v>
      </c>
    </row>
    <row r="231" spans="1:4" x14ac:dyDescent="0.25">
      <c r="A231" s="1" t="s">
        <v>5</v>
      </c>
      <c r="B231" s="1" t="s">
        <v>121</v>
      </c>
      <c r="C231" s="1" t="s">
        <v>131</v>
      </c>
      <c r="D231">
        <v>22</v>
      </c>
    </row>
    <row r="232" spans="1:4" x14ac:dyDescent="0.25">
      <c r="A232" s="1" t="s">
        <v>21</v>
      </c>
      <c r="B232" s="1" t="s">
        <v>116</v>
      </c>
      <c r="C232" s="1" t="s">
        <v>133</v>
      </c>
      <c r="D232">
        <v>22</v>
      </c>
    </row>
    <row r="233" spans="1:4" x14ac:dyDescent="0.25">
      <c r="A233" s="1" t="s">
        <v>79</v>
      </c>
      <c r="B233" s="1" t="s">
        <v>4</v>
      </c>
      <c r="C233" s="1" t="s">
        <v>128</v>
      </c>
      <c r="D233">
        <v>22</v>
      </c>
    </row>
    <row r="234" spans="1:4" x14ac:dyDescent="0.25">
      <c r="A234" s="1" t="s">
        <v>5</v>
      </c>
      <c r="B234" s="1" t="s">
        <v>217</v>
      </c>
      <c r="C234" s="1" t="s">
        <v>221</v>
      </c>
      <c r="D234">
        <v>23</v>
      </c>
    </row>
    <row r="235" spans="1:4" x14ac:dyDescent="0.25">
      <c r="A235" s="1" t="s">
        <v>6</v>
      </c>
      <c r="B235" s="1" t="s">
        <v>8</v>
      </c>
      <c r="C235" s="1" t="s">
        <v>16</v>
      </c>
      <c r="D235">
        <v>23</v>
      </c>
    </row>
    <row r="236" spans="1:4" x14ac:dyDescent="0.25">
      <c r="A236" s="1" t="s">
        <v>5</v>
      </c>
      <c r="B236" s="1" t="s">
        <v>217</v>
      </c>
      <c r="C236" s="1" t="s">
        <v>221</v>
      </c>
      <c r="D236">
        <v>23</v>
      </c>
    </row>
    <row r="237" spans="1:4" x14ac:dyDescent="0.25">
      <c r="A237" s="1" t="s">
        <v>7</v>
      </c>
      <c r="B237" s="1" t="s">
        <v>11</v>
      </c>
      <c r="C237" s="1" t="s">
        <v>130</v>
      </c>
      <c r="D237">
        <v>24</v>
      </c>
    </row>
    <row r="238" spans="1:4" x14ac:dyDescent="0.25">
      <c r="A238" s="1" t="s">
        <v>7</v>
      </c>
      <c r="B238" s="1" t="s">
        <v>217</v>
      </c>
      <c r="C238" s="1" t="s">
        <v>220</v>
      </c>
      <c r="D238">
        <v>24</v>
      </c>
    </row>
    <row r="239" spans="1:4" x14ac:dyDescent="0.25">
      <c r="A239" s="1" t="s">
        <v>5</v>
      </c>
      <c r="B239" s="1" t="s">
        <v>121</v>
      </c>
      <c r="C239" s="1" t="s">
        <v>131</v>
      </c>
      <c r="D239">
        <v>24</v>
      </c>
    </row>
    <row r="240" spans="1:4" x14ac:dyDescent="0.25">
      <c r="A240" s="1" t="s">
        <v>5</v>
      </c>
      <c r="B240" s="1" t="s">
        <v>217</v>
      </c>
      <c r="C240" s="1" t="s">
        <v>221</v>
      </c>
      <c r="D240">
        <v>24</v>
      </c>
    </row>
    <row r="241" spans="1:4" x14ac:dyDescent="0.25">
      <c r="A241" s="1" t="s">
        <v>6</v>
      </c>
      <c r="B241" s="1" t="s">
        <v>8</v>
      </c>
      <c r="C241" s="1" t="s">
        <v>16</v>
      </c>
      <c r="D241">
        <v>24</v>
      </c>
    </row>
    <row r="242" spans="1:4" x14ac:dyDescent="0.25">
      <c r="A242" s="1" t="s">
        <v>5</v>
      </c>
      <c r="B242" s="1" t="s">
        <v>11</v>
      </c>
      <c r="C242" s="1" t="s">
        <v>132</v>
      </c>
      <c r="D242">
        <v>24</v>
      </c>
    </row>
    <row r="243" spans="1:4" x14ac:dyDescent="0.25">
      <c r="A243" s="1" t="s">
        <v>60</v>
      </c>
      <c r="B243" s="1" t="s">
        <v>215</v>
      </c>
      <c r="C243" s="1" t="s">
        <v>222</v>
      </c>
      <c r="D243">
        <v>24</v>
      </c>
    </row>
    <row r="244" spans="1:4" x14ac:dyDescent="0.25">
      <c r="A244" s="1" t="s">
        <v>60</v>
      </c>
      <c r="B244" s="1" t="s">
        <v>215</v>
      </c>
      <c r="C244" s="1" t="s">
        <v>222</v>
      </c>
      <c r="D244">
        <v>24</v>
      </c>
    </row>
    <row r="245" spans="1:4" x14ac:dyDescent="0.25">
      <c r="A245" s="1" t="s">
        <v>60</v>
      </c>
      <c r="B245" s="1" t="s">
        <v>215</v>
      </c>
      <c r="C245" s="1" t="s">
        <v>222</v>
      </c>
      <c r="D245">
        <v>24</v>
      </c>
    </row>
    <row r="246" spans="1:4" x14ac:dyDescent="0.25">
      <c r="A246" s="1" t="s">
        <v>21</v>
      </c>
      <c r="B246" s="1" t="s">
        <v>116</v>
      </c>
      <c r="C246" s="1" t="s">
        <v>133</v>
      </c>
      <c r="D246">
        <v>24</v>
      </c>
    </row>
    <row r="247" spans="1:4" x14ac:dyDescent="0.25">
      <c r="A247" s="1" t="s">
        <v>5</v>
      </c>
      <c r="B247" s="1" t="s">
        <v>11</v>
      </c>
      <c r="C247" s="1" t="s">
        <v>132</v>
      </c>
      <c r="D247">
        <v>25</v>
      </c>
    </row>
    <row r="248" spans="1:4" x14ac:dyDescent="0.25">
      <c r="A248" s="1" t="s">
        <v>6</v>
      </c>
      <c r="B248" s="1" t="s">
        <v>8</v>
      </c>
      <c r="C248" s="1" t="s">
        <v>16</v>
      </c>
      <c r="D248">
        <v>25</v>
      </c>
    </row>
    <row r="249" spans="1:4" x14ac:dyDescent="0.25">
      <c r="A249" s="1" t="s">
        <v>21</v>
      </c>
      <c r="B249" s="1" t="s">
        <v>116</v>
      </c>
      <c r="C249" s="1" t="s">
        <v>133</v>
      </c>
      <c r="D249">
        <v>25</v>
      </c>
    </row>
    <row r="250" spans="1:4" x14ac:dyDescent="0.25">
      <c r="A250" s="1" t="s">
        <v>5</v>
      </c>
      <c r="B250" s="1" t="s">
        <v>121</v>
      </c>
      <c r="C250" s="1" t="s">
        <v>131</v>
      </c>
      <c r="D250">
        <v>26</v>
      </c>
    </row>
    <row r="251" spans="1:4" x14ac:dyDescent="0.25">
      <c r="A251" s="1" t="s">
        <v>5</v>
      </c>
      <c r="B251" s="1" t="s">
        <v>11</v>
      </c>
      <c r="C251" s="1" t="s">
        <v>132</v>
      </c>
      <c r="D251">
        <v>26</v>
      </c>
    </row>
    <row r="252" spans="1:4" x14ac:dyDescent="0.25">
      <c r="A252" s="1" t="s">
        <v>7</v>
      </c>
      <c r="B252" s="1" t="s">
        <v>217</v>
      </c>
      <c r="C252" s="1" t="s">
        <v>220</v>
      </c>
      <c r="D252">
        <v>26</v>
      </c>
    </row>
    <row r="253" spans="1:4" x14ac:dyDescent="0.25">
      <c r="A253" s="1" t="s">
        <v>7</v>
      </c>
      <c r="B253" s="1" t="s">
        <v>116</v>
      </c>
      <c r="C253" s="1" t="s">
        <v>134</v>
      </c>
      <c r="D253">
        <v>28</v>
      </c>
    </row>
    <row r="254" spans="1:4" x14ac:dyDescent="0.25">
      <c r="A254" s="1" t="s">
        <v>7</v>
      </c>
      <c r="B254" s="1" t="s">
        <v>11</v>
      </c>
      <c r="C254" s="1" t="s">
        <v>130</v>
      </c>
      <c r="D254">
        <v>28</v>
      </c>
    </row>
    <row r="255" spans="1:4" x14ac:dyDescent="0.25">
      <c r="A255" s="1" t="s">
        <v>79</v>
      </c>
      <c r="B255" s="1" t="s">
        <v>116</v>
      </c>
      <c r="C255" s="1" t="s">
        <v>137</v>
      </c>
      <c r="D255">
        <v>28</v>
      </c>
    </row>
    <row r="256" spans="1:4" x14ac:dyDescent="0.25">
      <c r="A256" s="1" t="s">
        <v>7</v>
      </c>
      <c r="B256" s="1" t="s">
        <v>116</v>
      </c>
      <c r="C256" s="1" t="s">
        <v>134</v>
      </c>
      <c r="D256">
        <v>29</v>
      </c>
    </row>
    <row r="257" spans="1:4" x14ac:dyDescent="0.25">
      <c r="A257" s="1" t="s">
        <v>79</v>
      </c>
      <c r="B257" s="1" t="s">
        <v>116</v>
      </c>
      <c r="C257" s="1" t="s">
        <v>137</v>
      </c>
      <c r="D257">
        <v>29</v>
      </c>
    </row>
    <row r="258" spans="1:4" x14ac:dyDescent="0.25">
      <c r="A258" s="1" t="s">
        <v>79</v>
      </c>
      <c r="B258" s="1" t="s">
        <v>116</v>
      </c>
      <c r="C258" s="1" t="s">
        <v>137</v>
      </c>
      <c r="D258">
        <v>29</v>
      </c>
    </row>
    <row r="259" spans="1:4" x14ac:dyDescent="0.25">
      <c r="A259" s="1" t="s">
        <v>7</v>
      </c>
      <c r="B259" s="1" t="s">
        <v>116</v>
      </c>
      <c r="C259" s="1" t="s">
        <v>134</v>
      </c>
      <c r="D259">
        <v>30</v>
      </c>
    </row>
    <row r="260" spans="1:4" x14ac:dyDescent="0.25">
      <c r="A260" s="1" t="s">
        <v>3</v>
      </c>
      <c r="B260" s="1" t="s">
        <v>4</v>
      </c>
      <c r="C260" s="1" t="s">
        <v>136</v>
      </c>
      <c r="D260">
        <v>32</v>
      </c>
    </row>
    <row r="261" spans="1:4" x14ac:dyDescent="0.25">
      <c r="A261" s="1" t="s">
        <v>3</v>
      </c>
      <c r="B261" s="1" t="s">
        <v>4</v>
      </c>
      <c r="C261" s="1" t="s">
        <v>136</v>
      </c>
      <c r="D261">
        <v>32</v>
      </c>
    </row>
    <row r="262" spans="1:4" x14ac:dyDescent="0.25">
      <c r="A262" s="1" t="s">
        <v>60</v>
      </c>
      <c r="B262" s="1" t="s">
        <v>121</v>
      </c>
      <c r="C262" s="1" t="s">
        <v>142</v>
      </c>
      <c r="D262">
        <v>34</v>
      </c>
    </row>
    <row r="263" spans="1:4" x14ac:dyDescent="0.25">
      <c r="A263" s="1" t="s">
        <v>7</v>
      </c>
      <c r="B263" s="1" t="s">
        <v>8</v>
      </c>
      <c r="C263" s="1" t="s">
        <v>14</v>
      </c>
      <c r="D263">
        <v>35</v>
      </c>
    </row>
    <row r="264" spans="1:4" x14ac:dyDescent="0.25">
      <c r="A264" s="1" t="s">
        <v>31</v>
      </c>
      <c r="B264" s="1" t="s">
        <v>116</v>
      </c>
      <c r="C264" s="1" t="s">
        <v>143</v>
      </c>
      <c r="D264">
        <v>35</v>
      </c>
    </row>
    <row r="265" spans="1:4" x14ac:dyDescent="0.25">
      <c r="A265" s="1" t="s">
        <v>5</v>
      </c>
      <c r="B265" s="1" t="s">
        <v>4</v>
      </c>
      <c r="C265" s="1" t="s">
        <v>138</v>
      </c>
      <c r="D265">
        <v>36</v>
      </c>
    </row>
    <row r="266" spans="1:4" x14ac:dyDescent="0.25">
      <c r="A266" s="1" t="s">
        <v>31</v>
      </c>
      <c r="B266" s="1" t="s">
        <v>4</v>
      </c>
      <c r="C266" s="1" t="s">
        <v>135</v>
      </c>
      <c r="D266">
        <v>36</v>
      </c>
    </row>
    <row r="267" spans="1:4" x14ac:dyDescent="0.25">
      <c r="A267" s="1" t="s">
        <v>5</v>
      </c>
      <c r="B267" s="1" t="s">
        <v>4</v>
      </c>
      <c r="C267" s="1" t="s">
        <v>138</v>
      </c>
      <c r="D267">
        <v>37</v>
      </c>
    </row>
    <row r="268" spans="1:4" x14ac:dyDescent="0.25">
      <c r="A268" s="1" t="s">
        <v>7</v>
      </c>
      <c r="B268" s="1" t="s">
        <v>12</v>
      </c>
      <c r="C268" s="1" t="s">
        <v>15</v>
      </c>
      <c r="D268">
        <v>37</v>
      </c>
    </row>
    <row r="269" spans="1:4" x14ac:dyDescent="0.25">
      <c r="A269" s="1" t="s">
        <v>21</v>
      </c>
      <c r="B269" s="1" t="s">
        <v>215</v>
      </c>
      <c r="C269" s="1" t="s">
        <v>225</v>
      </c>
      <c r="D269">
        <v>37</v>
      </c>
    </row>
    <row r="270" spans="1:4" x14ac:dyDescent="0.25">
      <c r="A270" s="1" t="s">
        <v>3</v>
      </c>
      <c r="B270" s="1" t="s">
        <v>4</v>
      </c>
      <c r="C270" s="1" t="s">
        <v>136</v>
      </c>
      <c r="D270">
        <v>38</v>
      </c>
    </row>
    <row r="271" spans="1:4" x14ac:dyDescent="0.25">
      <c r="A271" s="1" t="s">
        <v>7</v>
      </c>
      <c r="B271" s="1" t="s">
        <v>8</v>
      </c>
      <c r="C271" s="1" t="s">
        <v>14</v>
      </c>
      <c r="D271">
        <v>38</v>
      </c>
    </row>
    <row r="272" spans="1:4" x14ac:dyDescent="0.25">
      <c r="A272" s="1" t="s">
        <v>7</v>
      </c>
      <c r="B272" s="1" t="s">
        <v>12</v>
      </c>
      <c r="C272" s="1" t="s">
        <v>15</v>
      </c>
      <c r="D272">
        <v>38</v>
      </c>
    </row>
    <row r="273" spans="1:4" x14ac:dyDescent="0.25">
      <c r="A273" s="1" t="s">
        <v>60</v>
      </c>
      <c r="B273" s="1" t="s">
        <v>11</v>
      </c>
      <c r="C273" s="1" t="s">
        <v>139</v>
      </c>
      <c r="D273">
        <v>38</v>
      </c>
    </row>
    <row r="274" spans="1:4" x14ac:dyDescent="0.25">
      <c r="A274" s="1" t="s">
        <v>60</v>
      </c>
      <c r="B274" s="1" t="s">
        <v>217</v>
      </c>
      <c r="C274" s="1" t="s">
        <v>223</v>
      </c>
      <c r="D274">
        <v>39</v>
      </c>
    </row>
    <row r="275" spans="1:4" x14ac:dyDescent="0.25">
      <c r="A275" s="1" t="s">
        <v>31</v>
      </c>
      <c r="B275" s="1" t="s">
        <v>4</v>
      </c>
      <c r="C275" s="1" t="s">
        <v>135</v>
      </c>
      <c r="D275">
        <v>39</v>
      </c>
    </row>
    <row r="276" spans="1:4" x14ac:dyDescent="0.25">
      <c r="A276" s="1" t="s">
        <v>60</v>
      </c>
      <c r="B276" s="1" t="s">
        <v>11</v>
      </c>
      <c r="C276" s="1" t="s">
        <v>139</v>
      </c>
      <c r="D276">
        <v>40</v>
      </c>
    </row>
    <row r="277" spans="1:4" x14ac:dyDescent="0.25">
      <c r="A277" s="1" t="s">
        <v>60</v>
      </c>
      <c r="B277" s="1" t="s">
        <v>217</v>
      </c>
      <c r="C277" s="1" t="s">
        <v>223</v>
      </c>
      <c r="D277">
        <v>40</v>
      </c>
    </row>
    <row r="278" spans="1:4" x14ac:dyDescent="0.25">
      <c r="A278" s="1" t="s">
        <v>5</v>
      </c>
      <c r="B278" s="1" t="s">
        <v>4</v>
      </c>
      <c r="C278" s="1" t="s">
        <v>138</v>
      </c>
      <c r="D278">
        <v>41</v>
      </c>
    </row>
    <row r="279" spans="1:4" x14ac:dyDescent="0.25">
      <c r="A279" s="1" t="s">
        <v>7</v>
      </c>
      <c r="B279" s="1" t="s">
        <v>8</v>
      </c>
      <c r="C279" s="1" t="s">
        <v>14</v>
      </c>
      <c r="D279">
        <v>41</v>
      </c>
    </row>
    <row r="280" spans="1:4" x14ac:dyDescent="0.25">
      <c r="A280" s="1" t="s">
        <v>7</v>
      </c>
      <c r="B280" s="1" t="s">
        <v>12</v>
      </c>
      <c r="C280" s="1" t="s">
        <v>15</v>
      </c>
      <c r="D280">
        <v>41</v>
      </c>
    </row>
    <row r="281" spans="1:4" x14ac:dyDescent="0.25">
      <c r="A281" s="1" t="s">
        <v>31</v>
      </c>
      <c r="B281" s="1" t="s">
        <v>4</v>
      </c>
      <c r="C281" s="1" t="s">
        <v>135</v>
      </c>
      <c r="D281">
        <v>41</v>
      </c>
    </row>
    <row r="282" spans="1:4" x14ac:dyDescent="0.25">
      <c r="A282" s="1" t="s">
        <v>60</v>
      </c>
      <c r="B282" s="1" t="s">
        <v>121</v>
      </c>
      <c r="C282" s="1" t="s">
        <v>142</v>
      </c>
      <c r="D282">
        <v>42</v>
      </c>
    </row>
    <row r="283" spans="1:4" x14ac:dyDescent="0.25">
      <c r="A283" s="1" t="s">
        <v>60</v>
      </c>
      <c r="B283" s="1" t="s">
        <v>217</v>
      </c>
      <c r="C283" s="1" t="s">
        <v>223</v>
      </c>
      <c r="D283">
        <v>42</v>
      </c>
    </row>
    <row r="284" spans="1:4" x14ac:dyDescent="0.25">
      <c r="A284" s="1" t="s">
        <v>31</v>
      </c>
      <c r="B284" s="1" t="s">
        <v>116</v>
      </c>
      <c r="C284" s="1" t="s">
        <v>143</v>
      </c>
      <c r="D284">
        <v>42</v>
      </c>
    </row>
    <row r="285" spans="1:4" x14ac:dyDescent="0.25">
      <c r="A285" s="1" t="s">
        <v>55</v>
      </c>
      <c r="B285" s="1" t="s">
        <v>217</v>
      </c>
      <c r="C285" s="1" t="s">
        <v>226</v>
      </c>
      <c r="D285">
        <v>43</v>
      </c>
    </row>
    <row r="286" spans="1:4" x14ac:dyDescent="0.25">
      <c r="A286" s="1" t="s">
        <v>60</v>
      </c>
      <c r="B286" s="1" t="s">
        <v>12</v>
      </c>
      <c r="C286" s="1" t="s">
        <v>144</v>
      </c>
      <c r="D286">
        <v>43</v>
      </c>
    </row>
    <row r="287" spans="1:4" x14ac:dyDescent="0.25">
      <c r="A287" s="1" t="s">
        <v>62</v>
      </c>
      <c r="B287" s="1" t="s">
        <v>121</v>
      </c>
      <c r="C287" s="1" t="s">
        <v>148</v>
      </c>
      <c r="D287">
        <v>43</v>
      </c>
    </row>
    <row r="288" spans="1:4" x14ac:dyDescent="0.25">
      <c r="A288" s="1" t="s">
        <v>62</v>
      </c>
      <c r="B288" s="1" t="s">
        <v>11</v>
      </c>
      <c r="C288" s="1" t="s">
        <v>149</v>
      </c>
      <c r="D288">
        <v>43</v>
      </c>
    </row>
    <row r="289" spans="1:4" x14ac:dyDescent="0.25">
      <c r="A289" s="1" t="s">
        <v>7</v>
      </c>
      <c r="B289" s="1" t="s">
        <v>215</v>
      </c>
      <c r="C289" s="1" t="s">
        <v>224</v>
      </c>
      <c r="D289">
        <v>44</v>
      </c>
    </row>
    <row r="290" spans="1:4" x14ac:dyDescent="0.25">
      <c r="A290" s="1" t="s">
        <v>60</v>
      </c>
      <c r="B290" s="1" t="s">
        <v>12</v>
      </c>
      <c r="C290" s="1" t="s">
        <v>144</v>
      </c>
      <c r="D290">
        <v>44</v>
      </c>
    </row>
    <row r="291" spans="1:4" x14ac:dyDescent="0.25">
      <c r="A291" s="1" t="s">
        <v>62</v>
      </c>
      <c r="B291" s="1" t="s">
        <v>121</v>
      </c>
      <c r="C291" s="1" t="s">
        <v>148</v>
      </c>
      <c r="D291">
        <v>44</v>
      </c>
    </row>
    <row r="292" spans="1:4" x14ac:dyDescent="0.25">
      <c r="A292" s="1" t="s">
        <v>21</v>
      </c>
      <c r="B292" s="1" t="s">
        <v>215</v>
      </c>
      <c r="C292" s="1" t="s">
        <v>225</v>
      </c>
      <c r="D292">
        <v>44</v>
      </c>
    </row>
    <row r="293" spans="1:4" x14ac:dyDescent="0.25">
      <c r="A293" s="1" t="s">
        <v>21</v>
      </c>
      <c r="B293" s="1" t="s">
        <v>215</v>
      </c>
      <c r="C293" s="1" t="s">
        <v>225</v>
      </c>
      <c r="D293">
        <v>44</v>
      </c>
    </row>
    <row r="294" spans="1:4" x14ac:dyDescent="0.25">
      <c r="A294" s="1" t="s">
        <v>31</v>
      </c>
      <c r="B294" s="1" t="s">
        <v>116</v>
      </c>
      <c r="C294" s="1" t="s">
        <v>143</v>
      </c>
      <c r="D294">
        <v>44</v>
      </c>
    </row>
    <row r="295" spans="1:4" x14ac:dyDescent="0.25">
      <c r="A295" s="1" t="s">
        <v>7</v>
      </c>
      <c r="B295" s="1" t="s">
        <v>215</v>
      </c>
      <c r="C295" s="1" t="s">
        <v>224</v>
      </c>
      <c r="D295">
        <v>45</v>
      </c>
    </row>
    <row r="296" spans="1:4" x14ac:dyDescent="0.25">
      <c r="A296" s="1" t="s">
        <v>60</v>
      </c>
      <c r="B296" s="1" t="s">
        <v>11</v>
      </c>
      <c r="C296" s="1" t="s">
        <v>139</v>
      </c>
      <c r="D296">
        <v>45</v>
      </c>
    </row>
    <row r="297" spans="1:4" x14ac:dyDescent="0.25">
      <c r="A297" s="1" t="s">
        <v>60</v>
      </c>
      <c r="B297" s="1" t="s">
        <v>12</v>
      </c>
      <c r="C297" s="1" t="s">
        <v>144</v>
      </c>
      <c r="D297">
        <v>45</v>
      </c>
    </row>
    <row r="298" spans="1:4" x14ac:dyDescent="0.25">
      <c r="A298" s="1" t="s">
        <v>3</v>
      </c>
      <c r="B298" s="1" t="s">
        <v>8</v>
      </c>
      <c r="C298" s="1" t="s">
        <v>9</v>
      </c>
      <c r="D298">
        <v>47</v>
      </c>
    </row>
    <row r="299" spans="1:4" x14ac:dyDescent="0.25">
      <c r="A299" s="1" t="s">
        <v>55</v>
      </c>
      <c r="B299" s="1" t="s">
        <v>11</v>
      </c>
      <c r="C299" s="1" t="s">
        <v>141</v>
      </c>
      <c r="D299">
        <v>47</v>
      </c>
    </row>
    <row r="300" spans="1:4" x14ac:dyDescent="0.25">
      <c r="A300" s="1" t="s">
        <v>3</v>
      </c>
      <c r="B300" s="1" t="s">
        <v>116</v>
      </c>
      <c r="C300" s="1" t="s">
        <v>146</v>
      </c>
      <c r="D300">
        <v>48</v>
      </c>
    </row>
    <row r="301" spans="1:4" x14ac:dyDescent="0.25">
      <c r="A301" s="1" t="s">
        <v>62</v>
      </c>
      <c r="B301" s="1" t="s">
        <v>121</v>
      </c>
      <c r="C301" s="1" t="s">
        <v>148</v>
      </c>
      <c r="D301">
        <v>48</v>
      </c>
    </row>
    <row r="302" spans="1:4" x14ac:dyDescent="0.25">
      <c r="A302" s="1" t="s">
        <v>62</v>
      </c>
      <c r="B302" s="1" t="s">
        <v>4</v>
      </c>
      <c r="C302" s="1" t="s">
        <v>140</v>
      </c>
      <c r="D302">
        <v>48</v>
      </c>
    </row>
    <row r="303" spans="1:4" x14ac:dyDescent="0.25">
      <c r="A303" s="1" t="s">
        <v>55</v>
      </c>
      <c r="B303" s="1" t="s">
        <v>11</v>
      </c>
      <c r="C303" s="1" t="s">
        <v>141</v>
      </c>
      <c r="D303">
        <v>48</v>
      </c>
    </row>
    <row r="304" spans="1:4" x14ac:dyDescent="0.25">
      <c r="A304" s="1" t="s">
        <v>62</v>
      </c>
      <c r="B304" s="1" t="s">
        <v>217</v>
      </c>
      <c r="C304" s="1" t="s">
        <v>227</v>
      </c>
      <c r="D304">
        <v>48</v>
      </c>
    </row>
    <row r="305" spans="1:4" x14ac:dyDescent="0.25">
      <c r="A305" s="1" t="s">
        <v>55</v>
      </c>
      <c r="B305" s="1" t="s">
        <v>121</v>
      </c>
      <c r="C305" s="1" t="s">
        <v>145</v>
      </c>
      <c r="D305">
        <v>49</v>
      </c>
    </row>
    <row r="306" spans="1:4" x14ac:dyDescent="0.25">
      <c r="A306" s="1" t="s">
        <v>60</v>
      </c>
      <c r="B306" s="1" t="s">
        <v>8</v>
      </c>
      <c r="C306" s="1" t="s">
        <v>151</v>
      </c>
      <c r="D306">
        <v>49</v>
      </c>
    </row>
    <row r="307" spans="1:4" x14ac:dyDescent="0.25">
      <c r="A307" s="1" t="s">
        <v>3</v>
      </c>
      <c r="B307" s="1" t="s">
        <v>116</v>
      </c>
      <c r="C307" s="1" t="s">
        <v>146</v>
      </c>
      <c r="D307">
        <v>50</v>
      </c>
    </row>
    <row r="308" spans="1:4" x14ac:dyDescent="0.25">
      <c r="A308" s="1" t="s">
        <v>57</v>
      </c>
      <c r="B308" s="1" t="s">
        <v>121</v>
      </c>
      <c r="C308" s="1" t="s">
        <v>152</v>
      </c>
      <c r="D308">
        <v>50</v>
      </c>
    </row>
    <row r="309" spans="1:4" x14ac:dyDescent="0.25">
      <c r="A309" s="1" t="s">
        <v>60</v>
      </c>
      <c r="B309" s="1" t="s">
        <v>8</v>
      </c>
      <c r="C309" s="1" t="s">
        <v>151</v>
      </c>
      <c r="D309">
        <v>50</v>
      </c>
    </row>
    <row r="310" spans="1:4" x14ac:dyDescent="0.25">
      <c r="A310" s="1" t="s">
        <v>62</v>
      </c>
      <c r="B310" s="1" t="s">
        <v>11</v>
      </c>
      <c r="C310" s="1" t="s">
        <v>149</v>
      </c>
      <c r="D310">
        <v>50</v>
      </c>
    </row>
    <row r="311" spans="1:4" x14ac:dyDescent="0.25">
      <c r="A311" s="1" t="s">
        <v>62</v>
      </c>
      <c r="B311" s="1" t="s">
        <v>217</v>
      </c>
      <c r="C311" s="1" t="s">
        <v>227</v>
      </c>
      <c r="D311">
        <v>50</v>
      </c>
    </row>
    <row r="312" spans="1:4" x14ac:dyDescent="0.25">
      <c r="A312" s="1" t="s">
        <v>60</v>
      </c>
      <c r="B312" s="1" t="s">
        <v>121</v>
      </c>
      <c r="C312" s="1" t="s">
        <v>142</v>
      </c>
      <c r="D312">
        <v>50</v>
      </c>
    </row>
    <row r="313" spans="1:4" x14ac:dyDescent="0.25">
      <c r="A313" s="1" t="s">
        <v>3</v>
      </c>
      <c r="B313" s="1" t="s">
        <v>116</v>
      </c>
      <c r="C313" s="1" t="s">
        <v>146</v>
      </c>
      <c r="D313">
        <v>51</v>
      </c>
    </row>
    <row r="314" spans="1:4" x14ac:dyDescent="0.25">
      <c r="A314" s="1" t="s">
        <v>7</v>
      </c>
      <c r="B314" s="1" t="s">
        <v>215</v>
      </c>
      <c r="C314" s="1" t="s">
        <v>224</v>
      </c>
      <c r="D314">
        <v>51</v>
      </c>
    </row>
    <row r="315" spans="1:4" x14ac:dyDescent="0.25">
      <c r="A315" s="1" t="s">
        <v>55</v>
      </c>
      <c r="B315" s="1" t="s">
        <v>121</v>
      </c>
      <c r="C315" s="1" t="s">
        <v>145</v>
      </c>
      <c r="D315">
        <v>51</v>
      </c>
    </row>
    <row r="316" spans="1:4" x14ac:dyDescent="0.25">
      <c r="A316" s="1" t="s">
        <v>55</v>
      </c>
      <c r="B316" s="1" t="s">
        <v>217</v>
      </c>
      <c r="C316" s="1" t="s">
        <v>226</v>
      </c>
      <c r="D316">
        <v>51</v>
      </c>
    </row>
    <row r="317" spans="1:4" x14ac:dyDescent="0.25">
      <c r="A317" s="1" t="s">
        <v>57</v>
      </c>
      <c r="B317" s="1" t="s">
        <v>11</v>
      </c>
      <c r="C317" s="1" t="s">
        <v>147</v>
      </c>
      <c r="D317">
        <v>51</v>
      </c>
    </row>
    <row r="318" spans="1:4" x14ac:dyDescent="0.25">
      <c r="A318" s="1" t="s">
        <v>55</v>
      </c>
      <c r="B318" s="1" t="s">
        <v>217</v>
      </c>
      <c r="C318" s="1" t="s">
        <v>226</v>
      </c>
      <c r="D318">
        <v>51</v>
      </c>
    </row>
    <row r="319" spans="1:4" x14ac:dyDescent="0.25">
      <c r="A319" s="1" t="s">
        <v>57</v>
      </c>
      <c r="B319" s="1" t="s">
        <v>121</v>
      </c>
      <c r="C319" s="1" t="s">
        <v>152</v>
      </c>
      <c r="D319">
        <v>51</v>
      </c>
    </row>
    <row r="320" spans="1:4" x14ac:dyDescent="0.25">
      <c r="A320" s="1" t="s">
        <v>5</v>
      </c>
      <c r="B320" s="1" t="s">
        <v>116</v>
      </c>
      <c r="C320" s="1" t="s">
        <v>150</v>
      </c>
      <c r="D320">
        <v>52</v>
      </c>
    </row>
    <row r="321" spans="1:4" x14ac:dyDescent="0.25">
      <c r="A321" s="1" t="s">
        <v>5</v>
      </c>
      <c r="B321" s="1" t="s">
        <v>116</v>
      </c>
      <c r="C321" s="1" t="s">
        <v>150</v>
      </c>
      <c r="D321">
        <v>52</v>
      </c>
    </row>
    <row r="322" spans="1:4" x14ac:dyDescent="0.25">
      <c r="A322" s="1" t="s">
        <v>57</v>
      </c>
      <c r="B322" s="1" t="s">
        <v>121</v>
      </c>
      <c r="C322" s="1" t="s">
        <v>152</v>
      </c>
      <c r="D322">
        <v>52</v>
      </c>
    </row>
    <row r="323" spans="1:4" x14ac:dyDescent="0.25">
      <c r="A323" s="1" t="s">
        <v>5</v>
      </c>
      <c r="B323" s="1" t="s">
        <v>116</v>
      </c>
      <c r="C323" s="1" t="s">
        <v>150</v>
      </c>
      <c r="D323">
        <v>53</v>
      </c>
    </row>
    <row r="324" spans="1:4" x14ac:dyDescent="0.25">
      <c r="A324" s="1" t="s">
        <v>3</v>
      </c>
      <c r="B324" s="1" t="s">
        <v>8</v>
      </c>
      <c r="C324" s="1" t="s">
        <v>9</v>
      </c>
      <c r="D324">
        <v>54</v>
      </c>
    </row>
    <row r="325" spans="1:4" x14ac:dyDescent="0.25">
      <c r="A325" s="1" t="s">
        <v>5</v>
      </c>
      <c r="B325" s="1" t="s">
        <v>8</v>
      </c>
      <c r="C325" s="1" t="s">
        <v>10</v>
      </c>
      <c r="D325">
        <v>54</v>
      </c>
    </row>
    <row r="326" spans="1:4" x14ac:dyDescent="0.25">
      <c r="A326" s="1" t="s">
        <v>55</v>
      </c>
      <c r="B326" s="1" t="s">
        <v>121</v>
      </c>
      <c r="C326" s="1" t="s">
        <v>145</v>
      </c>
      <c r="D326">
        <v>54</v>
      </c>
    </row>
    <row r="327" spans="1:4" x14ac:dyDescent="0.25">
      <c r="A327" s="1" t="s">
        <v>57</v>
      </c>
      <c r="B327" s="1" t="s">
        <v>217</v>
      </c>
      <c r="C327" s="1" t="s">
        <v>228</v>
      </c>
      <c r="D327">
        <v>54</v>
      </c>
    </row>
    <row r="328" spans="1:4" x14ac:dyDescent="0.25">
      <c r="A328" s="1" t="s">
        <v>57</v>
      </c>
      <c r="B328" s="1" t="s">
        <v>11</v>
      </c>
      <c r="C328" s="1" t="s">
        <v>147</v>
      </c>
      <c r="D328">
        <v>55</v>
      </c>
    </row>
    <row r="329" spans="1:4" x14ac:dyDescent="0.25">
      <c r="A329" s="1" t="s">
        <v>62</v>
      </c>
      <c r="B329" s="1" t="s">
        <v>4</v>
      </c>
      <c r="C329" s="1" t="s">
        <v>140</v>
      </c>
      <c r="D329">
        <v>55</v>
      </c>
    </row>
    <row r="330" spans="1:4" x14ac:dyDescent="0.25">
      <c r="A330" s="1" t="s">
        <v>5</v>
      </c>
      <c r="B330" s="1" t="s">
        <v>8</v>
      </c>
      <c r="C330" s="1" t="s">
        <v>10</v>
      </c>
      <c r="D330">
        <v>56</v>
      </c>
    </row>
    <row r="331" spans="1:4" x14ac:dyDescent="0.25">
      <c r="A331" s="1" t="s">
        <v>5</v>
      </c>
      <c r="B331" s="1" t="s">
        <v>8</v>
      </c>
      <c r="C331" s="1" t="s">
        <v>10</v>
      </c>
      <c r="D331">
        <v>56</v>
      </c>
    </row>
    <row r="332" spans="1:4" x14ac:dyDescent="0.25">
      <c r="A332" s="1" t="s">
        <v>60</v>
      </c>
      <c r="B332" s="1" t="s">
        <v>8</v>
      </c>
      <c r="C332" s="1" t="s">
        <v>151</v>
      </c>
      <c r="D332">
        <v>58</v>
      </c>
    </row>
    <row r="333" spans="1:4" x14ac:dyDescent="0.25">
      <c r="A333" s="1" t="s">
        <v>57</v>
      </c>
      <c r="B333" s="1" t="s">
        <v>217</v>
      </c>
      <c r="C333" s="1" t="s">
        <v>228</v>
      </c>
      <c r="D333">
        <v>59</v>
      </c>
    </row>
    <row r="334" spans="1:4" x14ac:dyDescent="0.25">
      <c r="A334" s="1" t="s">
        <v>55</v>
      </c>
      <c r="B334" s="1" t="s">
        <v>11</v>
      </c>
      <c r="C334" s="1" t="s">
        <v>141</v>
      </c>
      <c r="D334">
        <v>61</v>
      </c>
    </row>
    <row r="335" spans="1:4" x14ac:dyDescent="0.25">
      <c r="A335" s="1" t="s">
        <v>3</v>
      </c>
      <c r="B335" s="1" t="s">
        <v>12</v>
      </c>
      <c r="C335" s="1" t="s">
        <v>36</v>
      </c>
      <c r="D335">
        <v>62</v>
      </c>
    </row>
    <row r="336" spans="1:4" x14ac:dyDescent="0.25">
      <c r="A336" s="1" t="s">
        <v>3</v>
      </c>
      <c r="B336" s="1" t="s">
        <v>8</v>
      </c>
      <c r="C336" s="1" t="s">
        <v>9</v>
      </c>
      <c r="D336">
        <v>62</v>
      </c>
    </row>
    <row r="337" spans="1:4" x14ac:dyDescent="0.25">
      <c r="A337" s="1" t="s">
        <v>21</v>
      </c>
      <c r="B337" s="1" t="s">
        <v>121</v>
      </c>
      <c r="C337" s="1" t="s">
        <v>157</v>
      </c>
      <c r="D337">
        <v>62</v>
      </c>
    </row>
    <row r="338" spans="1:4" x14ac:dyDescent="0.25">
      <c r="A338" s="1" t="s">
        <v>57</v>
      </c>
      <c r="B338" s="1" t="s">
        <v>217</v>
      </c>
      <c r="C338" s="1" t="s">
        <v>228</v>
      </c>
      <c r="D338">
        <v>63</v>
      </c>
    </row>
    <row r="339" spans="1:4" x14ac:dyDescent="0.25">
      <c r="A339" s="1" t="s">
        <v>79</v>
      </c>
      <c r="B339" s="1" t="s">
        <v>215</v>
      </c>
      <c r="C339" s="1" t="s">
        <v>229</v>
      </c>
      <c r="D339">
        <v>63</v>
      </c>
    </row>
    <row r="340" spans="1:4" x14ac:dyDescent="0.25">
      <c r="A340" s="1" t="s">
        <v>3</v>
      </c>
      <c r="B340" s="1" t="s">
        <v>12</v>
      </c>
      <c r="C340" s="1" t="s">
        <v>36</v>
      </c>
      <c r="D340">
        <v>64</v>
      </c>
    </row>
    <row r="341" spans="1:4" x14ac:dyDescent="0.25">
      <c r="A341" s="1" t="s">
        <v>62</v>
      </c>
      <c r="B341" s="1" t="s">
        <v>217</v>
      </c>
      <c r="C341" s="1" t="s">
        <v>227</v>
      </c>
      <c r="D341">
        <v>64</v>
      </c>
    </row>
    <row r="342" spans="1:4" x14ac:dyDescent="0.25">
      <c r="A342" s="1" t="s">
        <v>5</v>
      </c>
      <c r="B342" s="1" t="s">
        <v>12</v>
      </c>
      <c r="C342" s="1" t="s">
        <v>37</v>
      </c>
      <c r="D342">
        <v>65</v>
      </c>
    </row>
    <row r="343" spans="1:4" x14ac:dyDescent="0.25">
      <c r="A343" s="1" t="s">
        <v>5</v>
      </c>
      <c r="B343" s="1" t="s">
        <v>12</v>
      </c>
      <c r="C343" s="1" t="s">
        <v>37</v>
      </c>
      <c r="D343">
        <v>66</v>
      </c>
    </row>
    <row r="344" spans="1:4" x14ac:dyDescent="0.25">
      <c r="A344" s="1" t="s">
        <v>5</v>
      </c>
      <c r="B344" s="1" t="s">
        <v>12</v>
      </c>
      <c r="C344" s="1" t="s">
        <v>37</v>
      </c>
      <c r="D344">
        <v>68</v>
      </c>
    </row>
    <row r="345" spans="1:4" x14ac:dyDescent="0.25">
      <c r="A345" s="1" t="s">
        <v>21</v>
      </c>
      <c r="B345" s="1" t="s">
        <v>11</v>
      </c>
      <c r="C345" s="1" t="s">
        <v>156</v>
      </c>
      <c r="D345">
        <v>69</v>
      </c>
    </row>
    <row r="346" spans="1:4" x14ac:dyDescent="0.25">
      <c r="A346" s="1" t="s">
        <v>79</v>
      </c>
      <c r="B346" s="1" t="s">
        <v>215</v>
      </c>
      <c r="C346" s="1" t="s">
        <v>229</v>
      </c>
      <c r="D346">
        <v>69</v>
      </c>
    </row>
    <row r="347" spans="1:4" x14ac:dyDescent="0.25">
      <c r="A347" s="1" t="s">
        <v>79</v>
      </c>
      <c r="B347" s="1" t="s">
        <v>215</v>
      </c>
      <c r="C347" s="1" t="s">
        <v>229</v>
      </c>
      <c r="D347">
        <v>69</v>
      </c>
    </row>
    <row r="348" spans="1:4" x14ac:dyDescent="0.25">
      <c r="A348" s="1" t="s">
        <v>3</v>
      </c>
      <c r="B348" s="1" t="s">
        <v>215</v>
      </c>
      <c r="C348" s="1" t="s">
        <v>230</v>
      </c>
      <c r="D348">
        <v>71</v>
      </c>
    </row>
    <row r="349" spans="1:4" x14ac:dyDescent="0.25">
      <c r="A349" s="1" t="s">
        <v>62</v>
      </c>
      <c r="B349" s="1" t="s">
        <v>116</v>
      </c>
      <c r="C349" s="1" t="s">
        <v>153</v>
      </c>
      <c r="D349">
        <v>71</v>
      </c>
    </row>
    <row r="350" spans="1:4" x14ac:dyDescent="0.25">
      <c r="A350" s="1" t="s">
        <v>62</v>
      </c>
      <c r="B350" s="1" t="s">
        <v>116</v>
      </c>
      <c r="C350" s="1" t="s">
        <v>153</v>
      </c>
      <c r="D350">
        <v>71</v>
      </c>
    </row>
    <row r="351" spans="1:4" x14ac:dyDescent="0.25">
      <c r="A351" s="1" t="s">
        <v>3</v>
      </c>
      <c r="B351" s="1" t="s">
        <v>215</v>
      </c>
      <c r="C351" s="1" t="s">
        <v>230</v>
      </c>
      <c r="D351">
        <v>72</v>
      </c>
    </row>
    <row r="352" spans="1:4" x14ac:dyDescent="0.25">
      <c r="A352" s="1" t="s">
        <v>62</v>
      </c>
      <c r="B352" s="1" t="s">
        <v>4</v>
      </c>
      <c r="C352" s="1" t="s">
        <v>140</v>
      </c>
      <c r="D352">
        <v>72</v>
      </c>
    </row>
    <row r="353" spans="1:4" x14ac:dyDescent="0.25">
      <c r="A353" s="1" t="s">
        <v>21</v>
      </c>
      <c r="B353" s="1" t="s">
        <v>121</v>
      </c>
      <c r="C353" s="1" t="s">
        <v>157</v>
      </c>
      <c r="D353">
        <v>73</v>
      </c>
    </row>
    <row r="354" spans="1:4" x14ac:dyDescent="0.25">
      <c r="A354" s="1" t="s">
        <v>21</v>
      </c>
      <c r="B354" s="1" t="s">
        <v>11</v>
      </c>
      <c r="C354" s="1" t="s">
        <v>156</v>
      </c>
      <c r="D354">
        <v>74</v>
      </c>
    </row>
    <row r="355" spans="1:4" x14ac:dyDescent="0.25">
      <c r="A355" s="1" t="s">
        <v>21</v>
      </c>
      <c r="B355" s="1" t="s">
        <v>121</v>
      </c>
      <c r="C355" s="1" t="s">
        <v>157</v>
      </c>
      <c r="D355">
        <v>74</v>
      </c>
    </row>
    <row r="356" spans="1:4" x14ac:dyDescent="0.25">
      <c r="A356" s="1" t="s">
        <v>21</v>
      </c>
      <c r="B356" s="1" t="s">
        <v>217</v>
      </c>
      <c r="C356" s="1" t="s">
        <v>234</v>
      </c>
      <c r="D356">
        <v>74</v>
      </c>
    </row>
    <row r="357" spans="1:4" x14ac:dyDescent="0.25">
      <c r="A357" s="1" t="s">
        <v>21</v>
      </c>
      <c r="B357" s="1" t="s">
        <v>217</v>
      </c>
      <c r="C357" s="1" t="s">
        <v>234</v>
      </c>
      <c r="D357">
        <v>75</v>
      </c>
    </row>
    <row r="358" spans="1:4" x14ac:dyDescent="0.25">
      <c r="A358" s="1" t="s">
        <v>62</v>
      </c>
      <c r="B358" s="1" t="s">
        <v>11</v>
      </c>
      <c r="C358" s="1" t="s">
        <v>149</v>
      </c>
      <c r="D358">
        <v>76</v>
      </c>
    </row>
    <row r="359" spans="1:4" x14ac:dyDescent="0.25">
      <c r="A359" s="1" t="s">
        <v>21</v>
      </c>
      <c r="B359" s="1" t="s">
        <v>11</v>
      </c>
      <c r="C359" s="1" t="s">
        <v>156</v>
      </c>
      <c r="D359">
        <v>76</v>
      </c>
    </row>
    <row r="360" spans="1:4" x14ac:dyDescent="0.25">
      <c r="A360" s="1" t="s">
        <v>3</v>
      </c>
      <c r="B360" s="1" t="s">
        <v>12</v>
      </c>
      <c r="C360" s="1" t="s">
        <v>36</v>
      </c>
      <c r="D360">
        <v>77</v>
      </c>
    </row>
    <row r="361" spans="1:4" x14ac:dyDescent="0.25">
      <c r="A361" s="1" t="s">
        <v>5</v>
      </c>
      <c r="B361" s="1" t="s">
        <v>215</v>
      </c>
      <c r="C361" s="1" t="s">
        <v>233</v>
      </c>
      <c r="D361">
        <v>78</v>
      </c>
    </row>
    <row r="362" spans="1:4" x14ac:dyDescent="0.25">
      <c r="A362" s="1" t="s">
        <v>55</v>
      </c>
      <c r="B362" s="1" t="s">
        <v>4</v>
      </c>
      <c r="C362" s="1" t="s">
        <v>154</v>
      </c>
      <c r="D362">
        <v>78</v>
      </c>
    </row>
    <row r="363" spans="1:4" x14ac:dyDescent="0.25">
      <c r="A363" s="1" t="s">
        <v>3</v>
      </c>
      <c r="B363" s="1" t="s">
        <v>215</v>
      </c>
      <c r="C363" s="1" t="s">
        <v>230</v>
      </c>
      <c r="D363">
        <v>79</v>
      </c>
    </row>
    <row r="364" spans="1:4" x14ac:dyDescent="0.25">
      <c r="A364" s="1" t="s">
        <v>57</v>
      </c>
      <c r="B364" s="1" t="s">
        <v>11</v>
      </c>
      <c r="C364" s="1" t="s">
        <v>147</v>
      </c>
      <c r="D364">
        <v>79</v>
      </c>
    </row>
    <row r="365" spans="1:4" x14ac:dyDescent="0.25">
      <c r="A365" s="1" t="s">
        <v>55</v>
      </c>
      <c r="B365" s="1" t="s">
        <v>4</v>
      </c>
      <c r="C365" s="1" t="s">
        <v>154</v>
      </c>
      <c r="D365">
        <v>79</v>
      </c>
    </row>
    <row r="366" spans="1:4" x14ac:dyDescent="0.25">
      <c r="A366" s="1" t="s">
        <v>31</v>
      </c>
      <c r="B366" s="1" t="s">
        <v>215</v>
      </c>
      <c r="C366" s="1" t="s">
        <v>231</v>
      </c>
      <c r="D366">
        <v>80</v>
      </c>
    </row>
    <row r="367" spans="1:4" x14ac:dyDescent="0.25">
      <c r="A367" s="1" t="s">
        <v>21</v>
      </c>
      <c r="B367" s="1" t="s">
        <v>12</v>
      </c>
      <c r="C367" s="1" t="s">
        <v>22</v>
      </c>
      <c r="D367">
        <v>81</v>
      </c>
    </row>
    <row r="368" spans="1:4" x14ac:dyDescent="0.25">
      <c r="A368" s="1" t="s">
        <v>24</v>
      </c>
      <c r="B368" s="1" t="s">
        <v>217</v>
      </c>
      <c r="C368" s="1" t="s">
        <v>236</v>
      </c>
      <c r="D368">
        <v>82</v>
      </c>
    </row>
    <row r="369" spans="1:4" x14ac:dyDescent="0.25">
      <c r="A369" s="1" t="s">
        <v>17</v>
      </c>
      <c r="B369" s="1" t="s">
        <v>121</v>
      </c>
      <c r="C369" s="1" t="s">
        <v>160</v>
      </c>
      <c r="D369">
        <v>83</v>
      </c>
    </row>
    <row r="370" spans="1:4" x14ac:dyDescent="0.25">
      <c r="A370" s="1" t="s">
        <v>17</v>
      </c>
      <c r="B370" s="1" t="s">
        <v>217</v>
      </c>
      <c r="C370" s="1" t="s">
        <v>232</v>
      </c>
      <c r="D370">
        <v>83</v>
      </c>
    </row>
    <row r="371" spans="1:4" x14ac:dyDescent="0.25">
      <c r="A371" s="1" t="s">
        <v>57</v>
      </c>
      <c r="B371" s="1" t="s">
        <v>4</v>
      </c>
      <c r="C371" s="1" t="s">
        <v>155</v>
      </c>
      <c r="D371">
        <v>84</v>
      </c>
    </row>
    <row r="372" spans="1:4" x14ac:dyDescent="0.25">
      <c r="A372" s="1" t="s">
        <v>21</v>
      </c>
      <c r="B372" s="1" t="s">
        <v>217</v>
      </c>
      <c r="C372" s="1" t="s">
        <v>234</v>
      </c>
      <c r="D372">
        <v>84</v>
      </c>
    </row>
    <row r="373" spans="1:4" x14ac:dyDescent="0.25">
      <c r="A373" s="1" t="s">
        <v>24</v>
      </c>
      <c r="B373" s="1" t="s">
        <v>217</v>
      </c>
      <c r="C373" s="1" t="s">
        <v>236</v>
      </c>
      <c r="D373">
        <v>84</v>
      </c>
    </row>
    <row r="374" spans="1:4" x14ac:dyDescent="0.25">
      <c r="A374" s="1" t="s">
        <v>17</v>
      </c>
      <c r="B374" s="1" t="s">
        <v>11</v>
      </c>
      <c r="C374" s="1" t="s">
        <v>158</v>
      </c>
      <c r="D374">
        <v>84</v>
      </c>
    </row>
    <row r="375" spans="1:4" x14ac:dyDescent="0.25">
      <c r="A375" s="1" t="s">
        <v>17</v>
      </c>
      <c r="B375" s="1" t="s">
        <v>11</v>
      </c>
      <c r="C375" s="1" t="s">
        <v>158</v>
      </c>
      <c r="D375">
        <v>85</v>
      </c>
    </row>
    <row r="376" spans="1:4" x14ac:dyDescent="0.25">
      <c r="A376" s="1" t="s">
        <v>24</v>
      </c>
      <c r="B376" s="1" t="s">
        <v>217</v>
      </c>
      <c r="C376" s="1" t="s">
        <v>236</v>
      </c>
      <c r="D376">
        <v>85</v>
      </c>
    </row>
    <row r="377" spans="1:4" x14ac:dyDescent="0.25">
      <c r="A377" s="1" t="s">
        <v>17</v>
      </c>
      <c r="B377" s="1" t="s">
        <v>121</v>
      </c>
      <c r="C377" s="1" t="s">
        <v>160</v>
      </c>
      <c r="D377">
        <v>85</v>
      </c>
    </row>
    <row r="378" spans="1:4" x14ac:dyDescent="0.25">
      <c r="A378" s="1" t="s">
        <v>17</v>
      </c>
      <c r="B378" s="1" t="s">
        <v>217</v>
      </c>
      <c r="C378" s="1" t="s">
        <v>232</v>
      </c>
      <c r="D378">
        <v>85</v>
      </c>
    </row>
    <row r="379" spans="1:4" x14ac:dyDescent="0.25">
      <c r="A379" s="1" t="s">
        <v>21</v>
      </c>
      <c r="B379" s="1" t="s">
        <v>12</v>
      </c>
      <c r="C379" s="1" t="s">
        <v>22</v>
      </c>
      <c r="D379">
        <v>85</v>
      </c>
    </row>
    <row r="380" spans="1:4" x14ac:dyDescent="0.25">
      <c r="A380" s="1" t="s">
        <v>17</v>
      </c>
      <c r="B380" s="1" t="s">
        <v>217</v>
      </c>
      <c r="C380" s="1" t="s">
        <v>232</v>
      </c>
      <c r="D380">
        <v>86</v>
      </c>
    </row>
    <row r="381" spans="1:4" x14ac:dyDescent="0.25">
      <c r="A381" s="1" t="s">
        <v>24</v>
      </c>
      <c r="B381" s="1" t="s">
        <v>11</v>
      </c>
      <c r="C381" s="1" t="s">
        <v>164</v>
      </c>
      <c r="D381">
        <v>87</v>
      </c>
    </row>
    <row r="382" spans="1:4" x14ac:dyDescent="0.25">
      <c r="A382" s="1" t="s">
        <v>5</v>
      </c>
      <c r="B382" s="1" t="s">
        <v>215</v>
      </c>
      <c r="C382" s="1" t="s">
        <v>233</v>
      </c>
      <c r="D382">
        <v>88</v>
      </c>
    </row>
    <row r="383" spans="1:4" x14ac:dyDescent="0.25">
      <c r="A383" s="1" t="s">
        <v>62</v>
      </c>
      <c r="B383" s="1" t="s">
        <v>8</v>
      </c>
      <c r="C383" s="1" t="s">
        <v>162</v>
      </c>
      <c r="D383">
        <v>88</v>
      </c>
    </row>
    <row r="384" spans="1:4" x14ac:dyDescent="0.25">
      <c r="A384" s="1" t="s">
        <v>55</v>
      </c>
      <c r="B384" s="1" t="s">
        <v>4</v>
      </c>
      <c r="C384" s="1" t="s">
        <v>154</v>
      </c>
      <c r="D384">
        <v>88</v>
      </c>
    </row>
    <row r="385" spans="1:4" x14ac:dyDescent="0.25">
      <c r="A385" s="1" t="s">
        <v>57</v>
      </c>
      <c r="B385" s="1" t="s">
        <v>4</v>
      </c>
      <c r="C385" s="1" t="s">
        <v>155</v>
      </c>
      <c r="D385">
        <v>88</v>
      </c>
    </row>
    <row r="386" spans="1:4" x14ac:dyDescent="0.25">
      <c r="A386" s="1" t="s">
        <v>21</v>
      </c>
      <c r="B386" s="1" t="s">
        <v>12</v>
      </c>
      <c r="C386" s="1" t="s">
        <v>22</v>
      </c>
      <c r="D386">
        <v>89</v>
      </c>
    </row>
    <row r="387" spans="1:4" x14ac:dyDescent="0.25">
      <c r="A387" s="1" t="s">
        <v>31</v>
      </c>
      <c r="B387" s="1" t="s">
        <v>215</v>
      </c>
      <c r="C387" s="1" t="s">
        <v>231</v>
      </c>
      <c r="D387">
        <v>89</v>
      </c>
    </row>
    <row r="388" spans="1:4" x14ac:dyDescent="0.25">
      <c r="A388" s="1" t="s">
        <v>62</v>
      </c>
      <c r="B388" s="1" t="s">
        <v>116</v>
      </c>
      <c r="C388" s="1" t="s">
        <v>153</v>
      </c>
      <c r="D388">
        <v>90</v>
      </c>
    </row>
    <row r="389" spans="1:4" x14ac:dyDescent="0.25">
      <c r="A389" s="1" t="s">
        <v>62</v>
      </c>
      <c r="B389" s="1" t="s">
        <v>8</v>
      </c>
      <c r="C389" s="1" t="s">
        <v>162</v>
      </c>
      <c r="D389">
        <v>90</v>
      </c>
    </row>
    <row r="390" spans="1:4" x14ac:dyDescent="0.25">
      <c r="A390" s="1" t="s">
        <v>17</v>
      </c>
      <c r="B390" s="1" t="s">
        <v>121</v>
      </c>
      <c r="C390" s="1" t="s">
        <v>160</v>
      </c>
      <c r="D390">
        <v>90</v>
      </c>
    </row>
    <row r="391" spans="1:4" x14ac:dyDescent="0.25">
      <c r="A391" s="1" t="s">
        <v>24</v>
      </c>
      <c r="B391" s="1" t="s">
        <v>121</v>
      </c>
      <c r="C391" s="1" t="s">
        <v>159</v>
      </c>
      <c r="D391">
        <v>91</v>
      </c>
    </row>
    <row r="392" spans="1:4" x14ac:dyDescent="0.25">
      <c r="A392" s="1" t="s">
        <v>24</v>
      </c>
      <c r="B392" s="1" t="s">
        <v>121</v>
      </c>
      <c r="C392" s="1" t="s">
        <v>159</v>
      </c>
      <c r="D392">
        <v>93</v>
      </c>
    </row>
    <row r="393" spans="1:4" x14ac:dyDescent="0.25">
      <c r="A393" s="1" t="s">
        <v>24</v>
      </c>
      <c r="B393" s="1" t="s">
        <v>4</v>
      </c>
      <c r="C393" s="1" t="s">
        <v>161</v>
      </c>
      <c r="D393">
        <v>93</v>
      </c>
    </row>
    <row r="394" spans="1:4" x14ac:dyDescent="0.25">
      <c r="A394" s="1" t="s">
        <v>24</v>
      </c>
      <c r="B394" s="1" t="s">
        <v>11</v>
      </c>
      <c r="C394" s="1" t="s">
        <v>164</v>
      </c>
      <c r="D394">
        <v>93</v>
      </c>
    </row>
    <row r="395" spans="1:4" x14ac:dyDescent="0.25">
      <c r="A395" s="1" t="s">
        <v>24</v>
      </c>
      <c r="B395" s="1" t="s">
        <v>4</v>
      </c>
      <c r="C395" s="1" t="s">
        <v>161</v>
      </c>
      <c r="D395">
        <v>93</v>
      </c>
    </row>
    <row r="396" spans="1:4" x14ac:dyDescent="0.25">
      <c r="A396" s="1" t="s">
        <v>31</v>
      </c>
      <c r="B396" s="1" t="s">
        <v>215</v>
      </c>
      <c r="C396" s="1" t="s">
        <v>231</v>
      </c>
      <c r="D396">
        <v>93</v>
      </c>
    </row>
    <row r="397" spans="1:4" x14ac:dyDescent="0.25">
      <c r="A397" s="1" t="s">
        <v>24</v>
      </c>
      <c r="B397" s="1" t="s">
        <v>11</v>
      </c>
      <c r="C397" s="1" t="s">
        <v>164</v>
      </c>
      <c r="D397">
        <v>94</v>
      </c>
    </row>
    <row r="398" spans="1:4" x14ac:dyDescent="0.25">
      <c r="A398" s="1" t="s">
        <v>62</v>
      </c>
      <c r="B398" s="1" t="s">
        <v>8</v>
      </c>
      <c r="C398" s="1" t="s">
        <v>162</v>
      </c>
      <c r="D398">
        <v>95</v>
      </c>
    </row>
    <row r="399" spans="1:4" x14ac:dyDescent="0.25">
      <c r="A399" s="1" t="s">
        <v>62</v>
      </c>
      <c r="B399" s="1" t="s">
        <v>12</v>
      </c>
      <c r="C399" s="1" t="s">
        <v>163</v>
      </c>
      <c r="D399">
        <v>95</v>
      </c>
    </row>
    <row r="400" spans="1:4" x14ac:dyDescent="0.25">
      <c r="A400" s="1" t="s">
        <v>24</v>
      </c>
      <c r="B400" s="1" t="s">
        <v>121</v>
      </c>
      <c r="C400" s="1" t="s">
        <v>159</v>
      </c>
      <c r="D400">
        <v>97</v>
      </c>
    </row>
    <row r="401" spans="1:4" x14ac:dyDescent="0.25">
      <c r="A401" s="1" t="s">
        <v>21</v>
      </c>
      <c r="B401" s="1" t="s">
        <v>8</v>
      </c>
      <c r="C401" s="1" t="s">
        <v>23</v>
      </c>
      <c r="D401">
        <v>98</v>
      </c>
    </row>
    <row r="402" spans="1:4" x14ac:dyDescent="0.25">
      <c r="A402" s="1" t="s">
        <v>21</v>
      </c>
      <c r="B402" s="1" t="s">
        <v>8</v>
      </c>
      <c r="C402" s="1" t="s">
        <v>23</v>
      </c>
      <c r="D402">
        <v>100</v>
      </c>
    </row>
    <row r="403" spans="1:4" x14ac:dyDescent="0.25">
      <c r="A403" s="1" t="s">
        <v>19</v>
      </c>
      <c r="B403" s="1" t="s">
        <v>11</v>
      </c>
      <c r="C403" s="1" t="s">
        <v>167</v>
      </c>
      <c r="D403">
        <v>101</v>
      </c>
    </row>
    <row r="404" spans="1:4" x14ac:dyDescent="0.25">
      <c r="A404" s="1" t="s">
        <v>62</v>
      </c>
      <c r="B404" s="1" t="s">
        <v>12</v>
      </c>
      <c r="C404" s="1" t="s">
        <v>163</v>
      </c>
      <c r="D404">
        <v>102</v>
      </c>
    </row>
    <row r="405" spans="1:4" x14ac:dyDescent="0.25">
      <c r="A405" s="1" t="s">
        <v>24</v>
      </c>
      <c r="B405" s="1" t="s">
        <v>4</v>
      </c>
      <c r="C405" s="1" t="s">
        <v>161</v>
      </c>
      <c r="D405">
        <v>102</v>
      </c>
    </row>
    <row r="406" spans="1:4" x14ac:dyDescent="0.25">
      <c r="A406" s="1" t="s">
        <v>19</v>
      </c>
      <c r="B406" s="1" t="s">
        <v>11</v>
      </c>
      <c r="C406" s="1" t="s">
        <v>167</v>
      </c>
      <c r="D406">
        <v>103</v>
      </c>
    </row>
    <row r="407" spans="1:4" x14ac:dyDescent="0.25">
      <c r="A407" s="1" t="s">
        <v>19</v>
      </c>
      <c r="B407" s="1" t="s">
        <v>217</v>
      </c>
      <c r="C407" s="1" t="s">
        <v>237</v>
      </c>
      <c r="D407">
        <v>103</v>
      </c>
    </row>
    <row r="408" spans="1:4" x14ac:dyDescent="0.25">
      <c r="A408" s="1" t="s">
        <v>79</v>
      </c>
      <c r="B408" s="1" t="s">
        <v>121</v>
      </c>
      <c r="C408" s="1" t="s">
        <v>166</v>
      </c>
      <c r="D408">
        <v>103</v>
      </c>
    </row>
    <row r="409" spans="1:4" x14ac:dyDescent="0.25">
      <c r="A409" s="1" t="s">
        <v>21</v>
      </c>
      <c r="B409" s="1" t="s">
        <v>8</v>
      </c>
      <c r="C409" s="1" t="s">
        <v>23</v>
      </c>
      <c r="D409">
        <v>104</v>
      </c>
    </row>
    <row r="410" spans="1:4" x14ac:dyDescent="0.25">
      <c r="A410" s="1" t="s">
        <v>79</v>
      </c>
      <c r="B410" s="1" t="s">
        <v>217</v>
      </c>
      <c r="C410" s="1" t="s">
        <v>238</v>
      </c>
      <c r="D410">
        <v>104</v>
      </c>
    </row>
    <row r="411" spans="1:4" x14ac:dyDescent="0.25">
      <c r="A411" s="1" t="s">
        <v>19</v>
      </c>
      <c r="B411" s="1" t="s">
        <v>121</v>
      </c>
      <c r="C411" s="1" t="s">
        <v>165</v>
      </c>
      <c r="D411">
        <v>105</v>
      </c>
    </row>
    <row r="412" spans="1:4" x14ac:dyDescent="0.25">
      <c r="A412" s="1" t="s">
        <v>19</v>
      </c>
      <c r="B412" s="1" t="s">
        <v>217</v>
      </c>
      <c r="C412" s="1" t="s">
        <v>237</v>
      </c>
      <c r="D412">
        <v>105</v>
      </c>
    </row>
    <row r="413" spans="1:4" x14ac:dyDescent="0.25">
      <c r="A413" s="1" t="s">
        <v>19</v>
      </c>
      <c r="B413" s="1" t="s">
        <v>121</v>
      </c>
      <c r="C413" s="1" t="s">
        <v>165</v>
      </c>
      <c r="D413">
        <v>105</v>
      </c>
    </row>
    <row r="414" spans="1:4" x14ac:dyDescent="0.25">
      <c r="A414" s="1" t="s">
        <v>19</v>
      </c>
      <c r="B414" s="1" t="s">
        <v>217</v>
      </c>
      <c r="C414" s="1" t="s">
        <v>237</v>
      </c>
      <c r="D414">
        <v>105</v>
      </c>
    </row>
    <row r="415" spans="1:4" x14ac:dyDescent="0.25">
      <c r="A415" s="1" t="s">
        <v>19</v>
      </c>
      <c r="B415" s="1" t="s">
        <v>121</v>
      </c>
      <c r="C415" s="1" t="s">
        <v>165</v>
      </c>
      <c r="D415">
        <v>105</v>
      </c>
    </row>
    <row r="416" spans="1:4" x14ac:dyDescent="0.25">
      <c r="A416" s="1" t="s">
        <v>19</v>
      </c>
      <c r="B416" s="1" t="s">
        <v>11</v>
      </c>
      <c r="C416" s="1" t="s">
        <v>167</v>
      </c>
      <c r="D416">
        <v>106</v>
      </c>
    </row>
    <row r="417" spans="1:4" x14ac:dyDescent="0.25">
      <c r="A417" s="1" t="s">
        <v>79</v>
      </c>
      <c r="B417" s="1" t="s">
        <v>217</v>
      </c>
      <c r="C417" s="1" t="s">
        <v>238</v>
      </c>
      <c r="D417">
        <v>106</v>
      </c>
    </row>
    <row r="418" spans="1:4" x14ac:dyDescent="0.25">
      <c r="A418" s="1" t="s">
        <v>79</v>
      </c>
      <c r="B418" s="1" t="s">
        <v>121</v>
      </c>
      <c r="C418" s="1" t="s">
        <v>166</v>
      </c>
      <c r="D418">
        <v>106</v>
      </c>
    </row>
    <row r="419" spans="1:4" x14ac:dyDescent="0.25">
      <c r="A419" s="1" t="s">
        <v>5</v>
      </c>
      <c r="B419" s="1" t="s">
        <v>215</v>
      </c>
      <c r="C419" s="1" t="s">
        <v>233</v>
      </c>
      <c r="D419">
        <v>108</v>
      </c>
    </row>
    <row r="420" spans="1:4" x14ac:dyDescent="0.25">
      <c r="A420" s="1" t="s">
        <v>62</v>
      </c>
      <c r="B420" s="1" t="s">
        <v>215</v>
      </c>
      <c r="C420" s="1" t="s">
        <v>235</v>
      </c>
      <c r="D420">
        <v>110</v>
      </c>
    </row>
    <row r="421" spans="1:4" x14ac:dyDescent="0.25">
      <c r="A421" s="1" t="s">
        <v>79</v>
      </c>
      <c r="B421" s="1" t="s">
        <v>217</v>
      </c>
      <c r="C421" s="1" t="s">
        <v>238</v>
      </c>
      <c r="D421">
        <v>110</v>
      </c>
    </row>
    <row r="422" spans="1:4" x14ac:dyDescent="0.25">
      <c r="A422" s="1" t="s">
        <v>79</v>
      </c>
      <c r="B422" s="1" t="s">
        <v>11</v>
      </c>
      <c r="C422" s="1" t="s">
        <v>169</v>
      </c>
      <c r="D422">
        <v>111</v>
      </c>
    </row>
    <row r="423" spans="1:4" x14ac:dyDescent="0.25">
      <c r="A423" s="1" t="s">
        <v>55</v>
      </c>
      <c r="B423" s="1" t="s">
        <v>8</v>
      </c>
      <c r="C423" s="1" t="s">
        <v>168</v>
      </c>
      <c r="D423">
        <v>114</v>
      </c>
    </row>
    <row r="424" spans="1:4" x14ac:dyDescent="0.25">
      <c r="A424" s="1" t="s">
        <v>79</v>
      </c>
      <c r="B424" s="1" t="s">
        <v>11</v>
      </c>
      <c r="C424" s="1" t="s">
        <v>169</v>
      </c>
      <c r="D424">
        <v>115</v>
      </c>
    </row>
    <row r="425" spans="1:4" x14ac:dyDescent="0.25">
      <c r="A425" s="1" t="s">
        <v>79</v>
      </c>
      <c r="B425" s="1" t="s">
        <v>11</v>
      </c>
      <c r="C425" s="1" t="s">
        <v>169</v>
      </c>
      <c r="D425">
        <v>115</v>
      </c>
    </row>
    <row r="426" spans="1:4" x14ac:dyDescent="0.25">
      <c r="A426" s="1" t="s">
        <v>82</v>
      </c>
      <c r="B426" s="1" t="s">
        <v>217</v>
      </c>
      <c r="C426" s="1" t="s">
        <v>240</v>
      </c>
      <c r="D426">
        <v>116</v>
      </c>
    </row>
    <row r="427" spans="1:4" x14ac:dyDescent="0.25">
      <c r="A427" s="1" t="s">
        <v>62</v>
      </c>
      <c r="B427" s="1" t="s">
        <v>215</v>
      </c>
      <c r="C427" s="1" t="s">
        <v>235</v>
      </c>
      <c r="D427">
        <v>117</v>
      </c>
    </row>
    <row r="428" spans="1:4" x14ac:dyDescent="0.25">
      <c r="A428" s="1" t="s">
        <v>17</v>
      </c>
      <c r="B428" s="1" t="s">
        <v>11</v>
      </c>
      <c r="C428" s="1" t="s">
        <v>158</v>
      </c>
      <c r="D428">
        <v>118</v>
      </c>
    </row>
    <row r="429" spans="1:4" x14ac:dyDescent="0.25">
      <c r="A429" s="1" t="s">
        <v>82</v>
      </c>
      <c r="B429" s="1" t="s">
        <v>217</v>
      </c>
      <c r="C429" s="1" t="s">
        <v>240</v>
      </c>
      <c r="D429">
        <v>119</v>
      </c>
    </row>
    <row r="430" spans="1:4" x14ac:dyDescent="0.25">
      <c r="A430" s="1" t="s">
        <v>57</v>
      </c>
      <c r="B430" s="1" t="s">
        <v>4</v>
      </c>
      <c r="C430" s="1" t="s">
        <v>155</v>
      </c>
      <c r="D430">
        <v>120</v>
      </c>
    </row>
    <row r="431" spans="1:4" x14ac:dyDescent="0.25">
      <c r="A431" s="1" t="s">
        <v>79</v>
      </c>
      <c r="B431" s="1" t="s">
        <v>12</v>
      </c>
      <c r="C431" s="1" t="s">
        <v>176</v>
      </c>
      <c r="D431">
        <v>120</v>
      </c>
    </row>
    <row r="432" spans="1:4" x14ac:dyDescent="0.25">
      <c r="A432" s="1" t="s">
        <v>79</v>
      </c>
      <c r="B432" s="1" t="s">
        <v>121</v>
      </c>
      <c r="C432" s="1" t="s">
        <v>166</v>
      </c>
      <c r="D432">
        <v>120</v>
      </c>
    </row>
    <row r="433" spans="1:4" x14ac:dyDescent="0.25">
      <c r="A433" s="1" t="s">
        <v>55</v>
      </c>
      <c r="B433" s="1" t="s">
        <v>116</v>
      </c>
      <c r="C433" s="1" t="s">
        <v>170</v>
      </c>
      <c r="D433">
        <v>123</v>
      </c>
    </row>
    <row r="434" spans="1:4" x14ac:dyDescent="0.25">
      <c r="A434" s="1" t="s">
        <v>62</v>
      </c>
      <c r="B434" s="1" t="s">
        <v>215</v>
      </c>
      <c r="C434" s="1" t="s">
        <v>235</v>
      </c>
      <c r="D434">
        <v>123</v>
      </c>
    </row>
    <row r="435" spans="1:4" x14ac:dyDescent="0.25">
      <c r="A435" s="1" t="s">
        <v>73</v>
      </c>
      <c r="B435" s="1" t="s">
        <v>217</v>
      </c>
      <c r="C435" s="1" t="s">
        <v>239</v>
      </c>
      <c r="D435">
        <v>126</v>
      </c>
    </row>
    <row r="436" spans="1:4" x14ac:dyDescent="0.25">
      <c r="A436" s="1" t="s">
        <v>73</v>
      </c>
      <c r="B436" s="1" t="s">
        <v>217</v>
      </c>
      <c r="C436" s="1" t="s">
        <v>239</v>
      </c>
      <c r="D436">
        <v>126</v>
      </c>
    </row>
    <row r="437" spans="1:4" x14ac:dyDescent="0.25">
      <c r="A437" s="1" t="s">
        <v>82</v>
      </c>
      <c r="B437" s="1" t="s">
        <v>121</v>
      </c>
      <c r="C437" s="1" t="s">
        <v>178</v>
      </c>
      <c r="D437">
        <v>126</v>
      </c>
    </row>
    <row r="438" spans="1:4" x14ac:dyDescent="0.25">
      <c r="A438" s="1" t="s">
        <v>73</v>
      </c>
      <c r="B438" s="1" t="s">
        <v>217</v>
      </c>
      <c r="C438" s="1" t="s">
        <v>239</v>
      </c>
      <c r="D438">
        <v>127</v>
      </c>
    </row>
    <row r="439" spans="1:4" x14ac:dyDescent="0.25">
      <c r="A439" s="1" t="s">
        <v>73</v>
      </c>
      <c r="B439" s="1" t="s">
        <v>11</v>
      </c>
      <c r="C439" s="1" t="s">
        <v>171</v>
      </c>
      <c r="D439">
        <v>128</v>
      </c>
    </row>
    <row r="440" spans="1:4" x14ac:dyDescent="0.25">
      <c r="A440" s="1" t="s">
        <v>73</v>
      </c>
      <c r="B440" s="1" t="s">
        <v>11</v>
      </c>
      <c r="C440" s="1" t="s">
        <v>171</v>
      </c>
      <c r="D440">
        <v>129</v>
      </c>
    </row>
    <row r="441" spans="1:4" x14ac:dyDescent="0.25">
      <c r="A441" s="1" t="s">
        <v>82</v>
      </c>
      <c r="B441" s="1" t="s">
        <v>121</v>
      </c>
      <c r="C441" s="1" t="s">
        <v>178</v>
      </c>
      <c r="D441">
        <v>129</v>
      </c>
    </row>
    <row r="442" spans="1:4" x14ac:dyDescent="0.25">
      <c r="A442" s="1" t="s">
        <v>73</v>
      </c>
      <c r="B442" s="1" t="s">
        <v>121</v>
      </c>
      <c r="C442" s="1" t="s">
        <v>175</v>
      </c>
      <c r="D442">
        <v>129</v>
      </c>
    </row>
    <row r="443" spans="1:4" x14ac:dyDescent="0.25">
      <c r="A443" s="1" t="s">
        <v>57</v>
      </c>
      <c r="B443" s="1" t="s">
        <v>8</v>
      </c>
      <c r="C443" s="1" t="s">
        <v>172</v>
      </c>
      <c r="D443">
        <v>130</v>
      </c>
    </row>
    <row r="444" spans="1:4" x14ac:dyDescent="0.25">
      <c r="A444" s="1" t="s">
        <v>82</v>
      </c>
      <c r="B444" s="1" t="s">
        <v>217</v>
      </c>
      <c r="C444" s="1" t="s">
        <v>240</v>
      </c>
      <c r="D444">
        <v>130</v>
      </c>
    </row>
    <row r="445" spans="1:4" x14ac:dyDescent="0.25">
      <c r="A445" s="1" t="s">
        <v>73</v>
      </c>
      <c r="B445" s="1" t="s">
        <v>121</v>
      </c>
      <c r="C445" s="1" t="s">
        <v>175</v>
      </c>
      <c r="D445">
        <v>131</v>
      </c>
    </row>
    <row r="446" spans="1:4" x14ac:dyDescent="0.25">
      <c r="A446" s="1" t="s">
        <v>79</v>
      </c>
      <c r="B446" s="1" t="s">
        <v>12</v>
      </c>
      <c r="C446" s="1" t="s">
        <v>176</v>
      </c>
      <c r="D446">
        <v>131</v>
      </c>
    </row>
    <row r="447" spans="1:4" x14ac:dyDescent="0.25">
      <c r="A447" s="1" t="s">
        <v>82</v>
      </c>
      <c r="B447" s="1" t="s">
        <v>121</v>
      </c>
      <c r="C447" s="1" t="s">
        <v>178</v>
      </c>
      <c r="D447">
        <v>131</v>
      </c>
    </row>
    <row r="448" spans="1:4" x14ac:dyDescent="0.25">
      <c r="A448" s="1" t="s">
        <v>57</v>
      </c>
      <c r="B448" s="1" t="s">
        <v>116</v>
      </c>
      <c r="C448" s="1" t="s">
        <v>173</v>
      </c>
      <c r="D448">
        <v>132</v>
      </c>
    </row>
    <row r="449" spans="1:4" x14ac:dyDescent="0.25">
      <c r="A449" s="1" t="s">
        <v>73</v>
      </c>
      <c r="B449" s="1" t="s">
        <v>11</v>
      </c>
      <c r="C449" s="1" t="s">
        <v>171</v>
      </c>
      <c r="D449">
        <v>132</v>
      </c>
    </row>
    <row r="450" spans="1:4" x14ac:dyDescent="0.25">
      <c r="A450" s="1" t="s">
        <v>79</v>
      </c>
      <c r="B450" s="1" t="s">
        <v>12</v>
      </c>
      <c r="C450" s="1" t="s">
        <v>176</v>
      </c>
      <c r="D450">
        <v>135</v>
      </c>
    </row>
    <row r="451" spans="1:4" x14ac:dyDescent="0.25">
      <c r="A451" s="1" t="s">
        <v>55</v>
      </c>
      <c r="B451" s="1" t="s">
        <v>116</v>
      </c>
      <c r="C451" s="1" t="s">
        <v>170</v>
      </c>
      <c r="D451">
        <v>136</v>
      </c>
    </row>
    <row r="452" spans="1:4" x14ac:dyDescent="0.25">
      <c r="A452" s="1" t="s">
        <v>57</v>
      </c>
      <c r="B452" s="1" t="s">
        <v>8</v>
      </c>
      <c r="C452" s="1" t="s">
        <v>172</v>
      </c>
      <c r="D452">
        <v>136</v>
      </c>
    </row>
    <row r="453" spans="1:4" x14ac:dyDescent="0.25">
      <c r="A453" s="1" t="s">
        <v>62</v>
      </c>
      <c r="B453" s="1" t="s">
        <v>12</v>
      </c>
      <c r="C453" s="1" t="s">
        <v>163</v>
      </c>
      <c r="D453">
        <v>136</v>
      </c>
    </row>
    <row r="454" spans="1:4" x14ac:dyDescent="0.25">
      <c r="A454" s="1" t="s">
        <v>82</v>
      </c>
      <c r="B454" s="1" t="s">
        <v>11</v>
      </c>
      <c r="C454" s="1" t="s">
        <v>183</v>
      </c>
      <c r="D454">
        <v>136</v>
      </c>
    </row>
    <row r="455" spans="1:4" x14ac:dyDescent="0.25">
      <c r="A455" s="1" t="s">
        <v>82</v>
      </c>
      <c r="B455" s="1" t="s">
        <v>11</v>
      </c>
      <c r="C455" s="1" t="s">
        <v>183</v>
      </c>
      <c r="D455">
        <v>136</v>
      </c>
    </row>
    <row r="456" spans="1:4" x14ac:dyDescent="0.25">
      <c r="A456" s="1" t="s">
        <v>73</v>
      </c>
      <c r="B456" s="1" t="s">
        <v>121</v>
      </c>
      <c r="C456" s="1" t="s">
        <v>175</v>
      </c>
      <c r="D456">
        <v>138</v>
      </c>
    </row>
    <row r="457" spans="1:4" x14ac:dyDescent="0.25">
      <c r="A457" s="1" t="s">
        <v>31</v>
      </c>
      <c r="B457" s="1" t="s">
        <v>121</v>
      </c>
      <c r="C457" s="1" t="s">
        <v>185</v>
      </c>
      <c r="D457">
        <v>139</v>
      </c>
    </row>
    <row r="458" spans="1:4" x14ac:dyDescent="0.25">
      <c r="A458" s="1" t="s">
        <v>55</v>
      </c>
      <c r="B458" s="1" t="s">
        <v>116</v>
      </c>
      <c r="C458" s="1" t="s">
        <v>170</v>
      </c>
      <c r="D458">
        <v>140</v>
      </c>
    </row>
    <row r="459" spans="1:4" x14ac:dyDescent="0.25">
      <c r="A459" s="1" t="s">
        <v>79</v>
      </c>
      <c r="B459" s="1" t="s">
        <v>8</v>
      </c>
      <c r="C459" s="1" t="s">
        <v>179</v>
      </c>
      <c r="D459">
        <v>140</v>
      </c>
    </row>
    <row r="460" spans="1:4" x14ac:dyDescent="0.25">
      <c r="A460" s="1" t="s">
        <v>82</v>
      </c>
      <c r="B460" s="1" t="s">
        <v>4</v>
      </c>
      <c r="C460" s="1" t="s">
        <v>177</v>
      </c>
      <c r="D460">
        <v>142</v>
      </c>
    </row>
    <row r="461" spans="1:4" x14ac:dyDescent="0.25">
      <c r="A461" s="1" t="s">
        <v>57</v>
      </c>
      <c r="B461" s="1" t="s">
        <v>8</v>
      </c>
      <c r="C461" s="1" t="s">
        <v>172</v>
      </c>
      <c r="D461">
        <v>143</v>
      </c>
    </row>
    <row r="462" spans="1:4" x14ac:dyDescent="0.25">
      <c r="A462" s="1" t="s">
        <v>82</v>
      </c>
      <c r="B462" s="1" t="s">
        <v>4</v>
      </c>
      <c r="C462" s="1" t="s">
        <v>177</v>
      </c>
      <c r="D462">
        <v>143</v>
      </c>
    </row>
    <row r="463" spans="1:4" x14ac:dyDescent="0.25">
      <c r="A463" s="1" t="s">
        <v>31</v>
      </c>
      <c r="B463" s="1" t="s">
        <v>217</v>
      </c>
      <c r="C463" s="1" t="s">
        <v>241</v>
      </c>
      <c r="D463">
        <v>143</v>
      </c>
    </row>
    <row r="464" spans="1:4" x14ac:dyDescent="0.25">
      <c r="A464" s="1" t="s">
        <v>57</v>
      </c>
      <c r="B464" s="1" t="s">
        <v>116</v>
      </c>
      <c r="C464" s="1" t="s">
        <v>173</v>
      </c>
      <c r="D464">
        <v>144</v>
      </c>
    </row>
    <row r="465" spans="1:4" x14ac:dyDescent="0.25">
      <c r="A465" s="1" t="s">
        <v>76</v>
      </c>
      <c r="B465" s="1" t="s">
        <v>121</v>
      </c>
      <c r="C465" s="1" t="s">
        <v>187</v>
      </c>
      <c r="D465">
        <v>145</v>
      </c>
    </row>
    <row r="466" spans="1:4" x14ac:dyDescent="0.25">
      <c r="A466" s="1" t="s">
        <v>31</v>
      </c>
      <c r="B466" s="1" t="s">
        <v>217</v>
      </c>
      <c r="C466" s="1" t="s">
        <v>241</v>
      </c>
      <c r="D466">
        <v>145</v>
      </c>
    </row>
    <row r="467" spans="1:4" x14ac:dyDescent="0.25">
      <c r="A467" s="1" t="s">
        <v>31</v>
      </c>
      <c r="B467" s="1" t="s">
        <v>121</v>
      </c>
      <c r="C467" s="1" t="s">
        <v>185</v>
      </c>
      <c r="D467">
        <v>145</v>
      </c>
    </row>
    <row r="468" spans="1:4" x14ac:dyDescent="0.25">
      <c r="A468" s="1" t="s">
        <v>55</v>
      </c>
      <c r="B468" s="1" t="s">
        <v>8</v>
      </c>
      <c r="C468" s="1" t="s">
        <v>168</v>
      </c>
      <c r="D468">
        <v>146</v>
      </c>
    </row>
    <row r="469" spans="1:4" x14ac:dyDescent="0.25">
      <c r="A469" s="1" t="s">
        <v>82</v>
      </c>
      <c r="B469" s="1" t="s">
        <v>4</v>
      </c>
      <c r="C469" s="1" t="s">
        <v>177</v>
      </c>
      <c r="D469">
        <v>146</v>
      </c>
    </row>
    <row r="470" spans="1:4" x14ac:dyDescent="0.25">
      <c r="A470" s="1" t="s">
        <v>55</v>
      </c>
      <c r="B470" s="1" t="s">
        <v>8</v>
      </c>
      <c r="C470" s="1" t="s">
        <v>168</v>
      </c>
      <c r="D470">
        <v>148</v>
      </c>
    </row>
    <row r="471" spans="1:4" x14ac:dyDescent="0.25">
      <c r="A471" s="1" t="s">
        <v>76</v>
      </c>
      <c r="B471" s="1" t="s">
        <v>121</v>
      </c>
      <c r="C471" s="1" t="s">
        <v>187</v>
      </c>
      <c r="D471">
        <v>148</v>
      </c>
    </row>
    <row r="472" spans="1:4" x14ac:dyDescent="0.25">
      <c r="A472" s="1" t="s">
        <v>24</v>
      </c>
      <c r="B472" s="1" t="s">
        <v>116</v>
      </c>
      <c r="C472" s="1" t="s">
        <v>182</v>
      </c>
      <c r="D472">
        <v>149</v>
      </c>
    </row>
    <row r="473" spans="1:4" x14ac:dyDescent="0.25">
      <c r="A473" s="1" t="s">
        <v>82</v>
      </c>
      <c r="B473" s="1" t="s">
        <v>11</v>
      </c>
      <c r="C473" s="1" t="s">
        <v>183</v>
      </c>
      <c r="D473">
        <v>149</v>
      </c>
    </row>
    <row r="474" spans="1:4" x14ac:dyDescent="0.25">
      <c r="A474" s="1" t="s">
        <v>76</v>
      </c>
      <c r="B474" s="1" t="s">
        <v>217</v>
      </c>
      <c r="C474" s="1" t="s">
        <v>243</v>
      </c>
      <c r="D474">
        <v>151</v>
      </c>
    </row>
    <row r="475" spans="1:4" x14ac:dyDescent="0.25">
      <c r="A475" s="1" t="s">
        <v>55</v>
      </c>
      <c r="B475" s="1" t="s">
        <v>12</v>
      </c>
      <c r="C475" s="1" t="s">
        <v>180</v>
      </c>
      <c r="D475">
        <v>153</v>
      </c>
    </row>
    <row r="476" spans="1:4" x14ac:dyDescent="0.25">
      <c r="A476" s="1" t="s">
        <v>76</v>
      </c>
      <c r="B476" s="1" t="s">
        <v>217</v>
      </c>
      <c r="C476" s="1" t="s">
        <v>243</v>
      </c>
      <c r="D476">
        <v>154</v>
      </c>
    </row>
    <row r="477" spans="1:4" x14ac:dyDescent="0.25">
      <c r="A477" s="1" t="s">
        <v>31</v>
      </c>
      <c r="B477" s="1" t="s">
        <v>121</v>
      </c>
      <c r="C477" s="1" t="s">
        <v>185</v>
      </c>
      <c r="D477">
        <v>155</v>
      </c>
    </row>
    <row r="478" spans="1:4" x14ac:dyDescent="0.25">
      <c r="A478" s="1" t="s">
        <v>79</v>
      </c>
      <c r="B478" s="1" t="s">
        <v>8</v>
      </c>
      <c r="C478" s="1" t="s">
        <v>179</v>
      </c>
      <c r="D478">
        <v>156</v>
      </c>
    </row>
    <row r="479" spans="1:4" x14ac:dyDescent="0.25">
      <c r="A479" s="1" t="s">
        <v>76</v>
      </c>
      <c r="B479" s="1" t="s">
        <v>11</v>
      </c>
      <c r="C479" s="1" t="s">
        <v>181</v>
      </c>
      <c r="D479">
        <v>156</v>
      </c>
    </row>
    <row r="480" spans="1:4" x14ac:dyDescent="0.25">
      <c r="A480" s="1" t="s">
        <v>79</v>
      </c>
      <c r="B480" s="1" t="s">
        <v>8</v>
      </c>
      <c r="C480" s="1" t="s">
        <v>179</v>
      </c>
      <c r="D480">
        <v>156</v>
      </c>
    </row>
    <row r="481" spans="1:4" x14ac:dyDescent="0.25">
      <c r="A481" s="1" t="s">
        <v>24</v>
      </c>
      <c r="B481" s="1" t="s">
        <v>116</v>
      </c>
      <c r="C481" s="1" t="s">
        <v>182</v>
      </c>
      <c r="D481">
        <v>157</v>
      </c>
    </row>
    <row r="482" spans="1:4" x14ac:dyDescent="0.25">
      <c r="A482" s="1" t="s">
        <v>76</v>
      </c>
      <c r="B482" s="1" t="s">
        <v>11</v>
      </c>
      <c r="C482" s="1" t="s">
        <v>181</v>
      </c>
      <c r="D482">
        <v>157</v>
      </c>
    </row>
    <row r="483" spans="1:4" x14ac:dyDescent="0.25">
      <c r="A483" s="1" t="s">
        <v>31</v>
      </c>
      <c r="B483" s="1" t="s">
        <v>11</v>
      </c>
      <c r="C483" s="1" t="s">
        <v>174</v>
      </c>
      <c r="D483">
        <v>160</v>
      </c>
    </row>
    <row r="484" spans="1:4" x14ac:dyDescent="0.25">
      <c r="A484" s="1" t="s">
        <v>27</v>
      </c>
      <c r="B484" s="1" t="s">
        <v>121</v>
      </c>
      <c r="C484" s="1" t="s">
        <v>189</v>
      </c>
      <c r="D484">
        <v>161</v>
      </c>
    </row>
    <row r="485" spans="1:4" x14ac:dyDescent="0.25">
      <c r="A485" s="1" t="s">
        <v>34</v>
      </c>
      <c r="B485" s="1" t="s">
        <v>217</v>
      </c>
      <c r="C485" s="1" t="s">
        <v>244</v>
      </c>
      <c r="D485">
        <v>163</v>
      </c>
    </row>
    <row r="486" spans="1:4" x14ac:dyDescent="0.25">
      <c r="A486" s="1" t="s">
        <v>57</v>
      </c>
      <c r="B486" s="1" t="s">
        <v>12</v>
      </c>
      <c r="C486" s="1" t="s">
        <v>186</v>
      </c>
      <c r="D486">
        <v>165</v>
      </c>
    </row>
    <row r="487" spans="1:4" x14ac:dyDescent="0.25">
      <c r="A487" s="1" t="s">
        <v>34</v>
      </c>
      <c r="B487" s="1" t="s">
        <v>121</v>
      </c>
      <c r="C487" s="1" t="s">
        <v>190</v>
      </c>
      <c r="D487">
        <v>165</v>
      </c>
    </row>
    <row r="488" spans="1:4" x14ac:dyDescent="0.25">
      <c r="A488" s="1" t="s">
        <v>27</v>
      </c>
      <c r="B488" s="1" t="s">
        <v>217</v>
      </c>
      <c r="C488" s="1" t="s">
        <v>242</v>
      </c>
      <c r="D488">
        <v>165</v>
      </c>
    </row>
    <row r="489" spans="1:4" x14ac:dyDescent="0.25">
      <c r="A489" s="1" t="s">
        <v>17</v>
      </c>
      <c r="B489" s="1" t="s">
        <v>4</v>
      </c>
      <c r="C489" s="1" t="s">
        <v>184</v>
      </c>
      <c r="D489">
        <v>167</v>
      </c>
    </row>
    <row r="490" spans="1:4" x14ac:dyDescent="0.25">
      <c r="A490" s="1" t="s">
        <v>27</v>
      </c>
      <c r="B490" s="1" t="s">
        <v>121</v>
      </c>
      <c r="C490" s="1" t="s">
        <v>189</v>
      </c>
      <c r="D490">
        <v>169</v>
      </c>
    </row>
    <row r="491" spans="1:4" x14ac:dyDescent="0.25">
      <c r="A491" s="1" t="s">
        <v>76</v>
      </c>
      <c r="B491" s="1" t="s">
        <v>11</v>
      </c>
      <c r="C491" s="1" t="s">
        <v>181</v>
      </c>
      <c r="D491">
        <v>170</v>
      </c>
    </row>
    <row r="492" spans="1:4" x14ac:dyDescent="0.25">
      <c r="A492" s="1" t="s">
        <v>27</v>
      </c>
      <c r="B492" s="1" t="s">
        <v>11</v>
      </c>
      <c r="C492" s="1" t="s">
        <v>193</v>
      </c>
      <c r="D492">
        <v>171</v>
      </c>
    </row>
    <row r="493" spans="1:4" x14ac:dyDescent="0.25">
      <c r="A493" s="1" t="s">
        <v>31</v>
      </c>
      <c r="B493" s="1" t="s">
        <v>11</v>
      </c>
      <c r="C493" s="1" t="s">
        <v>174</v>
      </c>
      <c r="D493">
        <v>171</v>
      </c>
    </row>
    <row r="494" spans="1:4" x14ac:dyDescent="0.25">
      <c r="A494" s="1" t="s">
        <v>55</v>
      </c>
      <c r="B494" s="1" t="s">
        <v>12</v>
      </c>
      <c r="C494" s="1" t="s">
        <v>180</v>
      </c>
      <c r="D494">
        <v>172</v>
      </c>
    </row>
    <row r="495" spans="1:4" x14ac:dyDescent="0.25">
      <c r="A495" s="1" t="s">
        <v>17</v>
      </c>
      <c r="B495" s="1" t="s">
        <v>4</v>
      </c>
      <c r="C495" s="1" t="s">
        <v>184</v>
      </c>
      <c r="D495">
        <v>172</v>
      </c>
    </row>
    <row r="496" spans="1:4" x14ac:dyDescent="0.25">
      <c r="A496" s="1" t="s">
        <v>24</v>
      </c>
      <c r="B496" s="1" t="s">
        <v>116</v>
      </c>
      <c r="C496" s="1" t="s">
        <v>182</v>
      </c>
      <c r="D496">
        <v>172</v>
      </c>
    </row>
    <row r="497" spans="1:4" x14ac:dyDescent="0.25">
      <c r="A497" s="1" t="s">
        <v>76</v>
      </c>
      <c r="B497" s="1" t="s">
        <v>217</v>
      </c>
      <c r="C497" s="1" t="s">
        <v>243</v>
      </c>
      <c r="D497">
        <v>172</v>
      </c>
    </row>
    <row r="498" spans="1:4" x14ac:dyDescent="0.25">
      <c r="A498" s="1" t="s">
        <v>27</v>
      </c>
      <c r="B498" s="1" t="s">
        <v>217</v>
      </c>
      <c r="C498" s="1" t="s">
        <v>242</v>
      </c>
      <c r="D498">
        <v>172</v>
      </c>
    </row>
    <row r="499" spans="1:4" x14ac:dyDescent="0.25">
      <c r="A499" s="1" t="s">
        <v>76</v>
      </c>
      <c r="B499" s="1" t="s">
        <v>121</v>
      </c>
      <c r="C499" s="1" t="s">
        <v>187</v>
      </c>
      <c r="D499">
        <v>173</v>
      </c>
    </row>
    <row r="500" spans="1:4" x14ac:dyDescent="0.25">
      <c r="A500" s="1" t="s">
        <v>31</v>
      </c>
      <c r="B500" s="1" t="s">
        <v>12</v>
      </c>
      <c r="C500" s="1" t="s">
        <v>32</v>
      </c>
      <c r="D500">
        <v>173</v>
      </c>
    </row>
    <row r="501" spans="1:4" x14ac:dyDescent="0.25">
      <c r="A501" s="1" t="s">
        <v>31</v>
      </c>
      <c r="B501" s="1" t="s">
        <v>12</v>
      </c>
      <c r="C501" s="1" t="s">
        <v>32</v>
      </c>
      <c r="D501">
        <v>174</v>
      </c>
    </row>
    <row r="502" spans="1:4" x14ac:dyDescent="0.25">
      <c r="A502" s="1" t="s">
        <v>34</v>
      </c>
      <c r="B502" s="1" t="s">
        <v>121</v>
      </c>
      <c r="C502" s="1" t="s">
        <v>190</v>
      </c>
      <c r="D502">
        <v>174</v>
      </c>
    </row>
    <row r="503" spans="1:4" x14ac:dyDescent="0.25">
      <c r="A503" s="1" t="s">
        <v>55</v>
      </c>
      <c r="B503" s="1" t="s">
        <v>12</v>
      </c>
      <c r="C503" s="1" t="s">
        <v>180</v>
      </c>
      <c r="D503">
        <v>175</v>
      </c>
    </row>
    <row r="504" spans="1:4" x14ac:dyDescent="0.25">
      <c r="A504" s="1" t="s">
        <v>27</v>
      </c>
      <c r="B504" s="1" t="s">
        <v>121</v>
      </c>
      <c r="C504" s="1" t="s">
        <v>189</v>
      </c>
      <c r="D504">
        <v>180</v>
      </c>
    </row>
    <row r="505" spans="1:4" x14ac:dyDescent="0.25">
      <c r="A505" s="1" t="s">
        <v>24</v>
      </c>
      <c r="B505" s="1" t="s">
        <v>8</v>
      </c>
      <c r="C505" s="1" t="s">
        <v>25</v>
      </c>
      <c r="D505">
        <v>181</v>
      </c>
    </row>
    <row r="506" spans="1:4" x14ac:dyDescent="0.25">
      <c r="A506" s="1" t="s">
        <v>27</v>
      </c>
      <c r="B506" s="1" t="s">
        <v>11</v>
      </c>
      <c r="C506" s="1" t="s">
        <v>193</v>
      </c>
      <c r="D506">
        <v>181</v>
      </c>
    </row>
    <row r="507" spans="1:4" x14ac:dyDescent="0.25">
      <c r="A507" s="1" t="s">
        <v>27</v>
      </c>
      <c r="B507" s="1" t="s">
        <v>217</v>
      </c>
      <c r="C507" s="1" t="s">
        <v>242</v>
      </c>
      <c r="D507">
        <v>182</v>
      </c>
    </row>
    <row r="508" spans="1:4" x14ac:dyDescent="0.25">
      <c r="A508" s="1" t="s">
        <v>57</v>
      </c>
      <c r="B508" s="1" t="s">
        <v>12</v>
      </c>
      <c r="C508" s="1" t="s">
        <v>186</v>
      </c>
      <c r="D508">
        <v>183</v>
      </c>
    </row>
    <row r="509" spans="1:4" x14ac:dyDescent="0.25">
      <c r="A509" s="1" t="s">
        <v>55</v>
      </c>
      <c r="B509" s="1" t="s">
        <v>215</v>
      </c>
      <c r="C509" s="1" t="s">
        <v>245</v>
      </c>
      <c r="D509">
        <v>184</v>
      </c>
    </row>
    <row r="510" spans="1:4" x14ac:dyDescent="0.25">
      <c r="A510" s="1" t="s">
        <v>19</v>
      </c>
      <c r="B510" s="1" t="s">
        <v>4</v>
      </c>
      <c r="C510" s="1" t="s">
        <v>188</v>
      </c>
      <c r="D510">
        <v>184</v>
      </c>
    </row>
    <row r="511" spans="1:4" x14ac:dyDescent="0.25">
      <c r="A511" s="1" t="s">
        <v>34</v>
      </c>
      <c r="B511" s="1" t="s">
        <v>217</v>
      </c>
      <c r="C511" s="1" t="s">
        <v>244</v>
      </c>
      <c r="D511">
        <v>184</v>
      </c>
    </row>
    <row r="512" spans="1:4" x14ac:dyDescent="0.25">
      <c r="A512" s="1" t="s">
        <v>19</v>
      </c>
      <c r="B512" s="1" t="s">
        <v>4</v>
      </c>
      <c r="C512" s="1" t="s">
        <v>188</v>
      </c>
      <c r="D512">
        <v>186</v>
      </c>
    </row>
    <row r="513" spans="1:4" x14ac:dyDescent="0.25">
      <c r="A513" s="1" t="s">
        <v>24</v>
      </c>
      <c r="B513" s="1" t="s">
        <v>8</v>
      </c>
      <c r="C513" s="1" t="s">
        <v>25</v>
      </c>
      <c r="D513">
        <v>186</v>
      </c>
    </row>
    <row r="514" spans="1:4" x14ac:dyDescent="0.25">
      <c r="A514" s="1" t="s">
        <v>27</v>
      </c>
      <c r="B514" s="1" t="s">
        <v>11</v>
      </c>
      <c r="C514" s="1" t="s">
        <v>193</v>
      </c>
      <c r="D514">
        <v>186</v>
      </c>
    </row>
    <row r="515" spans="1:4" x14ac:dyDescent="0.25">
      <c r="A515" s="1" t="s">
        <v>31</v>
      </c>
      <c r="B515" s="1" t="s">
        <v>8</v>
      </c>
      <c r="C515" s="1" t="s">
        <v>33</v>
      </c>
      <c r="D515">
        <v>187</v>
      </c>
    </row>
    <row r="516" spans="1:4" x14ac:dyDescent="0.25">
      <c r="A516" s="1" t="s">
        <v>34</v>
      </c>
      <c r="B516" s="1" t="s">
        <v>11</v>
      </c>
      <c r="C516" s="1" t="s">
        <v>191</v>
      </c>
      <c r="D516">
        <v>187</v>
      </c>
    </row>
    <row r="517" spans="1:4" x14ac:dyDescent="0.25">
      <c r="A517" s="1" t="s">
        <v>34</v>
      </c>
      <c r="B517" s="1" t="s">
        <v>217</v>
      </c>
      <c r="C517" s="1" t="s">
        <v>244</v>
      </c>
      <c r="D517">
        <v>187</v>
      </c>
    </row>
    <row r="518" spans="1:4" x14ac:dyDescent="0.25">
      <c r="A518" s="1" t="s">
        <v>31</v>
      </c>
      <c r="B518" s="1" t="s">
        <v>217</v>
      </c>
      <c r="C518" s="1" t="s">
        <v>241</v>
      </c>
      <c r="D518">
        <v>187</v>
      </c>
    </row>
    <row r="519" spans="1:4" x14ac:dyDescent="0.25">
      <c r="A519" s="1" t="s">
        <v>19</v>
      </c>
      <c r="B519" s="1" t="s">
        <v>4</v>
      </c>
      <c r="C519" s="1" t="s">
        <v>188</v>
      </c>
      <c r="D519">
        <v>188</v>
      </c>
    </row>
    <row r="520" spans="1:4" x14ac:dyDescent="0.25">
      <c r="A520" s="1" t="s">
        <v>31</v>
      </c>
      <c r="B520" s="1" t="s">
        <v>12</v>
      </c>
      <c r="C520" s="1" t="s">
        <v>32</v>
      </c>
      <c r="D520">
        <v>190</v>
      </c>
    </row>
    <row r="521" spans="1:4" x14ac:dyDescent="0.25">
      <c r="A521" s="1" t="s">
        <v>34</v>
      </c>
      <c r="B521" s="1" t="s">
        <v>11</v>
      </c>
      <c r="C521" s="1" t="s">
        <v>191</v>
      </c>
      <c r="D521">
        <v>192</v>
      </c>
    </row>
    <row r="522" spans="1:4" x14ac:dyDescent="0.25">
      <c r="A522" s="1" t="s">
        <v>17</v>
      </c>
      <c r="B522" s="1" t="s">
        <v>4</v>
      </c>
      <c r="C522" s="1" t="s">
        <v>184</v>
      </c>
      <c r="D522">
        <v>195</v>
      </c>
    </row>
    <row r="523" spans="1:4" x14ac:dyDescent="0.25">
      <c r="A523" s="1" t="s">
        <v>29</v>
      </c>
      <c r="B523" s="1" t="s">
        <v>121</v>
      </c>
      <c r="C523" s="1" t="s">
        <v>195</v>
      </c>
      <c r="D523">
        <v>196</v>
      </c>
    </row>
    <row r="524" spans="1:4" x14ac:dyDescent="0.25">
      <c r="A524" s="1" t="s">
        <v>34</v>
      </c>
      <c r="B524" s="1" t="s">
        <v>11</v>
      </c>
      <c r="C524" s="1" t="s">
        <v>191</v>
      </c>
      <c r="D524">
        <v>196</v>
      </c>
    </row>
    <row r="525" spans="1:4" x14ac:dyDescent="0.25">
      <c r="A525" s="1" t="s">
        <v>57</v>
      </c>
      <c r="B525" s="1" t="s">
        <v>215</v>
      </c>
      <c r="C525" s="1" t="s">
        <v>246</v>
      </c>
      <c r="D525">
        <v>198</v>
      </c>
    </row>
    <row r="526" spans="1:4" x14ac:dyDescent="0.25">
      <c r="A526" s="1" t="s">
        <v>55</v>
      </c>
      <c r="B526" s="1" t="s">
        <v>215</v>
      </c>
      <c r="C526" s="1" t="s">
        <v>245</v>
      </c>
      <c r="D526">
        <v>198</v>
      </c>
    </row>
    <row r="527" spans="1:4" x14ac:dyDescent="0.25">
      <c r="A527" s="1" t="s">
        <v>31</v>
      </c>
      <c r="B527" s="1" t="s">
        <v>8</v>
      </c>
      <c r="C527" s="1" t="s">
        <v>33</v>
      </c>
      <c r="D527">
        <v>198</v>
      </c>
    </row>
    <row r="528" spans="1:4" x14ac:dyDescent="0.25">
      <c r="A528" s="1" t="s">
        <v>29</v>
      </c>
      <c r="B528" s="1" t="s">
        <v>121</v>
      </c>
      <c r="C528" s="1" t="s">
        <v>195</v>
      </c>
      <c r="D528">
        <v>199</v>
      </c>
    </row>
    <row r="529" spans="1:4" x14ac:dyDescent="0.25">
      <c r="A529" s="1" t="s">
        <v>57</v>
      </c>
      <c r="B529" s="1" t="s">
        <v>116</v>
      </c>
      <c r="C529" s="1" t="s">
        <v>173</v>
      </c>
      <c r="D529">
        <v>201</v>
      </c>
    </row>
    <row r="530" spans="1:4" x14ac:dyDescent="0.25">
      <c r="A530" s="1" t="s">
        <v>24</v>
      </c>
      <c r="B530" s="1" t="s">
        <v>8</v>
      </c>
      <c r="C530" s="1" t="s">
        <v>25</v>
      </c>
      <c r="D530">
        <v>201</v>
      </c>
    </row>
    <row r="531" spans="1:4" x14ac:dyDescent="0.25">
      <c r="A531" s="1" t="s">
        <v>57</v>
      </c>
      <c r="B531" s="1" t="s">
        <v>215</v>
      </c>
      <c r="C531" s="1" t="s">
        <v>246</v>
      </c>
      <c r="D531">
        <v>204</v>
      </c>
    </row>
    <row r="532" spans="1:4" x14ac:dyDescent="0.25">
      <c r="A532" s="1" t="s">
        <v>34</v>
      </c>
      <c r="B532" s="1" t="s">
        <v>121</v>
      </c>
      <c r="C532" s="1" t="s">
        <v>190</v>
      </c>
      <c r="D532">
        <v>204</v>
      </c>
    </row>
    <row r="533" spans="1:4" x14ac:dyDescent="0.25">
      <c r="A533" s="1" t="s">
        <v>29</v>
      </c>
      <c r="B533" s="1" t="s">
        <v>121</v>
      </c>
      <c r="C533" s="1" t="s">
        <v>195</v>
      </c>
      <c r="D533">
        <v>204</v>
      </c>
    </row>
    <row r="534" spans="1:4" x14ac:dyDescent="0.25">
      <c r="A534" s="1" t="s">
        <v>34</v>
      </c>
      <c r="B534" s="1" t="s">
        <v>4</v>
      </c>
      <c r="C534" s="1" t="s">
        <v>192</v>
      </c>
      <c r="D534">
        <v>205</v>
      </c>
    </row>
    <row r="535" spans="1:4" x14ac:dyDescent="0.25">
      <c r="A535" s="1" t="s">
        <v>55</v>
      </c>
      <c r="B535" s="1" t="s">
        <v>215</v>
      </c>
      <c r="C535" s="1" t="s">
        <v>245</v>
      </c>
      <c r="D535">
        <v>207</v>
      </c>
    </row>
    <row r="536" spans="1:4" x14ac:dyDescent="0.25">
      <c r="A536" s="1" t="s">
        <v>29</v>
      </c>
      <c r="B536" s="1" t="s">
        <v>217</v>
      </c>
      <c r="C536" s="1" t="s">
        <v>248</v>
      </c>
      <c r="D536">
        <v>207</v>
      </c>
    </row>
    <row r="537" spans="1:4" x14ac:dyDescent="0.25">
      <c r="A537" s="1" t="s">
        <v>24</v>
      </c>
      <c r="B537" s="1" t="s">
        <v>12</v>
      </c>
      <c r="C537" s="1" t="s">
        <v>26</v>
      </c>
      <c r="D537">
        <v>210</v>
      </c>
    </row>
    <row r="538" spans="1:4" x14ac:dyDescent="0.25">
      <c r="A538" s="1" t="s">
        <v>34</v>
      </c>
      <c r="B538" s="1" t="s">
        <v>4</v>
      </c>
      <c r="C538" s="1" t="s">
        <v>192</v>
      </c>
      <c r="D538">
        <v>211</v>
      </c>
    </row>
    <row r="539" spans="1:4" x14ac:dyDescent="0.25">
      <c r="A539" s="1" t="s">
        <v>29</v>
      </c>
      <c r="B539" s="1" t="s">
        <v>217</v>
      </c>
      <c r="C539" s="1" t="s">
        <v>248</v>
      </c>
      <c r="D539">
        <v>213</v>
      </c>
    </row>
    <row r="540" spans="1:4" x14ac:dyDescent="0.25">
      <c r="A540" s="1" t="s">
        <v>24</v>
      </c>
      <c r="B540" s="1" t="s">
        <v>215</v>
      </c>
      <c r="C540" s="1" t="s">
        <v>247</v>
      </c>
      <c r="D540">
        <v>217</v>
      </c>
    </row>
    <row r="541" spans="1:4" x14ac:dyDescent="0.25">
      <c r="A541" s="1" t="s">
        <v>24</v>
      </c>
      <c r="B541" s="1" t="s">
        <v>215</v>
      </c>
      <c r="C541" s="1" t="s">
        <v>247</v>
      </c>
      <c r="D541">
        <v>217</v>
      </c>
    </row>
    <row r="542" spans="1:4" x14ac:dyDescent="0.25">
      <c r="A542" s="1" t="s">
        <v>73</v>
      </c>
      <c r="B542" s="1" t="s">
        <v>4</v>
      </c>
      <c r="C542" s="1" t="s">
        <v>194</v>
      </c>
      <c r="D542">
        <v>221</v>
      </c>
    </row>
    <row r="543" spans="1:4" x14ac:dyDescent="0.25">
      <c r="A543" s="1" t="s">
        <v>24</v>
      </c>
      <c r="B543" s="1" t="s">
        <v>215</v>
      </c>
      <c r="C543" s="1" t="s">
        <v>247</v>
      </c>
      <c r="D543">
        <v>222</v>
      </c>
    </row>
    <row r="544" spans="1:4" x14ac:dyDescent="0.25">
      <c r="A544" s="1" t="s">
        <v>29</v>
      </c>
      <c r="B544" s="1" t="s">
        <v>11</v>
      </c>
      <c r="C544" s="1" t="s">
        <v>196</v>
      </c>
      <c r="D544">
        <v>222</v>
      </c>
    </row>
    <row r="545" spans="1:4" x14ac:dyDescent="0.25">
      <c r="A545" s="1" t="s">
        <v>29</v>
      </c>
      <c r="B545" s="1" t="s">
        <v>11</v>
      </c>
      <c r="C545" s="1" t="s">
        <v>196</v>
      </c>
      <c r="D545">
        <v>222</v>
      </c>
    </row>
    <row r="546" spans="1:4" x14ac:dyDescent="0.25">
      <c r="A546" s="1" t="s">
        <v>82</v>
      </c>
      <c r="B546" s="1" t="s">
        <v>116</v>
      </c>
      <c r="C546" s="1" t="s">
        <v>197</v>
      </c>
      <c r="D546">
        <v>223</v>
      </c>
    </row>
    <row r="547" spans="1:4" x14ac:dyDescent="0.25">
      <c r="A547" s="1" t="s">
        <v>82</v>
      </c>
      <c r="B547" s="1" t="s">
        <v>116</v>
      </c>
      <c r="C547" s="1" t="s">
        <v>197</v>
      </c>
      <c r="D547">
        <v>224</v>
      </c>
    </row>
    <row r="548" spans="1:4" x14ac:dyDescent="0.25">
      <c r="A548" s="1" t="s">
        <v>73</v>
      </c>
      <c r="B548" s="1" t="s">
        <v>4</v>
      </c>
      <c r="C548" s="1" t="s">
        <v>194</v>
      </c>
      <c r="D548">
        <v>225</v>
      </c>
    </row>
    <row r="549" spans="1:4" x14ac:dyDescent="0.25">
      <c r="A549" s="1" t="s">
        <v>29</v>
      </c>
      <c r="B549" s="1" t="s">
        <v>11</v>
      </c>
      <c r="C549" s="1" t="s">
        <v>196</v>
      </c>
      <c r="D549">
        <v>225</v>
      </c>
    </row>
    <row r="550" spans="1:4" x14ac:dyDescent="0.25">
      <c r="A550" s="1" t="s">
        <v>24</v>
      </c>
      <c r="B550" s="1" t="s">
        <v>12</v>
      </c>
      <c r="C550" s="1" t="s">
        <v>26</v>
      </c>
      <c r="D550">
        <v>228</v>
      </c>
    </row>
    <row r="551" spans="1:4" x14ac:dyDescent="0.25">
      <c r="A551" s="1" t="s">
        <v>24</v>
      </c>
      <c r="B551" s="1" t="s">
        <v>12</v>
      </c>
      <c r="C551" s="1" t="s">
        <v>26</v>
      </c>
      <c r="D551">
        <v>231</v>
      </c>
    </row>
    <row r="552" spans="1:4" x14ac:dyDescent="0.25">
      <c r="A552" s="1" t="s">
        <v>73</v>
      </c>
      <c r="B552" s="1" t="s">
        <v>4</v>
      </c>
      <c r="C552" s="1" t="s">
        <v>194</v>
      </c>
      <c r="D552">
        <v>232</v>
      </c>
    </row>
    <row r="553" spans="1:4" x14ac:dyDescent="0.25">
      <c r="A553" s="1" t="s">
        <v>57</v>
      </c>
      <c r="B553" s="1" t="s">
        <v>12</v>
      </c>
      <c r="C553" s="1" t="s">
        <v>186</v>
      </c>
      <c r="D553">
        <v>239</v>
      </c>
    </row>
    <row r="554" spans="1:4" x14ac:dyDescent="0.25">
      <c r="A554" s="1" t="s">
        <v>29</v>
      </c>
      <c r="B554" s="1" t="s">
        <v>217</v>
      </c>
      <c r="C554" s="1" t="s">
        <v>248</v>
      </c>
      <c r="D554">
        <v>239</v>
      </c>
    </row>
    <row r="555" spans="1:4" x14ac:dyDescent="0.25">
      <c r="A555" s="1" t="s">
        <v>17</v>
      </c>
      <c r="B555" s="1" t="s">
        <v>8</v>
      </c>
      <c r="C555" s="1" t="s">
        <v>18</v>
      </c>
      <c r="D555">
        <v>240</v>
      </c>
    </row>
    <row r="556" spans="1:4" x14ac:dyDescent="0.25">
      <c r="A556" s="1" t="s">
        <v>34</v>
      </c>
      <c r="B556" s="1" t="s">
        <v>4</v>
      </c>
      <c r="C556" s="1" t="s">
        <v>192</v>
      </c>
      <c r="D556">
        <v>240</v>
      </c>
    </row>
    <row r="557" spans="1:4" x14ac:dyDescent="0.25">
      <c r="A557" s="1" t="s">
        <v>82</v>
      </c>
      <c r="B557" s="1" t="s">
        <v>116</v>
      </c>
      <c r="C557" s="1" t="s">
        <v>197</v>
      </c>
      <c r="D557">
        <v>245</v>
      </c>
    </row>
    <row r="558" spans="1:4" x14ac:dyDescent="0.25">
      <c r="A558" s="1" t="s">
        <v>17</v>
      </c>
      <c r="B558" s="1" t="s">
        <v>116</v>
      </c>
      <c r="C558" s="1" t="s">
        <v>198</v>
      </c>
      <c r="D558">
        <v>246</v>
      </c>
    </row>
    <row r="559" spans="1:4" x14ac:dyDescent="0.25">
      <c r="A559" s="1" t="s">
        <v>17</v>
      </c>
      <c r="B559" s="1" t="s">
        <v>8</v>
      </c>
      <c r="C559" s="1" t="s">
        <v>18</v>
      </c>
      <c r="D559">
        <v>247</v>
      </c>
    </row>
    <row r="560" spans="1:4" x14ac:dyDescent="0.25">
      <c r="A560" s="1" t="s">
        <v>17</v>
      </c>
      <c r="B560" s="1" t="s">
        <v>116</v>
      </c>
      <c r="C560" s="1" t="s">
        <v>198</v>
      </c>
      <c r="D560">
        <v>249</v>
      </c>
    </row>
    <row r="561" spans="1:4" x14ac:dyDescent="0.25">
      <c r="A561" s="1" t="s">
        <v>31</v>
      </c>
      <c r="B561" s="1" t="s">
        <v>8</v>
      </c>
      <c r="C561" s="1" t="s">
        <v>33</v>
      </c>
      <c r="D561">
        <v>251</v>
      </c>
    </row>
    <row r="562" spans="1:4" x14ac:dyDescent="0.25">
      <c r="A562" s="1" t="s">
        <v>82</v>
      </c>
      <c r="B562" s="1" t="s">
        <v>8</v>
      </c>
      <c r="C562" s="1" t="s">
        <v>201</v>
      </c>
      <c r="D562">
        <v>254</v>
      </c>
    </row>
    <row r="563" spans="1:4" x14ac:dyDescent="0.25">
      <c r="A563" s="1" t="s">
        <v>76</v>
      </c>
      <c r="B563" s="1" t="s">
        <v>4</v>
      </c>
      <c r="C563" s="1" t="s">
        <v>199</v>
      </c>
      <c r="D563">
        <v>259</v>
      </c>
    </row>
    <row r="564" spans="1:4" x14ac:dyDescent="0.25">
      <c r="A564" s="1" t="s">
        <v>76</v>
      </c>
      <c r="B564" s="1" t="s">
        <v>4</v>
      </c>
      <c r="C564" s="1" t="s">
        <v>199</v>
      </c>
      <c r="D564">
        <v>260</v>
      </c>
    </row>
    <row r="565" spans="1:4" x14ac:dyDescent="0.25">
      <c r="A565" s="1" t="s">
        <v>57</v>
      </c>
      <c r="B565" s="1" t="s">
        <v>215</v>
      </c>
      <c r="C565" s="1" t="s">
        <v>246</v>
      </c>
      <c r="D565">
        <v>264</v>
      </c>
    </row>
    <row r="566" spans="1:4" x14ac:dyDescent="0.25">
      <c r="A566" s="1" t="s">
        <v>82</v>
      </c>
      <c r="B566" s="1" t="s">
        <v>8</v>
      </c>
      <c r="C566" s="1" t="s">
        <v>201</v>
      </c>
      <c r="D566">
        <v>268</v>
      </c>
    </row>
    <row r="567" spans="1:4" x14ac:dyDescent="0.25">
      <c r="A567" s="1" t="s">
        <v>82</v>
      </c>
      <c r="B567" s="1" t="s">
        <v>8</v>
      </c>
      <c r="C567" s="1" t="s">
        <v>201</v>
      </c>
      <c r="D567">
        <v>269</v>
      </c>
    </row>
    <row r="568" spans="1:4" x14ac:dyDescent="0.25">
      <c r="A568" s="1" t="s">
        <v>19</v>
      </c>
      <c r="B568" s="1" t="s">
        <v>116</v>
      </c>
      <c r="C568" s="1" t="s">
        <v>200</v>
      </c>
      <c r="D568">
        <v>271</v>
      </c>
    </row>
    <row r="569" spans="1:4" x14ac:dyDescent="0.25">
      <c r="A569" s="1" t="s">
        <v>17</v>
      </c>
      <c r="B569" s="1" t="s">
        <v>8</v>
      </c>
      <c r="C569" s="1" t="s">
        <v>18</v>
      </c>
      <c r="D569">
        <v>271</v>
      </c>
    </row>
    <row r="570" spans="1:4" x14ac:dyDescent="0.25">
      <c r="A570" s="1" t="s">
        <v>31</v>
      </c>
      <c r="B570" s="1" t="s">
        <v>11</v>
      </c>
      <c r="C570" s="1" t="s">
        <v>174</v>
      </c>
      <c r="D570">
        <v>273</v>
      </c>
    </row>
    <row r="571" spans="1:4" x14ac:dyDescent="0.25">
      <c r="A571" s="1" t="s">
        <v>19</v>
      </c>
      <c r="B571" s="1" t="s">
        <v>116</v>
      </c>
      <c r="C571" s="1" t="s">
        <v>200</v>
      </c>
      <c r="D571">
        <v>275</v>
      </c>
    </row>
    <row r="572" spans="1:4" x14ac:dyDescent="0.25">
      <c r="A572" s="1" t="s">
        <v>76</v>
      </c>
      <c r="B572" s="1" t="s">
        <v>4</v>
      </c>
      <c r="C572" s="1" t="s">
        <v>199</v>
      </c>
      <c r="D572">
        <v>280</v>
      </c>
    </row>
    <row r="573" spans="1:4" x14ac:dyDescent="0.25">
      <c r="A573" s="1" t="s">
        <v>17</v>
      </c>
      <c r="B573" s="1" t="s">
        <v>116</v>
      </c>
      <c r="C573" s="1" t="s">
        <v>198</v>
      </c>
      <c r="D573">
        <v>281</v>
      </c>
    </row>
    <row r="574" spans="1:4" x14ac:dyDescent="0.25">
      <c r="A574" s="1" t="s">
        <v>19</v>
      </c>
      <c r="B574" s="1" t="s">
        <v>8</v>
      </c>
      <c r="C574" s="1" t="s">
        <v>20</v>
      </c>
      <c r="D574">
        <v>281</v>
      </c>
    </row>
    <row r="575" spans="1:4" x14ac:dyDescent="0.25">
      <c r="A575" s="1" t="s">
        <v>19</v>
      </c>
      <c r="B575" s="1" t="s">
        <v>8</v>
      </c>
      <c r="C575" s="1" t="s">
        <v>20</v>
      </c>
      <c r="D575">
        <v>287</v>
      </c>
    </row>
    <row r="576" spans="1:4" x14ac:dyDescent="0.25">
      <c r="A576" s="1" t="s">
        <v>19</v>
      </c>
      <c r="B576" s="1" t="s">
        <v>116</v>
      </c>
      <c r="C576" s="1" t="s">
        <v>200</v>
      </c>
      <c r="D576">
        <v>290</v>
      </c>
    </row>
    <row r="577" spans="1:4" x14ac:dyDescent="0.25">
      <c r="A577" s="1" t="s">
        <v>17</v>
      </c>
      <c r="B577" s="1" t="s">
        <v>12</v>
      </c>
      <c r="C577" s="1" t="s">
        <v>38</v>
      </c>
      <c r="D577">
        <v>300</v>
      </c>
    </row>
    <row r="578" spans="1:4" x14ac:dyDescent="0.25">
      <c r="A578" s="1" t="s">
        <v>19</v>
      </c>
      <c r="B578" s="1" t="s">
        <v>8</v>
      </c>
      <c r="C578" s="1" t="s">
        <v>20</v>
      </c>
      <c r="D578">
        <v>302</v>
      </c>
    </row>
    <row r="579" spans="1:4" x14ac:dyDescent="0.25">
      <c r="A579" s="1" t="s">
        <v>17</v>
      </c>
      <c r="B579" s="1" t="s">
        <v>12</v>
      </c>
      <c r="C579" s="1" t="s">
        <v>38</v>
      </c>
      <c r="D579">
        <v>306</v>
      </c>
    </row>
    <row r="580" spans="1:4" x14ac:dyDescent="0.25">
      <c r="A580" s="1" t="s">
        <v>82</v>
      </c>
      <c r="B580" s="1" t="s">
        <v>215</v>
      </c>
      <c r="C580" s="1" t="s">
        <v>249</v>
      </c>
      <c r="D580">
        <v>317</v>
      </c>
    </row>
    <row r="581" spans="1:4" x14ac:dyDescent="0.25">
      <c r="A581" s="1" t="s">
        <v>27</v>
      </c>
      <c r="B581" s="1" t="s">
        <v>4</v>
      </c>
      <c r="C581" s="1" t="s">
        <v>202</v>
      </c>
      <c r="D581">
        <v>318</v>
      </c>
    </row>
    <row r="582" spans="1:4" x14ac:dyDescent="0.25">
      <c r="A582" s="1" t="s">
        <v>34</v>
      </c>
      <c r="B582" s="1" t="s">
        <v>116</v>
      </c>
      <c r="C582" s="1" t="s">
        <v>204</v>
      </c>
      <c r="D582">
        <v>319</v>
      </c>
    </row>
    <row r="583" spans="1:4" x14ac:dyDescent="0.25">
      <c r="A583" s="1" t="s">
        <v>82</v>
      </c>
      <c r="B583" s="1" t="s">
        <v>12</v>
      </c>
      <c r="C583" s="1" t="s">
        <v>203</v>
      </c>
      <c r="D583">
        <v>320</v>
      </c>
    </row>
    <row r="584" spans="1:4" x14ac:dyDescent="0.25">
      <c r="A584" s="1" t="s">
        <v>82</v>
      </c>
      <c r="B584" s="1" t="s">
        <v>215</v>
      </c>
      <c r="C584" s="1" t="s">
        <v>249</v>
      </c>
      <c r="D584">
        <v>320</v>
      </c>
    </row>
    <row r="585" spans="1:4" x14ac:dyDescent="0.25">
      <c r="A585" s="1" t="s">
        <v>17</v>
      </c>
      <c r="B585" s="1" t="s">
        <v>12</v>
      </c>
      <c r="C585" s="1" t="s">
        <v>38</v>
      </c>
      <c r="D585">
        <v>323</v>
      </c>
    </row>
    <row r="586" spans="1:4" x14ac:dyDescent="0.25">
      <c r="A586" s="1" t="s">
        <v>27</v>
      </c>
      <c r="B586" s="1" t="s">
        <v>4</v>
      </c>
      <c r="C586" s="1" t="s">
        <v>202</v>
      </c>
      <c r="D586">
        <v>323</v>
      </c>
    </row>
    <row r="587" spans="1:4" x14ac:dyDescent="0.25">
      <c r="A587" s="1" t="s">
        <v>27</v>
      </c>
      <c r="B587" s="1" t="s">
        <v>4</v>
      </c>
      <c r="C587" s="1" t="s">
        <v>202</v>
      </c>
      <c r="D587">
        <v>325</v>
      </c>
    </row>
    <row r="588" spans="1:4" x14ac:dyDescent="0.25">
      <c r="A588" s="1" t="s">
        <v>82</v>
      </c>
      <c r="B588" s="1" t="s">
        <v>215</v>
      </c>
      <c r="C588" s="1" t="s">
        <v>249</v>
      </c>
      <c r="D588">
        <v>327</v>
      </c>
    </row>
    <row r="589" spans="1:4" x14ac:dyDescent="0.25">
      <c r="A589" s="1" t="s">
        <v>19</v>
      </c>
      <c r="B589" s="1" t="s">
        <v>12</v>
      </c>
      <c r="C589" s="1" t="s">
        <v>39</v>
      </c>
      <c r="D589">
        <v>334</v>
      </c>
    </row>
    <row r="590" spans="1:4" x14ac:dyDescent="0.25">
      <c r="A590" s="1" t="s">
        <v>82</v>
      </c>
      <c r="B590" s="1" t="s">
        <v>12</v>
      </c>
      <c r="C590" s="1" t="s">
        <v>203</v>
      </c>
      <c r="D590">
        <v>334</v>
      </c>
    </row>
    <row r="591" spans="1:4" x14ac:dyDescent="0.25">
      <c r="A591" s="1" t="s">
        <v>19</v>
      </c>
      <c r="B591" s="1" t="s">
        <v>12</v>
      </c>
      <c r="C591" s="1" t="s">
        <v>39</v>
      </c>
      <c r="D591">
        <v>340</v>
      </c>
    </row>
    <row r="592" spans="1:4" x14ac:dyDescent="0.25">
      <c r="A592" s="1" t="s">
        <v>19</v>
      </c>
      <c r="B592" s="1" t="s">
        <v>12</v>
      </c>
      <c r="C592" s="1" t="s">
        <v>39</v>
      </c>
      <c r="D592">
        <v>343</v>
      </c>
    </row>
    <row r="593" spans="1:4" x14ac:dyDescent="0.25">
      <c r="A593" s="1" t="s">
        <v>82</v>
      </c>
      <c r="B593" s="1" t="s">
        <v>12</v>
      </c>
      <c r="C593" s="1" t="s">
        <v>203</v>
      </c>
      <c r="D593">
        <v>343</v>
      </c>
    </row>
    <row r="594" spans="1:4" x14ac:dyDescent="0.25">
      <c r="A594" s="1" t="s">
        <v>34</v>
      </c>
      <c r="B594" s="1" t="s">
        <v>116</v>
      </c>
      <c r="C594" s="1" t="s">
        <v>204</v>
      </c>
      <c r="D594">
        <v>347</v>
      </c>
    </row>
    <row r="595" spans="1:4" x14ac:dyDescent="0.25">
      <c r="A595" s="1" t="s">
        <v>34</v>
      </c>
      <c r="B595" s="1" t="s">
        <v>116</v>
      </c>
      <c r="C595" s="1" t="s">
        <v>204</v>
      </c>
      <c r="D595">
        <v>360</v>
      </c>
    </row>
    <row r="596" spans="1:4" x14ac:dyDescent="0.25">
      <c r="A596" s="1" t="s">
        <v>34</v>
      </c>
      <c r="B596" s="1" t="s">
        <v>8</v>
      </c>
      <c r="C596" s="1" t="s">
        <v>35</v>
      </c>
      <c r="D596">
        <v>366</v>
      </c>
    </row>
    <row r="597" spans="1:4" x14ac:dyDescent="0.25">
      <c r="A597" s="1" t="s">
        <v>29</v>
      </c>
      <c r="B597" s="1" t="s">
        <v>4</v>
      </c>
      <c r="C597" s="1" t="s">
        <v>206</v>
      </c>
      <c r="D597">
        <v>367</v>
      </c>
    </row>
    <row r="598" spans="1:4" x14ac:dyDescent="0.25">
      <c r="A598" s="1" t="s">
        <v>73</v>
      </c>
      <c r="B598" s="1" t="s">
        <v>8</v>
      </c>
      <c r="C598" s="1" t="s">
        <v>205</v>
      </c>
      <c r="D598">
        <v>372</v>
      </c>
    </row>
    <row r="599" spans="1:4" x14ac:dyDescent="0.25">
      <c r="A599" s="1" t="s">
        <v>73</v>
      </c>
      <c r="B599" s="1" t="s">
        <v>116</v>
      </c>
      <c r="C599" s="1" t="s">
        <v>207</v>
      </c>
      <c r="D599">
        <v>378</v>
      </c>
    </row>
    <row r="600" spans="1:4" x14ac:dyDescent="0.25">
      <c r="A600" s="1" t="s">
        <v>73</v>
      </c>
      <c r="B600" s="1" t="s">
        <v>116</v>
      </c>
      <c r="C600" s="1" t="s">
        <v>207</v>
      </c>
      <c r="D600">
        <v>382</v>
      </c>
    </row>
    <row r="601" spans="1:4" x14ac:dyDescent="0.25">
      <c r="A601" s="1" t="s">
        <v>76</v>
      </c>
      <c r="B601" s="1" t="s">
        <v>8</v>
      </c>
      <c r="C601" s="1" t="s">
        <v>208</v>
      </c>
      <c r="D601">
        <v>383</v>
      </c>
    </row>
    <row r="602" spans="1:4" x14ac:dyDescent="0.25">
      <c r="A602" s="1" t="s">
        <v>29</v>
      </c>
      <c r="B602" s="1" t="s">
        <v>4</v>
      </c>
      <c r="C602" s="1" t="s">
        <v>206</v>
      </c>
      <c r="D602">
        <v>383</v>
      </c>
    </row>
    <row r="603" spans="1:4" x14ac:dyDescent="0.25">
      <c r="A603" s="1" t="s">
        <v>34</v>
      </c>
      <c r="B603" s="1" t="s">
        <v>8</v>
      </c>
      <c r="C603" s="1" t="s">
        <v>35</v>
      </c>
      <c r="D603">
        <v>386</v>
      </c>
    </row>
    <row r="604" spans="1:4" x14ac:dyDescent="0.25">
      <c r="A604" s="1" t="s">
        <v>76</v>
      </c>
      <c r="B604" s="1" t="s">
        <v>8</v>
      </c>
      <c r="C604" s="1" t="s">
        <v>208</v>
      </c>
      <c r="D604">
        <v>388</v>
      </c>
    </row>
    <row r="605" spans="1:4" x14ac:dyDescent="0.25">
      <c r="A605" s="1" t="s">
        <v>73</v>
      </c>
      <c r="B605" s="1" t="s">
        <v>8</v>
      </c>
      <c r="C605" s="1" t="s">
        <v>205</v>
      </c>
      <c r="D605">
        <v>393</v>
      </c>
    </row>
    <row r="606" spans="1:4" x14ac:dyDescent="0.25">
      <c r="A606" s="1" t="s">
        <v>29</v>
      </c>
      <c r="B606" s="1" t="s">
        <v>4</v>
      </c>
      <c r="C606" s="1" t="s">
        <v>206</v>
      </c>
      <c r="D606">
        <v>393</v>
      </c>
    </row>
    <row r="607" spans="1:4" x14ac:dyDescent="0.25">
      <c r="A607" s="1" t="s">
        <v>76</v>
      </c>
      <c r="B607" s="1" t="s">
        <v>116</v>
      </c>
      <c r="C607" s="1" t="s">
        <v>209</v>
      </c>
      <c r="D607">
        <v>398</v>
      </c>
    </row>
    <row r="608" spans="1:4" x14ac:dyDescent="0.25">
      <c r="A608" s="1" t="s">
        <v>73</v>
      </c>
      <c r="B608" s="1" t="s">
        <v>116</v>
      </c>
      <c r="C608" s="1" t="s">
        <v>207</v>
      </c>
      <c r="D608">
        <v>400</v>
      </c>
    </row>
    <row r="609" spans="1:4" x14ac:dyDescent="0.25">
      <c r="A609" s="1" t="s">
        <v>76</v>
      </c>
      <c r="B609" s="1" t="s">
        <v>116</v>
      </c>
      <c r="C609" s="1" t="s">
        <v>209</v>
      </c>
      <c r="D609">
        <v>401</v>
      </c>
    </row>
    <row r="610" spans="1:4" x14ac:dyDescent="0.25">
      <c r="A610" s="1" t="s">
        <v>73</v>
      </c>
      <c r="B610" s="1" t="s">
        <v>8</v>
      </c>
      <c r="C610" s="1" t="s">
        <v>205</v>
      </c>
      <c r="D610">
        <v>406</v>
      </c>
    </row>
    <row r="611" spans="1:4" x14ac:dyDescent="0.25">
      <c r="A611" s="1" t="s">
        <v>76</v>
      </c>
      <c r="B611" s="1" t="s">
        <v>116</v>
      </c>
      <c r="C611" s="1" t="s">
        <v>209</v>
      </c>
      <c r="D611">
        <v>413</v>
      </c>
    </row>
    <row r="612" spans="1:4" x14ac:dyDescent="0.25">
      <c r="A612" s="1" t="s">
        <v>76</v>
      </c>
      <c r="B612" s="1" t="s">
        <v>8</v>
      </c>
      <c r="C612" s="1" t="s">
        <v>208</v>
      </c>
      <c r="D612">
        <v>413</v>
      </c>
    </row>
    <row r="613" spans="1:4" x14ac:dyDescent="0.25">
      <c r="A613" s="1" t="s">
        <v>17</v>
      </c>
      <c r="B613" s="1" t="s">
        <v>215</v>
      </c>
      <c r="C613" s="1" t="s">
        <v>250</v>
      </c>
      <c r="D613">
        <v>416</v>
      </c>
    </row>
    <row r="614" spans="1:4" x14ac:dyDescent="0.25">
      <c r="A614" s="1" t="s">
        <v>17</v>
      </c>
      <c r="B614" s="1" t="s">
        <v>215</v>
      </c>
      <c r="C614" s="1" t="s">
        <v>250</v>
      </c>
      <c r="D614">
        <v>418</v>
      </c>
    </row>
    <row r="615" spans="1:4" x14ac:dyDescent="0.25">
      <c r="A615" s="1" t="s">
        <v>17</v>
      </c>
      <c r="B615" s="1" t="s">
        <v>215</v>
      </c>
      <c r="C615" s="1" t="s">
        <v>250</v>
      </c>
      <c r="D615">
        <v>418</v>
      </c>
    </row>
    <row r="616" spans="1:4" x14ac:dyDescent="0.25">
      <c r="A616" s="1" t="s">
        <v>19</v>
      </c>
      <c r="B616" s="1" t="s">
        <v>215</v>
      </c>
      <c r="C616" s="1" t="s">
        <v>251</v>
      </c>
      <c r="D616">
        <v>430</v>
      </c>
    </row>
    <row r="617" spans="1:4" x14ac:dyDescent="0.25">
      <c r="A617" s="1" t="s">
        <v>19</v>
      </c>
      <c r="B617" s="1" t="s">
        <v>215</v>
      </c>
      <c r="C617" s="1" t="s">
        <v>251</v>
      </c>
      <c r="D617">
        <v>431</v>
      </c>
    </row>
    <row r="618" spans="1:4" x14ac:dyDescent="0.25">
      <c r="A618" s="1" t="s">
        <v>34</v>
      </c>
      <c r="B618" s="1" t="s">
        <v>12</v>
      </c>
      <c r="C618" s="1" t="s">
        <v>42</v>
      </c>
      <c r="D618">
        <v>440</v>
      </c>
    </row>
    <row r="619" spans="1:4" x14ac:dyDescent="0.25">
      <c r="A619" s="1" t="s">
        <v>34</v>
      </c>
      <c r="B619" s="1" t="s">
        <v>12</v>
      </c>
      <c r="C619" s="1" t="s">
        <v>42</v>
      </c>
      <c r="D619">
        <v>443</v>
      </c>
    </row>
    <row r="620" spans="1:4" x14ac:dyDescent="0.25">
      <c r="A620" s="1" t="s">
        <v>19</v>
      </c>
      <c r="B620" s="1" t="s">
        <v>215</v>
      </c>
      <c r="C620" s="1" t="s">
        <v>251</v>
      </c>
      <c r="D620">
        <v>446</v>
      </c>
    </row>
    <row r="621" spans="1:4" x14ac:dyDescent="0.25">
      <c r="A621" s="1" t="s">
        <v>73</v>
      </c>
      <c r="B621" s="1" t="s">
        <v>12</v>
      </c>
      <c r="C621" s="1" t="s">
        <v>210</v>
      </c>
      <c r="D621">
        <v>461</v>
      </c>
    </row>
    <row r="622" spans="1:4" x14ac:dyDescent="0.25">
      <c r="A622" s="1" t="s">
        <v>34</v>
      </c>
      <c r="B622" s="1" t="s">
        <v>215</v>
      </c>
      <c r="C622" s="1" t="s">
        <v>252</v>
      </c>
      <c r="D622">
        <v>464</v>
      </c>
    </row>
    <row r="623" spans="1:4" x14ac:dyDescent="0.25">
      <c r="A623" s="1" t="s">
        <v>73</v>
      </c>
      <c r="B623" s="1" t="s">
        <v>12</v>
      </c>
      <c r="C623" s="1" t="s">
        <v>210</v>
      </c>
      <c r="D623">
        <v>468</v>
      </c>
    </row>
    <row r="624" spans="1:4" x14ac:dyDescent="0.25">
      <c r="A624" s="1" t="s">
        <v>73</v>
      </c>
      <c r="B624" s="1" t="s">
        <v>12</v>
      </c>
      <c r="C624" s="1" t="s">
        <v>210</v>
      </c>
      <c r="D624">
        <v>471</v>
      </c>
    </row>
    <row r="625" spans="1:4" x14ac:dyDescent="0.25">
      <c r="A625" s="1" t="s">
        <v>34</v>
      </c>
      <c r="B625" s="1" t="s">
        <v>215</v>
      </c>
      <c r="C625" s="1" t="s">
        <v>252</v>
      </c>
      <c r="D625">
        <v>474</v>
      </c>
    </row>
    <row r="626" spans="1:4" x14ac:dyDescent="0.25">
      <c r="A626" s="1" t="s">
        <v>34</v>
      </c>
      <c r="B626" s="1" t="s">
        <v>215</v>
      </c>
      <c r="C626" s="1" t="s">
        <v>252</v>
      </c>
      <c r="D626">
        <v>490</v>
      </c>
    </row>
    <row r="627" spans="1:4" x14ac:dyDescent="0.25">
      <c r="A627" s="1" t="s">
        <v>34</v>
      </c>
      <c r="B627" s="1" t="s">
        <v>12</v>
      </c>
      <c r="C627" s="1" t="s">
        <v>42</v>
      </c>
      <c r="D627">
        <v>494</v>
      </c>
    </row>
    <row r="628" spans="1:4" x14ac:dyDescent="0.25">
      <c r="A628" s="1" t="s">
        <v>34</v>
      </c>
      <c r="B628" s="1" t="s">
        <v>8</v>
      </c>
      <c r="C628" s="1" t="s">
        <v>35</v>
      </c>
      <c r="D628">
        <v>495</v>
      </c>
    </row>
    <row r="629" spans="1:4" x14ac:dyDescent="0.25">
      <c r="A629" s="1" t="s">
        <v>27</v>
      </c>
      <c r="B629" s="1" t="s">
        <v>8</v>
      </c>
      <c r="C629" s="1" t="s">
        <v>28</v>
      </c>
      <c r="D629">
        <v>504</v>
      </c>
    </row>
    <row r="630" spans="1:4" x14ac:dyDescent="0.25">
      <c r="A630" s="1" t="s">
        <v>76</v>
      </c>
      <c r="B630" s="1" t="s">
        <v>12</v>
      </c>
      <c r="C630" s="1" t="s">
        <v>211</v>
      </c>
      <c r="D630">
        <v>505</v>
      </c>
    </row>
    <row r="631" spans="1:4" x14ac:dyDescent="0.25">
      <c r="A631" s="1" t="s">
        <v>27</v>
      </c>
      <c r="B631" s="1" t="s">
        <v>8</v>
      </c>
      <c r="C631" s="1" t="s">
        <v>28</v>
      </c>
      <c r="D631">
        <v>506</v>
      </c>
    </row>
    <row r="632" spans="1:4" x14ac:dyDescent="0.25">
      <c r="A632" s="1" t="s">
        <v>76</v>
      </c>
      <c r="B632" s="1" t="s">
        <v>12</v>
      </c>
      <c r="C632" s="1" t="s">
        <v>211</v>
      </c>
      <c r="D632">
        <v>507</v>
      </c>
    </row>
    <row r="633" spans="1:4" x14ac:dyDescent="0.25">
      <c r="A633" s="1" t="s">
        <v>27</v>
      </c>
      <c r="B633" s="1" t="s">
        <v>8</v>
      </c>
      <c r="C633" s="1" t="s">
        <v>28</v>
      </c>
      <c r="D633">
        <v>507</v>
      </c>
    </row>
    <row r="634" spans="1:4" x14ac:dyDescent="0.25">
      <c r="A634" s="1" t="s">
        <v>76</v>
      </c>
      <c r="B634" s="1" t="s">
        <v>12</v>
      </c>
      <c r="C634" s="1" t="s">
        <v>211</v>
      </c>
      <c r="D634">
        <v>511</v>
      </c>
    </row>
    <row r="635" spans="1:4" x14ac:dyDescent="0.25">
      <c r="A635" s="1" t="s">
        <v>27</v>
      </c>
      <c r="B635" s="1" t="s">
        <v>116</v>
      </c>
      <c r="C635" s="1" t="s">
        <v>212</v>
      </c>
      <c r="D635">
        <v>530</v>
      </c>
    </row>
    <row r="636" spans="1:4" x14ac:dyDescent="0.25">
      <c r="A636" s="1" t="s">
        <v>27</v>
      </c>
      <c r="B636" s="1" t="s">
        <v>116</v>
      </c>
      <c r="C636" s="1" t="s">
        <v>212</v>
      </c>
      <c r="D636">
        <v>552</v>
      </c>
    </row>
    <row r="637" spans="1:4" x14ac:dyDescent="0.25">
      <c r="A637" s="1" t="s">
        <v>29</v>
      </c>
      <c r="B637" s="1" t="s">
        <v>8</v>
      </c>
      <c r="C637" s="1" t="s">
        <v>30</v>
      </c>
      <c r="D637">
        <v>557</v>
      </c>
    </row>
    <row r="638" spans="1:4" x14ac:dyDescent="0.25">
      <c r="A638" s="1" t="s">
        <v>29</v>
      </c>
      <c r="B638" s="1" t="s">
        <v>116</v>
      </c>
      <c r="C638" s="1" t="s">
        <v>213</v>
      </c>
      <c r="D638">
        <v>558</v>
      </c>
    </row>
    <row r="639" spans="1:4" x14ac:dyDescent="0.25">
      <c r="A639" s="1" t="s">
        <v>29</v>
      </c>
      <c r="B639" s="1" t="s">
        <v>8</v>
      </c>
      <c r="C639" s="1" t="s">
        <v>30</v>
      </c>
      <c r="D639">
        <v>562</v>
      </c>
    </row>
    <row r="640" spans="1:4" x14ac:dyDescent="0.25">
      <c r="A640" s="1" t="s">
        <v>29</v>
      </c>
      <c r="B640" s="1" t="s">
        <v>116</v>
      </c>
      <c r="C640" s="1" t="s">
        <v>213</v>
      </c>
      <c r="D640">
        <v>571</v>
      </c>
    </row>
    <row r="641" spans="1:4" x14ac:dyDescent="0.25">
      <c r="A641" s="1" t="s">
        <v>29</v>
      </c>
      <c r="B641" s="1" t="s">
        <v>8</v>
      </c>
      <c r="C641" s="1" t="s">
        <v>30</v>
      </c>
      <c r="D641">
        <v>571</v>
      </c>
    </row>
    <row r="642" spans="1:4" x14ac:dyDescent="0.25">
      <c r="A642" s="1" t="s">
        <v>27</v>
      </c>
      <c r="B642" s="1" t="s">
        <v>116</v>
      </c>
      <c r="C642" s="1" t="s">
        <v>212</v>
      </c>
      <c r="D642">
        <v>581</v>
      </c>
    </row>
    <row r="643" spans="1:4" x14ac:dyDescent="0.25">
      <c r="A643" s="1" t="s">
        <v>29</v>
      </c>
      <c r="B643" s="1" t="s">
        <v>116</v>
      </c>
      <c r="C643" s="1" t="s">
        <v>213</v>
      </c>
      <c r="D643">
        <v>581</v>
      </c>
    </row>
    <row r="644" spans="1:4" x14ac:dyDescent="0.25">
      <c r="A644" s="1" t="s">
        <v>73</v>
      </c>
      <c r="B644" s="1" t="s">
        <v>215</v>
      </c>
      <c r="C644" s="1" t="s">
        <v>253</v>
      </c>
      <c r="D644">
        <v>582</v>
      </c>
    </row>
    <row r="645" spans="1:4" x14ac:dyDescent="0.25">
      <c r="A645" s="1" t="s">
        <v>73</v>
      </c>
      <c r="B645" s="1" t="s">
        <v>215</v>
      </c>
      <c r="C645" s="1" t="s">
        <v>253</v>
      </c>
      <c r="D645">
        <v>611</v>
      </c>
    </row>
    <row r="646" spans="1:4" x14ac:dyDescent="0.25">
      <c r="A646" s="1" t="s">
        <v>73</v>
      </c>
      <c r="B646" s="1" t="s">
        <v>215</v>
      </c>
      <c r="C646" s="1" t="s">
        <v>253</v>
      </c>
      <c r="D646">
        <v>616</v>
      </c>
    </row>
    <row r="647" spans="1:4" x14ac:dyDescent="0.25">
      <c r="A647" s="1" t="s">
        <v>76</v>
      </c>
      <c r="B647" s="1" t="s">
        <v>215</v>
      </c>
      <c r="C647" s="1" t="s">
        <v>254</v>
      </c>
      <c r="D647">
        <v>626</v>
      </c>
    </row>
    <row r="648" spans="1:4" x14ac:dyDescent="0.25">
      <c r="A648" s="1" t="s">
        <v>76</v>
      </c>
      <c r="B648" s="1" t="s">
        <v>215</v>
      </c>
      <c r="C648" s="1" t="s">
        <v>254</v>
      </c>
      <c r="D648">
        <v>653</v>
      </c>
    </row>
    <row r="649" spans="1:4" x14ac:dyDescent="0.25">
      <c r="A649" s="1" t="s">
        <v>27</v>
      </c>
      <c r="B649" s="1" t="s">
        <v>12</v>
      </c>
      <c r="C649" s="1" t="s">
        <v>40</v>
      </c>
      <c r="D649">
        <v>670</v>
      </c>
    </row>
    <row r="650" spans="1:4" x14ac:dyDescent="0.25">
      <c r="A650" s="1" t="s">
        <v>27</v>
      </c>
      <c r="B650" s="1" t="s">
        <v>12</v>
      </c>
      <c r="C650" s="1" t="s">
        <v>40</v>
      </c>
      <c r="D650">
        <v>675</v>
      </c>
    </row>
    <row r="651" spans="1:4" x14ac:dyDescent="0.25">
      <c r="A651" s="1" t="s">
        <v>27</v>
      </c>
      <c r="B651" s="1" t="s">
        <v>12</v>
      </c>
      <c r="C651" s="1" t="s">
        <v>40</v>
      </c>
      <c r="D651">
        <v>685</v>
      </c>
    </row>
    <row r="652" spans="1:4" x14ac:dyDescent="0.25">
      <c r="A652" s="1" t="s">
        <v>76</v>
      </c>
      <c r="B652" s="1" t="s">
        <v>215</v>
      </c>
      <c r="C652" s="1" t="s">
        <v>254</v>
      </c>
      <c r="D652">
        <v>703</v>
      </c>
    </row>
    <row r="653" spans="1:4" x14ac:dyDescent="0.25">
      <c r="A653" s="1" t="s">
        <v>29</v>
      </c>
      <c r="B653" s="1" t="s">
        <v>12</v>
      </c>
      <c r="C653" s="1" t="s">
        <v>41</v>
      </c>
      <c r="D653">
        <v>708</v>
      </c>
    </row>
    <row r="654" spans="1:4" x14ac:dyDescent="0.25">
      <c r="A654" s="1" t="s">
        <v>29</v>
      </c>
      <c r="B654" s="1" t="s">
        <v>12</v>
      </c>
      <c r="C654" s="1" t="s">
        <v>41</v>
      </c>
      <c r="D654">
        <v>709</v>
      </c>
    </row>
    <row r="655" spans="1:4" x14ac:dyDescent="0.25">
      <c r="A655" s="1" t="s">
        <v>29</v>
      </c>
      <c r="B655" s="1" t="s">
        <v>12</v>
      </c>
      <c r="C655" s="1" t="s">
        <v>41</v>
      </c>
      <c r="D655">
        <v>711</v>
      </c>
    </row>
    <row r="656" spans="1:4" x14ac:dyDescent="0.25">
      <c r="A656" s="1" t="s">
        <v>27</v>
      </c>
      <c r="B656" s="1" t="s">
        <v>215</v>
      </c>
      <c r="C656" s="1" t="s">
        <v>255</v>
      </c>
      <c r="D656">
        <v>816</v>
      </c>
    </row>
    <row r="657" spans="1:4" x14ac:dyDescent="0.25">
      <c r="A657" s="1" t="s">
        <v>27</v>
      </c>
      <c r="B657" s="1" t="s">
        <v>215</v>
      </c>
      <c r="C657" s="1" t="s">
        <v>255</v>
      </c>
      <c r="D657">
        <v>844</v>
      </c>
    </row>
    <row r="658" spans="1:4" x14ac:dyDescent="0.25">
      <c r="A658" s="1" t="s">
        <v>29</v>
      </c>
      <c r="B658" s="1" t="s">
        <v>215</v>
      </c>
      <c r="C658" s="1" t="s">
        <v>256</v>
      </c>
      <c r="D658">
        <v>883</v>
      </c>
    </row>
    <row r="659" spans="1:4" x14ac:dyDescent="0.25">
      <c r="A659" s="1" t="s">
        <v>27</v>
      </c>
      <c r="B659" s="1" t="s">
        <v>215</v>
      </c>
      <c r="C659" s="1" t="s">
        <v>255</v>
      </c>
      <c r="D659">
        <v>894</v>
      </c>
    </row>
    <row r="660" spans="1:4" x14ac:dyDescent="0.25">
      <c r="A660" s="1" t="s">
        <v>29</v>
      </c>
      <c r="B660" s="1" t="s">
        <v>215</v>
      </c>
      <c r="C660" s="1" t="s">
        <v>256</v>
      </c>
      <c r="D660">
        <v>907</v>
      </c>
    </row>
    <row r="661" spans="1:4" x14ac:dyDescent="0.25">
      <c r="A661" s="1" t="s">
        <v>29</v>
      </c>
      <c r="B661" s="1" t="s">
        <v>215</v>
      </c>
      <c r="C661" s="1" t="s">
        <v>256</v>
      </c>
      <c r="D661">
        <v>912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2C0E-3291-4C6C-9CF3-36D7D7D936B4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43</v>
      </c>
    </row>
    <row r="2" spans="1:1" x14ac:dyDescent="0.25">
      <c r="A2" t="s">
        <v>214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E X N X U j 4 U H s O k A A A A 9 Q A A A B I A H A B D b 2 5 m a W c v U G F j a 2 F n Z S 5 4 b W w g o h g A K K A U A A A A A A A A A A A A A A A A A A A A A A A A A A A A h Y + x D o I w F E V / h X S n r e h A y K M k O r h I Y m J i X J t S o R E e h h b L v z n 4 S f 6 C G E X d H O 8 9 Z 7 j 3 f r 1 B N j R 1 c N G d N S 2 m Z E Y 5 C T S q t j B Y p q R 3 x z A m m Y C t V C d Z 6 m C U 0 S a D L V J S O X d O G P P e U z + n b V e y i P M Z O + S b n a p 0 I 8 l H N v / l 0 K B 1 E p U m A v a v M S K i 8 Y L G f J w E b O o g N / j l 0 c i e 9 K e E V V + 7 v t N C Y 7 h e A p s i s P c F 8 Q B Q S w M E F A A C A A g A E X N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F z V 1 J q B g + F i Q E A A F 8 T A A A T A B w A R m 9 y b X V s Y X M v U 2 V j d G l v b j E u b S C i G A A o o B Q A A A A A A A A A A A A A A A A A A A A A A A A A A A D t k 0 1 r w j A Y g O + C / y H E S 4 V Y 0 O k O k x 5 G 3 d h g j E 2 9 2 R 1 i + 6 p h + S h J K o r 4 3 5 d a w Y H u O H s w v b z t m + b 9 4 O E x k F q m J J p U s T t s N p o N s 6 I a M t T C O e j F G E z B r e k s K D e A U Y Q 4 2 G Y D u W e i C p 2 C y 8 R m H Y 5 U W g i Q N n h m H M J Y S e s + T I D j h y S D d b J k d l X M E + C u j 1 a y k y o h X G B 5 m s C G i p y D S S w Y 2 6 F 5 n p y 1 D V O z x m 0 y G w F n g l n Q E R 5 i g m L F C y F N 1 C f o S a Y q Y 3 I Z d X u D H k G f h b I w s V s O 0 e k 1 f F c S v t q k m r 6 F P 7 Q S 7 i x D L 0 A z 0 K Z c b k r n 7 s f j y T E f V I s S N D v m H z m f p J R T b S K r i 9 8 l 4 x W V S 1 d x u s 3 h V G 6 q q T Q L p U U 1 c H l o g g v 9 y W 6 H D z c J s i 4 g C x u 7 J 2 i H 3 5 j 8 P k u O Y X G W m z J R 3 n 6 V 9 r 4 f l q X 2 + 3 a z w e T F + f 5 m X W 5 1 f d R l V 0 / 6 u q Q P e q G g 1 / Z m 3 w T v c q t 6 c H u 7 a 7 P 7 z t t 9 G 7 w r u + v A 7 e 2 u z e 6 + t / s 2 e F d 2 1 4 H b 2 1 2 b 3 Q N v 9 2 3 w r u y u A 7 e 3 + 9 9 o / w B Q S w E C L Q A U A A I A C A A R c 1 d S P h Q e w 6 Q A A A D 1 A A A A E g A A A A A A A A A A A A A A A A A A A A A A Q 2 9 u Z m l n L 1 B h Y 2 t h Z 2 U u e G 1 s U E s B A i 0 A F A A C A A g A E X N X U g / K 6 a u k A A A A 6 Q A A A B M A A A A A A A A A A A A A A A A A 8 A A A A F t D b 2 5 0 Z W 5 0 X 1 R 5 c G V z X S 5 4 b W x Q S w E C L Q A U A A I A C A A R c 1 d S a g Y P h Y k B A A B f E w A A E w A A A A A A A A A A A A A A A A D h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W A A A A A A A A L p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Z m F s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l U M D k 6 M T M 6 M T c u N j U 5 M j U z M l o i I C 8 + P E V u d H J 5 I F R 5 c G U 9 I k Z p b G x D b 2 x 1 b W 5 U e X B l c y I g V m F s d W U 9 I n N C Z 1 l H Q X c 9 P S I g L z 4 8 R W 5 0 c n k g V H l w Z T 0 i R m l s b E N v b H V t b k 5 h b W V z I i B W Y W x 1 Z T 0 i c 1 s m c X V v d D t U e X B l J n F 1 b 3 Q 7 L C Z x d W 9 0 O 0 x p b m s m c X V v d D s s J n F 1 b 3 Q 7 U m V m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m U m V z d W x 0 c y 1 m Y W x z Z S 9 D a G F u Z 2 V k I F R 5 c G U u e 1 R 5 c G U s M H 0 m c X V v d D s s J n F 1 b 3 Q 7 U 2 V j d G l v b j E v c G V y Z l J l c 3 V s d H M t Z m F s c 2 U v Q 2 h h b m d l Z C B U e X B l L n t M a W 5 r L D F 9 J n F 1 b 3 Q 7 L C Z x d W 9 0 O 1 N l Y 3 R p b 2 4 x L 3 B l c m Z S Z X N 1 b H R z L W Z h b H N l L 0 N o Y W 5 n Z W Q g V H l w Z S 5 7 U m V m L D J 9 J n F 1 b 3 Q 7 L C Z x d W 9 0 O 1 N l Y 3 R p b 2 4 x L 3 B l c m Z S Z X N 1 b H R z L W Z h b H N l L 0 N o Y W 5 n Z W Q g V H l w Z S 5 7 V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Z X J m U m V z d W x 0 c y 1 m Y W x z Z S 9 D a G F u Z 2 V k I F R 5 c G U u e 1 R 5 c G U s M H 0 m c X V v d D s s J n F 1 b 3 Q 7 U 2 V j d G l v b j E v c G V y Z l J l c 3 V s d H M t Z m F s c 2 U v Q 2 h h b m d l Z C B U e X B l L n t M a W 5 r L D F 9 J n F 1 b 3 Q 7 L C Z x d W 9 0 O 1 N l Y 3 R p b 2 4 x L 3 B l c m Z S Z X N 1 b H R z L W Z h b H N l L 0 N o Y W 5 n Z W Q g V H l w Z S 5 7 U m V m L D J 9 J n F 1 b 3 Q 7 L C Z x d W 9 0 O 1 N l Y 3 R p b 2 4 x L 3 B l c m Z S Z X N 1 b H R z L W Z h b H N l L 0 N o Y W 5 n Z W Q g V H l w Z S 5 7 V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l J l c 3 V s d H M t Z m F s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Z m F s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Z m F s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0 c n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5 V D A 5 O j E z O j M w L j k 3 N j k 2 M z R a I i A v P j x F b n R y e S B U e X B l P S J G a W x s Q 2 9 s d W 1 u V H l w Z X M i I F Z h b H V l P S J z Q m d Z R 0 F 3 P T 0 i I C 8 + P E V u d H J 5 I F R 5 c G U 9 I k Z p b G x D b 2 x 1 b W 5 O Y W 1 l c y I g V m F s d W U 9 I n N b J n F 1 b 3 Q 7 V H l w Z S Z x d W 9 0 O y w m c X V v d D t M a W 5 r J n F 1 b 3 Q 7 L C Z x d W 9 0 O 1 J l Z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Z l J l c 3 V s d H M t d H J 1 Z S 9 D a G F u Z 2 V k I F R 5 c G U u e 1 R 5 c G U s M H 0 m c X V v d D s s J n F 1 b 3 Q 7 U 2 V j d G l v b j E v c G V y Z l J l c 3 V s d H M t d H J 1 Z S 9 D a G F u Z 2 V k I F R 5 c G U u e 0 x p b m s s M X 0 m c X V v d D s s J n F 1 b 3 Q 7 U 2 V j d G l v b j E v c G V y Z l J l c 3 V s d H M t d H J 1 Z S 9 D a G F u Z 2 V k I F R 5 c G U u e 1 J l Z i w y f S Z x d W 9 0 O y w m c X V v d D t T Z W N 0 a W 9 u M S 9 w Z X J m U m V z d W x 0 c y 1 0 c n V l L 0 N o Y W 5 n Z W Q g V H l w Z S 5 7 V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Z X J m U m V z d W x 0 c y 1 0 c n V l L 0 N o Y W 5 n Z W Q g V H l w Z S 5 7 V H l w Z S w w f S Z x d W 9 0 O y w m c X V v d D t T Z W N 0 a W 9 u M S 9 w Z X J m U m V z d W x 0 c y 1 0 c n V l L 0 N o Y W 5 n Z W Q g V H l w Z S 5 7 T G l u a y w x f S Z x d W 9 0 O y w m c X V v d D t T Z W N 0 a W 9 u M S 9 w Z X J m U m V z d W x 0 c y 1 0 c n V l L 0 N o Y W 5 n Z W Q g V H l w Z S 5 7 U m V m L D J 9 J n F 1 b 3 Q 7 L C Z x d W 9 0 O 1 N l Y 3 R p b 2 4 x L 3 B l c m Z S Z X N 1 b H R z L X R y d W U v Q 2 h h b m d l Z C B U e X B l L n t U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U m V z d W x 0 c y 1 0 c n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X R y d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d H J 1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Z h b H N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y V D A 3 O j Q 3 O j E 0 L j M w O D Y 0 M D B a I i A v P j x F b n R y e S B U e X B l P S J G a W x s Q 2 9 s d W 1 u V H l w Z X M i I F Z h b H V l P S J z Q m d Z R 0 F 3 P T 0 i I C 8 + P E V u d H J 5 I F R 5 c G U 9 I k Z p b G x D b 2 x 1 b W 5 O Y W 1 l c y I g V m F s d W U 9 I n N b J n F 1 b 3 Q 7 V H l w Z S Z x d W 9 0 O y w m c X V v d D t M a W 5 r J n F 1 b 3 Q 7 L C Z x d W 9 0 O 1 J l Z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Z l J l c 3 V s d H M t Z m F s c 2 U g K D I p L 0 N o Y W 5 n Z W Q g V H l w Z S 5 7 V H l w Z S w w f S Z x d W 9 0 O y w m c X V v d D t T Z W N 0 a W 9 u M S 9 w Z X J m U m V z d W x 0 c y 1 m Y W x z Z S A o M i k v Q 2 h h b m d l Z C B U e X B l L n t M a W 5 r L D F 9 J n F 1 b 3 Q 7 L C Z x d W 9 0 O 1 N l Y 3 R p b 2 4 x L 3 B l c m Z S Z X N 1 b H R z L W Z h b H N l I C g y K S 9 D a G F u Z 2 V k I F R 5 c G U u e 1 J l Z i w y f S Z x d W 9 0 O y w m c X V v d D t T Z W N 0 a W 9 u M S 9 w Z X J m U m V z d W x 0 c y 1 m Y W x z Z S A o M i k v Q 2 h h b m d l Z C B U e X B l L n t U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l c m Z S Z X N 1 b H R z L W Z h b H N l I C g y K S 9 D a G F u Z 2 V k I F R 5 c G U u e 1 R 5 c G U s M H 0 m c X V v d D s s J n F 1 b 3 Q 7 U 2 V j d G l v b j E v c G V y Z l J l c 3 V s d H M t Z m F s c 2 U g K D I p L 0 N o Y W 5 n Z W Q g V H l w Z S 5 7 T G l u a y w x f S Z x d W 9 0 O y w m c X V v d D t T Z W N 0 a W 9 u M S 9 w Z X J m U m V z d W x 0 c y 1 m Y W x z Z S A o M i k v Q 2 h h b m d l Z C B U e X B l L n t S Z W Y s M n 0 m c X V v d D s s J n F 1 b 3 Q 7 U 2 V j d G l v b j E v c G V y Z l J l c 3 V s d H M t Z m F s c 2 U g K D I p L 0 N o Y W 5 n Z W Q g V H l w Z S 5 7 V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l J l c 3 V s d H M t Z m F s c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Z m F s c 2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Z m F s c 2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0 c n V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y V D A 3 O j Q 3 O j I y L j Q z N D M x N D B a I i A v P j x F b n R y e S B U e X B l P S J G a W x s Q 2 9 s d W 1 u V H l w Z X M i I F Z h b H V l P S J z Q m d Z R 0 F 3 P T 0 i I C 8 + P E V u d H J 5 I F R 5 c G U 9 I k Z p b G x D b 2 x 1 b W 5 O Y W 1 l c y I g V m F s d W U 9 I n N b J n F 1 b 3 Q 7 V H l w Z S Z x d W 9 0 O y w m c X V v d D t M a W 5 r J n F 1 b 3 Q 7 L C Z x d W 9 0 O 1 J l Z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Z l J l c 3 V s d H M t d H J 1 Z S A o M i k v Q 2 h h b m d l Z C B U e X B l L n t U e X B l L D B 9 J n F 1 b 3 Q 7 L C Z x d W 9 0 O 1 N l Y 3 R p b 2 4 x L 3 B l c m Z S Z X N 1 b H R z L X R y d W U g K D I p L 0 N o Y W 5 n Z W Q g V H l w Z S 5 7 T G l u a y w x f S Z x d W 9 0 O y w m c X V v d D t T Z W N 0 a W 9 u M S 9 w Z X J m U m V z d W x 0 c y 1 0 c n V l I C g y K S 9 D a G F u Z 2 V k I F R 5 c G U u e 1 J l Z i w y f S Z x d W 9 0 O y w m c X V v d D t T Z W N 0 a W 9 u M S 9 w Z X J m U m V z d W x 0 c y 1 0 c n V l I C g y K S 9 D a G F u Z 2 V k I F R 5 c G U u e 1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V y Z l J l c 3 V s d H M t d H J 1 Z S A o M i k v Q 2 h h b m d l Z C B U e X B l L n t U e X B l L D B 9 J n F 1 b 3 Q 7 L C Z x d W 9 0 O 1 N l Y 3 R p b 2 4 x L 3 B l c m Z S Z X N 1 b H R z L X R y d W U g K D I p L 0 N o Y W 5 n Z W Q g V H l w Z S 5 7 T G l u a y w x f S Z x d W 9 0 O y w m c X V v d D t T Z W N 0 a W 9 u M S 9 w Z X J m U m V z d W x 0 c y 1 0 c n V l I C g y K S 9 D a G F u Z 2 V k I F R 5 c G U u e 1 J l Z i w y f S Z x d W 9 0 O y w m c X V v d D t T Z W N 0 a W 9 u M S 9 w Z X J m U m V z d W x 0 c y 1 0 c n V l I C g y K S 9 D a G F u Z 2 V k I F R 5 c G U u e 1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Z S Z X N 1 b H R z L X R y d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d H J 1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0 c n V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Z m F s c 2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J U M T A 6 M T Q 6 M T Y u M D U 1 N z c x M l o i I C 8 + P E V u d H J 5 I F R 5 c G U 9 I k Z p b G x D b 2 x 1 b W 5 U e X B l c y I g V m F s d W U 9 I n N C Z 1 l H Q X c 9 P S I g L z 4 8 R W 5 0 c n k g V H l w Z T 0 i R m l s b E N v b H V t b k 5 h b W V z I i B W Y W x 1 Z T 0 i c 1 s m c X V v d D t U e X B l J n F 1 b 3 Q 7 L C Z x d W 9 0 O 0 x p b m s m c X V v d D s s J n F 1 b 3 Q 7 U m V m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m U m V z d W x 0 c y 1 m Y W x z Z S A o M y k v Q 2 h h b m d l Z C B U e X B l L n t U e X B l L D B 9 J n F 1 b 3 Q 7 L C Z x d W 9 0 O 1 N l Y 3 R p b 2 4 x L 3 B l c m Z S Z X N 1 b H R z L W Z h b H N l I C g z K S 9 D a G F u Z 2 V k I F R 5 c G U u e 0 x p b m s s M X 0 m c X V v d D s s J n F 1 b 3 Q 7 U 2 V j d G l v b j E v c G V y Z l J l c 3 V s d H M t Z m F s c 2 U g K D M p L 0 N o Y W 5 n Z W Q g V H l w Z S 5 7 U m V m L D J 9 J n F 1 b 3 Q 7 L C Z x d W 9 0 O 1 N l Y 3 R p b 2 4 x L 3 B l c m Z S Z X N 1 b H R z L W Z h b H N l I C g z K S 9 D a G F u Z 2 V k I F R 5 c G U u e 1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V y Z l J l c 3 V s d H M t Z m F s c 2 U g K D M p L 0 N o Y W 5 n Z W Q g V H l w Z S 5 7 V H l w Z S w w f S Z x d W 9 0 O y w m c X V v d D t T Z W N 0 a W 9 u M S 9 w Z X J m U m V z d W x 0 c y 1 m Y W x z Z S A o M y k v Q 2 h h b m d l Z C B U e X B l L n t M a W 5 r L D F 9 J n F 1 b 3 Q 7 L C Z x d W 9 0 O 1 N l Y 3 R p b 2 4 x L 3 B l c m Z S Z X N 1 b H R z L W Z h b H N l I C g z K S 9 D a G F u Z 2 V k I F R 5 c G U u e 1 J l Z i w y f S Z x d W 9 0 O y w m c X V v d D t T Z W N 0 a W 9 u M S 9 w Z X J m U m V z d W x 0 c y 1 m Y W x z Z S A o M y k v Q 2 h h b m d l Z C B U e X B l L n t U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U m V z d W x 0 c y 1 m Y W x z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m Y W x z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m Y W x z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X R y d W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J U M T A 6 M T Q 6 M j Q u O T I 3 M T A x N 1 o i I C 8 + P E V u d H J 5 I F R 5 c G U 9 I k Z p b G x D b 2 x 1 b W 5 U e X B l c y I g V m F s d W U 9 I n N C Z 1 l H Q X c 9 P S I g L z 4 8 R W 5 0 c n k g V H l w Z T 0 i R m l s b E N v b H V t b k 5 h b W V z I i B W Y W x 1 Z T 0 i c 1 s m c X V v d D t U e X B l J n F 1 b 3 Q 7 L C Z x d W 9 0 O 0 x p b m s m c X V v d D s s J n F 1 b 3 Q 7 U m V m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m U m V z d W x 0 c y 1 0 c n V l I C g z K S 9 D a G F u Z 2 V k I F R 5 c G U u e 1 R 5 c G U s M H 0 m c X V v d D s s J n F 1 b 3 Q 7 U 2 V j d G l v b j E v c G V y Z l J l c 3 V s d H M t d H J 1 Z S A o M y k v Q 2 h h b m d l Z C B U e X B l L n t M a W 5 r L D F 9 J n F 1 b 3 Q 7 L C Z x d W 9 0 O 1 N l Y 3 R p b 2 4 x L 3 B l c m Z S Z X N 1 b H R z L X R y d W U g K D M p L 0 N o Y W 5 n Z W Q g V H l w Z S 5 7 U m V m L D J 9 J n F 1 b 3 Q 7 L C Z x d W 9 0 O 1 N l Y 3 R p b 2 4 x L 3 B l c m Z S Z X N 1 b H R z L X R y d W U g K D M p L 0 N o Y W 5 n Z W Q g V H l w Z S 5 7 V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Z X J m U m V z d W x 0 c y 1 0 c n V l I C g z K S 9 D a G F u Z 2 V k I F R 5 c G U u e 1 R 5 c G U s M H 0 m c X V v d D s s J n F 1 b 3 Q 7 U 2 V j d G l v b j E v c G V y Z l J l c 3 V s d H M t d H J 1 Z S A o M y k v Q 2 h h b m d l Z C B U e X B l L n t M a W 5 r L D F 9 J n F 1 b 3 Q 7 L C Z x d W 9 0 O 1 N l Y 3 R p b 2 4 x L 3 B l c m Z S Z X N 1 b H R z L X R y d W U g K D M p L 0 N o Y W 5 n Z W Q g V H l w Z S 5 7 U m V m L D J 9 J n F 1 b 3 Q 7 L C Z x d W 9 0 O 1 N l Y 3 R p b 2 4 x L 3 B l c m Z S Z X N 1 b H R z L X R y d W U g K D M p L 0 N o Y W 5 n Z W Q g V H l w Z S 5 7 V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l J l c 3 V s d H M t d H J 1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0 c n V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X R y d W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m Y W x z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M 1 Q w N z o z O T o 1 N y 4 x N j c x N z c 1 W i I g L z 4 8 R W 5 0 c n k g V H l w Z T 0 i R m l s b E N v b H V t b l R 5 c G V z I i B W Y W x 1 Z T 0 i c 0 J n W U d B d z 0 9 I i A v P j x F b n R y e S B U e X B l P S J G a W x s Q 2 9 s d W 1 u T m F t Z X M i I F Z h b H V l P S J z W y Z x d W 9 0 O 1 R 5 c G U m c X V v d D s s J n F 1 b 3 Q 7 T G l u a y Z x d W 9 0 O y w m c X V v d D t S Z W Y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S Z X N 1 b H R z L W Z h b H N l I C g 0 K S 9 D a G F u Z 2 V k I F R 5 c G U u e 1 R 5 c G U s M H 0 m c X V v d D s s J n F 1 b 3 Q 7 U 2 V j d G l v b j E v c G V y Z l J l c 3 V s d H M t Z m F s c 2 U g K D Q p L 0 N o Y W 5 n Z W Q g V H l w Z S 5 7 T G l u a y w x f S Z x d W 9 0 O y w m c X V v d D t T Z W N 0 a W 9 u M S 9 w Z X J m U m V z d W x 0 c y 1 m Y W x z Z S A o N C k v Q 2 h h b m d l Z C B U e X B l L n t S Z W Y s M n 0 m c X V v d D s s J n F 1 b 3 Q 7 U 2 V j d G l v b j E v c G V y Z l J l c 3 V s d H M t Z m F s c 2 U g K D Q p L 0 N o Y W 5 n Z W Q g V H l w Z S 5 7 V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Z X J m U m V z d W x 0 c y 1 m Y W x z Z S A o N C k v Q 2 h h b m d l Z C B U e X B l L n t U e X B l L D B 9 J n F 1 b 3 Q 7 L C Z x d W 9 0 O 1 N l Y 3 R p b 2 4 x L 3 B l c m Z S Z X N 1 b H R z L W Z h b H N l I C g 0 K S 9 D a G F u Z 2 V k I F R 5 c G U u e 0 x p b m s s M X 0 m c X V v d D s s J n F 1 b 3 Q 7 U 2 V j d G l v b j E v c G V y Z l J l c 3 V s d H M t Z m F s c 2 U g K D Q p L 0 N o Y W 5 n Z W Q g V H l w Z S 5 7 U m V m L D J 9 J n F 1 b 3 Q 7 L C Z x d W 9 0 O 1 N l Y 3 R p b 2 4 x L 3 B l c m Z S Z X N 1 b H R z L W Z h b H N l I C g 0 K S 9 D a G F u Z 2 V k I F R 5 c G U u e 1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Z S Z X N 1 b H R z L W Z h b H N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Z h b H N l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Z h b H N l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d H J 1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M 1 Q w N z o 0 M D o w N C 4 1 O D U 5 O T I w W i I g L z 4 8 R W 5 0 c n k g V H l w Z T 0 i R m l s b E N v b H V t b l R 5 c G V z I i B W Y W x 1 Z T 0 i c 0 J n W U d B d z 0 9 I i A v P j x F b n R y e S B U e X B l P S J G a W x s Q 2 9 s d W 1 u T m F t Z X M i I F Z h b H V l P S J z W y Z x d W 9 0 O 1 R 5 c G U m c X V v d D s s J n F 1 b 3 Q 7 T G l u a y Z x d W 9 0 O y w m c X V v d D t S Z W Y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S Z X N 1 b H R z L X R y d W U g K D Q p L 0 N o Y W 5 n Z W Q g V H l w Z S 5 7 V H l w Z S w w f S Z x d W 9 0 O y w m c X V v d D t T Z W N 0 a W 9 u M S 9 w Z X J m U m V z d W x 0 c y 1 0 c n V l I C g 0 K S 9 D a G F u Z 2 V k I F R 5 c G U u e 0 x p b m s s M X 0 m c X V v d D s s J n F 1 b 3 Q 7 U 2 V j d G l v b j E v c G V y Z l J l c 3 V s d H M t d H J 1 Z S A o N C k v Q 2 h h b m d l Z C B U e X B l L n t S Z W Y s M n 0 m c X V v d D s s J n F 1 b 3 Q 7 U 2 V j d G l v b j E v c G V y Z l J l c 3 V s d H M t d H J 1 Z S A o N C k v Q 2 h h b m d l Z C B U e X B l L n t U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l c m Z S Z X N 1 b H R z L X R y d W U g K D Q p L 0 N o Y W 5 n Z W Q g V H l w Z S 5 7 V H l w Z S w w f S Z x d W 9 0 O y w m c X V v d D t T Z W N 0 a W 9 u M S 9 w Z X J m U m V z d W x 0 c y 1 0 c n V l I C g 0 K S 9 D a G F u Z 2 V k I F R 5 c G U u e 0 x p b m s s M X 0 m c X V v d D s s J n F 1 b 3 Q 7 U 2 V j d G l v b j E v c G V y Z l J l c 3 V s d H M t d H J 1 Z S A o N C k v Q 2 h h b m d l Z C B U e X B l L n t S Z W Y s M n 0 m c X V v d D s s J n F 1 b 3 Q 7 U 2 V j d G l v b j E v c G V y Z l J l c 3 V s d H M t d H J 1 Z S A o N C k v Q 2 h h b m d l Z C B U e X B l L n t U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U m V z d W x 0 c y 1 0 c n V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X R y d W U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d H J 1 Z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Z h b H N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y Z l J l c 3 V s d H N f Z m F s c 2 V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z V D E z O j I 0 O j I 1 L j A y N T M 4 N T l a I i A v P j x F b n R y e S B U e X B l P S J G a W x s Q 2 9 s d W 1 u V H l w Z X M i I F Z h b H V l P S J z Q m d Z R 0 F 3 P T 0 i I C 8 + P E V u d H J 5 I F R 5 c G U 9 I k Z p b G x D b 2 x 1 b W 5 O Y W 1 l c y I g V m F s d W U 9 I n N b J n F 1 b 3 Q 7 V H l w Z S Z x d W 9 0 O y w m c X V v d D t M a W 5 r J n F 1 b 3 Q 7 L C Z x d W 9 0 O 1 J l Z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Z l J l c 3 V s d H M t Z m F s c 2 U g K D U p L 0 N o Y W 5 n Z W Q g V H l w Z S 5 7 V H l w Z S w w f S Z x d W 9 0 O y w m c X V v d D t T Z W N 0 a W 9 u M S 9 w Z X J m U m V z d W x 0 c y 1 m Y W x z Z S A o N S k v Q 2 h h b m d l Z C B U e X B l L n t M a W 5 r L D F 9 J n F 1 b 3 Q 7 L C Z x d W 9 0 O 1 N l Y 3 R p b 2 4 x L 3 B l c m Z S Z X N 1 b H R z L W Z h b H N l I C g 1 K S 9 D a G F u Z 2 V k I F R 5 c G U u e 1 J l Z i w y f S Z x d W 9 0 O y w m c X V v d D t T Z W N 0 a W 9 u M S 9 w Z X J m U m V z d W x 0 c y 1 m Y W x z Z S A o N S k v Q 2 h h b m d l Z C B U e X B l L n t U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l c m Z S Z X N 1 b H R z L W Z h b H N l I C g 1 K S 9 D a G F u Z 2 V k I F R 5 c G U u e 1 R 5 c G U s M H 0 m c X V v d D s s J n F 1 b 3 Q 7 U 2 V j d G l v b j E v c G V y Z l J l c 3 V s d H M t Z m F s c 2 U g K D U p L 0 N o Y W 5 n Z W Q g V H l w Z S 5 7 T G l u a y w x f S Z x d W 9 0 O y w m c X V v d D t T Z W N 0 a W 9 u M S 9 w Z X J m U m V z d W x 0 c y 1 m Y W x z Z S A o N S k v Q 2 h h b m d l Z C B U e X B l L n t S Z W Y s M n 0 m c X V v d D s s J n F 1 b 3 Q 7 U 2 V j d G l v b j E v c G V y Z l J l c 3 V s d H M t Z m F s c 2 U g K D U p L 0 N o Y W 5 n Z W Q g V H l w Z S 5 7 V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l J l c 3 V s d H M t Z m F s c 2 U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Z m F s c 2 U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Z m F s c 2 U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0 c n V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y Z l J l c 3 V s d H N f d H J 1 Z V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N U M T M 6 M j Q 6 M z U u N j k 3 M z I w M F o i I C 8 + P E V u d H J 5 I F R 5 c G U 9 I k Z p b G x D b 2 x 1 b W 5 U e X B l c y I g V m F s d W U 9 I n N C Z 1 l H Q X c 9 P S I g L z 4 8 R W 5 0 c n k g V H l w Z T 0 i R m l s b E N v b H V t b k 5 h b W V z I i B W Y W x 1 Z T 0 i c 1 s m c X V v d D t U e X B l J n F 1 b 3 Q 7 L C Z x d W 9 0 O 0 x p b m s m c X V v d D s s J n F 1 b 3 Q 7 U m V m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m U m V z d W x 0 c y 1 0 c n V l I C g 1 K S 9 D a G F u Z 2 V k I F R 5 c G U u e 1 R 5 c G U s M H 0 m c X V v d D s s J n F 1 b 3 Q 7 U 2 V j d G l v b j E v c G V y Z l J l c 3 V s d H M t d H J 1 Z S A o N S k v Q 2 h h b m d l Z C B U e X B l L n t M a W 5 r L D F 9 J n F 1 b 3 Q 7 L C Z x d W 9 0 O 1 N l Y 3 R p b 2 4 x L 3 B l c m Z S Z X N 1 b H R z L X R y d W U g K D U p L 0 N o Y W 5 n Z W Q g V H l w Z S 5 7 U m V m L D J 9 J n F 1 b 3 Q 7 L C Z x d W 9 0 O 1 N l Y 3 R p b 2 4 x L 3 B l c m Z S Z X N 1 b H R z L X R y d W U g K D U p L 0 N o Y W 5 n Z W Q g V H l w Z S 5 7 V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Z X J m U m V z d W x 0 c y 1 0 c n V l I C g 1 K S 9 D a G F u Z 2 V k I F R 5 c G U u e 1 R 5 c G U s M H 0 m c X V v d D s s J n F 1 b 3 Q 7 U 2 V j d G l v b j E v c G V y Z l J l c 3 V s d H M t d H J 1 Z S A o N S k v Q 2 h h b m d l Z C B U e X B l L n t M a W 5 r L D F 9 J n F 1 b 3 Q 7 L C Z x d W 9 0 O 1 N l Y 3 R p b 2 4 x L 3 B l c m Z S Z X N 1 b H R z L X R y d W U g K D U p L 0 N o Y W 5 n Z W Q g V H l w Z S 5 7 U m V m L D J 9 J n F 1 b 3 Q 7 L C Z x d W 9 0 O 1 N l Y 3 R p b 2 4 x L 3 B l c m Z S Z X N 1 b H R z L X R y d W U g K D U p L 0 N o Y W 5 n Z W Q g V H l w Z S 5 7 V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l J l c 3 V s d H M t d H J 1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0 c n V l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X R y d W U l M j A o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8 r f B T x e P C U m / K K k 0 a 7 J v n w A A A A A C A A A A A A A D Z g A A w A A A A B A A A A C 7 j W N C P 1 B 9 B z 7 f C 0 v P M G 4 F A A A A A A S A A A C g A A A A E A A A A F C H 7 U q j C 4 / I o K 5 h N 7 o v h S B Q A A A A C W 3 e U L 7 c s q i s E Y D H K l h E z 6 k u f j + T t a Q 9 O / o S T k Y e / P R C C 7 p r 9 1 W 3 R I I o P s 5 O 8 W N s I m b i O 7 s R C c Q c F I p 0 h q 6 J l D z l q 6 f q Z b V 7 L V G y 2 v G f Q I Q U A A A A 3 Y 2 / Y F o U m + + u + v u y R O f z e k 5 A F L 8 = < / D a t a M a s h u p > 
</file>

<file path=customXml/itemProps1.xml><?xml version="1.0" encoding="utf-8"?>
<ds:datastoreItem xmlns:ds="http://schemas.openxmlformats.org/officeDocument/2006/customXml" ds:itemID="{B7971711-DFC6-4078-B8AE-E5D2D4EE6D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Kimmerlin, Emmanuel (Refinitiv)</dc:creator>
  <cp:lastModifiedBy>Kimmerlin, Emmanuel (Refinitiv)</cp:lastModifiedBy>
  <dcterms:created xsi:type="dcterms:W3CDTF">2021-02-09T09:11:06Z</dcterms:created>
  <dcterms:modified xsi:type="dcterms:W3CDTF">2021-02-23T14:44:48Z</dcterms:modified>
</cp:coreProperties>
</file>