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Задача 1" sheetId="1" r:id="rId1"/>
    <sheet name="Задача 2" sheetId="2" r:id="rId2"/>
    <sheet name="Задача 3" sheetId="3" r:id="rId3"/>
    <sheet name="Задача 4" sheetId="4" r:id="rId4"/>
    <sheet name="Задача 5" sheetId="5" r:id="rId5"/>
    <sheet name="Задача 6 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6" l="1" a="1"/>
  <c r="H34" i="6" s="1"/>
  <c r="F26" i="6" a="1"/>
  <c r="F26" i="6" s="1"/>
  <c r="G17" i="6" a="1"/>
  <c r="H17" i="6" s="1"/>
  <c r="E10" i="6" a="1"/>
  <c r="E10" i="6" s="1"/>
  <c r="D4" i="6" a="1"/>
  <c r="D4" i="6" s="1"/>
  <c r="E33" i="5"/>
  <c r="G24" i="5"/>
  <c r="E17" i="5"/>
  <c r="E10" i="5"/>
  <c r="D4" i="5"/>
  <c r="D38" i="4" a="1"/>
  <c r="D38" i="4" s="1"/>
  <c r="F30" i="4" a="1"/>
  <c r="F30" i="4" s="1"/>
  <c r="B69" i="1"/>
  <c r="C69" i="1"/>
  <c r="D69" i="1"/>
  <c r="B70" i="1"/>
  <c r="C70" i="1"/>
  <c r="D70" i="1"/>
  <c r="B71" i="1"/>
  <c r="C71" i="1"/>
  <c r="D71" i="1"/>
  <c r="A70" i="1"/>
  <c r="A71" i="1"/>
  <c r="A69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A28" i="1"/>
  <c r="A25" i="1"/>
  <c r="A26" i="1"/>
  <c r="A27" i="1"/>
  <c r="A24" i="1"/>
  <c r="H20" i="4" a="1"/>
  <c r="H20" i="4" s="1"/>
  <c r="G11" i="4" a="1"/>
  <c r="G11" i="4" s="1"/>
  <c r="E4" i="4" a="1"/>
  <c r="E4" i="4" s="1"/>
  <c r="F5" i="4"/>
  <c r="M39" i="6" l="1"/>
  <c r="K38" i="6"/>
  <c r="M37" i="6"/>
  <c r="K36" i="6"/>
  <c r="M35" i="6"/>
  <c r="K34" i="6"/>
  <c r="L39" i="6"/>
  <c r="J38" i="6"/>
  <c r="H37" i="6"/>
  <c r="J36" i="6"/>
  <c r="L35" i="6"/>
  <c r="J34" i="6"/>
  <c r="K39" i="6"/>
  <c r="M38" i="6"/>
  <c r="I38" i="6"/>
  <c r="K37" i="6"/>
  <c r="M36" i="6"/>
  <c r="I36" i="6"/>
  <c r="K35" i="6"/>
  <c r="M34" i="6"/>
  <c r="I34" i="6"/>
  <c r="I39" i="6"/>
  <c r="I37" i="6"/>
  <c r="I35" i="6"/>
  <c r="H39" i="6"/>
  <c r="L37" i="6"/>
  <c r="H35" i="6"/>
  <c r="J39" i="6"/>
  <c r="L38" i="6"/>
  <c r="H38" i="6"/>
  <c r="J37" i="6"/>
  <c r="L36" i="6"/>
  <c r="H36" i="6"/>
  <c r="J35" i="6"/>
  <c r="L34" i="6"/>
  <c r="I29" i="6"/>
  <c r="I27" i="6"/>
  <c r="H29" i="6"/>
  <c r="H28" i="6"/>
  <c r="H26" i="6"/>
  <c r="G29" i="6"/>
  <c r="G28" i="6"/>
  <c r="G27" i="6"/>
  <c r="G26" i="6"/>
  <c r="I28" i="6"/>
  <c r="I26" i="6"/>
  <c r="H27" i="6"/>
  <c r="F29" i="6"/>
  <c r="F28" i="6"/>
  <c r="F27" i="6"/>
  <c r="K21" i="6"/>
  <c r="G21" i="6"/>
  <c r="H20" i="6"/>
  <c r="I19" i="6"/>
  <c r="J18" i="6"/>
  <c r="K17" i="6"/>
  <c r="G17" i="6"/>
  <c r="J21" i="6"/>
  <c r="K20" i="6"/>
  <c r="G20" i="6"/>
  <c r="H19" i="6"/>
  <c r="I18" i="6"/>
  <c r="J17" i="6"/>
  <c r="I21" i="6"/>
  <c r="J20" i="6"/>
  <c r="K19" i="6"/>
  <c r="G19" i="6"/>
  <c r="H18" i="6"/>
  <c r="I17" i="6"/>
  <c r="H21" i="6"/>
  <c r="I20" i="6"/>
  <c r="J19" i="6"/>
  <c r="K18" i="6"/>
  <c r="G18" i="6"/>
  <c r="E11" i="6"/>
  <c r="E12" i="6"/>
  <c r="F10" i="6"/>
  <c r="F12" i="6"/>
  <c r="G10" i="6"/>
  <c r="G11" i="6"/>
  <c r="G12" i="6"/>
  <c r="F11" i="6"/>
  <c r="E5" i="6"/>
  <c r="D5" i="6"/>
  <c r="E4" i="6"/>
  <c r="G38" i="4"/>
  <c r="J38" i="4"/>
  <c r="F38" i="4"/>
  <c r="I38" i="4"/>
  <c r="E38" i="4"/>
  <c r="H38" i="4"/>
  <c r="H33" i="4"/>
  <c r="F31" i="4"/>
  <c r="F32" i="4"/>
  <c r="H30" i="4"/>
  <c r="F33" i="4"/>
  <c r="H31" i="4"/>
  <c r="G30" i="4"/>
  <c r="G32" i="4"/>
  <c r="G33" i="4"/>
  <c r="H32" i="4"/>
  <c r="G31" i="4"/>
  <c r="H23" i="4"/>
  <c r="H22" i="4"/>
  <c r="H25" i="4"/>
  <c r="H21" i="4"/>
  <c r="H24" i="4"/>
  <c r="J15" i="4"/>
  <c r="G14" i="4"/>
  <c r="H13" i="4"/>
  <c r="J11" i="4"/>
  <c r="I15" i="4"/>
  <c r="K13" i="4"/>
  <c r="G13" i="4"/>
  <c r="H12" i="4"/>
  <c r="I11" i="4"/>
  <c r="H15" i="4"/>
  <c r="I14" i="4"/>
  <c r="J13" i="4"/>
  <c r="K12" i="4"/>
  <c r="G12" i="4"/>
  <c r="H11" i="4"/>
  <c r="K14" i="4"/>
  <c r="I12" i="4"/>
  <c r="J14" i="4"/>
  <c r="K15" i="4"/>
  <c r="G15" i="4"/>
  <c r="H14" i="4"/>
  <c r="I13" i="4"/>
  <c r="J12" i="4"/>
  <c r="K11" i="4"/>
  <c r="E5" i="4"/>
  <c r="F6" i="4"/>
  <c r="F4" i="4"/>
  <c r="E6" i="4"/>
  <c r="A68" i="3" l="1" a="1"/>
  <c r="A68" i="3" s="1"/>
  <c r="A59" i="3" a="1"/>
  <c r="A59" i="3" s="1"/>
  <c r="A41" i="3" a="1"/>
  <c r="A41" i="3" s="1"/>
  <c r="C41" i="3"/>
  <c r="D41" i="3"/>
  <c r="B42" i="3"/>
  <c r="C42" i="3"/>
  <c r="A43" i="3"/>
  <c r="B43" i="3"/>
  <c r="E43" i="3"/>
  <c r="A44" i="3"/>
  <c r="D44" i="3"/>
  <c r="E44" i="3"/>
  <c r="C45" i="3"/>
  <c r="D45" i="3"/>
  <c r="A27" i="3" a="1"/>
  <c r="A27" i="3" s="1"/>
  <c r="A12" i="3" a="1"/>
  <c r="A12" i="3" s="1"/>
  <c r="A13" i="3"/>
  <c r="B13" i="3"/>
  <c r="A15" i="3"/>
  <c r="B15" i="3"/>
  <c r="A44" i="2" a="1"/>
  <c r="A44" i="2" s="1"/>
  <c r="C44" i="2"/>
  <c r="A45" i="2"/>
  <c r="A46" i="2"/>
  <c r="B46" i="2"/>
  <c r="A26" i="2" a="1"/>
  <c r="A26" i="2" s="1"/>
  <c r="D26" i="2"/>
  <c r="H26" i="2"/>
  <c r="L26" i="2"/>
  <c r="A27" i="2"/>
  <c r="E27" i="2"/>
  <c r="I27" i="2"/>
  <c r="M27" i="2"/>
  <c r="B28" i="2"/>
  <c r="F28" i="2"/>
  <c r="J28" i="2"/>
  <c r="N28" i="2"/>
  <c r="C29" i="2"/>
  <c r="G29" i="2"/>
  <c r="K29" i="2"/>
  <c r="O29" i="2"/>
  <c r="D30" i="2"/>
  <c r="H30" i="2"/>
  <c r="L30" i="2"/>
  <c r="A31" i="2"/>
  <c r="E31" i="2"/>
  <c r="I31" i="2"/>
  <c r="M31" i="2"/>
  <c r="B32" i="2"/>
  <c r="F32" i="2"/>
  <c r="J32" i="2"/>
  <c r="N32" i="2"/>
  <c r="C33" i="2"/>
  <c r="G33" i="2"/>
  <c r="K33" i="2"/>
  <c r="O33" i="2"/>
  <c r="D34" i="2"/>
  <c r="H34" i="2"/>
  <c r="L34" i="2"/>
  <c r="A35" i="2"/>
  <c r="E35" i="2"/>
  <c r="I35" i="2"/>
  <c r="M35" i="2"/>
  <c r="B36" i="2"/>
  <c r="F36" i="2"/>
  <c r="J36" i="2"/>
  <c r="N36" i="2"/>
  <c r="C37" i="2"/>
  <c r="G37" i="2"/>
  <c r="K37" i="2"/>
  <c r="O37" i="2"/>
  <c r="D38" i="2"/>
  <c r="H38" i="2"/>
  <c r="L38" i="2"/>
  <c r="A39" i="2"/>
  <c r="E39" i="2"/>
  <c r="I39" i="2"/>
  <c r="M39" i="2"/>
  <c r="B40" i="2"/>
  <c r="F40" i="2"/>
  <c r="J40" i="2"/>
  <c r="N40" i="2"/>
  <c r="A19" i="2" a="1"/>
  <c r="A19" i="2" s="1"/>
  <c r="D19" i="2"/>
  <c r="D20" i="2"/>
  <c r="D21" i="2"/>
  <c r="A9" i="2" a="1"/>
  <c r="A9" i="2" s="1"/>
  <c r="A3" i="2" a="1"/>
  <c r="A3" i="2" s="1"/>
  <c r="B213" i="1"/>
  <c r="C213" i="1"/>
  <c r="D213" i="1"/>
  <c r="B214" i="1"/>
  <c r="C214" i="1"/>
  <c r="D214" i="1"/>
  <c r="B215" i="1"/>
  <c r="C215" i="1"/>
  <c r="D215" i="1"/>
  <c r="A214" i="1"/>
  <c r="A215" i="1"/>
  <c r="A213" i="1"/>
  <c r="A197" i="1"/>
  <c r="A198" i="1"/>
  <c r="A199" i="1"/>
  <c r="A200" i="1"/>
  <c r="A201" i="1"/>
  <c r="A202" i="1"/>
  <c r="A196" i="1"/>
  <c r="B181" i="1"/>
  <c r="C181" i="1"/>
  <c r="D181" i="1"/>
  <c r="E181" i="1"/>
  <c r="F181" i="1"/>
  <c r="A181" i="1"/>
  <c r="B168" i="1"/>
  <c r="C168" i="1"/>
  <c r="D168" i="1"/>
  <c r="E168" i="1"/>
  <c r="B169" i="1"/>
  <c r="C169" i="1"/>
  <c r="D169" i="1"/>
  <c r="E169" i="1"/>
  <c r="B170" i="1"/>
  <c r="C170" i="1"/>
  <c r="D170" i="1"/>
  <c r="E170" i="1"/>
  <c r="B171" i="1"/>
  <c r="C171" i="1"/>
  <c r="D171" i="1"/>
  <c r="E171" i="1"/>
  <c r="B172" i="1"/>
  <c r="C172" i="1"/>
  <c r="D172" i="1"/>
  <c r="E172" i="1"/>
  <c r="A169" i="1"/>
  <c r="A170" i="1"/>
  <c r="A171" i="1"/>
  <c r="A172" i="1"/>
  <c r="A168" i="1"/>
  <c r="H68" i="3" l="1"/>
  <c r="C68" i="3"/>
  <c r="F68" i="3"/>
  <c r="B68" i="3"/>
  <c r="D68" i="3"/>
  <c r="G68" i="3"/>
  <c r="I68" i="3"/>
  <c r="E68" i="3"/>
  <c r="B45" i="3"/>
  <c r="C44" i="3"/>
  <c r="D43" i="3"/>
  <c r="E42" i="3"/>
  <c r="A42" i="3"/>
  <c r="B41" i="3"/>
  <c r="E45" i="3"/>
  <c r="A45" i="3"/>
  <c r="B44" i="3"/>
  <c r="C43" i="3"/>
  <c r="D42" i="3"/>
  <c r="E41" i="3"/>
  <c r="D28" i="3"/>
  <c r="D27" i="3"/>
  <c r="C28" i="3"/>
  <c r="C27" i="3"/>
  <c r="B28" i="3"/>
  <c r="B27" i="3"/>
  <c r="A28" i="3"/>
  <c r="B16" i="3"/>
  <c r="B14" i="3"/>
  <c r="B12" i="3"/>
  <c r="A16" i="3"/>
  <c r="A14" i="3"/>
  <c r="C45" i="2"/>
  <c r="B44" i="2"/>
  <c r="C46" i="2"/>
  <c r="B45" i="2"/>
  <c r="I40" i="2"/>
  <c r="A40" i="2"/>
  <c r="H39" i="2"/>
  <c r="O38" i="2"/>
  <c r="G38" i="2"/>
  <c r="N37" i="2"/>
  <c r="F37" i="2"/>
  <c r="M36" i="2"/>
  <c r="E36" i="2"/>
  <c r="L35" i="2"/>
  <c r="D35" i="2"/>
  <c r="K34" i="2"/>
  <c r="C34" i="2"/>
  <c r="J33" i="2"/>
  <c r="B33" i="2"/>
  <c r="I32" i="2"/>
  <c r="A32" i="2"/>
  <c r="H31" i="2"/>
  <c r="O30" i="2"/>
  <c r="G30" i="2"/>
  <c r="N29" i="2"/>
  <c r="F29" i="2"/>
  <c r="M28" i="2"/>
  <c r="E28" i="2"/>
  <c r="L27" i="2"/>
  <c r="D27" i="2"/>
  <c r="K26" i="2"/>
  <c r="C26" i="2"/>
  <c r="L40" i="2"/>
  <c r="H40" i="2"/>
  <c r="D40" i="2"/>
  <c r="O39" i="2"/>
  <c r="K39" i="2"/>
  <c r="G39" i="2"/>
  <c r="C39" i="2"/>
  <c r="N38" i="2"/>
  <c r="J38" i="2"/>
  <c r="F38" i="2"/>
  <c r="B38" i="2"/>
  <c r="M37" i="2"/>
  <c r="I37" i="2"/>
  <c r="E37" i="2"/>
  <c r="A37" i="2"/>
  <c r="L36" i="2"/>
  <c r="H36" i="2"/>
  <c r="D36" i="2"/>
  <c r="O35" i="2"/>
  <c r="K35" i="2"/>
  <c r="G35" i="2"/>
  <c r="C35" i="2"/>
  <c r="N34" i="2"/>
  <c r="J34" i="2"/>
  <c r="F34" i="2"/>
  <c r="B34" i="2"/>
  <c r="M33" i="2"/>
  <c r="I33" i="2"/>
  <c r="E33" i="2"/>
  <c r="A33" i="2"/>
  <c r="L32" i="2"/>
  <c r="H32" i="2"/>
  <c r="D32" i="2"/>
  <c r="O31" i="2"/>
  <c r="K31" i="2"/>
  <c r="G31" i="2"/>
  <c r="C31" i="2"/>
  <c r="N30" i="2"/>
  <c r="J30" i="2"/>
  <c r="F30" i="2"/>
  <c r="B30" i="2"/>
  <c r="M29" i="2"/>
  <c r="I29" i="2"/>
  <c r="E29" i="2"/>
  <c r="A29" i="2"/>
  <c r="L28" i="2"/>
  <c r="H28" i="2"/>
  <c r="D28" i="2"/>
  <c r="O27" i="2"/>
  <c r="K27" i="2"/>
  <c r="G27" i="2"/>
  <c r="C27" i="2"/>
  <c r="N26" i="2"/>
  <c r="J26" i="2"/>
  <c r="F26" i="2"/>
  <c r="B26" i="2"/>
  <c r="M40" i="2"/>
  <c r="E40" i="2"/>
  <c r="L39" i="2"/>
  <c r="D39" i="2"/>
  <c r="K38" i="2"/>
  <c r="C38" i="2"/>
  <c r="J37" i="2"/>
  <c r="B37" i="2"/>
  <c r="I36" i="2"/>
  <c r="A36" i="2"/>
  <c r="H35" i="2"/>
  <c r="O34" i="2"/>
  <c r="G34" i="2"/>
  <c r="N33" i="2"/>
  <c r="F33" i="2"/>
  <c r="M32" i="2"/>
  <c r="E32" i="2"/>
  <c r="L31" i="2"/>
  <c r="D31" i="2"/>
  <c r="K30" i="2"/>
  <c r="C30" i="2"/>
  <c r="J29" i="2"/>
  <c r="B29" i="2"/>
  <c r="I28" i="2"/>
  <c r="A28" i="2"/>
  <c r="H27" i="2"/>
  <c r="O26" i="2"/>
  <c r="G26" i="2"/>
  <c r="O40" i="2"/>
  <c r="K40" i="2"/>
  <c r="G40" i="2"/>
  <c r="C40" i="2"/>
  <c r="N39" i="2"/>
  <c r="J39" i="2"/>
  <c r="F39" i="2"/>
  <c r="B39" i="2"/>
  <c r="M38" i="2"/>
  <c r="I38" i="2"/>
  <c r="E38" i="2"/>
  <c r="A38" i="2"/>
  <c r="L37" i="2"/>
  <c r="H37" i="2"/>
  <c r="D37" i="2"/>
  <c r="O36" i="2"/>
  <c r="K36" i="2"/>
  <c r="G36" i="2"/>
  <c r="C36" i="2"/>
  <c r="N35" i="2"/>
  <c r="J35" i="2"/>
  <c r="F35" i="2"/>
  <c r="B35" i="2"/>
  <c r="M34" i="2"/>
  <c r="I34" i="2"/>
  <c r="E34" i="2"/>
  <c r="A34" i="2"/>
  <c r="L33" i="2"/>
  <c r="H33" i="2"/>
  <c r="D33" i="2"/>
  <c r="O32" i="2"/>
  <c r="K32" i="2"/>
  <c r="G32" i="2"/>
  <c r="C32" i="2"/>
  <c r="N31" i="2"/>
  <c r="J31" i="2"/>
  <c r="F31" i="2"/>
  <c r="B31" i="2"/>
  <c r="M30" i="2"/>
  <c r="I30" i="2"/>
  <c r="E30" i="2"/>
  <c r="A30" i="2"/>
  <c r="L29" i="2"/>
  <c r="H29" i="2"/>
  <c r="D29" i="2"/>
  <c r="O28" i="2"/>
  <c r="K28" i="2"/>
  <c r="G28" i="2"/>
  <c r="C28" i="2"/>
  <c r="N27" i="2"/>
  <c r="J27" i="2"/>
  <c r="F27" i="2"/>
  <c r="B27" i="2"/>
  <c r="M26" i="2"/>
  <c r="I26" i="2"/>
  <c r="E26" i="2"/>
  <c r="C22" i="2"/>
  <c r="C21" i="2"/>
  <c r="C20" i="2"/>
  <c r="C19" i="2"/>
  <c r="B22" i="2"/>
  <c r="B21" i="2"/>
  <c r="B20" i="2"/>
  <c r="B19" i="2"/>
  <c r="D22" i="2"/>
  <c r="A22" i="2"/>
  <c r="A21" i="2"/>
  <c r="A20" i="2"/>
  <c r="F15" i="2"/>
  <c r="E14" i="2"/>
  <c r="D13" i="2"/>
  <c r="C12" i="2"/>
  <c r="B11" i="2"/>
  <c r="D9" i="2"/>
  <c r="E15" i="2"/>
  <c r="D14" i="2"/>
  <c r="F12" i="2"/>
  <c r="E11" i="2"/>
  <c r="D10" i="2"/>
  <c r="C9" i="2"/>
  <c r="D15" i="2"/>
  <c r="G14" i="2"/>
  <c r="C14" i="2"/>
  <c r="F13" i="2"/>
  <c r="B13" i="2"/>
  <c r="E12" i="2"/>
  <c r="A12" i="2"/>
  <c r="D11" i="2"/>
  <c r="G10" i="2"/>
  <c r="C10" i="2"/>
  <c r="F9" i="2"/>
  <c r="B9" i="2"/>
  <c r="B15" i="2"/>
  <c r="A14" i="2"/>
  <c r="G12" i="2"/>
  <c r="F11" i="2"/>
  <c r="E10" i="2"/>
  <c r="A10" i="2"/>
  <c r="A15" i="2"/>
  <c r="G13" i="2"/>
  <c r="C13" i="2"/>
  <c r="B12" i="2"/>
  <c r="A11" i="2"/>
  <c r="G9" i="2"/>
  <c r="G15" i="2"/>
  <c r="C15" i="2"/>
  <c r="F14" i="2"/>
  <c r="B14" i="2"/>
  <c r="E13" i="2"/>
  <c r="A13" i="2"/>
  <c r="D12" i="2"/>
  <c r="G11" i="2"/>
  <c r="C11" i="2"/>
  <c r="F10" i="2"/>
  <c r="B10" i="2"/>
  <c r="E9" i="2"/>
  <c r="A4" i="2"/>
  <c r="B3" i="2"/>
  <c r="B4" i="2"/>
  <c r="B154" i="1"/>
  <c r="C154" i="1"/>
  <c r="B155" i="1"/>
  <c r="C155" i="1"/>
  <c r="A155" i="1"/>
  <c r="A154" i="1"/>
  <c r="B141" i="1"/>
  <c r="C141" i="1"/>
  <c r="D141" i="1"/>
  <c r="B142" i="1"/>
  <c r="C142" i="1"/>
  <c r="D142" i="1"/>
  <c r="B143" i="1"/>
  <c r="C143" i="1"/>
  <c r="D143" i="1"/>
  <c r="A142" i="1"/>
  <c r="A143" i="1"/>
  <c r="A141" i="1"/>
  <c r="A125" i="1"/>
  <c r="A126" i="1"/>
  <c r="A127" i="1"/>
  <c r="A128" i="1"/>
  <c r="A129" i="1"/>
  <c r="A130" i="1"/>
  <c r="A124" i="1"/>
  <c r="B109" i="1"/>
  <c r="C109" i="1"/>
  <c r="D109" i="1"/>
  <c r="E109" i="1"/>
  <c r="F109" i="1"/>
  <c r="A109" i="1"/>
  <c r="B96" i="1"/>
  <c r="C96" i="1"/>
  <c r="D96" i="1"/>
  <c r="E96" i="1"/>
  <c r="B97" i="1"/>
  <c r="C97" i="1"/>
  <c r="D97" i="1"/>
  <c r="E97" i="1"/>
  <c r="B98" i="1"/>
  <c r="C98" i="1"/>
  <c r="D98" i="1"/>
  <c r="E98" i="1"/>
  <c r="B99" i="1"/>
  <c r="C99" i="1"/>
  <c r="D99" i="1"/>
  <c r="E99" i="1"/>
  <c r="B100" i="1"/>
  <c r="C100" i="1"/>
  <c r="D100" i="1"/>
  <c r="E100" i="1"/>
  <c r="A97" i="1"/>
  <c r="A98" i="1"/>
  <c r="A99" i="1"/>
  <c r="A100" i="1"/>
  <c r="A96" i="1"/>
  <c r="B82" i="1"/>
  <c r="C82" i="1"/>
  <c r="B83" i="1"/>
  <c r="C83" i="1"/>
  <c r="A83" i="1"/>
  <c r="A82" i="1"/>
  <c r="A53" i="1"/>
  <c r="A54" i="1"/>
  <c r="A55" i="1"/>
  <c r="A56" i="1"/>
  <c r="A57" i="1"/>
  <c r="A58" i="1"/>
  <c r="A52" i="1"/>
  <c r="B37" i="1"/>
  <c r="C37" i="1"/>
  <c r="D37" i="1"/>
  <c r="E37" i="1"/>
  <c r="F37" i="1"/>
  <c r="A37" i="1"/>
  <c r="C11" i="1"/>
  <c r="B11" i="1"/>
  <c r="A11" i="1"/>
  <c r="C10" i="1"/>
  <c r="B10" i="1"/>
  <c r="A10" i="1"/>
</calcChain>
</file>

<file path=xl/sharedStrings.xml><?xml version="1.0" encoding="utf-8"?>
<sst xmlns="http://schemas.openxmlformats.org/spreadsheetml/2006/main" count="133" uniqueCount="27">
  <si>
    <t>Матрица В</t>
  </si>
  <si>
    <t>Матрица С = А + В</t>
  </si>
  <si>
    <t>1.</t>
  </si>
  <si>
    <t>2.</t>
  </si>
  <si>
    <t>Матрица А</t>
  </si>
  <si>
    <t>3.</t>
  </si>
  <si>
    <t>4.</t>
  </si>
  <si>
    <t>5.</t>
  </si>
  <si>
    <t>Сложение матриц:</t>
  </si>
  <si>
    <t>Вычитание матриц:</t>
  </si>
  <si>
    <t>Матрица С = А - В</t>
  </si>
  <si>
    <t>Матрица С = В - А</t>
  </si>
  <si>
    <t>Умножение матрицы на число:</t>
  </si>
  <si>
    <t>k</t>
  </si>
  <si>
    <t>Матрица С = k * A</t>
  </si>
  <si>
    <t xml:space="preserve">Единичная матрица второго порядка </t>
  </si>
  <si>
    <t>Единичная матрица седьмого порядка</t>
  </si>
  <si>
    <t>Единичная матрица четвертого порядка</t>
  </si>
  <si>
    <t>Единичная матрица пятнадцатого порядка</t>
  </si>
  <si>
    <t>Единичная матрица третьего порядка</t>
  </si>
  <si>
    <t>Матрица B</t>
  </si>
  <si>
    <t>Матрица С = А * В</t>
  </si>
  <si>
    <t xml:space="preserve">1. </t>
  </si>
  <si>
    <r>
      <t>Матрица С = А</t>
    </r>
    <r>
      <rPr>
        <b/>
        <vertAlign val="superscript"/>
        <sz val="18"/>
        <color theme="1"/>
        <rFont val="Calibri"/>
        <family val="2"/>
        <charset val="204"/>
        <scheme val="minor"/>
      </rPr>
      <t>т</t>
    </r>
  </si>
  <si>
    <t xml:space="preserve">2. </t>
  </si>
  <si>
    <t>Определитель:</t>
  </si>
  <si>
    <r>
      <t>Матрица А</t>
    </r>
    <r>
      <rPr>
        <b/>
        <vertAlign val="superscript"/>
        <sz val="14"/>
        <color theme="1"/>
        <rFont val="Calibri"/>
        <family val="2"/>
        <charset val="204"/>
        <scheme val="minor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</si>
</sst>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vertAlign val="superscript"/>
      <sz val="18"/>
      <color theme="1"/>
      <name val="Calibri"/>
      <family val="2"/>
      <charset val="204"/>
      <scheme val="minor"/>
    </font>
    <font>
      <b/>
      <vertAlign val="superscript"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6"/>
  <sheetViews>
    <sheetView topLeftCell="A73" workbookViewId="0">
      <selection activeCell="G88" sqref="G88:K92"/>
    </sheetView>
  </sheetViews>
  <sheetFormatPr defaultRowHeight="18.75" x14ac:dyDescent="0.25"/>
  <cols>
    <col min="1" max="16384" width="9.140625" style="1"/>
  </cols>
  <sheetData>
    <row r="1" spans="1:11" x14ac:dyDescent="0.25">
      <c r="A1" s="15" t="s">
        <v>8</v>
      </c>
      <c r="B1" s="16"/>
      <c r="C1" s="17"/>
    </row>
    <row r="2" spans="1:11" x14ac:dyDescent="0.25">
      <c r="A2" s="3" t="s">
        <v>2</v>
      </c>
    </row>
    <row r="3" spans="1:11" x14ac:dyDescent="0.25">
      <c r="A3" s="13" t="s">
        <v>4</v>
      </c>
      <c r="B3" s="13"/>
      <c r="E3" s="13" t="s">
        <v>0</v>
      </c>
      <c r="F3" s="13"/>
    </row>
    <row r="4" spans="1:11" x14ac:dyDescent="0.25">
      <c r="H4" s="5"/>
    </row>
    <row r="5" spans="1:11" x14ac:dyDescent="0.25">
      <c r="A5" s="2">
        <v>1</v>
      </c>
      <c r="B5" s="2">
        <v>2</v>
      </c>
      <c r="C5" s="2">
        <v>3</v>
      </c>
      <c r="E5" s="2">
        <v>2</v>
      </c>
      <c r="F5" s="2">
        <v>-1</v>
      </c>
      <c r="G5" s="4">
        <v>0</v>
      </c>
      <c r="H5" s="6"/>
    </row>
    <row r="6" spans="1:11" x14ac:dyDescent="0.25">
      <c r="A6" s="2">
        <v>2</v>
      </c>
      <c r="B6" s="2">
        <v>0</v>
      </c>
      <c r="C6" s="2">
        <v>1</v>
      </c>
      <c r="E6" s="2">
        <v>-2</v>
      </c>
      <c r="F6" s="2">
        <v>4</v>
      </c>
      <c r="G6" s="4">
        <v>-1</v>
      </c>
      <c r="H6" s="6"/>
    </row>
    <row r="8" spans="1:11" x14ac:dyDescent="0.25">
      <c r="A8" s="13" t="s">
        <v>1</v>
      </c>
      <c r="B8" s="13"/>
      <c r="C8" s="13"/>
      <c r="F8" s="7"/>
      <c r="G8" s="7"/>
      <c r="H8" s="7"/>
      <c r="I8" s="8"/>
      <c r="J8" s="8"/>
    </row>
    <row r="9" spans="1:11" x14ac:dyDescent="0.25">
      <c r="F9" s="8"/>
      <c r="G9" s="8"/>
      <c r="H9" s="8"/>
      <c r="I9" s="8"/>
      <c r="J9" s="8"/>
    </row>
    <row r="10" spans="1:11" x14ac:dyDescent="0.25">
      <c r="A10" s="2">
        <f t="shared" ref="A10:C11" si="0">A5+E5</f>
        <v>3</v>
      </c>
      <c r="B10" s="2">
        <f t="shared" si="0"/>
        <v>1</v>
      </c>
      <c r="C10" s="2">
        <f t="shared" si="0"/>
        <v>3</v>
      </c>
      <c r="E10" s="8"/>
      <c r="F10" s="8"/>
      <c r="G10" s="8"/>
      <c r="H10" s="8"/>
      <c r="I10" s="8"/>
    </row>
    <row r="11" spans="1:11" x14ac:dyDescent="0.25">
      <c r="A11" s="2">
        <f t="shared" si="0"/>
        <v>0</v>
      </c>
      <c r="B11" s="2">
        <f t="shared" si="0"/>
        <v>4</v>
      </c>
      <c r="C11" s="2">
        <f t="shared" si="0"/>
        <v>0</v>
      </c>
      <c r="E11" s="8"/>
      <c r="F11" s="8"/>
      <c r="G11" s="8"/>
      <c r="H11" s="8"/>
      <c r="I11" s="8"/>
    </row>
    <row r="12" spans="1:11" s="9" customFormat="1" x14ac:dyDescent="0.25">
      <c r="B12" s="10"/>
      <c r="C12" s="10"/>
      <c r="D12" s="10"/>
      <c r="E12" s="10"/>
      <c r="F12" s="10"/>
    </row>
    <row r="13" spans="1:11" x14ac:dyDescent="0.25">
      <c r="A13" s="3" t="s">
        <v>3</v>
      </c>
    </row>
    <row r="14" spans="1:11" x14ac:dyDescent="0.25">
      <c r="A14" s="13" t="s">
        <v>4</v>
      </c>
      <c r="B14" s="13"/>
      <c r="G14" s="13" t="s">
        <v>0</v>
      </c>
      <c r="H14" s="13"/>
    </row>
    <row r="16" spans="1:11" x14ac:dyDescent="0.25">
      <c r="A16" s="2">
        <v>7</v>
      </c>
      <c r="B16" s="2">
        <v>5</v>
      </c>
      <c r="C16" s="2">
        <v>12</v>
      </c>
      <c r="D16" s="2">
        <v>5</v>
      </c>
      <c r="E16" s="2">
        <v>-1</v>
      </c>
      <c r="G16" s="2">
        <v>37</v>
      </c>
      <c r="H16" s="2">
        <v>3</v>
      </c>
      <c r="I16" s="2">
        <v>11</v>
      </c>
      <c r="J16" s="2">
        <v>-1</v>
      </c>
      <c r="K16" s="2">
        <v>11</v>
      </c>
    </row>
    <row r="17" spans="1:11" x14ac:dyDescent="0.25">
      <c r="A17" s="2">
        <v>12</v>
      </c>
      <c r="B17" s="2">
        <v>11</v>
      </c>
      <c r="C17" s="2">
        <v>28</v>
      </c>
      <c r="D17" s="2">
        <v>5</v>
      </c>
      <c r="E17" s="2">
        <v>-7</v>
      </c>
      <c r="G17" s="2">
        <v>7</v>
      </c>
      <c r="H17" s="2">
        <v>3</v>
      </c>
      <c r="I17" s="2">
        <v>5</v>
      </c>
      <c r="J17" s="2">
        <v>4</v>
      </c>
      <c r="K17" s="2">
        <v>5</v>
      </c>
    </row>
    <row r="18" spans="1:11" x14ac:dyDescent="0.25">
      <c r="A18" s="2">
        <v>3</v>
      </c>
      <c r="B18" s="2">
        <v>83</v>
      </c>
      <c r="C18" s="2">
        <v>37</v>
      </c>
      <c r="D18" s="2">
        <v>3</v>
      </c>
      <c r="E18" s="2">
        <v>8</v>
      </c>
      <c r="G18" s="2">
        <v>11</v>
      </c>
      <c r="H18" s="2">
        <v>67</v>
      </c>
      <c r="I18" s="2">
        <v>5</v>
      </c>
      <c r="J18" s="2">
        <v>7</v>
      </c>
      <c r="K18" s="2">
        <v>6</v>
      </c>
    </row>
    <row r="19" spans="1:11" x14ac:dyDescent="0.25">
      <c r="A19" s="2">
        <v>4</v>
      </c>
      <c r="B19" s="2">
        <v>25</v>
      </c>
      <c r="C19" s="2">
        <v>6</v>
      </c>
      <c r="D19" s="2">
        <v>12</v>
      </c>
      <c r="E19" s="2">
        <v>9</v>
      </c>
      <c r="G19" s="2">
        <v>-8</v>
      </c>
      <c r="H19" s="2">
        <v>0</v>
      </c>
      <c r="I19" s="2">
        <v>-2</v>
      </c>
      <c r="J19" s="2">
        <v>8</v>
      </c>
      <c r="K19" s="2">
        <v>3</v>
      </c>
    </row>
    <row r="20" spans="1:11" x14ac:dyDescent="0.25">
      <c r="A20" s="2">
        <v>6</v>
      </c>
      <c r="B20" s="2">
        <v>6</v>
      </c>
      <c r="C20" s="2">
        <v>7</v>
      </c>
      <c r="D20" s="2">
        <v>0</v>
      </c>
      <c r="E20" s="2">
        <v>0</v>
      </c>
      <c r="G20" s="2">
        <v>0</v>
      </c>
      <c r="H20" s="2">
        <v>8</v>
      </c>
      <c r="I20" s="2">
        <v>-2</v>
      </c>
      <c r="J20" s="2">
        <v>9</v>
      </c>
      <c r="K20" s="2">
        <v>2</v>
      </c>
    </row>
    <row r="22" spans="1:11" x14ac:dyDescent="0.25">
      <c r="A22" s="13" t="s">
        <v>1</v>
      </c>
      <c r="B22" s="13"/>
      <c r="C22" s="13"/>
    </row>
    <row r="24" spans="1:11" x14ac:dyDescent="0.25">
      <c r="A24" s="2">
        <f>A16+G16</f>
        <v>44</v>
      </c>
      <c r="B24" s="2">
        <f t="shared" ref="B24:E27" si="1">B16+H16</f>
        <v>8</v>
      </c>
      <c r="C24" s="2">
        <f t="shared" si="1"/>
        <v>23</v>
      </c>
      <c r="D24" s="2">
        <f t="shared" si="1"/>
        <v>4</v>
      </c>
      <c r="E24" s="2">
        <f t="shared" si="1"/>
        <v>10</v>
      </c>
    </row>
    <row r="25" spans="1:11" x14ac:dyDescent="0.25">
      <c r="A25" s="2">
        <f t="shared" ref="A25:A27" si="2">A17+G17</f>
        <v>19</v>
      </c>
      <c r="B25" s="2">
        <f t="shared" si="1"/>
        <v>14</v>
      </c>
      <c r="C25" s="2">
        <f t="shared" si="1"/>
        <v>33</v>
      </c>
      <c r="D25" s="2">
        <f t="shared" si="1"/>
        <v>9</v>
      </c>
      <c r="E25" s="2">
        <f t="shared" si="1"/>
        <v>-2</v>
      </c>
    </row>
    <row r="26" spans="1:11" x14ac:dyDescent="0.25">
      <c r="A26" s="2">
        <f t="shared" si="2"/>
        <v>14</v>
      </c>
      <c r="B26" s="2">
        <f t="shared" si="1"/>
        <v>150</v>
      </c>
      <c r="C26" s="2">
        <f t="shared" si="1"/>
        <v>42</v>
      </c>
      <c r="D26" s="2">
        <f t="shared" si="1"/>
        <v>10</v>
      </c>
      <c r="E26" s="2">
        <f t="shared" si="1"/>
        <v>14</v>
      </c>
    </row>
    <row r="27" spans="1:11" x14ac:dyDescent="0.25">
      <c r="A27" s="2">
        <f t="shared" si="2"/>
        <v>-4</v>
      </c>
      <c r="B27" s="2">
        <f t="shared" si="1"/>
        <v>25</v>
      </c>
      <c r="C27" s="2">
        <f t="shared" si="1"/>
        <v>4</v>
      </c>
      <c r="D27" s="2">
        <f t="shared" si="1"/>
        <v>20</v>
      </c>
      <c r="E27" s="2">
        <f t="shared" si="1"/>
        <v>12</v>
      </c>
    </row>
    <row r="28" spans="1:11" x14ac:dyDescent="0.25">
      <c r="A28" s="2">
        <f>A20+G20</f>
        <v>6</v>
      </c>
      <c r="B28" s="2">
        <f t="shared" ref="B28:E28" si="3">B20+H20</f>
        <v>14</v>
      </c>
      <c r="C28" s="2">
        <f t="shared" si="3"/>
        <v>5</v>
      </c>
      <c r="D28" s="2">
        <f t="shared" si="3"/>
        <v>9</v>
      </c>
      <c r="E28" s="2">
        <f t="shared" si="3"/>
        <v>2</v>
      </c>
    </row>
    <row r="29" spans="1:11" s="9" customFormat="1" x14ac:dyDescent="0.25"/>
    <row r="30" spans="1:11" x14ac:dyDescent="0.25">
      <c r="A30" s="3" t="s">
        <v>5</v>
      </c>
    </row>
    <row r="31" spans="1:11" x14ac:dyDescent="0.25">
      <c r="A31" s="13" t="s">
        <v>4</v>
      </c>
      <c r="B31" s="13"/>
      <c r="H31" s="13" t="s">
        <v>0</v>
      </c>
      <c r="I31" s="13"/>
    </row>
    <row r="33" spans="1:13" x14ac:dyDescent="0.25">
      <c r="A33" s="2">
        <v>7</v>
      </c>
      <c r="B33" s="2">
        <v>9</v>
      </c>
      <c r="C33" s="2">
        <v>11</v>
      </c>
      <c r="D33" s="2">
        <v>-28</v>
      </c>
      <c r="E33" s="2">
        <v>5</v>
      </c>
      <c r="F33" s="2">
        <v>-6</v>
      </c>
      <c r="H33" s="2">
        <v>15</v>
      </c>
      <c r="I33" s="2">
        <v>3</v>
      </c>
      <c r="J33" s="2">
        <v>3</v>
      </c>
      <c r="K33" s="2">
        <v>-7</v>
      </c>
      <c r="L33" s="2">
        <v>9</v>
      </c>
      <c r="M33" s="2">
        <v>-9</v>
      </c>
    </row>
    <row r="35" spans="1:13" x14ac:dyDescent="0.25">
      <c r="A35" s="13" t="s">
        <v>1</v>
      </c>
      <c r="B35" s="13"/>
      <c r="C35" s="13"/>
    </row>
    <row r="37" spans="1:13" x14ac:dyDescent="0.25">
      <c r="A37" s="2">
        <f>A33+H33</f>
        <v>22</v>
      </c>
      <c r="B37" s="2">
        <f t="shared" ref="B37:F37" si="4">B33+I33</f>
        <v>12</v>
      </c>
      <c r="C37" s="2">
        <f t="shared" si="4"/>
        <v>14</v>
      </c>
      <c r="D37" s="2">
        <f t="shared" si="4"/>
        <v>-35</v>
      </c>
      <c r="E37" s="2">
        <f t="shared" si="4"/>
        <v>14</v>
      </c>
      <c r="F37" s="2">
        <f t="shared" si="4"/>
        <v>-15</v>
      </c>
    </row>
    <row r="38" spans="1:13" s="9" customFormat="1" x14ac:dyDescent="0.25"/>
    <row r="39" spans="1:13" x14ac:dyDescent="0.25">
      <c r="A39" s="3" t="s">
        <v>6</v>
      </c>
    </row>
    <row r="40" spans="1:13" x14ac:dyDescent="0.25">
      <c r="A40" s="13" t="s">
        <v>4</v>
      </c>
      <c r="B40" s="13"/>
      <c r="D40" s="13" t="s">
        <v>0</v>
      </c>
      <c r="E40" s="13"/>
    </row>
    <row r="42" spans="1:13" x14ac:dyDescent="0.25">
      <c r="A42" s="2">
        <v>5</v>
      </c>
      <c r="D42" s="2">
        <v>-12</v>
      </c>
    </row>
    <row r="43" spans="1:13" x14ac:dyDescent="0.25">
      <c r="A43" s="2">
        <v>77</v>
      </c>
      <c r="D43" s="2">
        <v>0</v>
      </c>
    </row>
    <row r="44" spans="1:13" x14ac:dyDescent="0.25">
      <c r="A44" s="2">
        <v>8</v>
      </c>
      <c r="D44" s="2">
        <v>0</v>
      </c>
    </row>
    <row r="45" spans="1:13" x14ac:dyDescent="0.25">
      <c r="A45" s="2">
        <v>9</v>
      </c>
      <c r="D45" s="2">
        <v>-5</v>
      </c>
    </row>
    <row r="46" spans="1:13" x14ac:dyDescent="0.25">
      <c r="A46" s="2">
        <v>-3</v>
      </c>
      <c r="D46" s="2">
        <v>19</v>
      </c>
    </row>
    <row r="47" spans="1:13" x14ac:dyDescent="0.25">
      <c r="A47" s="2">
        <v>-2</v>
      </c>
      <c r="D47" s="2">
        <v>23</v>
      </c>
    </row>
    <row r="48" spans="1:13" x14ac:dyDescent="0.25">
      <c r="A48" s="2">
        <v>1</v>
      </c>
      <c r="D48" s="2">
        <v>4</v>
      </c>
    </row>
    <row r="50" spans="1:9" x14ac:dyDescent="0.25">
      <c r="A50" s="13" t="s">
        <v>1</v>
      </c>
      <c r="B50" s="13"/>
      <c r="C50" s="13"/>
    </row>
    <row r="52" spans="1:9" x14ac:dyDescent="0.25">
      <c r="A52" s="2">
        <f>A42+D42</f>
        <v>-7</v>
      </c>
    </row>
    <row r="53" spans="1:9" x14ac:dyDescent="0.25">
      <c r="A53" s="2">
        <f t="shared" ref="A53:A58" si="5">A43+D43</f>
        <v>77</v>
      </c>
    </row>
    <row r="54" spans="1:9" x14ac:dyDescent="0.25">
      <c r="A54" s="2">
        <f t="shared" si="5"/>
        <v>8</v>
      </c>
    </row>
    <row r="55" spans="1:9" x14ac:dyDescent="0.25">
      <c r="A55" s="2">
        <f t="shared" si="5"/>
        <v>4</v>
      </c>
    </row>
    <row r="56" spans="1:9" x14ac:dyDescent="0.25">
      <c r="A56" s="2">
        <f t="shared" si="5"/>
        <v>16</v>
      </c>
    </row>
    <row r="57" spans="1:9" x14ac:dyDescent="0.25">
      <c r="A57" s="2">
        <f t="shared" si="5"/>
        <v>21</v>
      </c>
    </row>
    <row r="58" spans="1:9" x14ac:dyDescent="0.25">
      <c r="A58" s="2">
        <f t="shared" si="5"/>
        <v>5</v>
      </c>
    </row>
    <row r="59" spans="1:9" s="9" customFormat="1" x14ac:dyDescent="0.25"/>
    <row r="60" spans="1:9" x14ac:dyDescent="0.25">
      <c r="A60" s="3" t="s">
        <v>7</v>
      </c>
    </row>
    <row r="61" spans="1:9" x14ac:dyDescent="0.25">
      <c r="A61" s="13" t="s">
        <v>4</v>
      </c>
      <c r="B61" s="13"/>
      <c r="F61" s="13" t="s">
        <v>0</v>
      </c>
      <c r="G61" s="13"/>
    </row>
    <row r="63" spans="1:9" x14ac:dyDescent="0.25">
      <c r="A63" s="2">
        <v>0.25</v>
      </c>
      <c r="B63" s="2">
        <v>33</v>
      </c>
      <c r="C63" s="2">
        <v>23</v>
      </c>
      <c r="D63" s="2">
        <v>-1</v>
      </c>
      <c r="F63" s="2">
        <v>25</v>
      </c>
      <c r="G63" s="2">
        <v>13.6</v>
      </c>
      <c r="H63" s="2">
        <v>7</v>
      </c>
      <c r="I63" s="2">
        <v>9.11</v>
      </c>
    </row>
    <row r="64" spans="1:9" x14ac:dyDescent="0.25">
      <c r="A64" s="2">
        <v>-7</v>
      </c>
      <c r="B64" s="2">
        <v>78</v>
      </c>
      <c r="C64" s="2">
        <v>-23</v>
      </c>
      <c r="D64" s="2">
        <v>0</v>
      </c>
      <c r="F64" s="2">
        <v>8</v>
      </c>
      <c r="G64" s="2">
        <v>-12</v>
      </c>
      <c r="H64" s="2">
        <v>9</v>
      </c>
      <c r="I64" s="2">
        <v>-3</v>
      </c>
    </row>
    <row r="65" spans="1:9" x14ac:dyDescent="0.25">
      <c r="A65" s="2">
        <v>-1.3</v>
      </c>
      <c r="B65" s="2">
        <v>85.5</v>
      </c>
      <c r="C65" s="2">
        <v>0</v>
      </c>
      <c r="D65" s="2">
        <v>1.6</v>
      </c>
      <c r="F65" s="2">
        <v>-3</v>
      </c>
      <c r="G65" s="2">
        <v>-11</v>
      </c>
      <c r="H65" s="2">
        <v>9.1999999999999993</v>
      </c>
      <c r="I65" s="2">
        <v>-1</v>
      </c>
    </row>
    <row r="67" spans="1:9" x14ac:dyDescent="0.25">
      <c r="A67" s="13" t="s">
        <v>1</v>
      </c>
      <c r="B67" s="13"/>
      <c r="C67" s="13"/>
    </row>
    <row r="69" spans="1:9" x14ac:dyDescent="0.25">
      <c r="A69" s="2">
        <f>A63+F63</f>
        <v>25.25</v>
      </c>
      <c r="B69" s="2">
        <f t="shared" ref="B69:D71" si="6">B63+G63</f>
        <v>46.6</v>
      </c>
      <c r="C69" s="2">
        <f t="shared" si="6"/>
        <v>30</v>
      </c>
      <c r="D69" s="2">
        <f t="shared" si="6"/>
        <v>8.11</v>
      </c>
    </row>
    <row r="70" spans="1:9" x14ac:dyDescent="0.25">
      <c r="A70" s="2">
        <f t="shared" ref="A70:A71" si="7">A64+F64</f>
        <v>1</v>
      </c>
      <c r="B70" s="2">
        <f t="shared" si="6"/>
        <v>66</v>
      </c>
      <c r="C70" s="2">
        <f t="shared" si="6"/>
        <v>-14</v>
      </c>
      <c r="D70" s="2">
        <f t="shared" si="6"/>
        <v>-3</v>
      </c>
    </row>
    <row r="71" spans="1:9" x14ac:dyDescent="0.25">
      <c r="A71" s="2">
        <f t="shared" si="7"/>
        <v>-4.3</v>
      </c>
      <c r="B71" s="2">
        <f t="shared" si="6"/>
        <v>74.5</v>
      </c>
      <c r="C71" s="2">
        <f t="shared" si="6"/>
        <v>9.1999999999999993</v>
      </c>
      <c r="D71" s="2">
        <f t="shared" si="6"/>
        <v>0.60000000000000009</v>
      </c>
    </row>
    <row r="72" spans="1:9" s="9" customFormat="1" x14ac:dyDescent="0.25"/>
    <row r="73" spans="1:9" x14ac:dyDescent="0.25">
      <c r="A73" s="15" t="s">
        <v>9</v>
      </c>
      <c r="B73" s="16"/>
      <c r="C73" s="17"/>
    </row>
    <row r="74" spans="1:9" x14ac:dyDescent="0.25">
      <c r="A74" s="3" t="s">
        <v>2</v>
      </c>
    </row>
    <row r="75" spans="1:9" x14ac:dyDescent="0.25">
      <c r="A75" s="13" t="s">
        <v>4</v>
      </c>
      <c r="B75" s="13"/>
      <c r="E75" s="13" t="s">
        <v>0</v>
      </c>
      <c r="F75" s="13"/>
    </row>
    <row r="77" spans="1:9" x14ac:dyDescent="0.25">
      <c r="A77" s="2">
        <v>1</v>
      </c>
      <c r="B77" s="2">
        <v>2</v>
      </c>
      <c r="C77" s="2">
        <v>3</v>
      </c>
      <c r="E77" s="2">
        <v>2</v>
      </c>
      <c r="F77" s="2">
        <v>-1</v>
      </c>
      <c r="G77" s="4">
        <v>0</v>
      </c>
    </row>
    <row r="78" spans="1:9" x14ac:dyDescent="0.25">
      <c r="A78" s="2">
        <v>2</v>
      </c>
      <c r="B78" s="2">
        <v>0</v>
      </c>
      <c r="C78" s="2">
        <v>1</v>
      </c>
      <c r="E78" s="2">
        <v>-2</v>
      </c>
      <c r="F78" s="2">
        <v>4</v>
      </c>
      <c r="G78" s="4">
        <v>-1</v>
      </c>
    </row>
    <row r="80" spans="1:9" x14ac:dyDescent="0.25">
      <c r="A80" s="13" t="s">
        <v>10</v>
      </c>
      <c r="B80" s="13"/>
      <c r="C80" s="13"/>
      <c r="F80" s="7"/>
      <c r="G80" s="7"/>
    </row>
    <row r="81" spans="1:11" x14ac:dyDescent="0.25">
      <c r="F81" s="8"/>
      <c r="G81" s="8"/>
    </row>
    <row r="82" spans="1:11" x14ac:dyDescent="0.25">
      <c r="A82" s="2">
        <f>A77-E77</f>
        <v>-1</v>
      </c>
      <c r="B82" s="2">
        <f t="shared" ref="B82:C82" si="8">B77-F77</f>
        <v>3</v>
      </c>
      <c r="C82" s="2">
        <f t="shared" si="8"/>
        <v>3</v>
      </c>
      <c r="E82" s="8"/>
      <c r="F82" s="8"/>
      <c r="G82" s="8"/>
    </row>
    <row r="83" spans="1:11" x14ac:dyDescent="0.25">
      <c r="A83" s="2">
        <f>A78-E78</f>
        <v>4</v>
      </c>
      <c r="B83" s="2">
        <f t="shared" ref="B83:C83" si="9">B78-F78</f>
        <v>-4</v>
      </c>
      <c r="C83" s="2">
        <f t="shared" si="9"/>
        <v>2</v>
      </c>
      <c r="E83" s="8"/>
      <c r="F83" s="8"/>
      <c r="G83" s="8"/>
    </row>
    <row r="84" spans="1:11" s="9" customFormat="1" x14ac:dyDescent="0.25"/>
    <row r="85" spans="1:11" x14ac:dyDescent="0.25">
      <c r="A85" s="3" t="s">
        <v>3</v>
      </c>
    </row>
    <row r="86" spans="1:11" x14ac:dyDescent="0.25">
      <c r="A86" s="13" t="s">
        <v>4</v>
      </c>
      <c r="B86" s="13"/>
      <c r="G86" s="13" t="s">
        <v>0</v>
      </c>
      <c r="H86" s="13"/>
    </row>
    <row r="88" spans="1:11" x14ac:dyDescent="0.25">
      <c r="A88" s="2">
        <v>7</v>
      </c>
      <c r="B88" s="2">
        <v>5</v>
      </c>
      <c r="C88" s="2">
        <v>12</v>
      </c>
      <c r="D88" s="2">
        <v>5</v>
      </c>
      <c r="E88" s="2">
        <v>-1</v>
      </c>
      <c r="G88" s="2">
        <v>37</v>
      </c>
      <c r="H88" s="2">
        <v>3</v>
      </c>
      <c r="I88" s="2">
        <v>11</v>
      </c>
      <c r="J88" s="2">
        <v>-1</v>
      </c>
      <c r="K88" s="2">
        <v>11</v>
      </c>
    </row>
    <row r="89" spans="1:11" x14ac:dyDescent="0.25">
      <c r="A89" s="2">
        <v>12</v>
      </c>
      <c r="B89" s="2">
        <v>11</v>
      </c>
      <c r="C89" s="2">
        <v>28</v>
      </c>
      <c r="D89" s="2">
        <v>5</v>
      </c>
      <c r="E89" s="2">
        <v>-7</v>
      </c>
      <c r="G89" s="2">
        <v>7</v>
      </c>
      <c r="H89" s="2">
        <v>3</v>
      </c>
      <c r="I89" s="2">
        <v>5</v>
      </c>
      <c r="J89" s="2">
        <v>4</v>
      </c>
      <c r="K89" s="2">
        <v>5</v>
      </c>
    </row>
    <row r="90" spans="1:11" x14ac:dyDescent="0.25">
      <c r="A90" s="2">
        <v>3</v>
      </c>
      <c r="B90" s="2">
        <v>83</v>
      </c>
      <c r="C90" s="2">
        <v>37</v>
      </c>
      <c r="D90" s="2">
        <v>3</v>
      </c>
      <c r="E90" s="2">
        <v>8</v>
      </c>
      <c r="G90" s="2">
        <v>11</v>
      </c>
      <c r="H90" s="2">
        <v>67</v>
      </c>
      <c r="I90" s="2">
        <v>5</v>
      </c>
      <c r="J90" s="2">
        <v>7</v>
      </c>
      <c r="K90" s="2">
        <v>6</v>
      </c>
    </row>
    <row r="91" spans="1:11" x14ac:dyDescent="0.25">
      <c r="A91" s="2">
        <v>4</v>
      </c>
      <c r="B91" s="2">
        <v>25</v>
      </c>
      <c r="C91" s="2">
        <v>6</v>
      </c>
      <c r="D91" s="2">
        <v>12</v>
      </c>
      <c r="E91" s="2">
        <v>9</v>
      </c>
      <c r="G91" s="2">
        <v>-8</v>
      </c>
      <c r="H91" s="2">
        <v>0</v>
      </c>
      <c r="I91" s="2">
        <v>-2</v>
      </c>
      <c r="J91" s="2">
        <v>8</v>
      </c>
      <c r="K91" s="2">
        <v>3</v>
      </c>
    </row>
    <row r="92" spans="1:11" x14ac:dyDescent="0.25">
      <c r="A92" s="2">
        <v>6</v>
      </c>
      <c r="B92" s="2">
        <v>6</v>
      </c>
      <c r="C92" s="2">
        <v>7</v>
      </c>
      <c r="D92" s="2">
        <v>0</v>
      </c>
      <c r="E92" s="2">
        <v>0</v>
      </c>
      <c r="G92" s="2">
        <v>0</v>
      </c>
      <c r="H92" s="2">
        <v>8</v>
      </c>
      <c r="I92" s="2">
        <v>-2</v>
      </c>
      <c r="J92" s="2">
        <v>9</v>
      </c>
      <c r="K92" s="2">
        <v>2</v>
      </c>
    </row>
    <row r="94" spans="1:11" x14ac:dyDescent="0.25">
      <c r="A94" s="13" t="s">
        <v>10</v>
      </c>
      <c r="B94" s="13"/>
      <c r="C94" s="13"/>
    </row>
    <row r="96" spans="1:11" x14ac:dyDescent="0.25">
      <c r="A96" s="2">
        <f>A88-G88</f>
        <v>-30</v>
      </c>
      <c r="B96" s="2">
        <f t="shared" ref="B96:E100" si="10">B88-H88</f>
        <v>2</v>
      </c>
      <c r="C96" s="2">
        <f t="shared" si="10"/>
        <v>1</v>
      </c>
      <c r="D96" s="2">
        <f t="shared" si="10"/>
        <v>6</v>
      </c>
      <c r="E96" s="2">
        <f t="shared" si="10"/>
        <v>-12</v>
      </c>
    </row>
    <row r="97" spans="1:13" x14ac:dyDescent="0.25">
      <c r="A97" s="2">
        <f t="shared" ref="A97:A100" si="11">A89-G89</f>
        <v>5</v>
      </c>
      <c r="B97" s="2">
        <f t="shared" si="10"/>
        <v>8</v>
      </c>
      <c r="C97" s="2">
        <f t="shared" si="10"/>
        <v>23</v>
      </c>
      <c r="D97" s="2">
        <f t="shared" si="10"/>
        <v>1</v>
      </c>
      <c r="E97" s="2">
        <f t="shared" si="10"/>
        <v>-12</v>
      </c>
    </row>
    <row r="98" spans="1:13" x14ac:dyDescent="0.25">
      <c r="A98" s="2">
        <f t="shared" si="11"/>
        <v>-8</v>
      </c>
      <c r="B98" s="2">
        <f t="shared" si="10"/>
        <v>16</v>
      </c>
      <c r="C98" s="2">
        <f t="shared" si="10"/>
        <v>32</v>
      </c>
      <c r="D98" s="2">
        <f t="shared" si="10"/>
        <v>-4</v>
      </c>
      <c r="E98" s="2">
        <f t="shared" si="10"/>
        <v>2</v>
      </c>
    </row>
    <row r="99" spans="1:13" x14ac:dyDescent="0.25">
      <c r="A99" s="2">
        <f t="shared" si="11"/>
        <v>12</v>
      </c>
      <c r="B99" s="2">
        <f t="shared" si="10"/>
        <v>25</v>
      </c>
      <c r="C99" s="2">
        <f t="shared" si="10"/>
        <v>8</v>
      </c>
      <c r="D99" s="2">
        <f t="shared" si="10"/>
        <v>4</v>
      </c>
      <c r="E99" s="2">
        <f t="shared" si="10"/>
        <v>6</v>
      </c>
    </row>
    <row r="100" spans="1:13" x14ac:dyDescent="0.25">
      <c r="A100" s="2">
        <f t="shared" si="11"/>
        <v>6</v>
      </c>
      <c r="B100" s="2">
        <f t="shared" si="10"/>
        <v>-2</v>
      </c>
      <c r="C100" s="2">
        <f t="shared" si="10"/>
        <v>9</v>
      </c>
      <c r="D100" s="2">
        <f t="shared" si="10"/>
        <v>-9</v>
      </c>
      <c r="E100" s="2">
        <f t="shared" si="10"/>
        <v>-2</v>
      </c>
    </row>
    <row r="101" spans="1:13" s="9" customFormat="1" x14ac:dyDescent="0.25"/>
    <row r="102" spans="1:13" x14ac:dyDescent="0.25">
      <c r="A102" s="3" t="s">
        <v>5</v>
      </c>
    </row>
    <row r="103" spans="1:13" x14ac:dyDescent="0.25">
      <c r="A103" s="13" t="s">
        <v>4</v>
      </c>
      <c r="B103" s="13"/>
      <c r="H103" s="13" t="s">
        <v>0</v>
      </c>
      <c r="I103" s="13"/>
    </row>
    <row r="105" spans="1:13" x14ac:dyDescent="0.25">
      <c r="A105" s="2">
        <v>7</v>
      </c>
      <c r="B105" s="2">
        <v>9</v>
      </c>
      <c r="C105" s="2">
        <v>11</v>
      </c>
      <c r="D105" s="2">
        <v>-28</v>
      </c>
      <c r="E105" s="2">
        <v>5</v>
      </c>
      <c r="F105" s="2">
        <v>-6</v>
      </c>
      <c r="H105" s="2">
        <v>15</v>
      </c>
      <c r="I105" s="2">
        <v>3</v>
      </c>
      <c r="J105" s="2">
        <v>3</v>
      </c>
      <c r="K105" s="2">
        <v>-7</v>
      </c>
      <c r="L105" s="2">
        <v>9</v>
      </c>
      <c r="M105" s="2">
        <v>-9</v>
      </c>
    </row>
    <row r="107" spans="1:13" x14ac:dyDescent="0.25">
      <c r="A107" s="13" t="s">
        <v>10</v>
      </c>
      <c r="B107" s="13"/>
      <c r="C107" s="13"/>
    </row>
    <row r="109" spans="1:13" x14ac:dyDescent="0.25">
      <c r="A109" s="2">
        <f>A105-H105</f>
        <v>-8</v>
      </c>
      <c r="B109" s="2">
        <f t="shared" ref="B109:F109" si="12">B105-I105</f>
        <v>6</v>
      </c>
      <c r="C109" s="2">
        <f t="shared" si="12"/>
        <v>8</v>
      </c>
      <c r="D109" s="2">
        <f t="shared" si="12"/>
        <v>-21</v>
      </c>
      <c r="E109" s="2">
        <f t="shared" si="12"/>
        <v>-4</v>
      </c>
      <c r="F109" s="2">
        <f t="shared" si="12"/>
        <v>3</v>
      </c>
    </row>
    <row r="110" spans="1:13" s="9" customFormat="1" x14ac:dyDescent="0.25"/>
    <row r="111" spans="1:13" x14ac:dyDescent="0.25">
      <c r="A111" s="3" t="s">
        <v>6</v>
      </c>
    </row>
    <row r="112" spans="1:13" x14ac:dyDescent="0.25">
      <c r="A112" s="13" t="s">
        <v>4</v>
      </c>
      <c r="B112" s="13"/>
      <c r="D112" s="13" t="s">
        <v>0</v>
      </c>
      <c r="E112" s="13"/>
    </row>
    <row r="114" spans="1:4" x14ac:dyDescent="0.25">
      <c r="A114" s="2">
        <v>5</v>
      </c>
      <c r="D114" s="2">
        <v>-12</v>
      </c>
    </row>
    <row r="115" spans="1:4" x14ac:dyDescent="0.25">
      <c r="A115" s="2">
        <v>77</v>
      </c>
      <c r="D115" s="2">
        <v>0</v>
      </c>
    </row>
    <row r="116" spans="1:4" x14ac:dyDescent="0.25">
      <c r="A116" s="2">
        <v>8</v>
      </c>
      <c r="D116" s="2">
        <v>0</v>
      </c>
    </row>
    <row r="117" spans="1:4" x14ac:dyDescent="0.25">
      <c r="A117" s="2">
        <v>9</v>
      </c>
      <c r="D117" s="2">
        <v>-5</v>
      </c>
    </row>
    <row r="118" spans="1:4" x14ac:dyDescent="0.25">
      <c r="A118" s="2">
        <v>-3</v>
      </c>
      <c r="D118" s="2">
        <v>19</v>
      </c>
    </row>
    <row r="119" spans="1:4" x14ac:dyDescent="0.25">
      <c r="A119" s="2">
        <v>-2</v>
      </c>
      <c r="D119" s="2">
        <v>23</v>
      </c>
    </row>
    <row r="120" spans="1:4" x14ac:dyDescent="0.25">
      <c r="A120" s="2">
        <v>1</v>
      </c>
      <c r="D120" s="2">
        <v>4</v>
      </c>
    </row>
    <row r="122" spans="1:4" x14ac:dyDescent="0.25">
      <c r="A122" s="13" t="s">
        <v>10</v>
      </c>
      <c r="B122" s="13"/>
      <c r="C122" s="13"/>
    </row>
    <row r="124" spans="1:4" x14ac:dyDescent="0.25">
      <c r="A124" s="2">
        <f>A114-D114</f>
        <v>17</v>
      </c>
    </row>
    <row r="125" spans="1:4" x14ac:dyDescent="0.25">
      <c r="A125" s="2">
        <f t="shared" ref="A125:A130" si="13">A115-D115</f>
        <v>77</v>
      </c>
    </row>
    <row r="126" spans="1:4" x14ac:dyDescent="0.25">
      <c r="A126" s="2">
        <f t="shared" si="13"/>
        <v>8</v>
      </c>
    </row>
    <row r="127" spans="1:4" x14ac:dyDescent="0.25">
      <c r="A127" s="2">
        <f t="shared" si="13"/>
        <v>14</v>
      </c>
    </row>
    <row r="128" spans="1:4" x14ac:dyDescent="0.25">
      <c r="A128" s="2">
        <f t="shared" si="13"/>
        <v>-22</v>
      </c>
    </row>
    <row r="129" spans="1:9" x14ac:dyDescent="0.25">
      <c r="A129" s="2">
        <f t="shared" si="13"/>
        <v>-25</v>
      </c>
    </row>
    <row r="130" spans="1:9" x14ac:dyDescent="0.25">
      <c r="A130" s="2">
        <f t="shared" si="13"/>
        <v>-3</v>
      </c>
    </row>
    <row r="131" spans="1:9" s="9" customFormat="1" x14ac:dyDescent="0.25"/>
    <row r="132" spans="1:9" x14ac:dyDescent="0.25">
      <c r="A132" s="3" t="s">
        <v>7</v>
      </c>
    </row>
    <row r="133" spans="1:9" x14ac:dyDescent="0.25">
      <c r="A133" s="13" t="s">
        <v>4</v>
      </c>
      <c r="B133" s="13"/>
      <c r="F133" s="13" t="s">
        <v>0</v>
      </c>
      <c r="G133" s="13"/>
    </row>
    <row r="135" spans="1:9" x14ac:dyDescent="0.25">
      <c r="A135" s="2">
        <v>0.25</v>
      </c>
      <c r="B135" s="2">
        <v>33</v>
      </c>
      <c r="C135" s="2">
        <v>23</v>
      </c>
      <c r="D135" s="2">
        <v>-1</v>
      </c>
      <c r="F135" s="2">
        <v>25</v>
      </c>
      <c r="G135" s="2">
        <v>13.6</v>
      </c>
      <c r="H135" s="2">
        <v>7</v>
      </c>
      <c r="I135" s="2">
        <v>9.11</v>
      </c>
    </row>
    <row r="136" spans="1:9" x14ac:dyDescent="0.25">
      <c r="A136" s="2">
        <v>-7</v>
      </c>
      <c r="B136" s="2">
        <v>78</v>
      </c>
      <c r="C136" s="2">
        <v>-23</v>
      </c>
      <c r="D136" s="2">
        <v>0</v>
      </c>
      <c r="F136" s="2">
        <v>8</v>
      </c>
      <c r="G136" s="2">
        <v>-12</v>
      </c>
      <c r="H136" s="2">
        <v>9</v>
      </c>
      <c r="I136" s="2">
        <v>-3</v>
      </c>
    </row>
    <row r="137" spans="1:9" x14ac:dyDescent="0.25">
      <c r="A137" s="2">
        <v>-1.3</v>
      </c>
      <c r="B137" s="2">
        <v>85.5</v>
      </c>
      <c r="C137" s="2">
        <v>0</v>
      </c>
      <c r="D137" s="2">
        <v>1.6</v>
      </c>
      <c r="F137" s="2">
        <v>-3</v>
      </c>
      <c r="G137" s="2">
        <v>-11</v>
      </c>
      <c r="H137" s="2">
        <v>9.1999999999999993</v>
      </c>
      <c r="I137" s="2">
        <v>-1</v>
      </c>
    </row>
    <row r="139" spans="1:9" x14ac:dyDescent="0.25">
      <c r="A139" s="13" t="s">
        <v>11</v>
      </c>
      <c r="B139" s="13"/>
      <c r="C139" s="13"/>
    </row>
    <row r="141" spans="1:9" x14ac:dyDescent="0.25">
      <c r="A141" s="2">
        <f>F135-A135</f>
        <v>24.75</v>
      </c>
      <c r="B141" s="2">
        <f t="shared" ref="B141:D143" si="14">G135-B135</f>
        <v>-19.399999999999999</v>
      </c>
      <c r="C141" s="2">
        <f t="shared" si="14"/>
        <v>-16</v>
      </c>
      <c r="D141" s="2">
        <f t="shared" si="14"/>
        <v>10.11</v>
      </c>
    </row>
    <row r="142" spans="1:9" x14ac:dyDescent="0.25">
      <c r="A142" s="2">
        <f t="shared" ref="A142:A143" si="15">F136-A136</f>
        <v>15</v>
      </c>
      <c r="B142" s="2">
        <f t="shared" si="14"/>
        <v>-90</v>
      </c>
      <c r="C142" s="2">
        <f t="shared" si="14"/>
        <v>32</v>
      </c>
      <c r="D142" s="2">
        <f t="shared" si="14"/>
        <v>-3</v>
      </c>
    </row>
    <row r="143" spans="1:9" x14ac:dyDescent="0.25">
      <c r="A143" s="2">
        <f t="shared" si="15"/>
        <v>-1.7</v>
      </c>
      <c r="B143" s="2">
        <f t="shared" si="14"/>
        <v>-96.5</v>
      </c>
      <c r="C143" s="2">
        <f t="shared" si="14"/>
        <v>9.1999999999999993</v>
      </c>
      <c r="D143" s="2">
        <f t="shared" si="14"/>
        <v>-2.6</v>
      </c>
    </row>
    <row r="144" spans="1:9" s="9" customFormat="1" x14ac:dyDescent="0.25"/>
    <row r="145" spans="1:8" x14ac:dyDescent="0.25">
      <c r="A145" s="15" t="s">
        <v>12</v>
      </c>
      <c r="B145" s="16"/>
      <c r="C145" s="16"/>
      <c r="D145" s="16"/>
      <c r="E145" s="17"/>
    </row>
    <row r="146" spans="1:8" x14ac:dyDescent="0.25">
      <c r="A146" s="3" t="s">
        <v>2</v>
      </c>
    </row>
    <row r="147" spans="1:8" x14ac:dyDescent="0.25">
      <c r="A147" s="13" t="s">
        <v>4</v>
      </c>
      <c r="B147" s="13"/>
      <c r="E147" s="12" t="s">
        <v>13</v>
      </c>
      <c r="F147" s="2">
        <v>3</v>
      </c>
    </row>
    <row r="149" spans="1:8" x14ac:dyDescent="0.25">
      <c r="A149" s="2">
        <v>1</v>
      </c>
      <c r="B149" s="2">
        <v>2</v>
      </c>
      <c r="C149" s="2">
        <v>3</v>
      </c>
    </row>
    <row r="150" spans="1:8" x14ac:dyDescent="0.25">
      <c r="A150" s="2">
        <v>2</v>
      </c>
      <c r="B150" s="2">
        <v>0</v>
      </c>
      <c r="C150" s="2">
        <v>1</v>
      </c>
    </row>
    <row r="152" spans="1:8" x14ac:dyDescent="0.25">
      <c r="A152" s="13" t="s">
        <v>14</v>
      </c>
      <c r="B152" s="14"/>
      <c r="C152" s="14"/>
    </row>
    <row r="154" spans="1:8" x14ac:dyDescent="0.25">
      <c r="A154" s="2">
        <f>A149*$F$147</f>
        <v>3</v>
      </c>
      <c r="B154" s="2">
        <f t="shared" ref="B154:C154" si="16">B149*$F$147</f>
        <v>6</v>
      </c>
      <c r="C154" s="2">
        <f t="shared" si="16"/>
        <v>9</v>
      </c>
    </row>
    <row r="155" spans="1:8" x14ac:dyDescent="0.25">
      <c r="A155" s="2">
        <f>A150*$F$147</f>
        <v>6</v>
      </c>
      <c r="B155" s="2">
        <f t="shared" ref="B155:C155" si="17">B150*$F$147</f>
        <v>0</v>
      </c>
      <c r="C155" s="2">
        <f t="shared" si="17"/>
        <v>3</v>
      </c>
    </row>
    <row r="156" spans="1:8" s="9" customFormat="1" x14ac:dyDescent="0.25"/>
    <row r="157" spans="1:8" x14ac:dyDescent="0.25">
      <c r="A157" s="3" t="s">
        <v>3</v>
      </c>
    </row>
    <row r="158" spans="1:8" x14ac:dyDescent="0.25">
      <c r="A158" s="13" t="s">
        <v>4</v>
      </c>
      <c r="B158" s="13"/>
      <c r="G158" s="12" t="s">
        <v>13</v>
      </c>
      <c r="H158" s="2">
        <v>-7</v>
      </c>
    </row>
    <row r="160" spans="1:8" x14ac:dyDescent="0.25">
      <c r="A160" s="2">
        <v>7</v>
      </c>
      <c r="B160" s="2">
        <v>5</v>
      </c>
      <c r="C160" s="2">
        <v>12</v>
      </c>
      <c r="D160" s="2">
        <v>5</v>
      </c>
      <c r="E160" s="2">
        <v>-1</v>
      </c>
    </row>
    <row r="161" spans="1:9" x14ac:dyDescent="0.25">
      <c r="A161" s="2">
        <v>12</v>
      </c>
      <c r="B161" s="2">
        <v>11</v>
      </c>
      <c r="C161" s="2">
        <v>28</v>
      </c>
      <c r="D161" s="2">
        <v>5</v>
      </c>
      <c r="E161" s="2">
        <v>-7</v>
      </c>
    </row>
    <row r="162" spans="1:9" x14ac:dyDescent="0.25">
      <c r="A162" s="2">
        <v>3</v>
      </c>
      <c r="B162" s="2">
        <v>83</v>
      </c>
      <c r="C162" s="2">
        <v>37</v>
      </c>
      <c r="D162" s="2">
        <v>3</v>
      </c>
      <c r="E162" s="2">
        <v>8</v>
      </c>
    </row>
    <row r="163" spans="1:9" x14ac:dyDescent="0.25">
      <c r="A163" s="2">
        <v>4</v>
      </c>
      <c r="B163" s="2">
        <v>25</v>
      </c>
      <c r="C163" s="2">
        <v>6</v>
      </c>
      <c r="D163" s="2">
        <v>12</v>
      </c>
      <c r="E163" s="2">
        <v>9</v>
      </c>
    </row>
    <row r="164" spans="1:9" x14ac:dyDescent="0.25">
      <c r="A164" s="2">
        <v>6</v>
      </c>
      <c r="B164" s="2">
        <v>6</v>
      </c>
      <c r="C164" s="2">
        <v>7</v>
      </c>
      <c r="D164" s="2">
        <v>0</v>
      </c>
      <c r="E164" s="2">
        <v>0</v>
      </c>
    </row>
    <row r="166" spans="1:9" x14ac:dyDescent="0.25">
      <c r="A166" s="13" t="s">
        <v>14</v>
      </c>
      <c r="B166" s="14"/>
      <c r="C166" s="14"/>
    </row>
    <row r="168" spans="1:9" x14ac:dyDescent="0.25">
      <c r="A168" s="2">
        <f>$H$158*A160</f>
        <v>-49</v>
      </c>
      <c r="B168" s="2">
        <f t="shared" ref="B168:E168" si="18">$H$158*B160</f>
        <v>-35</v>
      </c>
      <c r="C168" s="2">
        <f t="shared" si="18"/>
        <v>-84</v>
      </c>
      <c r="D168" s="2">
        <f t="shared" si="18"/>
        <v>-35</v>
      </c>
      <c r="E168" s="2">
        <f t="shared" si="18"/>
        <v>7</v>
      </c>
    </row>
    <row r="169" spans="1:9" x14ac:dyDescent="0.25">
      <c r="A169" s="2">
        <f t="shared" ref="A169:E172" si="19">$H$158*A161</f>
        <v>-84</v>
      </c>
      <c r="B169" s="2">
        <f t="shared" si="19"/>
        <v>-77</v>
      </c>
      <c r="C169" s="2">
        <f t="shared" si="19"/>
        <v>-196</v>
      </c>
      <c r="D169" s="2">
        <f t="shared" si="19"/>
        <v>-35</v>
      </c>
      <c r="E169" s="2">
        <f t="shared" si="19"/>
        <v>49</v>
      </c>
    </row>
    <row r="170" spans="1:9" x14ac:dyDescent="0.25">
      <c r="A170" s="2">
        <f t="shared" si="19"/>
        <v>-21</v>
      </c>
      <c r="B170" s="2">
        <f t="shared" si="19"/>
        <v>-581</v>
      </c>
      <c r="C170" s="2">
        <f t="shared" si="19"/>
        <v>-259</v>
      </c>
      <c r="D170" s="2">
        <f t="shared" si="19"/>
        <v>-21</v>
      </c>
      <c r="E170" s="2">
        <f t="shared" si="19"/>
        <v>-56</v>
      </c>
    </row>
    <row r="171" spans="1:9" x14ac:dyDescent="0.25">
      <c r="A171" s="2">
        <f t="shared" si="19"/>
        <v>-28</v>
      </c>
      <c r="B171" s="2">
        <f t="shared" si="19"/>
        <v>-175</v>
      </c>
      <c r="C171" s="2">
        <f t="shared" si="19"/>
        <v>-42</v>
      </c>
      <c r="D171" s="2">
        <f t="shared" si="19"/>
        <v>-84</v>
      </c>
      <c r="E171" s="2">
        <f t="shared" si="19"/>
        <v>-63</v>
      </c>
    </row>
    <row r="172" spans="1:9" x14ac:dyDescent="0.25">
      <c r="A172" s="2">
        <f t="shared" si="19"/>
        <v>-42</v>
      </c>
      <c r="B172" s="2">
        <f t="shared" si="19"/>
        <v>-42</v>
      </c>
      <c r="C172" s="2">
        <f t="shared" si="19"/>
        <v>-49</v>
      </c>
      <c r="D172" s="2">
        <f t="shared" si="19"/>
        <v>0</v>
      </c>
      <c r="E172" s="2">
        <f t="shared" si="19"/>
        <v>0</v>
      </c>
    </row>
    <row r="173" spans="1:9" s="9" customFormat="1" x14ac:dyDescent="0.25"/>
    <row r="174" spans="1:9" x14ac:dyDescent="0.25">
      <c r="A174" s="3" t="s">
        <v>5</v>
      </c>
      <c r="B174" s="11"/>
      <c r="C174" s="11"/>
      <c r="D174" s="11"/>
      <c r="E174" s="11"/>
      <c r="F174" s="11"/>
    </row>
    <row r="175" spans="1:9" x14ac:dyDescent="0.25">
      <c r="A175" s="13" t="s">
        <v>4</v>
      </c>
      <c r="B175" s="13"/>
      <c r="C175" s="11"/>
      <c r="D175" s="11"/>
      <c r="E175" s="11"/>
      <c r="F175" s="11"/>
      <c r="H175" s="12" t="s">
        <v>13</v>
      </c>
      <c r="I175" s="2">
        <v>-0.5</v>
      </c>
    </row>
    <row r="176" spans="1:9" x14ac:dyDescent="0.25">
      <c r="A176" s="11"/>
      <c r="B176" s="11"/>
      <c r="C176" s="11"/>
      <c r="D176" s="11"/>
      <c r="E176" s="11"/>
      <c r="F176" s="11"/>
    </row>
    <row r="177" spans="1:6" x14ac:dyDescent="0.25">
      <c r="A177" s="2">
        <v>7</v>
      </c>
      <c r="B177" s="2">
        <v>9</v>
      </c>
      <c r="C177" s="2">
        <v>11</v>
      </c>
      <c r="D177" s="2">
        <v>-28</v>
      </c>
      <c r="E177" s="2">
        <v>5</v>
      </c>
      <c r="F177" s="2">
        <v>-6</v>
      </c>
    </row>
    <row r="179" spans="1:6" x14ac:dyDescent="0.25">
      <c r="A179" s="13" t="s">
        <v>14</v>
      </c>
      <c r="B179" s="14"/>
      <c r="C179" s="14"/>
    </row>
    <row r="181" spans="1:6" x14ac:dyDescent="0.25">
      <c r="A181" s="2">
        <f>$I$175*A177</f>
        <v>-3.5</v>
      </c>
      <c r="B181" s="2">
        <f t="shared" ref="B181:F181" si="20">$I$175*B177</f>
        <v>-4.5</v>
      </c>
      <c r="C181" s="2">
        <f t="shared" si="20"/>
        <v>-5.5</v>
      </c>
      <c r="D181" s="2">
        <f t="shared" si="20"/>
        <v>14</v>
      </c>
      <c r="E181" s="2">
        <f t="shared" si="20"/>
        <v>-2.5</v>
      </c>
      <c r="F181" s="2">
        <f t="shared" si="20"/>
        <v>3</v>
      </c>
    </row>
    <row r="182" spans="1:6" s="9" customFormat="1" x14ac:dyDescent="0.25"/>
    <row r="183" spans="1:6" x14ac:dyDescent="0.25">
      <c r="A183" s="3" t="s">
        <v>6</v>
      </c>
      <c r="B183" s="11"/>
    </row>
    <row r="184" spans="1:6" x14ac:dyDescent="0.25">
      <c r="A184" s="13" t="s">
        <v>4</v>
      </c>
      <c r="B184" s="13"/>
      <c r="D184" s="12" t="s">
        <v>13</v>
      </c>
      <c r="E184" s="2">
        <v>1000</v>
      </c>
    </row>
    <row r="185" spans="1:6" x14ac:dyDescent="0.25">
      <c r="A185" s="11"/>
      <c r="B185" s="11"/>
    </row>
    <row r="186" spans="1:6" x14ac:dyDescent="0.25">
      <c r="A186" s="2">
        <v>5</v>
      </c>
      <c r="B186" s="11"/>
    </row>
    <row r="187" spans="1:6" x14ac:dyDescent="0.25">
      <c r="A187" s="2">
        <v>77</v>
      </c>
      <c r="B187" s="11"/>
    </row>
    <row r="188" spans="1:6" x14ac:dyDescent="0.25">
      <c r="A188" s="2">
        <v>8</v>
      </c>
      <c r="B188" s="11"/>
    </row>
    <row r="189" spans="1:6" x14ac:dyDescent="0.25">
      <c r="A189" s="2">
        <v>9</v>
      </c>
      <c r="B189" s="11"/>
    </row>
    <row r="190" spans="1:6" x14ac:dyDescent="0.25">
      <c r="A190" s="2">
        <v>-3</v>
      </c>
      <c r="B190" s="11"/>
    </row>
    <row r="191" spans="1:6" x14ac:dyDescent="0.25">
      <c r="A191" s="2">
        <v>-2</v>
      </c>
      <c r="B191" s="11"/>
    </row>
    <row r="192" spans="1:6" x14ac:dyDescent="0.25">
      <c r="A192" s="2">
        <v>1</v>
      </c>
      <c r="B192" s="11"/>
    </row>
    <row r="194" spans="1:7" x14ac:dyDescent="0.25">
      <c r="A194" s="13" t="s">
        <v>14</v>
      </c>
      <c r="B194" s="14"/>
      <c r="C194" s="14"/>
    </row>
    <row r="196" spans="1:7" x14ac:dyDescent="0.25">
      <c r="A196" s="2">
        <f>$E$184*A186</f>
        <v>5000</v>
      </c>
    </row>
    <row r="197" spans="1:7" x14ac:dyDescent="0.25">
      <c r="A197" s="2">
        <f t="shared" ref="A197:A202" si="21">$E$184*A187</f>
        <v>77000</v>
      </c>
    </row>
    <row r="198" spans="1:7" x14ac:dyDescent="0.25">
      <c r="A198" s="2">
        <f t="shared" si="21"/>
        <v>8000</v>
      </c>
    </row>
    <row r="199" spans="1:7" x14ac:dyDescent="0.25">
      <c r="A199" s="2">
        <f t="shared" si="21"/>
        <v>9000</v>
      </c>
    </row>
    <row r="200" spans="1:7" x14ac:dyDescent="0.25">
      <c r="A200" s="2">
        <f t="shared" si="21"/>
        <v>-3000</v>
      </c>
    </row>
    <row r="201" spans="1:7" x14ac:dyDescent="0.25">
      <c r="A201" s="2">
        <f t="shared" si="21"/>
        <v>-2000</v>
      </c>
    </row>
    <row r="202" spans="1:7" x14ac:dyDescent="0.25">
      <c r="A202" s="2">
        <f t="shared" si="21"/>
        <v>1000</v>
      </c>
    </row>
    <row r="203" spans="1:7" s="9" customFormat="1" x14ac:dyDescent="0.25"/>
    <row r="204" spans="1:7" x14ac:dyDescent="0.25">
      <c r="A204" s="3" t="s">
        <v>7</v>
      </c>
      <c r="B204" s="11"/>
      <c r="C204" s="11"/>
      <c r="D204" s="11"/>
    </row>
    <row r="205" spans="1:7" x14ac:dyDescent="0.25">
      <c r="A205" s="13" t="s">
        <v>4</v>
      </c>
      <c r="B205" s="13"/>
      <c r="C205" s="11"/>
      <c r="D205" s="11"/>
      <c r="F205" s="12" t="s">
        <v>13</v>
      </c>
      <c r="G205" s="2">
        <v>-23</v>
      </c>
    </row>
    <row r="206" spans="1:7" x14ac:dyDescent="0.25">
      <c r="A206" s="11"/>
      <c r="B206" s="11"/>
      <c r="C206" s="11"/>
      <c r="D206" s="11"/>
    </row>
    <row r="207" spans="1:7" x14ac:dyDescent="0.25">
      <c r="A207" s="2">
        <v>0.25</v>
      </c>
      <c r="B207" s="2">
        <v>33</v>
      </c>
      <c r="C207" s="2">
        <v>23</v>
      </c>
      <c r="D207" s="2">
        <v>-1</v>
      </c>
    </row>
    <row r="208" spans="1:7" x14ac:dyDescent="0.25">
      <c r="A208" s="2">
        <v>-7</v>
      </c>
      <c r="B208" s="2">
        <v>78</v>
      </c>
      <c r="C208" s="2">
        <v>-23</v>
      </c>
      <c r="D208" s="2">
        <v>0</v>
      </c>
    </row>
    <row r="209" spans="1:4" x14ac:dyDescent="0.25">
      <c r="A209" s="2">
        <v>-1.3</v>
      </c>
      <c r="B209" s="2">
        <v>85.5</v>
      </c>
      <c r="C209" s="2">
        <v>0</v>
      </c>
      <c r="D209" s="2">
        <v>1.6</v>
      </c>
    </row>
    <row r="211" spans="1:4" x14ac:dyDescent="0.25">
      <c r="A211" s="13" t="s">
        <v>14</v>
      </c>
      <c r="B211" s="14"/>
      <c r="C211" s="14"/>
    </row>
    <row r="213" spans="1:4" x14ac:dyDescent="0.25">
      <c r="A213" s="2">
        <f>$G$205*A207</f>
        <v>-5.75</v>
      </c>
      <c r="B213" s="2">
        <f t="shared" ref="B213:D213" si="22">$G$205*B207</f>
        <v>-759</v>
      </c>
      <c r="C213" s="2">
        <f t="shared" si="22"/>
        <v>-529</v>
      </c>
      <c r="D213" s="2">
        <f t="shared" si="22"/>
        <v>23</v>
      </c>
    </row>
    <row r="214" spans="1:4" x14ac:dyDescent="0.25">
      <c r="A214" s="2">
        <f t="shared" ref="A214:D215" si="23">$G$205*A208</f>
        <v>161</v>
      </c>
      <c r="B214" s="2">
        <f t="shared" si="23"/>
        <v>-1794</v>
      </c>
      <c r="C214" s="2">
        <f t="shared" si="23"/>
        <v>529</v>
      </c>
      <c r="D214" s="2">
        <f t="shared" si="23"/>
        <v>0</v>
      </c>
    </row>
    <row r="215" spans="1:4" x14ac:dyDescent="0.25">
      <c r="A215" s="2">
        <f t="shared" si="23"/>
        <v>29.900000000000002</v>
      </c>
      <c r="B215" s="2">
        <f t="shared" si="23"/>
        <v>-1966.5</v>
      </c>
      <c r="C215" s="2">
        <f t="shared" si="23"/>
        <v>0</v>
      </c>
      <c r="D215" s="2">
        <f t="shared" si="23"/>
        <v>-36.800000000000004</v>
      </c>
    </row>
    <row r="216" spans="1:4" s="9" customFormat="1" x14ac:dyDescent="0.25"/>
  </sheetData>
  <mergeCells count="43">
    <mergeCell ref="A205:B205"/>
    <mergeCell ref="A211:C211"/>
    <mergeCell ref="A166:C166"/>
    <mergeCell ref="A175:B175"/>
    <mergeCell ref="A179:C179"/>
    <mergeCell ref="A184:B184"/>
    <mergeCell ref="A194:C194"/>
    <mergeCell ref="A1:C1"/>
    <mergeCell ref="A73:C73"/>
    <mergeCell ref="A22:C22"/>
    <mergeCell ref="A31:B31"/>
    <mergeCell ref="H31:I31"/>
    <mergeCell ref="A35:C35"/>
    <mergeCell ref="A40:B40"/>
    <mergeCell ref="D40:E40"/>
    <mergeCell ref="A3:B3"/>
    <mergeCell ref="E3:F3"/>
    <mergeCell ref="A8:C8"/>
    <mergeCell ref="A14:B14"/>
    <mergeCell ref="G14:H14"/>
    <mergeCell ref="G86:H86"/>
    <mergeCell ref="A94:C94"/>
    <mergeCell ref="A50:C50"/>
    <mergeCell ref="A61:B61"/>
    <mergeCell ref="F61:G61"/>
    <mergeCell ref="A67:C67"/>
    <mergeCell ref="A122:C122"/>
    <mergeCell ref="A75:B75"/>
    <mergeCell ref="E75:F75"/>
    <mergeCell ref="A80:C80"/>
    <mergeCell ref="A86:B86"/>
    <mergeCell ref="A103:B103"/>
    <mergeCell ref="H103:I103"/>
    <mergeCell ref="A107:C107"/>
    <mergeCell ref="A112:B112"/>
    <mergeCell ref="D112:E112"/>
    <mergeCell ref="A152:C152"/>
    <mergeCell ref="A158:B158"/>
    <mergeCell ref="A133:B133"/>
    <mergeCell ref="F133:G133"/>
    <mergeCell ref="A139:C139"/>
    <mergeCell ref="A145:E145"/>
    <mergeCell ref="A147:B147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&amp;CЯблонская Евгения Дмитриевна, подгруппа: 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opLeftCell="A25" workbookViewId="0">
      <selection activeCell="E43" sqref="E43"/>
    </sheetView>
  </sheetViews>
  <sheetFormatPr defaultRowHeight="18.75" x14ac:dyDescent="0.25"/>
  <cols>
    <col min="1" max="16384" width="9.140625" style="1"/>
  </cols>
  <sheetData>
    <row r="1" spans="1:7" x14ac:dyDescent="0.25">
      <c r="A1" s="13" t="s">
        <v>15</v>
      </c>
      <c r="B1" s="13"/>
      <c r="C1" s="13"/>
      <c r="D1" s="13"/>
      <c r="E1" s="13"/>
      <c r="F1" s="13"/>
    </row>
    <row r="3" spans="1:7" x14ac:dyDescent="0.25">
      <c r="A3" s="2">
        <f t="array" ref="A3:B4">_xlfn.MUNIT(2)</f>
        <v>1</v>
      </c>
      <c r="B3" s="2">
        <v>0</v>
      </c>
    </row>
    <row r="4" spans="1:7" x14ac:dyDescent="0.25">
      <c r="A4" s="2">
        <v>0</v>
      </c>
      <c r="B4" s="2">
        <v>1</v>
      </c>
    </row>
    <row r="7" spans="1:7" x14ac:dyDescent="0.25">
      <c r="A7" s="13" t="s">
        <v>16</v>
      </c>
      <c r="B7" s="13"/>
      <c r="C7" s="13"/>
      <c r="D7" s="13"/>
      <c r="E7" s="13"/>
      <c r="F7" s="13"/>
    </row>
    <row r="9" spans="1:7" x14ac:dyDescent="0.25">
      <c r="A9" s="2">
        <f t="array" ref="A9:G15">_xlfn.MUNIT(7)</f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25">
      <c r="A10" s="2">
        <v>0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2">
        <v>0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5">
      <c r="A12" s="2">
        <v>0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</row>
    <row r="13" spans="1:7" x14ac:dyDescent="0.25">
      <c r="A13" s="2">
        <v>0</v>
      </c>
      <c r="B13" s="2">
        <v>0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</row>
    <row r="14" spans="1:7" x14ac:dyDescent="0.2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</row>
    <row r="15" spans="1:7" x14ac:dyDescent="0.2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</row>
    <row r="17" spans="1:15" x14ac:dyDescent="0.25">
      <c r="A17" s="13" t="s">
        <v>17</v>
      </c>
      <c r="B17" s="13"/>
      <c r="C17" s="13"/>
      <c r="D17" s="13"/>
      <c r="E17" s="13"/>
      <c r="F17" s="13"/>
    </row>
    <row r="19" spans="1:15" x14ac:dyDescent="0.25">
      <c r="A19" s="2">
        <f t="array" ref="A19:D22">_xlfn.MUNIT(4)</f>
        <v>1</v>
      </c>
      <c r="B19" s="2">
        <v>0</v>
      </c>
      <c r="C19" s="2">
        <v>0</v>
      </c>
      <c r="D19" s="2">
        <v>0</v>
      </c>
    </row>
    <row r="20" spans="1:15" x14ac:dyDescent="0.25">
      <c r="A20" s="2">
        <v>0</v>
      </c>
      <c r="B20" s="2">
        <v>1</v>
      </c>
      <c r="C20" s="2">
        <v>0</v>
      </c>
      <c r="D20" s="2">
        <v>0</v>
      </c>
    </row>
    <row r="21" spans="1:15" x14ac:dyDescent="0.25">
      <c r="A21" s="2">
        <v>0</v>
      </c>
      <c r="B21" s="2">
        <v>0</v>
      </c>
      <c r="C21" s="2">
        <v>1</v>
      </c>
      <c r="D21" s="2">
        <v>0</v>
      </c>
    </row>
    <row r="22" spans="1:15" x14ac:dyDescent="0.25">
      <c r="A22" s="2">
        <v>0</v>
      </c>
      <c r="B22" s="2">
        <v>0</v>
      </c>
      <c r="C22" s="2">
        <v>0</v>
      </c>
      <c r="D22" s="2">
        <v>1</v>
      </c>
    </row>
    <row r="24" spans="1:15" x14ac:dyDescent="0.25">
      <c r="A24" s="13" t="s">
        <v>18</v>
      </c>
      <c r="B24" s="13"/>
      <c r="C24" s="13"/>
      <c r="D24" s="13"/>
      <c r="E24" s="13"/>
      <c r="F24" s="13"/>
    </row>
    <row r="26" spans="1:15" x14ac:dyDescent="0.25">
      <c r="A26" s="2">
        <f t="array" ref="A26:O40">_xlfn.MUNIT(15)</f>
        <v>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 x14ac:dyDescent="0.25">
      <c r="A27" s="2">
        <v>0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 x14ac:dyDescent="0.25">
      <c r="A28" s="2">
        <v>0</v>
      </c>
      <c r="B28" s="2">
        <v>0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 x14ac:dyDescent="0.25">
      <c r="A29" s="2">
        <v>0</v>
      </c>
      <c r="B29" s="2">
        <v>0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 x14ac:dyDescent="0.25">
      <c r="A30" s="2">
        <v>0</v>
      </c>
      <c r="B30" s="2">
        <v>0</v>
      </c>
      <c r="C30" s="2">
        <v>0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15" x14ac:dyDescent="0.25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r="32" spans="1:15" x14ac:dyDescent="0.25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1:15" x14ac:dyDescent="0.25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</row>
    <row r="34" spans="1:15" x14ac:dyDescent="0.25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</row>
    <row r="35" spans="1:15" x14ac:dyDescent="0.25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</row>
    <row r="36" spans="1:15" x14ac:dyDescent="0.25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</row>
    <row r="37" spans="1:15" x14ac:dyDescent="0.25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</row>
    <row r="38" spans="1:15" x14ac:dyDescent="0.25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</row>
    <row r="39" spans="1:15" x14ac:dyDescent="0.25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</row>
    <row r="40" spans="1:15" x14ac:dyDescent="0.25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</row>
    <row r="42" spans="1:15" x14ac:dyDescent="0.25">
      <c r="A42" s="13" t="s">
        <v>19</v>
      </c>
      <c r="B42" s="13"/>
      <c r="C42" s="13"/>
      <c r="D42" s="13"/>
      <c r="E42" s="13"/>
      <c r="F42" s="13"/>
    </row>
    <row r="44" spans="1:15" x14ac:dyDescent="0.25">
      <c r="A44" s="2">
        <f t="array" ref="A44:C46">_xlfn.MUNIT(3)</f>
        <v>1</v>
      </c>
      <c r="B44" s="2">
        <v>0</v>
      </c>
      <c r="C44" s="2">
        <v>0</v>
      </c>
    </row>
    <row r="45" spans="1:15" x14ac:dyDescent="0.25">
      <c r="A45" s="2">
        <v>0</v>
      </c>
      <c r="B45" s="2">
        <v>1</v>
      </c>
      <c r="C45" s="2">
        <v>0</v>
      </c>
    </row>
    <row r="46" spans="1:15" x14ac:dyDescent="0.25">
      <c r="A46" s="2">
        <v>0</v>
      </c>
      <c r="B46" s="2">
        <v>0</v>
      </c>
      <c r="C46" s="2">
        <v>1</v>
      </c>
    </row>
  </sheetData>
  <mergeCells count="5">
    <mergeCell ref="A24:F24"/>
    <mergeCell ref="A42:F42"/>
    <mergeCell ref="A17:F17"/>
    <mergeCell ref="A1:F1"/>
    <mergeCell ref="A7:F7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&amp;CЯблонская Евгения Дмитриевна, подгруппа: 2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opLeftCell="A55" workbookViewId="0">
      <selection activeCell="M68" sqref="M68"/>
    </sheetView>
  </sheetViews>
  <sheetFormatPr defaultRowHeight="18.75" x14ac:dyDescent="0.25"/>
  <cols>
    <col min="1" max="16384" width="9.140625" style="11"/>
  </cols>
  <sheetData>
    <row r="1" spans="1:8" x14ac:dyDescent="0.25">
      <c r="A1" s="3" t="s">
        <v>2</v>
      </c>
    </row>
    <row r="2" spans="1:8" x14ac:dyDescent="0.25">
      <c r="A2" s="13" t="s">
        <v>4</v>
      </c>
      <c r="B2" s="13"/>
      <c r="G2" s="13" t="s">
        <v>20</v>
      </c>
      <c r="H2" s="13"/>
    </row>
    <row r="3" spans="1:8" x14ac:dyDescent="0.25">
      <c r="A3" s="3"/>
      <c r="B3" s="3"/>
    </row>
    <row r="4" spans="1:8" x14ac:dyDescent="0.25">
      <c r="A4" s="2">
        <v>17</v>
      </c>
      <c r="B4" s="2">
        <v>1</v>
      </c>
      <c r="C4" s="2">
        <v>-3</v>
      </c>
      <c r="D4" s="2">
        <v>22</v>
      </c>
      <c r="E4" s="2">
        <v>25</v>
      </c>
      <c r="G4" s="2">
        <v>28</v>
      </c>
      <c r="H4" s="2">
        <v>11</v>
      </c>
    </row>
    <row r="5" spans="1:8" x14ac:dyDescent="0.25">
      <c r="A5" s="2">
        <v>3</v>
      </c>
      <c r="B5" s="2">
        <v>2</v>
      </c>
      <c r="C5" s="2">
        <v>-5</v>
      </c>
      <c r="D5" s="2">
        <v>-0.8</v>
      </c>
      <c r="E5" s="2">
        <v>26</v>
      </c>
      <c r="G5" s="2">
        <v>3</v>
      </c>
      <c r="H5" s="2">
        <v>2</v>
      </c>
    </row>
    <row r="6" spans="1:8" x14ac:dyDescent="0.25">
      <c r="A6" s="2">
        <v>4</v>
      </c>
      <c r="B6" s="2">
        <v>7</v>
      </c>
      <c r="C6" s="2">
        <v>8</v>
      </c>
      <c r="D6" s="2">
        <v>45</v>
      </c>
      <c r="E6" s="2">
        <v>7</v>
      </c>
      <c r="G6" s="2">
        <v>40</v>
      </c>
      <c r="H6" s="2">
        <v>-7</v>
      </c>
    </row>
    <row r="7" spans="1:8" x14ac:dyDescent="0.25">
      <c r="A7" s="2">
        <v>5</v>
      </c>
      <c r="B7" s="2">
        <v>9</v>
      </c>
      <c r="C7" s="2">
        <v>7</v>
      </c>
      <c r="D7" s="2">
        <v>-1</v>
      </c>
      <c r="E7" s="2">
        <v>0</v>
      </c>
      <c r="G7" s="2">
        <v>22</v>
      </c>
      <c r="H7" s="2">
        <v>3</v>
      </c>
    </row>
    <row r="8" spans="1:8" x14ac:dyDescent="0.25">
      <c r="A8" s="2">
        <v>6</v>
      </c>
      <c r="B8" s="2">
        <v>8</v>
      </c>
      <c r="C8" s="2">
        <v>7</v>
      </c>
      <c r="D8" s="2">
        <v>-4</v>
      </c>
      <c r="E8" s="2">
        <v>0</v>
      </c>
      <c r="G8" s="2">
        <v>8</v>
      </c>
      <c r="H8" s="2">
        <v>0</v>
      </c>
    </row>
    <row r="10" spans="1:8" x14ac:dyDescent="0.25">
      <c r="A10" s="13" t="s">
        <v>21</v>
      </c>
      <c r="B10" s="13"/>
      <c r="C10" s="13"/>
    </row>
    <row r="12" spans="1:8" x14ac:dyDescent="0.25">
      <c r="A12" s="2">
        <f t="array" ref="A12:B16">MMULT(A4:E8,G4:H8)</f>
        <v>1043</v>
      </c>
      <c r="B12" s="2">
        <v>276</v>
      </c>
    </row>
    <row r="13" spans="1:8" x14ac:dyDescent="0.25">
      <c r="A13" s="2">
        <v>80.400000000000006</v>
      </c>
      <c r="B13" s="2">
        <v>69.599999999999994</v>
      </c>
    </row>
    <row r="14" spans="1:8" x14ac:dyDescent="0.25">
      <c r="A14" s="2">
        <v>1499</v>
      </c>
      <c r="B14" s="2">
        <v>137</v>
      </c>
    </row>
    <row r="15" spans="1:8" x14ac:dyDescent="0.25">
      <c r="A15" s="2">
        <v>425</v>
      </c>
      <c r="B15" s="2">
        <v>21</v>
      </c>
    </row>
    <row r="16" spans="1:8" x14ac:dyDescent="0.25">
      <c r="A16" s="2">
        <v>384</v>
      </c>
      <c r="B16" s="2">
        <v>21</v>
      </c>
    </row>
    <row r="17" spans="1:8" s="9" customFormat="1" x14ac:dyDescent="0.25"/>
    <row r="18" spans="1:8" x14ac:dyDescent="0.25">
      <c r="A18" s="3" t="s">
        <v>3</v>
      </c>
    </row>
    <row r="19" spans="1:8" x14ac:dyDescent="0.25">
      <c r="A19" s="13" t="s">
        <v>4</v>
      </c>
      <c r="B19" s="13"/>
      <c r="E19" s="13" t="s">
        <v>20</v>
      </c>
      <c r="F19" s="13"/>
    </row>
    <row r="21" spans="1:8" x14ac:dyDescent="0.25">
      <c r="A21" s="2">
        <v>28</v>
      </c>
      <c r="B21" s="2">
        <v>-11</v>
      </c>
      <c r="C21" s="2">
        <v>0.5</v>
      </c>
      <c r="E21" s="2">
        <v>22</v>
      </c>
      <c r="F21" s="2">
        <v>0.5</v>
      </c>
      <c r="G21" s="2">
        <v>-9</v>
      </c>
      <c r="H21" s="2">
        <v>5</v>
      </c>
    </row>
    <row r="22" spans="1:8" x14ac:dyDescent="0.25">
      <c r="A22" s="2">
        <v>22</v>
      </c>
      <c r="B22" s="2">
        <v>0.9</v>
      </c>
      <c r="C22" s="2">
        <v>6</v>
      </c>
      <c r="E22" s="2">
        <v>23</v>
      </c>
      <c r="F22" s="2">
        <v>0.6</v>
      </c>
      <c r="G22" s="2">
        <v>-8</v>
      </c>
      <c r="H22" s="2">
        <v>55</v>
      </c>
    </row>
    <row r="23" spans="1:8" x14ac:dyDescent="0.25">
      <c r="E23" s="2">
        <v>8</v>
      </c>
      <c r="F23" s="2">
        <v>7</v>
      </c>
      <c r="G23" s="2">
        <v>-7</v>
      </c>
      <c r="H23" s="2">
        <v>3</v>
      </c>
    </row>
    <row r="25" spans="1:8" x14ac:dyDescent="0.25">
      <c r="A25" s="13" t="s">
        <v>21</v>
      </c>
      <c r="B25" s="13"/>
      <c r="C25" s="13"/>
    </row>
    <row r="27" spans="1:8" x14ac:dyDescent="0.25">
      <c r="A27" s="2">
        <f t="array" ref="A27:D28">MMULT(A21:C22,E21:H23)</f>
        <v>367</v>
      </c>
      <c r="B27" s="2">
        <v>10.9</v>
      </c>
      <c r="C27" s="2">
        <v>-167.5</v>
      </c>
      <c r="D27" s="2">
        <v>-463.5</v>
      </c>
    </row>
    <row r="28" spans="1:8" x14ac:dyDescent="0.25">
      <c r="A28" s="2">
        <v>552.70000000000005</v>
      </c>
      <c r="B28" s="2">
        <v>53.54</v>
      </c>
      <c r="C28" s="2">
        <v>-247.2</v>
      </c>
      <c r="D28" s="2">
        <v>177.5</v>
      </c>
    </row>
    <row r="29" spans="1:8" s="9" customFormat="1" x14ac:dyDescent="0.25"/>
    <row r="30" spans="1:8" x14ac:dyDescent="0.25">
      <c r="A30" s="3" t="s">
        <v>5</v>
      </c>
    </row>
    <row r="31" spans="1:8" x14ac:dyDescent="0.25">
      <c r="A31" s="13" t="s">
        <v>4</v>
      </c>
      <c r="B31" s="13"/>
      <c r="G31" s="13" t="s">
        <v>0</v>
      </c>
      <c r="H31" s="13"/>
    </row>
    <row r="32" spans="1:8" x14ac:dyDescent="0.25">
      <c r="A32" s="3"/>
      <c r="B32" s="3"/>
      <c r="G32" s="3"/>
      <c r="H32" s="3"/>
    </row>
    <row r="33" spans="1:11" x14ac:dyDescent="0.25">
      <c r="A33" s="2">
        <v>28</v>
      </c>
      <c r="B33" s="2">
        <v>13</v>
      </c>
      <c r="C33" s="2">
        <v>-3</v>
      </c>
      <c r="D33" s="2">
        <v>1</v>
      </c>
      <c r="E33" s="2">
        <v>14</v>
      </c>
      <c r="G33" s="2">
        <v>22</v>
      </c>
      <c r="H33" s="2">
        <v>0</v>
      </c>
      <c r="I33" s="2">
        <v>1</v>
      </c>
      <c r="J33" s="2">
        <v>3</v>
      </c>
      <c r="K33" s="2">
        <v>24</v>
      </c>
    </row>
    <row r="34" spans="1:11" x14ac:dyDescent="0.25">
      <c r="A34" s="2">
        <v>2</v>
      </c>
      <c r="B34" s="2">
        <v>4</v>
      </c>
      <c r="C34" s="2">
        <v>-8</v>
      </c>
      <c r="D34" s="2">
        <v>2</v>
      </c>
      <c r="E34" s="2">
        <v>8</v>
      </c>
      <c r="G34" s="2">
        <v>3</v>
      </c>
      <c r="H34" s="2">
        <v>3</v>
      </c>
      <c r="I34" s="2">
        <v>22</v>
      </c>
      <c r="J34" s="2">
        <v>3.6</v>
      </c>
      <c r="K34" s="2">
        <v>8</v>
      </c>
    </row>
    <row r="35" spans="1:11" x14ac:dyDescent="0.25">
      <c r="A35" s="2">
        <v>1</v>
      </c>
      <c r="B35" s="2">
        <v>10</v>
      </c>
      <c r="C35" s="2">
        <v>8</v>
      </c>
      <c r="D35" s="2">
        <v>12</v>
      </c>
      <c r="E35" s="2">
        <v>7.6</v>
      </c>
      <c r="G35" s="2">
        <v>4</v>
      </c>
      <c r="H35" s="2">
        <v>0</v>
      </c>
      <c r="I35" s="2">
        <v>-20</v>
      </c>
      <c r="J35" s="2">
        <v>3.5</v>
      </c>
      <c r="K35" s="2">
        <v>6</v>
      </c>
    </row>
    <row r="36" spans="1:11" x14ac:dyDescent="0.25">
      <c r="A36" s="2">
        <v>0.6</v>
      </c>
      <c r="B36" s="2">
        <v>5</v>
      </c>
      <c r="C36" s="2">
        <v>0</v>
      </c>
      <c r="D36" s="2">
        <v>3</v>
      </c>
      <c r="E36" s="2">
        <v>5</v>
      </c>
      <c r="G36" s="2">
        <v>8</v>
      </c>
      <c r="H36" s="2">
        <v>7</v>
      </c>
      <c r="I36" s="2">
        <v>8</v>
      </c>
      <c r="J36" s="2">
        <v>9</v>
      </c>
      <c r="K36" s="2">
        <v>5</v>
      </c>
    </row>
    <row r="37" spans="1:11" x14ac:dyDescent="0.25">
      <c r="A37" s="2">
        <v>-27</v>
      </c>
      <c r="B37" s="2">
        <v>2</v>
      </c>
      <c r="C37" s="2">
        <v>0</v>
      </c>
      <c r="D37" s="2">
        <v>45</v>
      </c>
      <c r="E37" s="2">
        <v>5</v>
      </c>
      <c r="G37" s="2">
        <v>-79</v>
      </c>
      <c r="H37" s="2">
        <v>0</v>
      </c>
      <c r="I37" s="2">
        <v>-7</v>
      </c>
      <c r="J37" s="2">
        <v>12</v>
      </c>
      <c r="K37" s="2">
        <v>3</v>
      </c>
    </row>
    <row r="39" spans="1:11" x14ac:dyDescent="0.25">
      <c r="A39" s="13" t="s">
        <v>21</v>
      </c>
      <c r="B39" s="13"/>
      <c r="C39" s="13"/>
    </row>
    <row r="41" spans="1:11" x14ac:dyDescent="0.25">
      <c r="A41" s="2">
        <f t="array" ref="A41:E45">MMULT(A33:E37,G33:K37)</f>
        <v>-455</v>
      </c>
      <c r="B41" s="2">
        <v>46</v>
      </c>
      <c r="C41" s="2">
        <v>284</v>
      </c>
      <c r="D41" s="2">
        <v>297.3</v>
      </c>
      <c r="E41" s="2">
        <v>805</v>
      </c>
    </row>
    <row r="42" spans="1:11" x14ac:dyDescent="0.25">
      <c r="A42" s="2">
        <v>-592</v>
      </c>
      <c r="B42" s="2">
        <v>26</v>
      </c>
      <c r="C42" s="2">
        <v>210</v>
      </c>
      <c r="D42" s="2">
        <v>106.4</v>
      </c>
      <c r="E42" s="2">
        <v>66</v>
      </c>
    </row>
    <row r="43" spans="1:11" x14ac:dyDescent="0.25">
      <c r="A43" s="2">
        <v>-420.4</v>
      </c>
      <c r="B43" s="2">
        <v>114</v>
      </c>
      <c r="C43" s="2">
        <v>103.80000000000001</v>
      </c>
      <c r="D43" s="2">
        <v>266.2</v>
      </c>
      <c r="E43" s="2">
        <v>234.8</v>
      </c>
    </row>
    <row r="44" spans="1:11" x14ac:dyDescent="0.25">
      <c r="A44" s="2">
        <v>-342.8</v>
      </c>
      <c r="B44" s="2">
        <v>36</v>
      </c>
      <c r="C44" s="2">
        <v>99.6</v>
      </c>
      <c r="D44" s="2">
        <v>106.8</v>
      </c>
      <c r="E44" s="2">
        <v>84.4</v>
      </c>
    </row>
    <row r="45" spans="1:11" x14ac:dyDescent="0.25">
      <c r="A45" s="2">
        <v>-623</v>
      </c>
      <c r="B45" s="2">
        <v>321</v>
      </c>
      <c r="C45" s="2">
        <v>342</v>
      </c>
      <c r="D45" s="2">
        <v>391.2</v>
      </c>
      <c r="E45" s="2">
        <v>-392</v>
      </c>
    </row>
    <row r="46" spans="1:11" s="9" customFormat="1" x14ac:dyDescent="0.25"/>
    <row r="47" spans="1:11" x14ac:dyDescent="0.25">
      <c r="A47" s="3" t="s">
        <v>6</v>
      </c>
    </row>
    <row r="48" spans="1:11" x14ac:dyDescent="0.25">
      <c r="A48" s="13" t="s">
        <v>4</v>
      </c>
      <c r="B48" s="13"/>
      <c r="H48" s="13" t="s">
        <v>0</v>
      </c>
      <c r="I48" s="13"/>
    </row>
    <row r="50" spans="1:12" x14ac:dyDescent="0.25">
      <c r="A50" s="2">
        <v>7</v>
      </c>
      <c r="B50" s="2">
        <v>9</v>
      </c>
      <c r="C50" s="2">
        <v>11</v>
      </c>
      <c r="D50" s="2">
        <v>-28</v>
      </c>
      <c r="E50" s="2">
        <v>5</v>
      </c>
      <c r="F50" s="2">
        <v>-6</v>
      </c>
      <c r="H50" s="2">
        <v>5</v>
      </c>
    </row>
    <row r="51" spans="1:12" x14ac:dyDescent="0.25">
      <c r="H51" s="2">
        <v>77</v>
      </c>
    </row>
    <row r="52" spans="1:12" x14ac:dyDescent="0.25">
      <c r="H52" s="2">
        <v>8</v>
      </c>
    </row>
    <row r="53" spans="1:12" x14ac:dyDescent="0.25">
      <c r="H53" s="2">
        <v>9</v>
      </c>
    </row>
    <row r="54" spans="1:12" x14ac:dyDescent="0.25">
      <c r="H54" s="2">
        <v>-3</v>
      </c>
    </row>
    <row r="55" spans="1:12" x14ac:dyDescent="0.25">
      <c r="H55" s="2">
        <v>-2</v>
      </c>
    </row>
    <row r="57" spans="1:12" x14ac:dyDescent="0.25">
      <c r="A57" s="13" t="s">
        <v>21</v>
      </c>
      <c r="B57" s="13"/>
      <c r="C57" s="13"/>
    </row>
    <row r="59" spans="1:12" x14ac:dyDescent="0.25">
      <c r="A59" s="2">
        <f t="array" ref="A59">MMULT(A50:F50,H50:H55)</f>
        <v>561</v>
      </c>
    </row>
    <row r="60" spans="1:12" s="9" customFormat="1" x14ac:dyDescent="0.25"/>
    <row r="61" spans="1:12" x14ac:dyDescent="0.25">
      <c r="A61" s="3" t="s">
        <v>7</v>
      </c>
    </row>
    <row r="62" spans="1:12" x14ac:dyDescent="0.25">
      <c r="A62" s="13" t="s">
        <v>4</v>
      </c>
      <c r="B62" s="13"/>
      <c r="D62" s="13" t="s">
        <v>0</v>
      </c>
      <c r="E62" s="13"/>
    </row>
    <row r="63" spans="1:12" x14ac:dyDescent="0.25">
      <c r="A63" s="3"/>
      <c r="B63" s="3"/>
      <c r="D63" s="3"/>
      <c r="E63" s="3"/>
    </row>
    <row r="64" spans="1:12" x14ac:dyDescent="0.25">
      <c r="A64" s="2">
        <v>29</v>
      </c>
      <c r="D64" s="2">
        <v>8</v>
      </c>
      <c r="E64" s="2">
        <v>12</v>
      </c>
      <c r="F64" s="2">
        <v>3</v>
      </c>
      <c r="G64" s="2">
        <v>-5</v>
      </c>
      <c r="H64" s="2">
        <v>10</v>
      </c>
      <c r="I64" s="2">
        <v>22</v>
      </c>
      <c r="J64" s="2">
        <v>1</v>
      </c>
      <c r="K64" s="2">
        <v>5</v>
      </c>
      <c r="L64" s="2">
        <v>23</v>
      </c>
    </row>
    <row r="66" spans="1:9" x14ac:dyDescent="0.25">
      <c r="A66" s="13" t="s">
        <v>21</v>
      </c>
      <c r="B66" s="13"/>
      <c r="C66" s="13"/>
    </row>
    <row r="68" spans="1:9" x14ac:dyDescent="0.25">
      <c r="A68" s="2">
        <f t="array" ref="A68:I68">MMULT(A64,D64:L64)</f>
        <v>232</v>
      </c>
      <c r="B68" s="2">
        <v>348</v>
      </c>
      <c r="C68" s="2">
        <v>87</v>
      </c>
      <c r="D68" s="2">
        <v>-145</v>
      </c>
      <c r="E68" s="2">
        <v>290</v>
      </c>
      <c r="F68" s="2">
        <v>638</v>
      </c>
      <c r="G68" s="2">
        <v>29</v>
      </c>
      <c r="H68" s="2">
        <v>145</v>
      </c>
      <c r="I68" s="2">
        <v>667</v>
      </c>
    </row>
    <row r="69" spans="1:9" s="9" customFormat="1" x14ac:dyDescent="0.25"/>
  </sheetData>
  <mergeCells count="15">
    <mergeCell ref="A62:B62"/>
    <mergeCell ref="D62:E62"/>
    <mergeCell ref="A66:C66"/>
    <mergeCell ref="A31:B31"/>
    <mergeCell ref="G31:H31"/>
    <mergeCell ref="A39:C39"/>
    <mergeCell ref="A48:B48"/>
    <mergeCell ref="H48:I48"/>
    <mergeCell ref="A57:C57"/>
    <mergeCell ref="A2:B2"/>
    <mergeCell ref="G2:H2"/>
    <mergeCell ref="A10:C10"/>
    <mergeCell ref="A19:B19"/>
    <mergeCell ref="E19:F19"/>
    <mergeCell ref="A25:C25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&amp;CЯблонская Евгения Дмитриевна, подгруппа: 2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A2" sqref="A2:B2"/>
    </sheetView>
  </sheetViews>
  <sheetFormatPr defaultRowHeight="18.75" x14ac:dyDescent="0.25"/>
  <cols>
    <col min="1" max="4" width="9.140625" style="11"/>
    <col min="5" max="5" width="9.140625" style="11" customWidth="1"/>
    <col min="6" max="8" width="9.5703125" style="11" bestFit="1" customWidth="1"/>
    <col min="9" max="16384" width="9.140625" style="11"/>
  </cols>
  <sheetData>
    <row r="1" spans="1:11" x14ac:dyDescent="0.25">
      <c r="A1" s="3" t="s">
        <v>22</v>
      </c>
    </row>
    <row r="2" spans="1:11" ht="26.25" x14ac:dyDescent="0.25">
      <c r="A2" s="13" t="s">
        <v>4</v>
      </c>
      <c r="B2" s="13"/>
      <c r="E2" s="13" t="s">
        <v>23</v>
      </c>
      <c r="F2" s="13"/>
      <c r="G2" s="13"/>
    </row>
    <row r="4" spans="1:11" x14ac:dyDescent="0.25">
      <c r="A4" s="2">
        <v>1</v>
      </c>
      <c r="B4" s="2">
        <v>2</v>
      </c>
      <c r="C4" s="2">
        <v>3</v>
      </c>
      <c r="E4" s="2">
        <f t="array" ref="E4:F6">TRANSPOSE(A4:C5)</f>
        <v>1</v>
      </c>
      <c r="F4" s="2">
        <v>2</v>
      </c>
    </row>
    <row r="5" spans="1:11" x14ac:dyDescent="0.25">
      <c r="A5" s="2">
        <v>2</v>
      </c>
      <c r="B5" s="2">
        <v>0</v>
      </c>
      <c r="C5" s="2">
        <v>1</v>
      </c>
      <c r="E5" s="2">
        <v>2</v>
      </c>
      <c r="F5" s="2">
        <v>0</v>
      </c>
    </row>
    <row r="6" spans="1:11" x14ac:dyDescent="0.25">
      <c r="E6" s="2">
        <v>3</v>
      </c>
      <c r="F6" s="2">
        <v>1</v>
      </c>
    </row>
    <row r="7" spans="1:11" s="9" customFormat="1" x14ac:dyDescent="0.25"/>
    <row r="8" spans="1:11" x14ac:dyDescent="0.25">
      <c r="A8" s="3" t="s">
        <v>24</v>
      </c>
    </row>
    <row r="9" spans="1:11" ht="26.25" x14ac:dyDescent="0.25">
      <c r="A9" s="13" t="s">
        <v>4</v>
      </c>
      <c r="B9" s="13"/>
      <c r="G9" s="13" t="s">
        <v>23</v>
      </c>
      <c r="H9" s="13"/>
      <c r="I9" s="13"/>
    </row>
    <row r="10" spans="1:11" x14ac:dyDescent="0.25">
      <c r="A10" s="3"/>
    </row>
    <row r="11" spans="1:11" x14ac:dyDescent="0.25">
      <c r="A11" s="2">
        <v>44</v>
      </c>
      <c r="B11" s="2">
        <v>8</v>
      </c>
      <c r="C11" s="2">
        <v>23</v>
      </c>
      <c r="D11" s="2">
        <v>4</v>
      </c>
      <c r="E11" s="2">
        <v>10</v>
      </c>
      <c r="G11" s="2">
        <f t="array" ref="G11:K15">TRANSPOSE(A11:E15)</f>
        <v>44</v>
      </c>
      <c r="H11" s="2">
        <v>19</v>
      </c>
      <c r="I11" s="2">
        <v>14</v>
      </c>
      <c r="J11" s="2">
        <v>-4</v>
      </c>
      <c r="K11" s="2">
        <v>6</v>
      </c>
    </row>
    <row r="12" spans="1:11" x14ac:dyDescent="0.25">
      <c r="A12" s="2">
        <v>19</v>
      </c>
      <c r="B12" s="2">
        <v>14</v>
      </c>
      <c r="C12" s="2">
        <v>33</v>
      </c>
      <c r="D12" s="2">
        <v>9</v>
      </c>
      <c r="E12" s="2">
        <v>-2</v>
      </c>
      <c r="G12" s="2">
        <v>8</v>
      </c>
      <c r="H12" s="2">
        <v>14</v>
      </c>
      <c r="I12" s="2">
        <v>150</v>
      </c>
      <c r="J12" s="2">
        <v>25</v>
      </c>
      <c r="K12" s="2">
        <v>14</v>
      </c>
    </row>
    <row r="13" spans="1:11" x14ac:dyDescent="0.25">
      <c r="A13" s="2">
        <v>14</v>
      </c>
      <c r="B13" s="2">
        <v>150</v>
      </c>
      <c r="C13" s="2">
        <v>42</v>
      </c>
      <c r="D13" s="2">
        <v>10</v>
      </c>
      <c r="E13" s="2">
        <v>14</v>
      </c>
      <c r="G13" s="2">
        <v>23</v>
      </c>
      <c r="H13" s="2">
        <v>33</v>
      </c>
      <c r="I13" s="2">
        <v>42</v>
      </c>
      <c r="J13" s="2">
        <v>4</v>
      </c>
      <c r="K13" s="2">
        <v>5</v>
      </c>
    </row>
    <row r="14" spans="1:11" x14ac:dyDescent="0.25">
      <c r="A14" s="2">
        <v>-4</v>
      </c>
      <c r="B14" s="2">
        <v>25</v>
      </c>
      <c r="C14" s="2">
        <v>4</v>
      </c>
      <c r="D14" s="2">
        <v>20</v>
      </c>
      <c r="E14" s="2">
        <v>12</v>
      </c>
      <c r="G14" s="2">
        <v>4</v>
      </c>
      <c r="H14" s="2">
        <v>9</v>
      </c>
      <c r="I14" s="2">
        <v>10</v>
      </c>
      <c r="J14" s="2">
        <v>20</v>
      </c>
      <c r="K14" s="2">
        <v>9</v>
      </c>
    </row>
    <row r="15" spans="1:11" x14ac:dyDescent="0.25">
      <c r="A15" s="2">
        <v>6</v>
      </c>
      <c r="B15" s="2">
        <v>14</v>
      </c>
      <c r="C15" s="2">
        <v>5</v>
      </c>
      <c r="D15" s="2">
        <v>9</v>
      </c>
      <c r="E15" s="2">
        <v>2</v>
      </c>
      <c r="G15" s="2">
        <v>10</v>
      </c>
      <c r="H15" s="2">
        <v>-2</v>
      </c>
      <c r="I15" s="2">
        <v>14</v>
      </c>
      <c r="J15" s="2">
        <v>12</v>
      </c>
      <c r="K15" s="2">
        <v>2</v>
      </c>
    </row>
    <row r="16" spans="1:11" s="9" customFormat="1" x14ac:dyDescent="0.25"/>
    <row r="17" spans="1:10" x14ac:dyDescent="0.25">
      <c r="A17" s="3" t="s">
        <v>5</v>
      </c>
    </row>
    <row r="18" spans="1:10" ht="26.25" x14ac:dyDescent="0.25">
      <c r="A18" s="13" t="s">
        <v>4</v>
      </c>
      <c r="B18" s="13"/>
      <c r="H18" s="13" t="s">
        <v>23</v>
      </c>
      <c r="I18" s="13"/>
      <c r="J18" s="13"/>
    </row>
    <row r="20" spans="1:10" x14ac:dyDescent="0.25">
      <c r="A20" s="2">
        <v>15</v>
      </c>
      <c r="B20" s="2">
        <v>3</v>
      </c>
      <c r="C20" s="2">
        <v>3</v>
      </c>
      <c r="D20" s="2">
        <v>-7</v>
      </c>
      <c r="E20" s="2">
        <v>9</v>
      </c>
      <c r="F20" s="2">
        <v>-9</v>
      </c>
      <c r="H20" s="2">
        <f t="array" ref="H20:H25">TRANSPOSE(A20:F20)</f>
        <v>15</v>
      </c>
    </row>
    <row r="21" spans="1:10" x14ac:dyDescent="0.25">
      <c r="H21" s="2">
        <v>3</v>
      </c>
    </row>
    <row r="22" spans="1:10" x14ac:dyDescent="0.25">
      <c r="H22" s="2">
        <v>3</v>
      </c>
    </row>
    <row r="23" spans="1:10" x14ac:dyDescent="0.25">
      <c r="H23" s="2">
        <v>-7</v>
      </c>
    </row>
    <row r="24" spans="1:10" x14ac:dyDescent="0.25">
      <c r="H24" s="2">
        <v>9</v>
      </c>
    </row>
    <row r="25" spans="1:10" x14ac:dyDescent="0.25">
      <c r="H25" s="2">
        <v>-9</v>
      </c>
    </row>
    <row r="26" spans="1:10" s="9" customFormat="1" x14ac:dyDescent="0.25"/>
    <row r="27" spans="1:10" x14ac:dyDescent="0.25">
      <c r="A27" s="3" t="s">
        <v>6</v>
      </c>
    </row>
    <row r="28" spans="1:10" ht="26.25" x14ac:dyDescent="0.25">
      <c r="A28" s="13" t="s">
        <v>4</v>
      </c>
      <c r="B28" s="13"/>
      <c r="F28" s="13" t="s">
        <v>23</v>
      </c>
      <c r="G28" s="13"/>
      <c r="H28" s="13"/>
    </row>
    <row r="30" spans="1:10" x14ac:dyDescent="0.25">
      <c r="A30" s="2">
        <v>25.25</v>
      </c>
      <c r="B30" s="2">
        <v>46.6</v>
      </c>
      <c r="C30" s="2">
        <v>30</v>
      </c>
      <c r="D30" s="2">
        <v>8.11</v>
      </c>
      <c r="F30" s="2">
        <f t="array" ref="F30:H33">TRANSPOSE(A30:D32)</f>
        <v>25.25</v>
      </c>
      <c r="G30" s="2">
        <v>1</v>
      </c>
      <c r="H30" s="2">
        <v>-4.3</v>
      </c>
    </row>
    <row r="31" spans="1:10" x14ac:dyDescent="0.25">
      <c r="A31" s="2">
        <v>1</v>
      </c>
      <c r="B31" s="2">
        <v>66</v>
      </c>
      <c r="C31" s="2">
        <v>-14</v>
      </c>
      <c r="D31" s="2">
        <v>-3</v>
      </c>
      <c r="F31" s="2">
        <v>46.6</v>
      </c>
      <c r="G31" s="2">
        <v>66</v>
      </c>
      <c r="H31" s="2">
        <v>74.5</v>
      </c>
    </row>
    <row r="32" spans="1:10" x14ac:dyDescent="0.25">
      <c r="A32" s="2">
        <v>-4.3</v>
      </c>
      <c r="B32" s="2">
        <v>74.5</v>
      </c>
      <c r="C32" s="2">
        <v>9.1999999999999993</v>
      </c>
      <c r="D32" s="2">
        <v>0.60000000000000009</v>
      </c>
      <c r="F32" s="2">
        <v>30</v>
      </c>
      <c r="G32" s="2">
        <v>-14</v>
      </c>
      <c r="H32" s="2">
        <v>9.1999999999999993</v>
      </c>
    </row>
    <row r="33" spans="1:10" x14ac:dyDescent="0.25">
      <c r="F33" s="2">
        <v>8.11</v>
      </c>
      <c r="G33" s="2">
        <v>-3</v>
      </c>
      <c r="H33" s="2">
        <v>0.60000000000000009</v>
      </c>
    </row>
    <row r="34" spans="1:10" s="9" customFormat="1" x14ac:dyDescent="0.25"/>
    <row r="35" spans="1:10" x14ac:dyDescent="0.25">
      <c r="A35" s="3" t="s">
        <v>7</v>
      </c>
    </row>
    <row r="36" spans="1:10" ht="26.25" x14ac:dyDescent="0.25">
      <c r="A36" s="13" t="s">
        <v>4</v>
      </c>
      <c r="B36" s="13"/>
      <c r="D36" s="13" t="s">
        <v>23</v>
      </c>
      <c r="E36" s="13"/>
      <c r="F36" s="13"/>
    </row>
    <row r="38" spans="1:10" x14ac:dyDescent="0.25">
      <c r="A38" s="2">
        <v>5</v>
      </c>
      <c r="D38" s="2">
        <f t="array" ref="D38:J38">TRANSPOSE(A38:A44)</f>
        <v>5</v>
      </c>
      <c r="E38" s="2">
        <v>77</v>
      </c>
      <c r="F38" s="2">
        <v>8</v>
      </c>
      <c r="G38" s="2">
        <v>9</v>
      </c>
      <c r="H38" s="2">
        <v>-3</v>
      </c>
      <c r="I38" s="2">
        <v>-2</v>
      </c>
      <c r="J38" s="2">
        <v>1</v>
      </c>
    </row>
    <row r="39" spans="1:10" x14ac:dyDescent="0.25">
      <c r="A39" s="2">
        <v>77</v>
      </c>
    </row>
    <row r="40" spans="1:10" x14ac:dyDescent="0.25">
      <c r="A40" s="2">
        <v>8</v>
      </c>
    </row>
    <row r="41" spans="1:10" x14ac:dyDescent="0.25">
      <c r="A41" s="2">
        <v>9</v>
      </c>
    </row>
    <row r="42" spans="1:10" x14ac:dyDescent="0.25">
      <c r="A42" s="2">
        <v>-3</v>
      </c>
    </row>
    <row r="43" spans="1:10" x14ac:dyDescent="0.25">
      <c r="A43" s="2">
        <v>-2</v>
      </c>
    </row>
    <row r="44" spans="1:10" x14ac:dyDescent="0.25">
      <c r="A44" s="2">
        <v>1</v>
      </c>
    </row>
    <row r="45" spans="1:10" s="9" customFormat="1" x14ac:dyDescent="0.25"/>
  </sheetData>
  <mergeCells count="10">
    <mergeCell ref="A28:B28"/>
    <mergeCell ref="F28:H28"/>
    <mergeCell ref="A36:B36"/>
    <mergeCell ref="D36:F36"/>
    <mergeCell ref="A2:B2"/>
    <mergeCell ref="E2:G2"/>
    <mergeCell ref="A9:B9"/>
    <mergeCell ref="G9:I9"/>
    <mergeCell ref="A18:B18"/>
    <mergeCell ref="H18:J18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&amp;CЯблонская Евгения Дмитриевна, подгруппа: 2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13" workbookViewId="0">
      <selection activeCell="A22" sqref="A22:E28"/>
    </sheetView>
  </sheetViews>
  <sheetFormatPr defaultRowHeight="18.75" x14ac:dyDescent="0.25"/>
  <cols>
    <col min="1" max="4" width="9.140625" style="11"/>
    <col min="5" max="5" width="9.5703125" style="11" bestFit="1" customWidth="1"/>
    <col min="6" max="16384" width="9.140625" style="11"/>
  </cols>
  <sheetData>
    <row r="1" spans="1:7" x14ac:dyDescent="0.25">
      <c r="A1" s="3" t="s">
        <v>2</v>
      </c>
    </row>
    <row r="2" spans="1:7" x14ac:dyDescent="0.25">
      <c r="A2" s="13" t="s">
        <v>4</v>
      </c>
      <c r="B2" s="13"/>
      <c r="D2" s="13" t="s">
        <v>25</v>
      </c>
      <c r="E2" s="13"/>
      <c r="F2" s="13"/>
    </row>
    <row r="4" spans="1:7" x14ac:dyDescent="0.25">
      <c r="A4" s="2">
        <v>1</v>
      </c>
      <c r="B4" s="2">
        <v>3</v>
      </c>
      <c r="D4" s="19">
        <f>MDETERM(A4:B5)</f>
        <v>11</v>
      </c>
    </row>
    <row r="5" spans="1:7" x14ac:dyDescent="0.25">
      <c r="A5" s="2">
        <v>-2</v>
      </c>
      <c r="B5" s="2">
        <v>5</v>
      </c>
    </row>
    <row r="6" spans="1:7" s="9" customFormat="1" x14ac:dyDescent="0.25"/>
    <row r="7" spans="1:7" x14ac:dyDescent="0.25">
      <c r="A7" s="3" t="s">
        <v>3</v>
      </c>
    </row>
    <row r="8" spans="1:7" x14ac:dyDescent="0.25">
      <c r="A8" s="13" t="s">
        <v>4</v>
      </c>
      <c r="B8" s="13"/>
      <c r="E8" s="13" t="s">
        <v>25</v>
      </c>
      <c r="F8" s="13"/>
      <c r="G8" s="13"/>
    </row>
    <row r="10" spans="1:7" x14ac:dyDescent="0.25">
      <c r="A10" s="2">
        <v>1</v>
      </c>
      <c r="B10" s="2">
        <v>0</v>
      </c>
      <c r="C10" s="2">
        <v>-2</v>
      </c>
      <c r="E10" s="19">
        <f>MDETERM(A10:C12)</f>
        <v>-6.9999999999999991</v>
      </c>
    </row>
    <row r="11" spans="1:7" x14ac:dyDescent="0.25">
      <c r="A11" s="20">
        <v>0.5</v>
      </c>
      <c r="B11" s="2">
        <v>3</v>
      </c>
      <c r="C11" s="2">
        <v>1</v>
      </c>
    </row>
    <row r="12" spans="1:7" x14ac:dyDescent="0.25">
      <c r="A12" s="2">
        <v>0</v>
      </c>
      <c r="B12" s="2">
        <v>2</v>
      </c>
      <c r="C12" s="2">
        <v>-1</v>
      </c>
    </row>
    <row r="13" spans="1:7" s="9" customFormat="1" x14ac:dyDescent="0.25"/>
    <row r="14" spans="1:7" x14ac:dyDescent="0.25">
      <c r="A14" s="3" t="s">
        <v>5</v>
      </c>
    </row>
    <row r="15" spans="1:7" x14ac:dyDescent="0.25">
      <c r="A15" s="13" t="s">
        <v>4</v>
      </c>
      <c r="B15" s="13"/>
      <c r="E15" s="13" t="s">
        <v>25</v>
      </c>
      <c r="F15" s="13"/>
      <c r="G15" s="13"/>
    </row>
    <row r="17" spans="1:9" x14ac:dyDescent="0.25">
      <c r="A17" s="2">
        <v>0</v>
      </c>
      <c r="B17" s="2">
        <v>-1</v>
      </c>
      <c r="C17" s="2">
        <v>0</v>
      </c>
      <c r="E17" s="19">
        <f>MDETERM(A17:C19)</f>
        <v>3</v>
      </c>
    </row>
    <row r="18" spans="1:9" x14ac:dyDescent="0.25">
      <c r="A18" s="2">
        <v>1</v>
      </c>
      <c r="B18" s="2">
        <v>3</v>
      </c>
      <c r="C18" s="2">
        <v>-2</v>
      </c>
    </row>
    <row r="19" spans="1:9" x14ac:dyDescent="0.25">
      <c r="A19" s="2">
        <v>2</v>
      </c>
      <c r="B19" s="2">
        <v>5</v>
      </c>
      <c r="C19" s="2">
        <v>-1</v>
      </c>
    </row>
    <row r="20" spans="1:9" s="9" customFormat="1" x14ac:dyDescent="0.25"/>
    <row r="21" spans="1:9" x14ac:dyDescent="0.25">
      <c r="A21" s="3" t="s">
        <v>6</v>
      </c>
    </row>
    <row r="22" spans="1:9" x14ac:dyDescent="0.25">
      <c r="A22" s="13" t="s">
        <v>4</v>
      </c>
      <c r="B22" s="13"/>
      <c r="G22" s="13" t="s">
        <v>25</v>
      </c>
      <c r="H22" s="13"/>
      <c r="I22" s="13"/>
    </row>
    <row r="24" spans="1:9" x14ac:dyDescent="0.25">
      <c r="A24" s="2">
        <v>-1</v>
      </c>
      <c r="B24" s="2">
        <v>-4</v>
      </c>
      <c r="C24" s="2">
        <v>0</v>
      </c>
      <c r="D24" s="2">
        <v>0</v>
      </c>
      <c r="E24" s="2">
        <v>-2</v>
      </c>
      <c r="G24" s="19">
        <f>MDETERM(A24:E28)</f>
        <v>996</v>
      </c>
    </row>
    <row r="25" spans="1:9" x14ac:dyDescent="0.25">
      <c r="A25" s="2">
        <v>0</v>
      </c>
      <c r="B25" s="2">
        <v>1</v>
      </c>
      <c r="C25" s="2">
        <v>1</v>
      </c>
      <c r="D25" s="2">
        <v>5</v>
      </c>
      <c r="E25" s="2">
        <v>4</v>
      </c>
    </row>
    <row r="26" spans="1:9" x14ac:dyDescent="0.25">
      <c r="A26" s="2">
        <v>3</v>
      </c>
      <c r="B26" s="2">
        <v>1</v>
      </c>
      <c r="C26" s="2">
        <v>7</v>
      </c>
      <c r="D26" s="2">
        <v>1</v>
      </c>
      <c r="E26" s="2">
        <v>0</v>
      </c>
    </row>
    <row r="27" spans="1:9" x14ac:dyDescent="0.25">
      <c r="A27" s="2">
        <v>0</v>
      </c>
      <c r="B27" s="2">
        <v>0</v>
      </c>
      <c r="C27" s="2">
        <v>2</v>
      </c>
      <c r="D27" s="2">
        <v>0</v>
      </c>
      <c r="E27" s="2">
        <v>-3</v>
      </c>
    </row>
    <row r="28" spans="1:9" x14ac:dyDescent="0.25">
      <c r="A28" s="2">
        <v>-1</v>
      </c>
      <c r="B28" s="2">
        <v>0</v>
      </c>
      <c r="C28" s="2">
        <v>4</v>
      </c>
      <c r="D28" s="2">
        <v>2</v>
      </c>
      <c r="E28" s="2">
        <v>2</v>
      </c>
    </row>
    <row r="29" spans="1:9" s="9" customFormat="1" x14ac:dyDescent="0.25"/>
    <row r="30" spans="1:9" x14ac:dyDescent="0.25">
      <c r="A30" s="3" t="s">
        <v>7</v>
      </c>
    </row>
    <row r="31" spans="1:9" x14ac:dyDescent="0.25">
      <c r="A31" s="13" t="s">
        <v>4</v>
      </c>
      <c r="B31" s="13"/>
      <c r="E31" s="13" t="s">
        <v>25</v>
      </c>
      <c r="F31" s="13"/>
      <c r="G31" s="13"/>
    </row>
    <row r="33" spans="1:5" x14ac:dyDescent="0.25">
      <c r="A33" s="2">
        <v>0</v>
      </c>
      <c r="B33" s="2">
        <v>-2</v>
      </c>
      <c r="C33" s="2">
        <v>-3</v>
      </c>
      <c r="E33" s="19">
        <f>MDETERM(A33:C35)</f>
        <v>-24</v>
      </c>
    </row>
    <row r="34" spans="1:5" x14ac:dyDescent="0.25">
      <c r="A34" s="2">
        <v>-2</v>
      </c>
      <c r="B34" s="2">
        <v>-3</v>
      </c>
      <c r="C34" s="2">
        <v>-4</v>
      </c>
    </row>
    <row r="35" spans="1:5" x14ac:dyDescent="0.25">
      <c r="A35" s="2">
        <v>0</v>
      </c>
      <c r="B35" s="2">
        <v>4</v>
      </c>
      <c r="C35" s="2">
        <v>12</v>
      </c>
    </row>
    <row r="36" spans="1:5" s="9" customFormat="1" x14ac:dyDescent="0.25"/>
  </sheetData>
  <mergeCells count="10">
    <mergeCell ref="A22:B22"/>
    <mergeCell ref="G22:I22"/>
    <mergeCell ref="A31:B31"/>
    <mergeCell ref="E31:G31"/>
    <mergeCell ref="A2:B2"/>
    <mergeCell ref="D2:F2"/>
    <mergeCell ref="A8:B8"/>
    <mergeCell ref="E8:G8"/>
    <mergeCell ref="A15:B15"/>
    <mergeCell ref="E15:G15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&amp;CЯблонская Евгения Дмитриевна, подгруппа: 2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A22" workbookViewId="0">
      <selection activeCell="R37" sqref="R37"/>
    </sheetView>
  </sheetViews>
  <sheetFormatPr defaultRowHeight="18.75" x14ac:dyDescent="0.25"/>
  <cols>
    <col min="1" max="16384" width="9.140625" style="11"/>
  </cols>
  <sheetData>
    <row r="1" spans="1:8" x14ac:dyDescent="0.25">
      <c r="A1" s="3" t="s">
        <v>2</v>
      </c>
    </row>
    <row r="2" spans="1:8" ht="21" x14ac:dyDescent="0.25">
      <c r="A2" s="13" t="s">
        <v>4</v>
      </c>
      <c r="B2" s="13"/>
      <c r="D2" s="13" t="s">
        <v>26</v>
      </c>
      <c r="E2" s="13"/>
      <c r="F2" s="18"/>
    </row>
    <row r="4" spans="1:8" x14ac:dyDescent="0.25">
      <c r="A4" s="2">
        <v>2</v>
      </c>
      <c r="B4" s="2">
        <v>3</v>
      </c>
      <c r="D4" s="2">
        <f t="array" ref="D4:E5">MINVERSE(A4:B5)</f>
        <v>0.19999999999999996</v>
      </c>
      <c r="E4" s="2">
        <v>-0.60000000000000009</v>
      </c>
    </row>
    <row r="5" spans="1:8" x14ac:dyDescent="0.25">
      <c r="A5" s="2">
        <v>-1</v>
      </c>
      <c r="B5" s="2">
        <v>1</v>
      </c>
      <c r="D5" s="2">
        <v>0.2</v>
      </c>
      <c r="E5" s="2">
        <v>0.4</v>
      </c>
    </row>
    <row r="6" spans="1:8" s="9" customFormat="1" x14ac:dyDescent="0.25"/>
    <row r="7" spans="1:8" x14ac:dyDescent="0.25">
      <c r="A7" s="3" t="s">
        <v>3</v>
      </c>
    </row>
    <row r="8" spans="1:8" ht="21" x14ac:dyDescent="0.25">
      <c r="A8" s="13" t="s">
        <v>4</v>
      </c>
      <c r="B8" s="13"/>
      <c r="E8" s="13" t="s">
        <v>26</v>
      </c>
      <c r="F8" s="13"/>
    </row>
    <row r="10" spans="1:8" x14ac:dyDescent="0.25">
      <c r="A10" s="2">
        <v>1</v>
      </c>
      <c r="B10" s="2">
        <v>0</v>
      </c>
      <c r="C10" s="2">
        <v>-2</v>
      </c>
      <c r="E10" s="2">
        <f t="array" ref="E10:G12">MINVERSE(A10:C12)</f>
        <v>0.71428571428571419</v>
      </c>
      <c r="F10" s="2">
        <v>0.57142857142857151</v>
      </c>
      <c r="G10" s="2">
        <v>-0.85714285714285721</v>
      </c>
    </row>
    <row r="11" spans="1:8" x14ac:dyDescent="0.25">
      <c r="A11" s="20">
        <v>0.5</v>
      </c>
      <c r="B11" s="2">
        <v>3</v>
      </c>
      <c r="C11" s="2">
        <v>1</v>
      </c>
      <c r="E11" s="2">
        <v>-7.1428571428571411E-2</v>
      </c>
      <c r="F11" s="2">
        <v>0.14285714285714282</v>
      </c>
      <c r="G11" s="2">
        <v>0.28571428571428575</v>
      </c>
    </row>
    <row r="12" spans="1:8" x14ac:dyDescent="0.25">
      <c r="A12" s="2">
        <v>0</v>
      </c>
      <c r="B12" s="2">
        <v>2</v>
      </c>
      <c r="C12" s="2">
        <v>-1</v>
      </c>
      <c r="E12" s="2">
        <v>-0.14285714285714288</v>
      </c>
      <c r="F12" s="2">
        <v>0.28571428571428575</v>
      </c>
      <c r="G12" s="2">
        <v>-0.4285714285714286</v>
      </c>
    </row>
    <row r="13" spans="1:8" s="9" customFormat="1" x14ac:dyDescent="0.25"/>
    <row r="14" spans="1:8" s="5" customFormat="1" x14ac:dyDescent="0.25">
      <c r="A14" s="21" t="s">
        <v>5</v>
      </c>
    </row>
    <row r="15" spans="1:8" ht="21" x14ac:dyDescent="0.25">
      <c r="A15" s="13" t="s">
        <v>4</v>
      </c>
      <c r="B15" s="13"/>
      <c r="G15" s="13" t="s">
        <v>26</v>
      </c>
      <c r="H15" s="13"/>
    </row>
    <row r="17" spans="1:11" x14ac:dyDescent="0.25">
      <c r="A17" s="2">
        <v>-1</v>
      </c>
      <c r="B17" s="2">
        <v>-4</v>
      </c>
      <c r="C17" s="2">
        <v>0</v>
      </c>
      <c r="D17" s="2">
        <v>0</v>
      </c>
      <c r="E17" s="2">
        <v>-2</v>
      </c>
      <c r="G17" s="2">
        <f t="array" ref="G17:K21">MINVERSE(A17:E21)</f>
        <v>8.4337349397590369E-2</v>
      </c>
      <c r="H17" s="2">
        <v>9.6385542168674745E-2</v>
      </c>
      <c r="I17" s="2">
        <v>0.24096385542168675</v>
      </c>
      <c r="J17" s="2">
        <v>-0.16867469879518074</v>
      </c>
      <c r="K17" s="2">
        <v>-0.36144578313253012</v>
      </c>
    </row>
    <row r="18" spans="1:11" x14ac:dyDescent="0.25">
      <c r="A18" s="2">
        <v>0</v>
      </c>
      <c r="B18" s="2">
        <v>1</v>
      </c>
      <c r="C18" s="2">
        <v>1</v>
      </c>
      <c r="D18" s="2">
        <v>5</v>
      </c>
      <c r="E18" s="2">
        <v>4</v>
      </c>
      <c r="G18" s="2">
        <v>-0.26907630522088355</v>
      </c>
      <c r="H18" s="2">
        <v>2.0080321285140508E-3</v>
      </c>
      <c r="I18" s="2">
        <v>-7.8313253012048181E-2</v>
      </c>
      <c r="J18" s="2">
        <v>0.20481927710843376</v>
      </c>
      <c r="K18" s="2">
        <v>3.4136546184738929E-2</v>
      </c>
    </row>
    <row r="19" spans="1:11" x14ac:dyDescent="0.25">
      <c r="A19" s="2">
        <v>3</v>
      </c>
      <c r="B19" s="2">
        <v>1</v>
      </c>
      <c r="C19" s="2">
        <v>7</v>
      </c>
      <c r="D19" s="2">
        <v>1</v>
      </c>
      <c r="E19" s="2">
        <v>0</v>
      </c>
      <c r="G19" s="2">
        <v>-6.0240963855421742E-3</v>
      </c>
      <c r="H19" s="2">
        <v>-7.8313253012048209E-2</v>
      </c>
      <c r="I19" s="2">
        <v>5.4216867469879533E-2</v>
      </c>
      <c r="J19" s="2">
        <v>1.2048192771084336E-2</v>
      </c>
      <c r="K19" s="2">
        <v>0.16867469879518071</v>
      </c>
    </row>
    <row r="20" spans="1:11" x14ac:dyDescent="0.25">
      <c r="A20" s="2">
        <v>0</v>
      </c>
      <c r="B20" s="2">
        <v>0</v>
      </c>
      <c r="C20" s="2">
        <v>2</v>
      </c>
      <c r="D20" s="2">
        <v>0</v>
      </c>
      <c r="E20" s="2">
        <v>-3</v>
      </c>
      <c r="G20" s="2">
        <v>5.823293172690764E-2</v>
      </c>
      <c r="H20" s="2">
        <v>0.25702811244979917</v>
      </c>
      <c r="I20" s="2">
        <v>-2.4096385542168679E-2</v>
      </c>
      <c r="J20" s="2">
        <v>0.21686746987951805</v>
      </c>
      <c r="K20" s="2">
        <v>-0.13052208835341364</v>
      </c>
    </row>
    <row r="21" spans="1:11" x14ac:dyDescent="0.25">
      <c r="A21" s="2">
        <v>-1</v>
      </c>
      <c r="B21" s="2">
        <v>0</v>
      </c>
      <c r="C21" s="2">
        <v>4</v>
      </c>
      <c r="D21" s="2">
        <v>2</v>
      </c>
      <c r="E21" s="2">
        <v>2</v>
      </c>
      <c r="G21" s="2">
        <v>-4.0160642570281156E-3</v>
      </c>
      <c r="H21" s="2">
        <v>-5.2208835341365473E-2</v>
      </c>
      <c r="I21" s="2">
        <v>3.6144578313253017E-2</v>
      </c>
      <c r="J21" s="2">
        <v>-0.3253012048192771</v>
      </c>
      <c r="K21" s="2">
        <v>0.11244979919678716</v>
      </c>
    </row>
    <row r="22" spans="1:11" s="9" customFormat="1" x14ac:dyDescent="0.25"/>
    <row r="23" spans="1:11" x14ac:dyDescent="0.25">
      <c r="A23" s="3" t="s">
        <v>6</v>
      </c>
    </row>
    <row r="24" spans="1:11" ht="21" x14ac:dyDescent="0.25">
      <c r="A24" s="13" t="s">
        <v>4</v>
      </c>
      <c r="B24" s="13"/>
      <c r="F24" s="13" t="s">
        <v>26</v>
      </c>
      <c r="G24" s="13"/>
    </row>
    <row r="25" spans="1:11" x14ac:dyDescent="0.25">
      <c r="A25" s="3"/>
    </row>
    <row r="26" spans="1:11" x14ac:dyDescent="0.25">
      <c r="A26" s="2">
        <v>7</v>
      </c>
      <c r="B26" s="2">
        <v>5</v>
      </c>
      <c r="C26" s="2">
        <v>12</v>
      </c>
      <c r="D26" s="2">
        <v>5</v>
      </c>
      <c r="F26" s="2">
        <f t="array" ref="F26:I29">MINVERSE(A26:D29)</f>
        <v>1.7707079173969327</v>
      </c>
      <c r="G26" s="2">
        <v>-0.8425664863217236</v>
      </c>
      <c r="H26" s="2">
        <v>0.13137239960374886</v>
      </c>
      <c r="I26" s="2">
        <v>-0.41956869618227449</v>
      </c>
    </row>
    <row r="27" spans="1:11" x14ac:dyDescent="0.25">
      <c r="A27" s="2">
        <v>12</v>
      </c>
      <c r="B27" s="2">
        <v>11</v>
      </c>
      <c r="C27" s="2">
        <v>28</v>
      </c>
      <c r="D27" s="2">
        <v>5</v>
      </c>
      <c r="F27" s="2">
        <v>0.28880591328202337</v>
      </c>
      <c r="G27" s="2">
        <v>-0.15575706774365591</v>
      </c>
      <c r="H27" s="2">
        <v>3.4595747923493056E-2</v>
      </c>
      <c r="I27" s="2">
        <v>-6.4085955955193036E-2</v>
      </c>
    </row>
    <row r="28" spans="1:11" x14ac:dyDescent="0.25">
      <c r="A28" s="2">
        <v>3</v>
      </c>
      <c r="B28" s="2">
        <v>83</v>
      </c>
      <c r="C28" s="2">
        <v>37</v>
      </c>
      <c r="D28" s="2">
        <v>3</v>
      </c>
      <c r="F28" s="2">
        <v>-0.72414844166730019</v>
      </c>
      <c r="G28" s="2">
        <v>0.38421092737940954</v>
      </c>
      <c r="H28" s="2">
        <v>-5.4027280347481402E-2</v>
      </c>
      <c r="I28" s="2">
        <v>0.15514745104015817</v>
      </c>
    </row>
    <row r="29" spans="1:11" x14ac:dyDescent="0.25">
      <c r="A29" s="2">
        <v>4</v>
      </c>
      <c r="B29" s="2">
        <v>25</v>
      </c>
      <c r="C29" s="2">
        <v>6</v>
      </c>
      <c r="D29" s="2">
        <v>12</v>
      </c>
      <c r="F29" s="2">
        <v>-0.82984073763620947</v>
      </c>
      <c r="G29" s="2">
        <v>0.4132439228834861</v>
      </c>
      <c r="H29" s="2">
        <v>-8.8851634534786103E-2</v>
      </c>
      <c r="I29" s="2">
        <v>0.27912824811399789</v>
      </c>
    </row>
    <row r="30" spans="1:11" s="9" customFormat="1" x14ac:dyDescent="0.25"/>
    <row r="31" spans="1:11" x14ac:dyDescent="0.25">
      <c r="A31" s="3" t="s">
        <v>7</v>
      </c>
    </row>
    <row r="32" spans="1:11" ht="21" x14ac:dyDescent="0.25">
      <c r="A32" s="13" t="s">
        <v>4</v>
      </c>
      <c r="B32" s="13"/>
      <c r="H32" s="13" t="s">
        <v>26</v>
      </c>
      <c r="I32" s="13"/>
    </row>
    <row r="34" spans="1:13" x14ac:dyDescent="0.25">
      <c r="A34" s="2">
        <v>37</v>
      </c>
      <c r="B34" s="2">
        <v>3</v>
      </c>
      <c r="C34" s="2">
        <v>11</v>
      </c>
      <c r="D34" s="2">
        <v>-1</v>
      </c>
      <c r="E34" s="2">
        <v>11</v>
      </c>
      <c r="F34" s="2">
        <v>28</v>
      </c>
      <c r="H34" s="2">
        <f t="array" ref="H34:M39">MINVERSE(A34:F39)</f>
        <v>-1.1315023972386521E-2</v>
      </c>
      <c r="I34" s="2">
        <v>0.12052129247855867</v>
      </c>
      <c r="J34" s="2">
        <v>-2.0793605829377046E-2</v>
      </c>
      <c r="K34" s="2">
        <v>-0.11011453481972677</v>
      </c>
      <c r="L34" s="2">
        <v>8.4956738877295601E-2</v>
      </c>
      <c r="M34" s="2">
        <v>-3.8589887403138061E-2</v>
      </c>
    </row>
    <row r="35" spans="1:13" x14ac:dyDescent="0.25">
      <c r="A35" s="2">
        <v>7</v>
      </c>
      <c r="B35" s="2">
        <v>3</v>
      </c>
      <c r="C35" s="2">
        <v>5</v>
      </c>
      <c r="D35" s="2">
        <v>4</v>
      </c>
      <c r="E35" s="2">
        <v>5</v>
      </c>
      <c r="F35" s="2">
        <v>2</v>
      </c>
      <c r="H35" s="2">
        <v>-9.293441279601234E-3</v>
      </c>
      <c r="I35" s="2">
        <v>2.1063784398561606E-2</v>
      </c>
      <c r="J35" s="2">
        <v>1.3940149302489118E-2</v>
      </c>
      <c r="K35" s="2">
        <v>-7.7550358766960191E-3</v>
      </c>
      <c r="L35" s="2">
        <v>-8.0195620689778729E-3</v>
      </c>
      <c r="M35" s="2">
        <v>-9.4855463928170802E-3</v>
      </c>
    </row>
    <row r="36" spans="1:13" x14ac:dyDescent="0.25">
      <c r="A36" s="2">
        <v>11</v>
      </c>
      <c r="B36" s="2">
        <v>67</v>
      </c>
      <c r="C36" s="2">
        <v>5</v>
      </c>
      <c r="D36" s="2">
        <v>7</v>
      </c>
      <c r="E36" s="2">
        <v>6</v>
      </c>
      <c r="F36" s="2">
        <v>17</v>
      </c>
      <c r="H36" s="2">
        <v>-2.6833851863212677E-2</v>
      </c>
      <c r="I36" s="2">
        <v>-6.9662012590366845E-3</v>
      </c>
      <c r="J36" s="2">
        <v>1.6549503491680131E-2</v>
      </c>
      <c r="K36" s="2">
        <v>-8.3055521531947549E-2</v>
      </c>
      <c r="L36" s="2">
        <v>-3.9725611419375922E-3</v>
      </c>
      <c r="M36" s="2">
        <v>9.7563608544031996E-2</v>
      </c>
    </row>
    <row r="37" spans="1:13" x14ac:dyDescent="0.25">
      <c r="A37" s="2">
        <v>-8</v>
      </c>
      <c r="B37" s="2">
        <v>0</v>
      </c>
      <c r="C37" s="2">
        <v>-2</v>
      </c>
      <c r="D37" s="2">
        <v>8</v>
      </c>
      <c r="E37" s="2">
        <v>3</v>
      </c>
      <c r="F37" s="2">
        <v>-3</v>
      </c>
      <c r="H37" s="2">
        <v>-1.9044169944162078E-2</v>
      </c>
      <c r="I37" s="2">
        <v>8.3303418633252149E-3</v>
      </c>
      <c r="J37" s="2">
        <v>-1.4776978656170604E-2</v>
      </c>
      <c r="K37" s="2">
        <v>-9.1888218392501345E-2</v>
      </c>
      <c r="L37" s="2">
        <v>0.17387670238110917</v>
      </c>
      <c r="M37" s="2">
        <v>3.688145648429323E-2</v>
      </c>
    </row>
    <row r="38" spans="1:13" x14ac:dyDescent="0.25">
      <c r="A38" s="2">
        <v>0</v>
      </c>
      <c r="B38" s="2">
        <v>8</v>
      </c>
      <c r="C38" s="2">
        <v>-2</v>
      </c>
      <c r="D38" s="2">
        <v>9</v>
      </c>
      <c r="E38" s="2">
        <v>2</v>
      </c>
      <c r="F38" s="2">
        <v>2.2999999999999998</v>
      </c>
      <c r="H38" s="2">
        <v>4.6125010490962917E-2</v>
      </c>
      <c r="I38" s="2">
        <v>9.7676100937926155E-2</v>
      </c>
      <c r="J38" s="2">
        <v>1.0010359494703743E-2</v>
      </c>
      <c r="K38" s="2">
        <v>0.29080232613477897</v>
      </c>
      <c r="L38" s="2">
        <v>-0.24654557761311527</v>
      </c>
      <c r="M38" s="2">
        <v>-8.7026720047310394E-2</v>
      </c>
    </row>
    <row r="39" spans="1:13" x14ac:dyDescent="0.25">
      <c r="A39" s="2">
        <v>2</v>
      </c>
      <c r="B39" s="2">
        <v>-10</v>
      </c>
      <c r="C39" s="2">
        <v>11</v>
      </c>
      <c r="D39" s="2">
        <v>6</v>
      </c>
      <c r="E39" s="2">
        <v>5</v>
      </c>
      <c r="F39" s="2">
        <v>2.5</v>
      </c>
      <c r="H39" s="2">
        <v>4.340318914170322E-2</v>
      </c>
      <c r="I39" s="2">
        <v>-0.19685563319667196</v>
      </c>
      <c r="J39" s="2">
        <v>1.5021696295467502E-2</v>
      </c>
      <c r="K39" s="2">
        <v>6.1442850962011825E-2</v>
      </c>
      <c r="L39" s="2">
        <v>-6.7773008416540537E-3</v>
      </c>
      <c r="M39" s="2">
        <v>4.91877912898184E-2</v>
      </c>
    </row>
    <row r="40" spans="1:13" s="9" customFormat="1" x14ac:dyDescent="0.25"/>
  </sheetData>
  <mergeCells count="10">
    <mergeCell ref="G15:H15"/>
    <mergeCell ref="A24:B24"/>
    <mergeCell ref="F24:G24"/>
    <mergeCell ref="A32:B32"/>
    <mergeCell ref="H32:I32"/>
    <mergeCell ref="A2:B2"/>
    <mergeCell ref="D2:E2"/>
    <mergeCell ref="A8:B8"/>
    <mergeCell ref="E8:F8"/>
    <mergeCell ref="A15:B15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&amp;CЯблонская Евгения Дмитриевна, подгруппа: 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Задача 1</vt:lpstr>
      <vt:lpstr>Задача 2</vt:lpstr>
      <vt:lpstr>Задача 3</vt:lpstr>
      <vt:lpstr>Задача 4</vt:lpstr>
      <vt:lpstr>Задача 5</vt:lpstr>
      <vt:lpstr>Задача 6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2022-09-23T07:41:49Z</dcterms:modified>
</cp:coreProperties>
</file>