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eamproject_doku\FMAC\"/>
    </mc:Choice>
  </mc:AlternateContent>
  <xr:revisionPtr revIDLastSave="0" documentId="13_ncr:1_{A9502222-F0E7-4053-9E3E-C4FBDD315596}" xr6:coauthVersionLast="36" xr6:coauthVersionMax="36" xr10:uidLastSave="{00000000-0000-0000-0000-000000000000}"/>
  <bookViews>
    <workbookView xWindow="0" yWindow="0" windowWidth="28800" windowHeight="12105" xr2:uid="{B885060C-AB6F-4130-9CBC-4738680B4D59}"/>
  </bookViews>
  <sheets>
    <sheet name="fir4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H3" i="1"/>
  <c r="D56" i="1"/>
  <c r="B56" i="1"/>
  <c r="C56" i="1"/>
  <c r="B53" i="1"/>
  <c r="B54" i="1"/>
  <c r="B55" i="1"/>
  <c r="D55" i="1"/>
  <c r="C55" i="1"/>
  <c r="D54" i="1"/>
  <c r="C54" i="1"/>
  <c r="D53" i="1"/>
  <c r="C53" i="1"/>
</calcChain>
</file>

<file path=xl/sharedStrings.xml><?xml version="1.0" encoding="utf-8"?>
<sst xmlns="http://schemas.openxmlformats.org/spreadsheetml/2006/main" count="13" uniqueCount="11">
  <si>
    <t>Frame Nummer</t>
  </si>
  <si>
    <t>FMAC Pollling Mode</t>
  </si>
  <si>
    <t>FMAC DMA</t>
  </si>
  <si>
    <t>Mittelwert</t>
  </si>
  <si>
    <t>min</t>
  </si>
  <si>
    <t>max</t>
  </si>
  <si>
    <t>standardabw</t>
  </si>
  <si>
    <t>CMSIS arm_fir_fast_q15</t>
  </si>
  <si>
    <t>FMAC DMA Mode</t>
  </si>
  <si>
    <t>Taktzyklen pro Frame mit 4096 Samples</t>
  </si>
  <si>
    <t>Taktzyklen Mittelwert aus 49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</si>
</sst>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4096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'fir40'!$H$2:$J$2</c:f>
              <c:strCache>
                <c:ptCount val="3"/>
                <c:pt idx="0">
                  <c:v>CMSIS arm_fir_fast_q15</c:v>
                </c:pt>
                <c:pt idx="1">
                  <c:v>FMAC Pollling Mode</c:v>
                </c:pt>
                <c:pt idx="2">
                  <c:v>FMAC DMA Mode</c:v>
                </c:pt>
              </c:strCache>
            </c:strRef>
          </c:cat>
          <c:val>
            <c:numRef>
              <c:f>'fir40'!$H$3:$J$3</c:f>
              <c:numCache>
                <c:formatCode>0</c:formatCode>
                <c:ptCount val="3"/>
                <c:pt idx="0">
                  <c:v>446853.1632653061</c:v>
                </c:pt>
                <c:pt idx="1">
                  <c:v>378384.38775510201</c:v>
                </c:pt>
                <c:pt idx="2">
                  <c:v>352192.95918367349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7D3-82BA-1C6E8163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90486</xdr:colOff>
      <xdr:row>4</xdr:row>
      <xdr:rowOff>23811</xdr:rowOff>
    </xdr:from>
    <xdr:to>
      <xdr:col>12</xdr:col>
      <xdr:colOff>171449</xdr:colOff>
      <xdr:row>24</xdr:row>
      <xdr:rowOff>161924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99E05B6-9748-4D00-9F92-0867AF37C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3F51-EBFD-467F-A458-F86DC10F01F2}">
  <dimension ref="A1:J56"/>
  <sheetViews>
    <sheetView tabSelected="1" workbookViewId="0">
      <selection activeCell="H32" sqref="H32"/>
    </sheetView>
  </sheetViews>
  <sheetFormatPr baseColWidth="10" defaultRowHeight="15" x14ac:dyDescent="0.25"/>
  <cols>
    <col min="1" max="1" width="18.28515625" customWidth="1"/>
    <col min="2" max="2" width="25.28515625" customWidth="1"/>
    <col min="3" max="3" width="19.42578125" customWidth="1"/>
    <col min="4" max="4" width="17.28515625" customWidth="1"/>
    <col min="8" max="8" width="25" customWidth="1"/>
    <col min="9" max="9" width="21.85546875" customWidth="1"/>
    <col min="10" max="10" width="20.28515625" customWidth="1"/>
  </cols>
  <sheetData>
    <row r="1" spans="1:10" x14ac:dyDescent="0.25">
      <c r="B1" s="4" t="s">
        <v>9</v>
      </c>
      <c r="C1" s="4"/>
      <c r="D1" s="4"/>
      <c r="H1" s="4" t="s">
        <v>10</v>
      </c>
      <c r="I1" s="4"/>
      <c r="J1" s="4"/>
    </row>
    <row r="2" spans="1:10" x14ac:dyDescent="0.25">
      <c r="A2" s="3" t="s">
        <v>0</v>
      </c>
      <c r="B2" s="3" t="s">
        <v>7</v>
      </c>
      <c r="C2" s="3" t="s">
        <v>1</v>
      </c>
      <c r="D2" s="3" t="s">
        <v>2</v>
      </c>
      <c r="H2" s="3" t="s">
        <v>7</v>
      </c>
      <c r="I2" s="3" t="s">
        <v>1</v>
      </c>
      <c r="J2" s="3" t="s">
        <v>8</v>
      </c>
    </row>
    <row r="3" spans="1:10" x14ac:dyDescent="0.25">
      <c r="A3">
        <v>1</v>
      </c>
      <c r="B3">
        <v>447042</v>
      </c>
      <c r="C3">
        <v>383920</v>
      </c>
      <c r="D3">
        <v>352397</v>
      </c>
      <c r="H3" s="1">
        <f>B53</f>
        <v>446853.1632653061</v>
      </c>
      <c r="I3" s="1">
        <f t="shared" ref="I3:J3" si="0">C53</f>
        <v>378384.38775510201</v>
      </c>
      <c r="J3" s="1">
        <f t="shared" si="0"/>
        <v>352192.95918367349</v>
      </c>
    </row>
    <row r="4" spans="1:10" x14ac:dyDescent="0.25">
      <c r="A4">
        <v>2</v>
      </c>
      <c r="B4">
        <v>446832</v>
      </c>
      <c r="C4">
        <v>378476</v>
      </c>
      <c r="D4">
        <v>352164</v>
      </c>
    </row>
    <row r="5" spans="1:10" x14ac:dyDescent="0.25">
      <c r="A5">
        <v>3</v>
      </c>
      <c r="B5">
        <v>446832</v>
      </c>
      <c r="C5">
        <v>378479</v>
      </c>
      <c r="D5">
        <v>352193</v>
      </c>
    </row>
    <row r="6" spans="1:10" x14ac:dyDescent="0.25">
      <c r="A6">
        <v>4</v>
      </c>
      <c r="B6">
        <v>446863</v>
      </c>
      <c r="C6">
        <v>378415</v>
      </c>
      <c r="D6">
        <v>352193</v>
      </c>
    </row>
    <row r="7" spans="1:10" x14ac:dyDescent="0.25">
      <c r="A7">
        <v>5</v>
      </c>
      <c r="B7">
        <v>446865</v>
      </c>
      <c r="C7">
        <v>378353</v>
      </c>
      <c r="D7">
        <v>352193</v>
      </c>
    </row>
    <row r="8" spans="1:10" x14ac:dyDescent="0.25">
      <c r="A8">
        <v>6</v>
      </c>
      <c r="B8">
        <v>446863</v>
      </c>
      <c r="C8">
        <v>378368</v>
      </c>
      <c r="D8">
        <v>352193</v>
      </c>
    </row>
    <row r="9" spans="1:10" x14ac:dyDescent="0.25">
      <c r="A9">
        <v>7</v>
      </c>
      <c r="B9">
        <v>446864</v>
      </c>
      <c r="C9">
        <v>378368</v>
      </c>
      <c r="D9">
        <v>352193</v>
      </c>
    </row>
    <row r="10" spans="1:10" x14ac:dyDescent="0.25">
      <c r="A10">
        <v>8</v>
      </c>
      <c r="B10">
        <v>446866</v>
      </c>
      <c r="C10">
        <v>378420</v>
      </c>
      <c r="D10">
        <v>352193</v>
      </c>
    </row>
    <row r="11" spans="1:10" x14ac:dyDescent="0.25">
      <c r="A11">
        <v>9</v>
      </c>
      <c r="B11">
        <v>446866</v>
      </c>
      <c r="C11">
        <v>378371</v>
      </c>
      <c r="D11">
        <v>352193</v>
      </c>
    </row>
    <row r="12" spans="1:10" x14ac:dyDescent="0.25">
      <c r="A12">
        <v>10</v>
      </c>
      <c r="B12">
        <v>446832</v>
      </c>
      <c r="C12">
        <v>378367</v>
      </c>
      <c r="D12">
        <v>352196</v>
      </c>
    </row>
    <row r="13" spans="1:10" x14ac:dyDescent="0.25">
      <c r="A13">
        <v>11</v>
      </c>
      <c r="B13">
        <v>446833</v>
      </c>
      <c r="C13">
        <v>378369</v>
      </c>
      <c r="D13">
        <v>352193</v>
      </c>
    </row>
    <row r="14" spans="1:10" x14ac:dyDescent="0.25">
      <c r="A14">
        <v>12</v>
      </c>
      <c r="B14">
        <v>446833</v>
      </c>
      <c r="C14">
        <v>378370</v>
      </c>
      <c r="D14">
        <v>352193</v>
      </c>
    </row>
    <row r="15" spans="1:10" x14ac:dyDescent="0.25">
      <c r="A15">
        <v>13</v>
      </c>
      <c r="B15">
        <v>446864</v>
      </c>
      <c r="C15">
        <v>378419</v>
      </c>
      <c r="D15">
        <v>352195</v>
      </c>
    </row>
    <row r="16" spans="1:10" x14ac:dyDescent="0.25">
      <c r="A16">
        <v>14</v>
      </c>
      <c r="B16">
        <v>446865</v>
      </c>
      <c r="C16">
        <v>378368</v>
      </c>
      <c r="D16">
        <v>352191</v>
      </c>
    </row>
    <row r="17" spans="1:4" x14ac:dyDescent="0.25">
      <c r="A17">
        <v>15</v>
      </c>
      <c r="B17">
        <v>446863</v>
      </c>
      <c r="C17">
        <v>378366</v>
      </c>
      <c r="D17">
        <v>352193</v>
      </c>
    </row>
    <row r="18" spans="1:4" x14ac:dyDescent="0.25">
      <c r="A18">
        <v>16</v>
      </c>
      <c r="B18">
        <v>446865</v>
      </c>
      <c r="C18">
        <v>378368</v>
      </c>
      <c r="D18">
        <v>352193</v>
      </c>
    </row>
    <row r="19" spans="1:4" x14ac:dyDescent="0.25">
      <c r="A19">
        <v>17</v>
      </c>
      <c r="B19">
        <v>446864</v>
      </c>
      <c r="C19">
        <v>378421</v>
      </c>
      <c r="D19">
        <v>352193</v>
      </c>
    </row>
    <row r="20" spans="1:4" x14ac:dyDescent="0.25">
      <c r="A20">
        <v>18</v>
      </c>
      <c r="B20">
        <v>446832</v>
      </c>
      <c r="C20">
        <v>378367</v>
      </c>
      <c r="D20">
        <v>352193</v>
      </c>
    </row>
    <row r="21" spans="1:4" x14ac:dyDescent="0.25">
      <c r="A21">
        <v>19</v>
      </c>
      <c r="B21">
        <v>446831</v>
      </c>
      <c r="C21">
        <v>378370</v>
      </c>
      <c r="D21">
        <v>352196</v>
      </c>
    </row>
    <row r="22" spans="1:4" x14ac:dyDescent="0.25">
      <c r="A22">
        <v>20</v>
      </c>
      <c r="B22">
        <v>446834</v>
      </c>
      <c r="C22">
        <v>378368</v>
      </c>
      <c r="D22">
        <v>352193</v>
      </c>
    </row>
    <row r="23" spans="1:4" x14ac:dyDescent="0.25">
      <c r="A23">
        <v>21</v>
      </c>
      <c r="B23">
        <v>446865</v>
      </c>
      <c r="C23">
        <v>378421</v>
      </c>
      <c r="D23">
        <v>352195</v>
      </c>
    </row>
    <row r="24" spans="1:4" x14ac:dyDescent="0.25">
      <c r="A24">
        <v>22</v>
      </c>
      <c r="B24">
        <v>446863</v>
      </c>
      <c r="C24">
        <v>378368</v>
      </c>
      <c r="D24">
        <v>352191</v>
      </c>
    </row>
    <row r="25" spans="1:4" x14ac:dyDescent="0.25">
      <c r="A25">
        <v>23</v>
      </c>
      <c r="B25">
        <v>446864</v>
      </c>
      <c r="C25">
        <v>378369</v>
      </c>
      <c r="D25">
        <v>352196</v>
      </c>
    </row>
    <row r="26" spans="1:4" x14ac:dyDescent="0.25">
      <c r="A26">
        <v>24</v>
      </c>
      <c r="B26">
        <v>446865</v>
      </c>
      <c r="C26">
        <v>378369</v>
      </c>
      <c r="D26">
        <v>352196</v>
      </c>
    </row>
    <row r="27" spans="1:4" x14ac:dyDescent="0.25">
      <c r="A27">
        <v>25</v>
      </c>
      <c r="B27">
        <v>446865</v>
      </c>
      <c r="C27">
        <v>378370</v>
      </c>
      <c r="D27">
        <v>352193</v>
      </c>
    </row>
    <row r="28" spans="1:4" x14ac:dyDescent="0.25">
      <c r="A28">
        <v>26</v>
      </c>
      <c r="B28">
        <v>446830</v>
      </c>
      <c r="C28">
        <v>378429</v>
      </c>
      <c r="D28">
        <v>352196</v>
      </c>
    </row>
    <row r="29" spans="1:4" x14ac:dyDescent="0.25">
      <c r="A29">
        <v>27</v>
      </c>
      <c r="B29">
        <v>446831</v>
      </c>
      <c r="C29">
        <v>378367</v>
      </c>
      <c r="D29">
        <v>352193</v>
      </c>
    </row>
    <row r="30" spans="1:4" x14ac:dyDescent="0.25">
      <c r="A30">
        <v>28</v>
      </c>
      <c r="B30">
        <v>446830</v>
      </c>
      <c r="C30">
        <v>378366</v>
      </c>
      <c r="D30">
        <v>352193</v>
      </c>
    </row>
    <row r="31" spans="1:4" x14ac:dyDescent="0.25">
      <c r="A31">
        <v>29</v>
      </c>
      <c r="B31">
        <v>446867</v>
      </c>
      <c r="C31">
        <v>378370</v>
      </c>
      <c r="D31">
        <v>352193</v>
      </c>
    </row>
    <row r="32" spans="1:4" x14ac:dyDescent="0.25">
      <c r="A32">
        <v>30</v>
      </c>
      <c r="B32">
        <v>446862</v>
      </c>
      <c r="C32">
        <v>378422</v>
      </c>
      <c r="D32">
        <v>352195</v>
      </c>
    </row>
    <row r="33" spans="1:4" x14ac:dyDescent="0.25">
      <c r="A33">
        <v>31</v>
      </c>
      <c r="B33">
        <v>446866</v>
      </c>
      <c r="C33">
        <v>378373</v>
      </c>
      <c r="D33">
        <v>352191</v>
      </c>
    </row>
    <row r="34" spans="1:4" x14ac:dyDescent="0.25">
      <c r="A34">
        <v>32</v>
      </c>
      <c r="B34">
        <v>446863</v>
      </c>
      <c r="C34">
        <v>378369</v>
      </c>
      <c r="D34">
        <v>352193</v>
      </c>
    </row>
    <row r="35" spans="1:4" x14ac:dyDescent="0.25">
      <c r="A35">
        <v>33</v>
      </c>
      <c r="B35">
        <v>446867</v>
      </c>
      <c r="C35">
        <v>378368</v>
      </c>
      <c r="D35">
        <v>352193</v>
      </c>
    </row>
    <row r="36" spans="1:4" x14ac:dyDescent="0.25">
      <c r="A36">
        <v>34</v>
      </c>
      <c r="B36">
        <v>446863</v>
      </c>
      <c r="C36">
        <v>378365</v>
      </c>
      <c r="D36">
        <v>352193</v>
      </c>
    </row>
    <row r="37" spans="1:4" x14ac:dyDescent="0.25">
      <c r="A37">
        <v>35</v>
      </c>
      <c r="B37">
        <v>446832</v>
      </c>
      <c r="C37">
        <v>378421</v>
      </c>
      <c r="D37">
        <v>352193</v>
      </c>
    </row>
    <row r="38" spans="1:4" x14ac:dyDescent="0.25">
      <c r="A38">
        <v>36</v>
      </c>
      <c r="B38">
        <v>446833</v>
      </c>
      <c r="C38">
        <v>378368</v>
      </c>
      <c r="D38">
        <v>352193</v>
      </c>
    </row>
    <row r="39" spans="1:4" x14ac:dyDescent="0.25">
      <c r="A39">
        <v>37</v>
      </c>
      <c r="B39">
        <v>446832</v>
      </c>
      <c r="C39">
        <v>378366</v>
      </c>
      <c r="D39">
        <v>352198</v>
      </c>
    </row>
    <row r="40" spans="1:4" x14ac:dyDescent="0.25">
      <c r="A40">
        <v>38</v>
      </c>
      <c r="B40">
        <v>446866</v>
      </c>
      <c r="C40">
        <v>378369</v>
      </c>
      <c r="D40">
        <v>352191</v>
      </c>
    </row>
    <row r="41" spans="1:4" x14ac:dyDescent="0.25">
      <c r="A41">
        <v>39</v>
      </c>
      <c r="B41">
        <v>446864</v>
      </c>
      <c r="C41">
        <v>378421</v>
      </c>
      <c r="D41">
        <v>352193</v>
      </c>
    </row>
    <row r="42" spans="1:4" x14ac:dyDescent="0.25">
      <c r="A42">
        <v>40</v>
      </c>
      <c r="B42">
        <v>446867</v>
      </c>
      <c r="C42">
        <v>378368</v>
      </c>
      <c r="D42">
        <v>352193</v>
      </c>
    </row>
    <row r="43" spans="1:4" x14ac:dyDescent="0.25">
      <c r="A43">
        <v>41</v>
      </c>
      <c r="B43">
        <v>446864</v>
      </c>
      <c r="C43">
        <v>378364</v>
      </c>
      <c r="D43">
        <v>352196</v>
      </c>
    </row>
    <row r="44" spans="1:4" x14ac:dyDescent="0.25">
      <c r="A44">
        <v>42</v>
      </c>
      <c r="B44">
        <v>446867</v>
      </c>
      <c r="C44">
        <v>378370</v>
      </c>
      <c r="D44">
        <v>352193</v>
      </c>
    </row>
    <row r="45" spans="1:4" x14ac:dyDescent="0.25">
      <c r="A45">
        <v>43</v>
      </c>
      <c r="B45">
        <v>446830</v>
      </c>
      <c r="C45">
        <v>378423</v>
      </c>
      <c r="D45">
        <v>352196</v>
      </c>
    </row>
    <row r="46" spans="1:4" x14ac:dyDescent="0.25">
      <c r="A46">
        <v>44</v>
      </c>
      <c r="B46">
        <v>446832</v>
      </c>
      <c r="C46">
        <v>378369</v>
      </c>
      <c r="D46">
        <v>352193</v>
      </c>
    </row>
    <row r="47" spans="1:4" x14ac:dyDescent="0.25">
      <c r="A47">
        <v>45</v>
      </c>
      <c r="B47">
        <v>446832</v>
      </c>
      <c r="C47">
        <v>378372</v>
      </c>
      <c r="D47">
        <v>352193</v>
      </c>
    </row>
    <row r="48" spans="1:4" x14ac:dyDescent="0.25">
      <c r="A48">
        <v>46</v>
      </c>
      <c r="B48">
        <v>446862</v>
      </c>
      <c r="C48">
        <v>378368</v>
      </c>
      <c r="D48">
        <v>352193</v>
      </c>
    </row>
    <row r="49" spans="1:4" x14ac:dyDescent="0.25">
      <c r="A49">
        <v>47</v>
      </c>
      <c r="B49">
        <v>446866</v>
      </c>
      <c r="C49">
        <v>378369</v>
      </c>
      <c r="D49">
        <v>352193</v>
      </c>
    </row>
    <row r="50" spans="1:4" x14ac:dyDescent="0.25">
      <c r="A50">
        <v>48</v>
      </c>
      <c r="B50">
        <v>446862</v>
      </c>
      <c r="C50">
        <v>378422</v>
      </c>
      <c r="D50">
        <v>352195</v>
      </c>
    </row>
    <row r="51" spans="1:4" x14ac:dyDescent="0.25">
      <c r="A51">
        <v>49</v>
      </c>
      <c r="B51">
        <v>446866</v>
      </c>
      <c r="C51">
        <v>378368</v>
      </c>
      <c r="D51">
        <v>352191</v>
      </c>
    </row>
    <row r="52" spans="1:4" x14ac:dyDescent="0.25">
      <c r="A52">
        <v>50</v>
      </c>
      <c r="B52">
        <v>446862</v>
      </c>
      <c r="C52">
        <v>378368</v>
      </c>
      <c r="D52">
        <v>352196</v>
      </c>
    </row>
    <row r="53" spans="1:4" x14ac:dyDescent="0.25">
      <c r="A53" s="3" t="s">
        <v>3</v>
      </c>
      <c r="B53" s="2">
        <f>AVERAGE(B4:B52)</f>
        <v>446853.1632653061</v>
      </c>
      <c r="C53" s="2">
        <f>AVERAGE(C4:C52)</f>
        <v>378384.38775510201</v>
      </c>
      <c r="D53" s="2">
        <f>AVERAGE(D4:D52)</f>
        <v>352192.95918367349</v>
      </c>
    </row>
    <row r="54" spans="1:4" x14ac:dyDescent="0.25">
      <c r="A54" s="3" t="s">
        <v>4</v>
      </c>
      <c r="B54">
        <f>MIN(B4:B52)</f>
        <v>446830</v>
      </c>
      <c r="C54">
        <f>MIN(C4:C52)</f>
        <v>378353</v>
      </c>
      <c r="D54">
        <f>MIN(D4:D52)</f>
        <v>352164</v>
      </c>
    </row>
    <row r="55" spans="1:4" x14ac:dyDescent="0.25">
      <c r="A55" s="3" t="s">
        <v>5</v>
      </c>
      <c r="B55">
        <f>MAX(B4:B52)</f>
        <v>446867</v>
      </c>
      <c r="C55">
        <f>MAX(C4:C52)</f>
        <v>378479</v>
      </c>
      <c r="D55">
        <f>MAX(D4:D52)</f>
        <v>352198</v>
      </c>
    </row>
    <row r="56" spans="1:4" x14ac:dyDescent="0.25">
      <c r="A56" s="3" t="s">
        <v>6</v>
      </c>
      <c r="B56">
        <f t="shared" ref="B56" si="1">_xlfn.STDEV.S(B4:B52)</f>
        <v>15.781512045712843</v>
      </c>
      <c r="C56">
        <f>_xlfn.STDEV.S(C4:C52)</f>
        <v>29.754422869081292</v>
      </c>
      <c r="D56">
        <f>_xlfn.STDEV.S(D4:D52)</f>
        <v>4.5044384762581204</v>
      </c>
    </row>
  </sheetData>
  <mergeCells count="2">
    <mergeCell ref="B1:D1"/>
    <mergeCell ref="H1:J1"/>
  </mergeCells>
  <pageMargins left="0.7" right="0.7" top="0.78740157499999996" bottom="0.78740157499999996" header="0.3" footer="0.3"/>
  <pageSetup paperSize="9" orientation="portrait" verticalDpi="0" r:id="rId1"/>
  <ignoredErrors>
    <ignoredError sqref="B53:B55 B56 C53:D5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fir40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 Melnyk</dc:creator>
  <cp:lastModifiedBy>Yevgen Melnyk</cp:lastModifiedBy>
  <dcterms:created xsi:type="dcterms:W3CDTF">2024-08-18T17:57:06Z</dcterms:created>
  <dcterms:modified xsi:type="dcterms:W3CDTF">2024-08-18T19:43:43Z</dcterms:modified>
</cp:coreProperties>
</file>