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F9BF7C14-DBB6-4178-A85C-9CE5C60C827D}" xr6:coauthVersionLast="36" xr6:coauthVersionMax="36" xr10:uidLastSave="{00000000-0000-0000-0000-000000000000}"/>
  <bookViews>
    <workbookView xWindow="0" yWindow="0" windowWidth="28800" windowHeight="12225" activeTab="2" xr2:uid="{BF278BFA-85CA-4AD2-B762-B86A01D98078}"/>
  </bookViews>
  <sheets>
    <sheet name="Disks" sheetId="2" r:id="rId1"/>
    <sheet name="Boards" sheetId="3" r:id="rId2"/>
    <sheet name="Experiments" sheetId="4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J21" i="2"/>
  <c r="I20" i="2"/>
  <c r="J20" i="2" s="1"/>
  <c r="I19" i="2"/>
  <c r="J19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2" i="2"/>
  <c r="J2" i="2" s="1"/>
  <c r="G49" i="2"/>
  <c r="G48" i="2"/>
  <c r="G47" i="2"/>
  <c r="G46" i="2"/>
  <c r="G17" i="2"/>
  <c r="G16" i="2"/>
</calcChain>
</file>

<file path=xl/sharedStrings.xml><?xml version="1.0" encoding="utf-8"?>
<sst xmlns="http://schemas.openxmlformats.org/spreadsheetml/2006/main" count="487" uniqueCount="32">
  <si>
    <t>d1</t>
  </si>
  <si>
    <t>d2</t>
  </si>
  <si>
    <t>d3</t>
  </si>
  <si>
    <t>d</t>
  </si>
  <si>
    <t>Error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</si>
  <si>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</si>
  <si>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</si>
  <si>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</si>
  <si>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</si>
  <si>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</si>
  <si>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</si>
  <si>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</si>
  <si>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</si>
  <si>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</si>
  <si>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</si>
  <si>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</si>
  <si>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</si>
  <si>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</si>
  <si>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Set</t>
  </si>
  <si>
    <t>Side</t>
  </si>
  <si>
    <t>A</t>
  </si>
  <si>
    <t>B</t>
  </si>
  <si>
    <t>Diam,mm</t>
  </si>
  <si>
    <t>C_measured,pF</t>
  </si>
  <si>
    <t>C_calc,pF</t>
  </si>
  <si>
    <t>R2</t>
  </si>
  <si>
    <t>Option</t>
  </si>
  <si>
    <t>R1</t>
  </si>
  <si>
    <t>R75</t>
  </si>
  <si>
    <t>R37</t>
  </si>
  <si>
    <t>Size</t>
  </si>
  <si>
    <t>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</si>
</sst>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9" fontId="0" fillId="0" borderId="2" xfId="0" applyNumberFormat="1" applyBorder="1"/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0611-EB30-4CC8-A0DB-65B01A6A896E}">
  <sheetPr>
    <pageSetUpPr fitToPage="1"/>
  </sheetPr>
  <dimension ref="A1:J53"/>
  <sheetViews>
    <sheetView workbookViewId="0">
      <selection sqref="A1:E2"/>
    </sheetView>
  </sheetViews>
  <sheetFormatPr defaultColWidth="10.28515625" defaultRowHeight="43.15" customHeight="1" x14ac:dyDescent="0.25"/>
  <cols>
    <col min="2" max="3" width="9" customWidth="1"/>
    <col min="5" max="5" width="10.28515625" customWidth="1"/>
    <col min="7" max="7" width="0" hidden="1" customWidth="1"/>
    <col min="8" max="8" width="9.140625"/>
  </cols>
  <sheetData>
    <row r="1" spans="1:10" ht="43.15" customHeight="1" x14ac:dyDescent="0.25">
      <c r="A1" s="3" t="s">
        <v>18</v>
      </c>
      <c r="B1" s="3" t="s">
        <v>22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23</v>
      </c>
      <c r="I1" s="3" t="s">
        <v>24</v>
      </c>
      <c r="J1" s="9" t="s">
        <v>4</v>
      </c>
    </row>
    <row r="2" spans="1:10" ht="43.15" customHeight="1" x14ac:dyDescent="0.25">
      <c r="A2" s="1" t="s">
        <v>5</v>
      </c>
      <c r="B2" s="1">
        <v>260</v>
      </c>
      <c r="C2" s="1" t="s">
        <v>20</v>
      </c>
      <c r="D2" s="1">
        <v>1.1299999999999999</v>
      </c>
      <c r="E2" s="1">
        <v>1.06</v>
      </c>
      <c r="F2" s="1">
        <v>1.1000000000000001</v>
      </c>
      <c r="G2" s="1"/>
      <c r="H2" s="1">
        <v>427</v>
      </c>
      <c r="I2" s="2">
        <f>0.00885*3.14*B2*B2/4/(D2+E2+F2)*3</f>
        <v>428.23778115501523</v>
      </c>
      <c r="J2" s="8">
        <f>(H2-I2)/I2</f>
        <v>-2.8904062403759989E-3</v>
      </c>
    </row>
    <row r="3" spans="1:10" ht="43.15" customHeight="1" x14ac:dyDescent="0.25">
      <c r="A3" s="1" t="s">
        <v>5</v>
      </c>
      <c r="B3" s="1">
        <v>260</v>
      </c>
      <c r="C3" s="1" t="s">
        <v>21</v>
      </c>
      <c r="D3" s="1">
        <v>0.83</v>
      </c>
      <c r="E3" s="1">
        <v>0.78</v>
      </c>
      <c r="F3" s="1">
        <v>0.77</v>
      </c>
      <c r="G3" s="1"/>
      <c r="H3" s="1">
        <v>586</v>
      </c>
      <c r="I3" s="2">
        <f t="shared" ref="I3:I45" si="0">0.00885*3.14*B3*B3/4/(D3+E3+F3)*3</f>
        <v>591.97575630252118</v>
      </c>
      <c r="J3" s="8">
        <f t="shared" ref="J3:J45" si="1">(H3-I3)/I3</f>
        <v>-1.0094596339292225E-2</v>
      </c>
    </row>
    <row r="4" spans="1:10" ht="43.15" customHeight="1" x14ac:dyDescent="0.25">
      <c r="A4" s="1" t="s">
        <v>5</v>
      </c>
      <c r="B4" s="1">
        <v>180</v>
      </c>
      <c r="C4" s="1" t="s">
        <v>20</v>
      </c>
      <c r="D4" s="1">
        <v>1.1100000000000001</v>
      </c>
      <c r="E4" s="1">
        <v>1.02</v>
      </c>
      <c r="F4" s="1">
        <v>1.06</v>
      </c>
      <c r="G4" s="1"/>
      <c r="H4" s="1">
        <v>231</v>
      </c>
      <c r="I4" s="2">
        <f t="shared" si="0"/>
        <v>211.68423197492163</v>
      </c>
      <c r="J4" s="8">
        <f t="shared" si="1"/>
        <v>9.1248024686915369E-2</v>
      </c>
    </row>
    <row r="5" spans="1:10" ht="43.15" customHeight="1" x14ac:dyDescent="0.25">
      <c r="A5" s="1" t="s">
        <v>5</v>
      </c>
      <c r="B5" s="1">
        <v>180</v>
      </c>
      <c r="C5" s="1" t="s">
        <v>21</v>
      </c>
      <c r="D5" s="1">
        <v>0.72</v>
      </c>
      <c r="E5" s="1">
        <v>0.59</v>
      </c>
      <c r="F5" s="1">
        <v>0.63</v>
      </c>
      <c r="G5" s="1"/>
      <c r="H5" s="1">
        <v>355</v>
      </c>
      <c r="I5" s="2">
        <f t="shared" si="0"/>
        <v>348.07871134020616</v>
      </c>
      <c r="J5" s="8">
        <f t="shared" si="1"/>
        <v>1.988426305402256E-2</v>
      </c>
    </row>
    <row r="6" spans="1:10" ht="43.15" customHeight="1" x14ac:dyDescent="0.25">
      <c r="A6" s="1" t="s">
        <v>6</v>
      </c>
      <c r="B6" s="1">
        <v>260</v>
      </c>
      <c r="C6" s="1" t="s">
        <v>20</v>
      </c>
      <c r="D6" s="1">
        <v>0.99</v>
      </c>
      <c r="E6" s="1">
        <v>1.05</v>
      </c>
      <c r="F6" s="1">
        <v>1.06</v>
      </c>
      <c r="G6" s="1"/>
      <c r="H6" s="1">
        <v>456</v>
      </c>
      <c r="I6" s="2">
        <f t="shared" si="0"/>
        <v>454.48461290322587</v>
      </c>
      <c r="J6" s="8">
        <f t="shared" si="1"/>
        <v>3.3342979140567907E-3</v>
      </c>
    </row>
    <row r="7" spans="1:10" ht="43.15" customHeight="1" x14ac:dyDescent="0.25">
      <c r="A7" s="1" t="s">
        <v>6</v>
      </c>
      <c r="B7" s="1">
        <v>260</v>
      </c>
      <c r="C7" s="1" t="s">
        <v>21</v>
      </c>
      <c r="D7" s="1">
        <v>0.84</v>
      </c>
      <c r="E7" s="1">
        <v>0.82</v>
      </c>
      <c r="F7" s="1">
        <v>0.94</v>
      </c>
      <c r="G7" s="1"/>
      <c r="H7" s="1">
        <v>541</v>
      </c>
      <c r="I7" s="2">
        <f t="shared" si="0"/>
        <v>541.88550000000009</v>
      </c>
      <c r="J7" s="8">
        <f t="shared" si="1"/>
        <v>-1.6341090507129138E-3</v>
      </c>
    </row>
    <row r="8" spans="1:10" ht="43.15" customHeight="1" x14ac:dyDescent="0.25">
      <c r="A8" s="1" t="s">
        <v>6</v>
      </c>
      <c r="B8" s="1">
        <v>180</v>
      </c>
      <c r="C8" s="1" t="s">
        <v>20</v>
      </c>
      <c r="D8" s="1">
        <v>1.01</v>
      </c>
      <c r="E8" s="1">
        <v>1.1000000000000001</v>
      </c>
      <c r="F8" s="1">
        <v>1.07</v>
      </c>
      <c r="G8" s="1"/>
      <c r="H8" s="1">
        <v>214</v>
      </c>
      <c r="I8" s="2">
        <f t="shared" si="0"/>
        <v>212.34990566037732</v>
      </c>
      <c r="J8" s="8">
        <f t="shared" si="1"/>
        <v>7.7706384398482766E-3</v>
      </c>
    </row>
    <row r="9" spans="1:10" ht="43.15" customHeight="1" x14ac:dyDescent="0.25">
      <c r="A9" s="1" t="s">
        <v>6</v>
      </c>
      <c r="B9" s="1">
        <v>180</v>
      </c>
      <c r="C9" s="1" t="s">
        <v>21</v>
      </c>
      <c r="D9" s="1">
        <v>0.73</v>
      </c>
      <c r="E9" s="1">
        <v>0.96</v>
      </c>
      <c r="F9" s="1">
        <v>0.92</v>
      </c>
      <c r="G9" s="1"/>
      <c r="H9" s="1">
        <v>273</v>
      </c>
      <c r="I9" s="2">
        <f t="shared" si="0"/>
        <v>258.72517241379313</v>
      </c>
      <c r="J9" s="8">
        <f t="shared" si="1"/>
        <v>5.5173709821232104E-2</v>
      </c>
    </row>
    <row r="10" spans="1:10" ht="43.15" customHeight="1" x14ac:dyDescent="0.25">
      <c r="A10" s="1" t="s">
        <v>7</v>
      </c>
      <c r="B10" s="1">
        <v>260</v>
      </c>
      <c r="C10" s="1" t="s">
        <v>20</v>
      </c>
      <c r="D10" s="1">
        <v>1</v>
      </c>
      <c r="E10" s="1">
        <v>0.92</v>
      </c>
      <c r="F10" s="1">
        <v>1.04</v>
      </c>
      <c r="G10" s="1"/>
      <c r="H10" s="1">
        <v>468</v>
      </c>
      <c r="I10" s="2">
        <f t="shared" si="0"/>
        <v>475.98050675675682</v>
      </c>
      <c r="J10" s="8">
        <f t="shared" si="1"/>
        <v>-1.6766457120554204E-2</v>
      </c>
    </row>
    <row r="11" spans="1:10" ht="43.15" customHeight="1" x14ac:dyDescent="0.25">
      <c r="A11" s="1" t="s">
        <v>7</v>
      </c>
      <c r="B11" s="1">
        <v>260</v>
      </c>
      <c r="C11" s="1" t="s">
        <v>21</v>
      </c>
      <c r="D11" s="1">
        <v>0.81</v>
      </c>
      <c r="E11" s="1">
        <v>0.82</v>
      </c>
      <c r="F11" s="1">
        <v>0.83</v>
      </c>
      <c r="G11" s="1"/>
      <c r="H11" s="1">
        <v>571</v>
      </c>
      <c r="I11" s="2">
        <f t="shared" si="0"/>
        <v>572.72451219512209</v>
      </c>
      <c r="J11" s="8">
        <f t="shared" si="1"/>
        <v>-3.011067552377717E-3</v>
      </c>
    </row>
    <row r="12" spans="1:10" ht="43.15" customHeight="1" x14ac:dyDescent="0.25">
      <c r="A12" s="1" t="s">
        <v>7</v>
      </c>
      <c r="B12" s="1">
        <v>180</v>
      </c>
      <c r="C12" s="1" t="s">
        <v>20</v>
      </c>
      <c r="D12" s="1">
        <v>1</v>
      </c>
      <c r="E12" s="1">
        <v>1.04</v>
      </c>
      <c r="F12" s="1">
        <v>1.01</v>
      </c>
      <c r="G12" s="1"/>
      <c r="H12" s="1">
        <v>238</v>
      </c>
      <c r="I12" s="2">
        <f t="shared" si="0"/>
        <v>221.40088524590166</v>
      </c>
      <c r="J12" s="8">
        <f t="shared" si="1"/>
        <v>7.4973118267627176E-2</v>
      </c>
    </row>
    <row r="13" spans="1:10" ht="43.15" customHeight="1" x14ac:dyDescent="0.25">
      <c r="A13" s="1" t="s">
        <v>7</v>
      </c>
      <c r="B13" s="1">
        <v>180</v>
      </c>
      <c r="C13" s="1" t="s">
        <v>21</v>
      </c>
      <c r="D13" s="1">
        <v>0.65</v>
      </c>
      <c r="E13" s="1">
        <v>0.74</v>
      </c>
      <c r="F13" s="1">
        <v>0.77</v>
      </c>
      <c r="G13" s="1"/>
      <c r="H13" s="1">
        <v>326</v>
      </c>
      <c r="I13" s="2">
        <f t="shared" si="0"/>
        <v>312.62624999999997</v>
      </c>
      <c r="J13" s="8">
        <f t="shared" si="1"/>
        <v>4.277871739817124E-2</v>
      </c>
    </row>
    <row r="14" spans="1:10" ht="43.15" customHeight="1" x14ac:dyDescent="0.25">
      <c r="A14" s="1" t="s">
        <v>8</v>
      </c>
      <c r="B14" s="1">
        <v>260</v>
      </c>
      <c r="C14" s="1" t="s">
        <v>20</v>
      </c>
      <c r="D14" s="1">
        <v>1.05</v>
      </c>
      <c r="E14" s="1">
        <v>0.98</v>
      </c>
      <c r="F14" s="1">
        <v>0.96</v>
      </c>
      <c r="G14" s="1"/>
      <c r="H14" s="1">
        <v>439</v>
      </c>
      <c r="I14" s="2">
        <f t="shared" si="0"/>
        <v>471.20478260869567</v>
      </c>
      <c r="J14" s="8">
        <f t="shared" si="1"/>
        <v>-6.8345619139098604E-2</v>
      </c>
    </row>
    <row r="15" spans="1:10" ht="43.15" customHeight="1" x14ac:dyDescent="0.25">
      <c r="A15" s="1" t="s">
        <v>8</v>
      </c>
      <c r="B15" s="1">
        <v>260</v>
      </c>
      <c r="C15" s="1" t="s">
        <v>21</v>
      </c>
      <c r="D15" s="1">
        <v>0.9</v>
      </c>
      <c r="E15" s="1">
        <v>0.9</v>
      </c>
      <c r="F15" s="1">
        <v>0.83</v>
      </c>
      <c r="G15" s="1"/>
      <c r="H15" s="1">
        <v>539</v>
      </c>
      <c r="I15" s="2">
        <f t="shared" si="0"/>
        <v>535.70429657794693</v>
      </c>
      <c r="J15" s="8">
        <f t="shared" si="1"/>
        <v>6.1520944355045485E-3</v>
      </c>
    </row>
    <row r="16" spans="1:10" ht="43.15" customHeight="1" x14ac:dyDescent="0.25">
      <c r="A16" s="1" t="s">
        <v>8</v>
      </c>
      <c r="B16" s="1">
        <v>180</v>
      </c>
      <c r="C16" s="1" t="s">
        <v>20</v>
      </c>
      <c r="D16" s="1">
        <v>1.08</v>
      </c>
      <c r="E16" s="1">
        <v>1.05</v>
      </c>
      <c r="F16" s="1">
        <v>1.04</v>
      </c>
      <c r="G16" s="4">
        <f>(D16+E16+F16)/3</f>
        <v>1.0566666666666666</v>
      </c>
      <c r="H16" s="1">
        <v>223</v>
      </c>
      <c r="I16" s="2">
        <f t="shared" si="0"/>
        <v>213.01977917981077</v>
      </c>
      <c r="J16" s="8">
        <f t="shared" si="1"/>
        <v>4.6851146211004613E-2</v>
      </c>
    </row>
    <row r="17" spans="1:10" ht="43.15" customHeight="1" x14ac:dyDescent="0.25">
      <c r="A17" s="1" t="s">
        <v>8</v>
      </c>
      <c r="B17" s="1">
        <v>180</v>
      </c>
      <c r="C17" s="1" t="s">
        <v>21</v>
      </c>
      <c r="D17" s="1">
        <v>0.87</v>
      </c>
      <c r="E17" s="1">
        <v>0.95</v>
      </c>
      <c r="F17" s="1">
        <v>0.86</v>
      </c>
      <c r="G17" s="4">
        <f>(D17+E17+F17)/3</f>
        <v>0.8933333333333332</v>
      </c>
      <c r="H17" s="1">
        <v>262</v>
      </c>
      <c r="I17" s="2">
        <f t="shared" si="0"/>
        <v>251.96742537313435</v>
      </c>
      <c r="J17" s="8">
        <f t="shared" si="1"/>
        <v>3.9816950988837467E-2</v>
      </c>
    </row>
    <row r="18" spans="1:10" ht="43.15" customHeight="1" x14ac:dyDescent="0.25">
      <c r="A18" s="1" t="s">
        <v>9</v>
      </c>
      <c r="B18" s="1">
        <v>260</v>
      </c>
      <c r="C18" s="1" t="s">
        <v>20</v>
      </c>
      <c r="D18" s="1">
        <v>0.93</v>
      </c>
      <c r="E18" s="1">
        <v>1.02</v>
      </c>
      <c r="F18" s="1">
        <v>1.0900000000000001</v>
      </c>
      <c r="G18" s="1"/>
      <c r="H18" s="1">
        <v>452</v>
      </c>
      <c r="I18" s="2">
        <f t="shared" si="0"/>
        <v>463.4547039473685</v>
      </c>
      <c r="J18" s="8">
        <f t="shared" si="1"/>
        <v>-2.4715908264185696E-2</v>
      </c>
    </row>
    <row r="19" spans="1:10" ht="43.15" customHeight="1" x14ac:dyDescent="0.25">
      <c r="A19" s="1" t="s">
        <v>9</v>
      </c>
      <c r="B19" s="1">
        <v>260</v>
      </c>
      <c r="C19" s="1" t="s">
        <v>21</v>
      </c>
      <c r="D19" s="1">
        <v>0.86</v>
      </c>
      <c r="E19" s="1">
        <v>1.01</v>
      </c>
      <c r="F19" s="1">
        <v>0.85</v>
      </c>
      <c r="G19" s="1"/>
      <c r="H19" s="1">
        <v>530</v>
      </c>
      <c r="I19" s="2">
        <f t="shared" si="0"/>
        <v>517.97878676470589</v>
      </c>
      <c r="J19" s="8">
        <f t="shared" si="1"/>
        <v>2.3207925773135574E-2</v>
      </c>
    </row>
    <row r="20" spans="1:10" ht="43.15" customHeight="1" x14ac:dyDescent="0.25">
      <c r="A20" s="1" t="s">
        <v>9</v>
      </c>
      <c r="B20" s="1">
        <v>180</v>
      </c>
      <c r="C20" s="1" t="s">
        <v>20</v>
      </c>
      <c r="D20" s="1">
        <v>1</v>
      </c>
      <c r="E20" s="1">
        <v>1.1499999999999999</v>
      </c>
      <c r="F20" s="1">
        <v>1.05</v>
      </c>
      <c r="G20" s="1"/>
      <c r="H20" s="1">
        <v>222</v>
      </c>
      <c r="I20" s="2">
        <f t="shared" si="0"/>
        <v>211.02271875000002</v>
      </c>
      <c r="J20" s="8">
        <f t="shared" si="1"/>
        <v>5.2019428595291829E-2</v>
      </c>
    </row>
    <row r="21" spans="1:10" ht="43.15" customHeight="1" x14ac:dyDescent="0.25">
      <c r="A21" s="1" t="s">
        <v>9</v>
      </c>
      <c r="B21" s="1">
        <v>180</v>
      </c>
      <c r="C21" s="1" t="s">
        <v>21</v>
      </c>
      <c r="D21" s="1">
        <v>0.85</v>
      </c>
      <c r="E21" s="1">
        <v>0.9</v>
      </c>
      <c r="F21" s="1">
        <v>0.9</v>
      </c>
      <c r="G21" s="1"/>
      <c r="H21" s="1">
        <v>269</v>
      </c>
      <c r="I21" s="2">
        <v>260</v>
      </c>
      <c r="J21" s="8">
        <f t="shared" si="1"/>
        <v>3.4615384615384617E-2</v>
      </c>
    </row>
    <row r="22" spans="1:10" ht="43.15" customHeight="1" x14ac:dyDescent="0.25">
      <c r="A22" s="1" t="s">
        <v>10</v>
      </c>
      <c r="B22" s="1">
        <v>260</v>
      </c>
      <c r="C22" s="1" t="s">
        <v>20</v>
      </c>
      <c r="D22" s="1">
        <v>1.04</v>
      </c>
      <c r="E22" s="1">
        <v>1</v>
      </c>
      <c r="F22" s="1">
        <v>1.1399999999999999</v>
      </c>
      <c r="G22" s="1"/>
      <c r="H22" s="1">
        <v>462</v>
      </c>
      <c r="I22" s="2">
        <f t="shared" si="0"/>
        <v>443.05103773584915</v>
      </c>
      <c r="J22" s="8">
        <f t="shared" si="1"/>
        <v>4.2769253765857072E-2</v>
      </c>
    </row>
    <row r="23" spans="1:10" ht="43.15" customHeight="1" x14ac:dyDescent="0.25">
      <c r="A23" s="1" t="s">
        <v>10</v>
      </c>
      <c r="B23" s="1">
        <v>260</v>
      </c>
      <c r="C23" s="1" t="s">
        <v>21</v>
      </c>
      <c r="D23" s="1">
        <v>0.88</v>
      </c>
      <c r="E23" s="1">
        <v>0.91</v>
      </c>
      <c r="F23" s="1">
        <v>0.76</v>
      </c>
      <c r="G23" s="1"/>
      <c r="H23" s="1">
        <v>586</v>
      </c>
      <c r="I23" s="2">
        <f t="shared" si="0"/>
        <v>552.51070588235302</v>
      </c>
      <c r="J23" s="8">
        <f t="shared" si="1"/>
        <v>6.0612932493615622E-2</v>
      </c>
    </row>
    <row r="24" spans="1:10" ht="43.15" customHeight="1" x14ac:dyDescent="0.25">
      <c r="A24" s="1" t="s">
        <v>10</v>
      </c>
      <c r="B24" s="1">
        <v>180</v>
      </c>
      <c r="C24" s="1" t="s">
        <v>20</v>
      </c>
      <c r="D24" s="1">
        <v>0.99</v>
      </c>
      <c r="E24" s="1">
        <v>1.07</v>
      </c>
      <c r="F24" s="1">
        <v>1.07</v>
      </c>
      <c r="G24" s="1"/>
      <c r="H24" s="1">
        <v>232</v>
      </c>
      <c r="I24" s="2">
        <f t="shared" si="0"/>
        <v>215.74207667731633</v>
      </c>
      <c r="J24" s="8">
        <f t="shared" si="1"/>
        <v>7.5358147900840458E-2</v>
      </c>
    </row>
    <row r="25" spans="1:10" ht="43.15" customHeight="1" x14ac:dyDescent="0.25">
      <c r="A25" s="1" t="s">
        <v>10</v>
      </c>
      <c r="B25" s="1">
        <v>180</v>
      </c>
      <c r="C25" s="1" t="s">
        <v>21</v>
      </c>
      <c r="D25" s="1">
        <v>0.63</v>
      </c>
      <c r="E25" s="1">
        <v>0.68</v>
      </c>
      <c r="F25" s="1">
        <v>0.73</v>
      </c>
      <c r="G25" s="1"/>
      <c r="H25" s="1">
        <v>320</v>
      </c>
      <c r="I25" s="2">
        <f t="shared" si="0"/>
        <v>331.01602941176475</v>
      </c>
      <c r="J25" s="8">
        <f t="shared" si="1"/>
        <v>-3.327944399351563E-2</v>
      </c>
    </row>
    <row r="26" spans="1:10" ht="43.15" customHeight="1" x14ac:dyDescent="0.25">
      <c r="A26" s="1" t="s">
        <v>11</v>
      </c>
      <c r="B26" s="1">
        <v>260</v>
      </c>
      <c r="C26" s="1" t="s">
        <v>20</v>
      </c>
      <c r="D26" s="1">
        <v>1</v>
      </c>
      <c r="E26" s="1">
        <v>0.98</v>
      </c>
      <c r="F26" s="1">
        <v>0.95</v>
      </c>
      <c r="G26" s="1"/>
      <c r="H26" s="1">
        <v>465</v>
      </c>
      <c r="I26" s="2">
        <f t="shared" si="0"/>
        <v>480.85402730375438</v>
      </c>
      <c r="J26" s="8">
        <f t="shared" si="1"/>
        <v>-3.2970561549938784E-2</v>
      </c>
    </row>
    <row r="27" spans="1:10" ht="43.15" customHeight="1" x14ac:dyDescent="0.25">
      <c r="A27" s="1" t="s">
        <v>11</v>
      </c>
      <c r="B27" s="1">
        <v>260</v>
      </c>
      <c r="C27" s="1" t="s">
        <v>21</v>
      </c>
      <c r="D27" s="1">
        <v>0.9</v>
      </c>
      <c r="E27" s="1">
        <v>0.91</v>
      </c>
      <c r="F27" s="1">
        <v>0.85</v>
      </c>
      <c r="G27" s="1"/>
      <c r="H27" s="1">
        <v>549</v>
      </c>
      <c r="I27" s="2">
        <f t="shared" si="0"/>
        <v>529.66251879699246</v>
      </c>
      <c r="J27" s="8">
        <f t="shared" si="1"/>
        <v>3.650906099024756E-2</v>
      </c>
    </row>
    <row r="28" spans="1:10" ht="43.15" customHeight="1" x14ac:dyDescent="0.25">
      <c r="A28" s="1" t="s">
        <v>11</v>
      </c>
      <c r="B28" s="1">
        <v>180</v>
      </c>
      <c r="C28" s="1" t="s">
        <v>20</v>
      </c>
      <c r="D28" s="1">
        <v>1.05</v>
      </c>
      <c r="E28" s="1">
        <v>1.01</v>
      </c>
      <c r="F28" s="1">
        <v>1.02</v>
      </c>
      <c r="G28" s="1"/>
      <c r="H28" s="1">
        <v>235</v>
      </c>
      <c r="I28" s="2">
        <f t="shared" si="0"/>
        <v>219.24438311688311</v>
      </c>
      <c r="J28" s="8">
        <f t="shared" si="1"/>
        <v>7.186326353782703E-2</v>
      </c>
    </row>
    <row r="29" spans="1:10" ht="43.15" customHeight="1" x14ac:dyDescent="0.25">
      <c r="A29" s="1" t="s">
        <v>11</v>
      </c>
      <c r="B29" s="1">
        <v>180</v>
      </c>
      <c r="C29" s="1" t="s">
        <v>21</v>
      </c>
      <c r="D29" s="1">
        <v>0.64</v>
      </c>
      <c r="E29" s="1">
        <v>0.66</v>
      </c>
      <c r="F29" s="1">
        <v>0.66</v>
      </c>
      <c r="G29" s="1"/>
      <c r="H29" s="1">
        <v>370</v>
      </c>
      <c r="I29" s="2">
        <f t="shared" si="0"/>
        <v>344.52688775510205</v>
      </c>
      <c r="J29" s="8">
        <f t="shared" si="1"/>
        <v>7.3936500024360488E-2</v>
      </c>
    </row>
    <row r="30" spans="1:10" ht="43.15" customHeight="1" x14ac:dyDescent="0.25">
      <c r="A30" s="1" t="s">
        <v>12</v>
      </c>
      <c r="B30" s="1">
        <v>260</v>
      </c>
      <c r="C30" s="1" t="s">
        <v>20</v>
      </c>
      <c r="D30" s="1">
        <v>1.05</v>
      </c>
      <c r="E30" s="1">
        <v>0.99</v>
      </c>
      <c r="F30" s="1">
        <v>1</v>
      </c>
      <c r="G30" s="1"/>
      <c r="H30" s="1">
        <v>470</v>
      </c>
      <c r="I30" s="2">
        <f t="shared" si="0"/>
        <v>463.4547039473685</v>
      </c>
      <c r="J30" s="8">
        <f t="shared" si="1"/>
        <v>1.4122838751842308E-2</v>
      </c>
    </row>
    <row r="31" spans="1:10" ht="43.15" customHeight="1" x14ac:dyDescent="0.25">
      <c r="A31" s="1" t="s">
        <v>12</v>
      </c>
      <c r="B31" s="1">
        <v>260</v>
      </c>
      <c r="C31" s="1" t="s">
        <v>21</v>
      </c>
      <c r="D31" s="1">
        <v>0.83</v>
      </c>
      <c r="E31" s="1">
        <v>0.56999999999999995</v>
      </c>
      <c r="F31" s="1">
        <v>0.75</v>
      </c>
      <c r="G31" s="1"/>
      <c r="H31" s="1">
        <v>716</v>
      </c>
      <c r="I31" s="2">
        <f t="shared" si="0"/>
        <v>655.30339534883728</v>
      </c>
      <c r="J31" s="8">
        <f t="shared" si="1"/>
        <v>9.2623668795203062E-2</v>
      </c>
    </row>
    <row r="32" spans="1:10" ht="43.15" customHeight="1" x14ac:dyDescent="0.25">
      <c r="A32" s="1" t="s">
        <v>12</v>
      </c>
      <c r="B32" s="1">
        <v>180</v>
      </c>
      <c r="C32" s="1" t="s">
        <v>20</v>
      </c>
      <c r="D32" s="1">
        <v>1</v>
      </c>
      <c r="E32" s="1">
        <v>0.96</v>
      </c>
      <c r="F32" s="1">
        <v>1.05</v>
      </c>
      <c r="G32" s="1"/>
      <c r="H32" s="1">
        <v>235</v>
      </c>
      <c r="I32" s="2">
        <f t="shared" si="0"/>
        <v>224.3430897009967</v>
      </c>
      <c r="J32" s="8">
        <f t="shared" si="1"/>
        <v>4.7502734821058115E-2</v>
      </c>
    </row>
    <row r="33" spans="1:10" ht="43.15" customHeight="1" x14ac:dyDescent="0.25">
      <c r="A33" s="1" t="s">
        <v>12</v>
      </c>
      <c r="B33" s="1">
        <v>180</v>
      </c>
      <c r="C33" s="1" t="s">
        <v>21</v>
      </c>
      <c r="D33" s="1">
        <v>0.9</v>
      </c>
      <c r="E33" s="1">
        <v>0.85</v>
      </c>
      <c r="F33" s="1">
        <v>0.81</v>
      </c>
      <c r="G33" s="1"/>
      <c r="H33" s="1">
        <v>278</v>
      </c>
      <c r="I33" s="2">
        <f t="shared" si="0"/>
        <v>263.77839843750002</v>
      </c>
      <c r="J33" s="8">
        <f t="shared" si="1"/>
        <v>5.3914959097265382E-2</v>
      </c>
    </row>
    <row r="34" spans="1:10" ht="43.15" customHeight="1" x14ac:dyDescent="0.25">
      <c r="A34" s="1" t="s">
        <v>13</v>
      </c>
      <c r="B34" s="1">
        <v>260</v>
      </c>
      <c r="C34" s="1" t="s">
        <v>20</v>
      </c>
      <c r="D34" s="1">
        <v>1</v>
      </c>
      <c r="E34" s="1">
        <v>1.0900000000000001</v>
      </c>
      <c r="F34" s="1">
        <v>1.06</v>
      </c>
      <c r="G34" s="1"/>
      <c r="H34" s="1">
        <v>462</v>
      </c>
      <c r="I34" s="2">
        <f t="shared" si="0"/>
        <v>447.27057142857143</v>
      </c>
      <c r="J34" s="8">
        <f t="shared" si="1"/>
        <v>3.2931807975613354E-2</v>
      </c>
    </row>
    <row r="35" spans="1:10" ht="43.15" customHeight="1" x14ac:dyDescent="0.25">
      <c r="A35" s="1" t="s">
        <v>13</v>
      </c>
      <c r="B35" s="1">
        <v>260</v>
      </c>
      <c r="C35" s="1" t="s">
        <v>21</v>
      </c>
      <c r="D35" s="1">
        <v>0.88</v>
      </c>
      <c r="E35" s="1">
        <v>0.93</v>
      </c>
      <c r="F35" s="1">
        <v>0.93</v>
      </c>
      <c r="G35" s="1"/>
      <c r="H35" s="1">
        <v>533</v>
      </c>
      <c r="I35" s="2">
        <f t="shared" si="0"/>
        <v>514.1979197080293</v>
      </c>
      <c r="J35" s="8">
        <f t="shared" si="1"/>
        <v>3.656584278413038E-2</v>
      </c>
    </row>
    <row r="36" spans="1:10" ht="43.15" customHeight="1" x14ac:dyDescent="0.25">
      <c r="A36" s="1" t="s">
        <v>13</v>
      </c>
      <c r="B36" s="1">
        <v>180</v>
      </c>
      <c r="C36" s="1" t="s">
        <v>20</v>
      </c>
      <c r="D36" s="1">
        <v>0.98</v>
      </c>
      <c r="E36" s="1">
        <v>1.01</v>
      </c>
      <c r="F36" s="1">
        <v>1.03</v>
      </c>
      <c r="G36" s="1"/>
      <c r="H36" s="1">
        <v>236</v>
      </c>
      <c r="I36" s="2">
        <f t="shared" si="0"/>
        <v>223.60023178807944</v>
      </c>
      <c r="J36" s="8">
        <f t="shared" si="1"/>
        <v>5.5455077630119053E-2</v>
      </c>
    </row>
    <row r="37" spans="1:10" ht="43.15" customHeight="1" x14ac:dyDescent="0.25">
      <c r="A37" s="1" t="s">
        <v>13</v>
      </c>
      <c r="B37" s="1">
        <v>180</v>
      </c>
      <c r="C37" s="1" t="s">
        <v>21</v>
      </c>
      <c r="D37" s="1">
        <v>0.73</v>
      </c>
      <c r="E37" s="1">
        <v>0.59</v>
      </c>
      <c r="F37" s="1">
        <v>0.76</v>
      </c>
      <c r="G37" s="1"/>
      <c r="H37" s="1">
        <v>332</v>
      </c>
      <c r="I37" s="2">
        <f t="shared" si="0"/>
        <v>324.65033653846154</v>
      </c>
      <c r="J37" s="8">
        <f t="shared" si="1"/>
        <v>2.2638705814702693E-2</v>
      </c>
    </row>
    <row r="38" spans="1:10" ht="43.15" customHeight="1" x14ac:dyDescent="0.25">
      <c r="A38" s="1" t="s">
        <v>14</v>
      </c>
      <c r="B38" s="1">
        <v>260</v>
      </c>
      <c r="C38" s="1" t="s">
        <v>20</v>
      </c>
      <c r="D38" s="1">
        <v>0.98</v>
      </c>
      <c r="E38" s="1">
        <v>0.97</v>
      </c>
      <c r="F38" s="1">
        <v>1.02</v>
      </c>
      <c r="G38" s="1"/>
      <c r="H38" s="1">
        <v>457</v>
      </c>
      <c r="I38" s="2">
        <f t="shared" si="0"/>
        <v>474.37787878787884</v>
      </c>
      <c r="J38" s="8">
        <f t="shared" si="1"/>
        <v>-3.6632987255397452E-2</v>
      </c>
    </row>
    <row r="39" spans="1:10" ht="43.15" customHeight="1" x14ac:dyDescent="0.25">
      <c r="A39" s="1" t="s">
        <v>14</v>
      </c>
      <c r="B39" s="1">
        <v>260</v>
      </c>
      <c r="C39" s="1" t="s">
        <v>21</v>
      </c>
      <c r="D39" s="1">
        <v>0.91</v>
      </c>
      <c r="E39" s="1">
        <v>0.85</v>
      </c>
      <c r="F39" s="1">
        <v>0.83</v>
      </c>
      <c r="G39" s="1"/>
      <c r="H39" s="1">
        <v>557</v>
      </c>
      <c r="I39" s="2">
        <f t="shared" si="0"/>
        <v>543.97772200772215</v>
      </c>
      <c r="J39" s="8">
        <f t="shared" si="1"/>
        <v>2.3938991369379995E-2</v>
      </c>
    </row>
    <row r="40" spans="1:10" ht="43.15" customHeight="1" x14ac:dyDescent="0.25">
      <c r="A40" s="1" t="s">
        <v>14</v>
      </c>
      <c r="B40" s="1">
        <v>180</v>
      </c>
      <c r="C40" s="1" t="s">
        <v>20</v>
      </c>
      <c r="D40" s="1">
        <v>1.05</v>
      </c>
      <c r="E40" s="1">
        <v>1.01</v>
      </c>
      <c r="F40" s="1">
        <v>0.97</v>
      </c>
      <c r="G40" s="1"/>
      <c r="H40" s="1">
        <v>234</v>
      </c>
      <c r="I40" s="2">
        <f t="shared" si="0"/>
        <v>222.86227722772276</v>
      </c>
      <c r="J40" s="8">
        <f t="shared" si="1"/>
        <v>4.9975809772851841E-2</v>
      </c>
    </row>
    <row r="41" spans="1:10" ht="43.15" customHeight="1" x14ac:dyDescent="0.25">
      <c r="A41" s="1" t="s">
        <v>14</v>
      </c>
      <c r="B41" s="1">
        <v>180</v>
      </c>
      <c r="C41" s="1" t="s">
        <v>21</v>
      </c>
      <c r="D41" s="1">
        <v>0.74</v>
      </c>
      <c r="E41" s="1">
        <v>0.7</v>
      </c>
      <c r="F41" s="1">
        <v>0.76</v>
      </c>
      <c r="G41" s="1"/>
      <c r="H41" s="1">
        <v>324</v>
      </c>
      <c r="I41" s="2">
        <f t="shared" si="0"/>
        <v>306.94213636363634</v>
      </c>
      <c r="J41" s="8">
        <f t="shared" si="1"/>
        <v>5.5573548286492351E-2</v>
      </c>
    </row>
    <row r="42" spans="1:10" ht="43.15" customHeight="1" x14ac:dyDescent="0.25">
      <c r="A42" s="1" t="s">
        <v>15</v>
      </c>
      <c r="B42" s="1">
        <v>260</v>
      </c>
      <c r="C42" s="1" t="s">
        <v>20</v>
      </c>
      <c r="D42" s="1">
        <v>1.1100000000000001</v>
      </c>
      <c r="E42" s="1">
        <v>1.03</v>
      </c>
      <c r="F42" s="1">
        <v>0.99</v>
      </c>
      <c r="G42" s="1"/>
      <c r="H42" s="1">
        <v>439</v>
      </c>
      <c r="I42" s="2">
        <f t="shared" si="0"/>
        <v>450.12853035143769</v>
      </c>
      <c r="J42" s="8">
        <f t="shared" si="1"/>
        <v>-2.4723005988420893E-2</v>
      </c>
    </row>
    <row r="43" spans="1:10" ht="43.15" customHeight="1" x14ac:dyDescent="0.25">
      <c r="A43" s="1" t="s">
        <v>15</v>
      </c>
      <c r="B43" s="1">
        <v>260</v>
      </c>
      <c r="C43" s="1" t="s">
        <v>21</v>
      </c>
      <c r="D43" s="1">
        <v>0.78</v>
      </c>
      <c r="E43" s="1">
        <v>0.86</v>
      </c>
      <c r="F43" s="1">
        <v>0.63</v>
      </c>
      <c r="G43" s="1"/>
      <c r="H43" s="1">
        <v>644</v>
      </c>
      <c r="I43" s="2">
        <f t="shared" si="0"/>
        <v>620.66180616740098</v>
      </c>
      <c r="J43" s="8">
        <f t="shared" si="1"/>
        <v>3.7602110522496672E-2</v>
      </c>
    </row>
    <row r="44" spans="1:10" ht="43.15" customHeight="1" x14ac:dyDescent="0.25">
      <c r="A44" s="1" t="s">
        <v>15</v>
      </c>
      <c r="B44" s="1">
        <v>180</v>
      </c>
      <c r="C44" s="1" t="s">
        <v>20</v>
      </c>
      <c r="D44" s="1">
        <v>1.1299999999999999</v>
      </c>
      <c r="E44" s="1">
        <v>1.04</v>
      </c>
      <c r="F44" s="1">
        <v>1.08</v>
      </c>
      <c r="G44" s="1"/>
      <c r="H44" s="1">
        <v>222</v>
      </c>
      <c r="I44" s="2">
        <f t="shared" si="0"/>
        <v>207.77621538461537</v>
      </c>
      <c r="J44" s="8">
        <f t="shared" si="1"/>
        <v>6.8457232167093457E-2</v>
      </c>
    </row>
    <row r="45" spans="1:10" ht="43.15" customHeight="1" x14ac:dyDescent="0.25">
      <c r="A45" s="1" t="s">
        <v>15</v>
      </c>
      <c r="B45" s="1">
        <v>180</v>
      </c>
      <c r="C45" s="1" t="s">
        <v>21</v>
      </c>
      <c r="D45" s="1">
        <v>0.73</v>
      </c>
      <c r="E45" s="1">
        <v>0.76</v>
      </c>
      <c r="F45" s="1">
        <v>0.75</v>
      </c>
      <c r="G45" s="1"/>
      <c r="H45" s="1">
        <v>328</v>
      </c>
      <c r="I45" s="2">
        <f t="shared" si="0"/>
        <v>301.4610267857143</v>
      </c>
      <c r="J45" s="8">
        <f t="shared" si="1"/>
        <v>8.8034508132788389E-2</v>
      </c>
    </row>
    <row r="46" spans="1:10" ht="43.15" customHeight="1" x14ac:dyDescent="0.25">
      <c r="A46" s="1" t="s">
        <v>16</v>
      </c>
      <c r="B46" s="1">
        <v>260</v>
      </c>
      <c r="C46" s="1" t="s">
        <v>20</v>
      </c>
      <c r="D46" s="1">
        <v>1.04</v>
      </c>
      <c r="E46" s="1">
        <v>0.95</v>
      </c>
      <c r="F46" s="1">
        <v>0.99</v>
      </c>
      <c r="G46" s="4">
        <f>(D46+E46+F46)/3</f>
        <v>0.99333333333333329</v>
      </c>
      <c r="H46" s="1">
        <v>477</v>
      </c>
      <c r="I46" s="2">
        <f t="shared" ref="I46:I53" si="2">0.00885*3.14*B46*B46/4/(D46+E46+F46)*3</f>
        <v>472.78600671140941</v>
      </c>
      <c r="J46" s="8">
        <f t="shared" ref="J46:J53" si="3">(H46-I46)/I46</f>
        <v>8.9131091630696799E-3</v>
      </c>
    </row>
    <row r="47" spans="1:10" ht="43.15" customHeight="1" x14ac:dyDescent="0.25">
      <c r="A47" s="1" t="s">
        <v>16</v>
      </c>
      <c r="B47" s="1">
        <v>260</v>
      </c>
      <c r="C47" s="1" t="s">
        <v>21</v>
      </c>
      <c r="D47" s="1">
        <v>0.84</v>
      </c>
      <c r="E47" s="1">
        <v>0.86</v>
      </c>
      <c r="F47" s="1">
        <v>0.91</v>
      </c>
      <c r="G47" s="4">
        <f>(D47+E47+F47)/3</f>
        <v>0.87</v>
      </c>
      <c r="H47" s="1">
        <v>563</v>
      </c>
      <c r="I47" s="2">
        <f t="shared" si="2"/>
        <v>539.80931034482762</v>
      </c>
      <c r="J47" s="8">
        <f t="shared" si="3"/>
        <v>4.2960892320212621E-2</v>
      </c>
    </row>
    <row r="48" spans="1:10" ht="43.15" customHeight="1" x14ac:dyDescent="0.25">
      <c r="A48" s="1" t="s">
        <v>16</v>
      </c>
      <c r="B48" s="1">
        <v>180</v>
      </c>
      <c r="C48" s="1" t="s">
        <v>20</v>
      </c>
      <c r="D48" s="1">
        <v>0.98</v>
      </c>
      <c r="E48" s="1">
        <v>1</v>
      </c>
      <c r="F48" s="1">
        <v>1.1399999999999999</v>
      </c>
      <c r="G48" s="4">
        <f>(D48+E48+F48)/3</f>
        <v>1.04</v>
      </c>
      <c r="H48" s="1">
        <v>221</v>
      </c>
      <c r="I48" s="2">
        <f t="shared" si="2"/>
        <v>216.43355769230772</v>
      </c>
      <c r="J48" s="8">
        <f t="shared" si="3"/>
        <v>2.1098587281849133E-2</v>
      </c>
    </row>
    <row r="49" spans="1:10" ht="43.15" customHeight="1" x14ac:dyDescent="0.25">
      <c r="A49" s="6" t="s">
        <v>16</v>
      </c>
      <c r="B49" s="6">
        <v>180</v>
      </c>
      <c r="C49" s="1" t="s">
        <v>21</v>
      </c>
      <c r="D49" s="6">
        <v>0.92</v>
      </c>
      <c r="E49" s="6">
        <v>0.89</v>
      </c>
      <c r="F49" s="6">
        <v>0.94</v>
      </c>
      <c r="G49" s="7">
        <f>(D49+E49+F49)/3</f>
        <v>0.91666666666666663</v>
      </c>
      <c r="H49" s="6">
        <v>266</v>
      </c>
      <c r="I49" s="2">
        <f t="shared" si="2"/>
        <v>245.55370909090908</v>
      </c>
      <c r="J49" s="8">
        <f t="shared" si="3"/>
        <v>8.3266064213761384E-2</v>
      </c>
    </row>
    <row r="50" spans="1:10" ht="43.15" customHeight="1" x14ac:dyDescent="0.25">
      <c r="A50" s="5" t="s">
        <v>17</v>
      </c>
      <c r="B50" s="5">
        <v>260</v>
      </c>
      <c r="C50" s="1" t="s">
        <v>20</v>
      </c>
      <c r="D50" s="5">
        <v>1.01</v>
      </c>
      <c r="E50" s="5">
        <v>1.04</v>
      </c>
      <c r="F50" s="5">
        <v>0.93</v>
      </c>
      <c r="G50" s="5"/>
      <c r="H50" s="5">
        <v>458</v>
      </c>
      <c r="I50" s="2">
        <f t="shared" si="2"/>
        <v>472.78600671140941</v>
      </c>
      <c r="J50" s="8">
        <f t="shared" si="3"/>
        <v>-3.1274205457681524E-2</v>
      </c>
    </row>
    <row r="51" spans="1:10" ht="43.15" customHeight="1" x14ac:dyDescent="0.25">
      <c r="A51" s="5" t="s">
        <v>17</v>
      </c>
      <c r="B51" s="5">
        <v>260</v>
      </c>
      <c r="C51" s="1" t="s">
        <v>21</v>
      </c>
      <c r="D51" s="5">
        <v>0.86</v>
      </c>
      <c r="E51" s="5">
        <v>0.89</v>
      </c>
      <c r="F51" s="5">
        <v>0.9</v>
      </c>
      <c r="G51" s="5"/>
      <c r="H51" s="5">
        <v>550</v>
      </c>
      <c r="I51" s="2">
        <f t="shared" si="2"/>
        <v>531.66124528301896</v>
      </c>
      <c r="J51" s="8">
        <f t="shared" si="3"/>
        <v>3.4493307307397934E-2</v>
      </c>
    </row>
    <row r="52" spans="1:10" ht="43.15" customHeight="1" x14ac:dyDescent="0.25">
      <c r="A52" s="5" t="s">
        <v>17</v>
      </c>
      <c r="B52" s="5">
        <v>180</v>
      </c>
      <c r="C52" s="1" t="s">
        <v>20</v>
      </c>
      <c r="D52" s="5">
        <v>1.02</v>
      </c>
      <c r="E52" s="5">
        <v>1.02</v>
      </c>
      <c r="F52" s="5">
        <v>1.02</v>
      </c>
      <c r="G52" s="5"/>
      <c r="H52" s="5">
        <v>224</v>
      </c>
      <c r="I52" s="2">
        <f t="shared" si="2"/>
        <v>220.67735294117648</v>
      </c>
      <c r="J52" s="8">
        <f t="shared" si="3"/>
        <v>1.5056583806808674E-2</v>
      </c>
    </row>
    <row r="53" spans="1:10" ht="43.15" customHeight="1" x14ac:dyDescent="0.25">
      <c r="A53" s="5" t="s">
        <v>17</v>
      </c>
      <c r="B53" s="5">
        <v>180</v>
      </c>
      <c r="C53" s="1" t="s">
        <v>21</v>
      </c>
      <c r="D53" s="5">
        <v>0.77</v>
      </c>
      <c r="E53" s="5">
        <v>0.69</v>
      </c>
      <c r="F53" s="5">
        <v>0.62</v>
      </c>
      <c r="G53" s="5"/>
      <c r="H53" s="5">
        <v>330</v>
      </c>
      <c r="I53" s="2">
        <f t="shared" si="2"/>
        <v>324.65033653846154</v>
      </c>
      <c r="J53" s="8">
        <f t="shared" si="3"/>
        <v>1.6478231683288821E-2</v>
      </c>
    </row>
  </sheetData>
  <printOptions headings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C76A-F353-4AF1-9FB2-7C280E2E3DA9}">
  <dimension ref="A1:D27"/>
  <sheetViews>
    <sheetView workbookViewId="0">
      <selection activeCell="A14" sqref="A14:D14"/>
    </sheetView>
  </sheetViews>
  <sheetFormatPr defaultRowHeight="15" x14ac:dyDescent="0.25"/>
  <cols>
    <col min="3" max="3" width="8.5703125" customWidth="1"/>
  </cols>
  <sheetData>
    <row r="1" spans="1:4" x14ac:dyDescent="0.25">
      <c r="A1" s="3" t="s">
        <v>18</v>
      </c>
      <c r="B1" s="3" t="s">
        <v>26</v>
      </c>
      <c r="C1" s="3" t="s">
        <v>27</v>
      </c>
      <c r="D1" s="3" t="s">
        <v>25</v>
      </c>
    </row>
    <row r="2" spans="1:4" x14ac:dyDescent="0.25">
      <c r="A2" s="11" t="s">
        <v>5</v>
      </c>
      <c r="B2" s="11" t="s">
        <v>28</v>
      </c>
      <c r="C2" s="12">
        <v>75500</v>
      </c>
      <c r="D2" s="12">
        <v>971</v>
      </c>
    </row>
    <row r="3" spans="1:4" x14ac:dyDescent="0.25">
      <c r="A3" s="11" t="s">
        <v>6</v>
      </c>
      <c r="B3" s="11" t="s">
        <v>28</v>
      </c>
      <c r="C3" s="12">
        <v>75200</v>
      </c>
      <c r="D3" s="12">
        <v>9810</v>
      </c>
    </row>
    <row r="4" spans="1:4" x14ac:dyDescent="0.25">
      <c r="A4" s="11" t="s">
        <v>7</v>
      </c>
      <c r="B4" s="11" t="s">
        <v>28</v>
      </c>
      <c r="C4" s="12">
        <v>75000</v>
      </c>
      <c r="D4" s="12">
        <v>9740</v>
      </c>
    </row>
    <row r="5" spans="1:4" x14ac:dyDescent="0.25">
      <c r="A5" s="11" t="s">
        <v>8</v>
      </c>
      <c r="B5" s="11" t="s">
        <v>28</v>
      </c>
      <c r="C5" s="12">
        <v>75800</v>
      </c>
      <c r="D5" s="12">
        <v>9770</v>
      </c>
    </row>
    <row r="6" spans="1:4" x14ac:dyDescent="0.25">
      <c r="A6" s="11" t="s">
        <v>9</v>
      </c>
      <c r="B6" s="11" t="s">
        <v>28</v>
      </c>
      <c r="C6" s="12">
        <v>75800</v>
      </c>
      <c r="D6" s="12">
        <v>9750</v>
      </c>
    </row>
    <row r="7" spans="1:4" x14ac:dyDescent="0.25">
      <c r="A7" s="11" t="s">
        <v>10</v>
      </c>
      <c r="B7" s="11" t="s">
        <v>28</v>
      </c>
      <c r="C7" s="12">
        <v>74900</v>
      </c>
      <c r="D7" s="12">
        <v>9760</v>
      </c>
    </row>
    <row r="8" spans="1:4" x14ac:dyDescent="0.25">
      <c r="A8" s="11" t="s">
        <v>11</v>
      </c>
      <c r="B8" s="11" t="s">
        <v>28</v>
      </c>
      <c r="C8" s="12">
        <v>74800</v>
      </c>
      <c r="D8" s="12">
        <v>1000</v>
      </c>
    </row>
    <row r="9" spans="1:4" x14ac:dyDescent="0.25">
      <c r="A9" s="11" t="s">
        <v>12</v>
      </c>
      <c r="B9" s="11" t="s">
        <v>28</v>
      </c>
      <c r="C9" s="12">
        <v>75100</v>
      </c>
      <c r="D9" s="12">
        <v>990</v>
      </c>
    </row>
    <row r="10" spans="1:4" x14ac:dyDescent="0.25">
      <c r="A10" s="11" t="s">
        <v>13</v>
      </c>
      <c r="B10" s="11" t="s">
        <v>28</v>
      </c>
      <c r="C10" s="12">
        <v>75100</v>
      </c>
      <c r="D10" s="12">
        <v>1010</v>
      </c>
    </row>
    <row r="11" spans="1:4" x14ac:dyDescent="0.25">
      <c r="A11" s="11" t="s">
        <v>14</v>
      </c>
      <c r="B11" s="11" t="s">
        <v>28</v>
      </c>
      <c r="C11" s="12">
        <v>75000</v>
      </c>
      <c r="D11" s="12">
        <v>980</v>
      </c>
    </row>
    <row r="12" spans="1:4" x14ac:dyDescent="0.25">
      <c r="A12" s="11" t="s">
        <v>15</v>
      </c>
      <c r="B12" s="11" t="s">
        <v>28</v>
      </c>
      <c r="C12" s="12">
        <v>74900</v>
      </c>
      <c r="D12" s="12">
        <v>990</v>
      </c>
    </row>
    <row r="13" spans="1:4" x14ac:dyDescent="0.25">
      <c r="A13" s="11" t="s">
        <v>16</v>
      </c>
      <c r="B13" s="11" t="s">
        <v>28</v>
      </c>
      <c r="C13" s="12">
        <v>75500</v>
      </c>
      <c r="D13" s="12">
        <v>990</v>
      </c>
    </row>
    <row r="14" spans="1:4" x14ac:dyDescent="0.25">
      <c r="A14" s="11" t="s">
        <v>17</v>
      </c>
      <c r="B14" s="11" t="s">
        <v>28</v>
      </c>
      <c r="C14" s="12">
        <v>74800</v>
      </c>
      <c r="D14" s="12">
        <v>990</v>
      </c>
    </row>
    <row r="15" spans="1:4" x14ac:dyDescent="0.25">
      <c r="A15" s="11" t="s">
        <v>5</v>
      </c>
      <c r="B15" s="11" t="s">
        <v>29</v>
      </c>
      <c r="C15" s="12">
        <v>37600</v>
      </c>
      <c r="D15" s="12">
        <v>971</v>
      </c>
    </row>
    <row r="16" spans="1:4" x14ac:dyDescent="0.25">
      <c r="A16" s="11" t="s">
        <v>6</v>
      </c>
      <c r="B16" s="11" t="s">
        <v>29</v>
      </c>
      <c r="C16" s="12">
        <v>37600</v>
      </c>
      <c r="D16" s="12">
        <v>9810</v>
      </c>
    </row>
    <row r="17" spans="1:4" x14ac:dyDescent="0.25">
      <c r="A17" s="11" t="s">
        <v>7</v>
      </c>
      <c r="B17" s="11" t="s">
        <v>29</v>
      </c>
      <c r="C17" s="12">
        <v>37600</v>
      </c>
      <c r="D17" s="12">
        <v>9740</v>
      </c>
    </row>
    <row r="18" spans="1:4" x14ac:dyDescent="0.25">
      <c r="A18" s="11" t="s">
        <v>8</v>
      </c>
      <c r="B18" s="11" t="s">
        <v>29</v>
      </c>
      <c r="C18" s="12">
        <v>37500</v>
      </c>
      <c r="D18" s="12">
        <v>9770</v>
      </c>
    </row>
    <row r="19" spans="1:4" x14ac:dyDescent="0.25">
      <c r="A19" s="11" t="s">
        <v>9</v>
      </c>
      <c r="B19" s="11" t="s">
        <v>29</v>
      </c>
      <c r="C19" s="12">
        <v>37500</v>
      </c>
      <c r="D19" s="12">
        <v>9750</v>
      </c>
    </row>
    <row r="20" spans="1:4" x14ac:dyDescent="0.25">
      <c r="A20" s="11" t="s">
        <v>10</v>
      </c>
      <c r="B20" s="11" t="s">
        <v>29</v>
      </c>
      <c r="C20" s="12">
        <v>37600</v>
      </c>
      <c r="D20" s="12">
        <v>9760</v>
      </c>
    </row>
    <row r="21" spans="1:4" x14ac:dyDescent="0.25">
      <c r="A21" s="11" t="s">
        <v>11</v>
      </c>
      <c r="B21" s="11" t="s">
        <v>29</v>
      </c>
      <c r="C21" s="12">
        <v>37500</v>
      </c>
      <c r="D21" s="12">
        <v>1000</v>
      </c>
    </row>
    <row r="22" spans="1:4" x14ac:dyDescent="0.25">
      <c r="A22" s="11" t="s">
        <v>12</v>
      </c>
      <c r="B22" s="11" t="s">
        <v>29</v>
      </c>
      <c r="C22" s="12">
        <v>37500</v>
      </c>
      <c r="D22" s="12">
        <v>990</v>
      </c>
    </row>
    <row r="23" spans="1:4" x14ac:dyDescent="0.25">
      <c r="A23" s="11" t="s">
        <v>13</v>
      </c>
      <c r="B23" s="11" t="s">
        <v>29</v>
      </c>
      <c r="C23" s="12">
        <v>37600</v>
      </c>
      <c r="D23" s="12">
        <v>1010</v>
      </c>
    </row>
    <row r="24" spans="1:4" x14ac:dyDescent="0.25">
      <c r="A24" s="11" t="s">
        <v>14</v>
      </c>
      <c r="B24" s="11" t="s">
        <v>29</v>
      </c>
      <c r="C24" s="12">
        <v>37500</v>
      </c>
      <c r="D24" s="12">
        <v>980</v>
      </c>
    </row>
    <row r="25" spans="1:4" x14ac:dyDescent="0.25">
      <c r="A25" s="11" t="s">
        <v>15</v>
      </c>
      <c r="B25" s="11" t="s">
        <v>29</v>
      </c>
      <c r="C25" s="12">
        <v>37400</v>
      </c>
      <c r="D25" s="12">
        <v>990</v>
      </c>
    </row>
    <row r="26" spans="1:4" x14ac:dyDescent="0.25">
      <c r="A26" s="11" t="s">
        <v>16</v>
      </c>
      <c r="B26" s="11" t="s">
        <v>29</v>
      </c>
      <c r="C26" s="12">
        <v>37800</v>
      </c>
      <c r="D26" s="12">
        <v>990</v>
      </c>
    </row>
    <row r="27" spans="1:4" x14ac:dyDescent="0.25">
      <c r="A27" s="11" t="s">
        <v>17</v>
      </c>
      <c r="B27" s="11" t="s">
        <v>29</v>
      </c>
      <c r="C27" s="12">
        <v>37400</v>
      </c>
      <c r="D27" s="12">
        <v>990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C71C-06BE-4D19-812B-BC6D8FE18F24}">
  <dimension ref="A1:E105"/>
  <sheetViews>
    <sheetView tabSelected="1" workbookViewId="0">
      <selection sqref="A1:E105"/>
    </sheetView>
  </sheetViews>
  <sheetFormatPr defaultRowHeight="15" x14ac:dyDescent="0.25"/>
  <sheetData>
    <row r="1" spans="1:5" x14ac:dyDescent="0.25">
      <c r="A1" s="10" t="s">
        <v>18</v>
      </c>
      <c r="B1" s="10" t="s">
        <v>31</v>
      </c>
      <c r="C1" s="10" t="s">
        <v>30</v>
      </c>
      <c r="D1" s="10" t="s">
        <v>19</v>
      </c>
      <c r="E1" s="10" t="s">
        <v>26</v>
      </c>
    </row>
    <row r="2" spans="1:5" x14ac:dyDescent="0.25">
      <c r="A2" t="s">
        <v>5</v>
      </c>
      <c r="B2">
        <v>0</v>
      </c>
      <c r="C2">
        <v>260</v>
      </c>
      <c r="D2" t="s">
        <v>20</v>
      </c>
      <c r="E2" t="s">
        <v>29</v>
      </c>
    </row>
    <row r="3" spans="1:5" x14ac:dyDescent="0.25">
      <c r="A3" t="s">
        <v>5</v>
      </c>
      <c r="B3">
        <v>1</v>
      </c>
      <c r="C3">
        <v>260</v>
      </c>
      <c r="D3" t="s">
        <v>21</v>
      </c>
      <c r="E3" t="s">
        <v>29</v>
      </c>
    </row>
    <row r="4" spans="1:5" x14ac:dyDescent="0.25">
      <c r="A4" t="s">
        <v>5</v>
      </c>
      <c r="B4">
        <v>2</v>
      </c>
      <c r="C4">
        <v>260</v>
      </c>
      <c r="D4" t="s">
        <v>20</v>
      </c>
      <c r="E4" t="s">
        <v>28</v>
      </c>
    </row>
    <row r="5" spans="1:5" x14ac:dyDescent="0.25">
      <c r="A5" t="s">
        <v>5</v>
      </c>
      <c r="B5">
        <v>3</v>
      </c>
      <c r="C5">
        <v>260</v>
      </c>
      <c r="D5" t="s">
        <v>21</v>
      </c>
      <c r="E5" t="s">
        <v>28</v>
      </c>
    </row>
    <row r="6" spans="1:5" x14ac:dyDescent="0.25">
      <c r="A6" t="s">
        <v>5</v>
      </c>
      <c r="B6">
        <v>4</v>
      </c>
      <c r="C6">
        <v>180</v>
      </c>
      <c r="D6" t="s">
        <v>20</v>
      </c>
      <c r="E6" t="s">
        <v>29</v>
      </c>
    </row>
    <row r="7" spans="1:5" x14ac:dyDescent="0.25">
      <c r="A7" t="s">
        <v>5</v>
      </c>
      <c r="B7">
        <v>5</v>
      </c>
      <c r="C7">
        <v>180</v>
      </c>
      <c r="D7" t="s">
        <v>21</v>
      </c>
      <c r="E7" t="s">
        <v>29</v>
      </c>
    </row>
    <row r="8" spans="1:5" x14ac:dyDescent="0.25">
      <c r="A8" t="s">
        <v>5</v>
      </c>
      <c r="B8">
        <v>6</v>
      </c>
      <c r="C8">
        <v>180</v>
      </c>
      <c r="D8" t="s">
        <v>20</v>
      </c>
      <c r="E8" t="s">
        <v>28</v>
      </c>
    </row>
    <row r="9" spans="1:5" x14ac:dyDescent="0.25">
      <c r="A9" t="s">
        <v>5</v>
      </c>
      <c r="B9">
        <v>7</v>
      </c>
      <c r="C9">
        <v>180</v>
      </c>
      <c r="D9" t="s">
        <v>21</v>
      </c>
      <c r="E9" t="s">
        <v>28</v>
      </c>
    </row>
    <row r="10" spans="1:5" x14ac:dyDescent="0.25">
      <c r="A10" t="s">
        <v>6</v>
      </c>
      <c r="B10">
        <v>0</v>
      </c>
      <c r="C10">
        <v>260</v>
      </c>
      <c r="D10" t="s">
        <v>20</v>
      </c>
      <c r="E10" t="s">
        <v>29</v>
      </c>
    </row>
    <row r="11" spans="1:5" x14ac:dyDescent="0.25">
      <c r="A11" t="s">
        <v>6</v>
      </c>
      <c r="B11">
        <v>1</v>
      </c>
      <c r="C11">
        <v>260</v>
      </c>
      <c r="D11" t="s">
        <v>21</v>
      </c>
      <c r="E11" t="s">
        <v>29</v>
      </c>
    </row>
    <row r="12" spans="1:5" x14ac:dyDescent="0.25">
      <c r="A12" t="s">
        <v>6</v>
      </c>
      <c r="B12">
        <v>2</v>
      </c>
      <c r="C12">
        <v>260</v>
      </c>
      <c r="D12" t="s">
        <v>20</v>
      </c>
      <c r="E12" t="s">
        <v>28</v>
      </c>
    </row>
    <row r="13" spans="1:5" x14ac:dyDescent="0.25">
      <c r="A13" t="s">
        <v>6</v>
      </c>
      <c r="B13">
        <v>3</v>
      </c>
      <c r="C13">
        <v>260</v>
      </c>
      <c r="D13" t="s">
        <v>21</v>
      </c>
      <c r="E13" t="s">
        <v>28</v>
      </c>
    </row>
    <row r="14" spans="1:5" x14ac:dyDescent="0.25">
      <c r="A14" t="s">
        <v>6</v>
      </c>
      <c r="B14">
        <v>4</v>
      </c>
      <c r="C14">
        <v>180</v>
      </c>
      <c r="D14" t="s">
        <v>20</v>
      </c>
      <c r="E14" t="s">
        <v>29</v>
      </c>
    </row>
    <row r="15" spans="1:5" x14ac:dyDescent="0.25">
      <c r="A15" t="s">
        <v>6</v>
      </c>
      <c r="B15">
        <v>5</v>
      </c>
      <c r="C15">
        <v>180</v>
      </c>
      <c r="D15" t="s">
        <v>21</v>
      </c>
      <c r="E15" t="s">
        <v>29</v>
      </c>
    </row>
    <row r="16" spans="1:5" x14ac:dyDescent="0.25">
      <c r="A16" t="s">
        <v>6</v>
      </c>
      <c r="B16">
        <v>6</v>
      </c>
      <c r="C16">
        <v>180</v>
      </c>
      <c r="D16" t="s">
        <v>20</v>
      </c>
      <c r="E16" t="s">
        <v>28</v>
      </c>
    </row>
    <row r="17" spans="1:5" x14ac:dyDescent="0.25">
      <c r="A17" t="s">
        <v>6</v>
      </c>
      <c r="B17">
        <v>7</v>
      </c>
      <c r="C17">
        <v>180</v>
      </c>
      <c r="D17" t="s">
        <v>21</v>
      </c>
      <c r="E17" t="s">
        <v>28</v>
      </c>
    </row>
    <row r="18" spans="1:5" x14ac:dyDescent="0.25">
      <c r="A18" t="s">
        <v>7</v>
      </c>
      <c r="B18">
        <v>0</v>
      </c>
      <c r="C18">
        <v>260</v>
      </c>
      <c r="D18" t="s">
        <v>20</v>
      </c>
      <c r="E18" t="s">
        <v>29</v>
      </c>
    </row>
    <row r="19" spans="1:5" x14ac:dyDescent="0.25">
      <c r="A19" t="s">
        <v>7</v>
      </c>
      <c r="B19">
        <v>1</v>
      </c>
      <c r="C19">
        <v>260</v>
      </c>
      <c r="D19" t="s">
        <v>21</v>
      </c>
      <c r="E19" t="s">
        <v>29</v>
      </c>
    </row>
    <row r="20" spans="1:5" x14ac:dyDescent="0.25">
      <c r="A20" t="s">
        <v>7</v>
      </c>
      <c r="B20">
        <v>2</v>
      </c>
      <c r="C20">
        <v>260</v>
      </c>
      <c r="D20" t="s">
        <v>20</v>
      </c>
      <c r="E20" t="s">
        <v>28</v>
      </c>
    </row>
    <row r="21" spans="1:5" x14ac:dyDescent="0.25">
      <c r="A21" t="s">
        <v>7</v>
      </c>
      <c r="B21">
        <v>3</v>
      </c>
      <c r="C21">
        <v>260</v>
      </c>
      <c r="D21" t="s">
        <v>21</v>
      </c>
      <c r="E21" t="s">
        <v>28</v>
      </c>
    </row>
    <row r="22" spans="1:5" x14ac:dyDescent="0.25">
      <c r="A22" t="s">
        <v>7</v>
      </c>
      <c r="B22">
        <v>4</v>
      </c>
      <c r="C22">
        <v>180</v>
      </c>
      <c r="D22" t="s">
        <v>20</v>
      </c>
      <c r="E22" t="s">
        <v>29</v>
      </c>
    </row>
    <row r="23" spans="1:5" x14ac:dyDescent="0.25">
      <c r="A23" t="s">
        <v>7</v>
      </c>
      <c r="B23">
        <v>5</v>
      </c>
      <c r="C23">
        <v>180</v>
      </c>
      <c r="D23" t="s">
        <v>21</v>
      </c>
      <c r="E23" t="s">
        <v>29</v>
      </c>
    </row>
    <row r="24" spans="1:5" x14ac:dyDescent="0.25">
      <c r="A24" t="s">
        <v>7</v>
      </c>
      <c r="B24">
        <v>6</v>
      </c>
      <c r="C24">
        <v>180</v>
      </c>
      <c r="D24" t="s">
        <v>20</v>
      </c>
      <c r="E24" t="s">
        <v>28</v>
      </c>
    </row>
    <row r="25" spans="1:5" x14ac:dyDescent="0.25">
      <c r="A25" t="s">
        <v>7</v>
      </c>
      <c r="B25">
        <v>7</v>
      </c>
      <c r="C25">
        <v>180</v>
      </c>
      <c r="D25" t="s">
        <v>21</v>
      </c>
      <c r="E25" t="s">
        <v>28</v>
      </c>
    </row>
    <row r="26" spans="1:5" x14ac:dyDescent="0.25">
      <c r="A26" t="s">
        <v>8</v>
      </c>
      <c r="B26">
        <v>0</v>
      </c>
      <c r="C26">
        <v>260</v>
      </c>
      <c r="D26" t="s">
        <v>20</v>
      </c>
      <c r="E26" t="s">
        <v>29</v>
      </c>
    </row>
    <row r="27" spans="1:5" x14ac:dyDescent="0.25">
      <c r="A27" t="s">
        <v>8</v>
      </c>
      <c r="B27">
        <v>1</v>
      </c>
      <c r="C27">
        <v>260</v>
      </c>
      <c r="D27" t="s">
        <v>21</v>
      </c>
      <c r="E27" t="s">
        <v>29</v>
      </c>
    </row>
    <row r="28" spans="1:5" x14ac:dyDescent="0.25">
      <c r="A28" t="s">
        <v>8</v>
      </c>
      <c r="B28">
        <v>2</v>
      </c>
      <c r="C28">
        <v>260</v>
      </c>
      <c r="D28" t="s">
        <v>20</v>
      </c>
      <c r="E28" t="s">
        <v>28</v>
      </c>
    </row>
    <row r="29" spans="1:5" x14ac:dyDescent="0.25">
      <c r="A29" t="s">
        <v>8</v>
      </c>
      <c r="B29">
        <v>3</v>
      </c>
      <c r="C29">
        <v>260</v>
      </c>
      <c r="D29" t="s">
        <v>21</v>
      </c>
      <c r="E29" t="s">
        <v>28</v>
      </c>
    </row>
    <row r="30" spans="1:5" x14ac:dyDescent="0.25">
      <c r="A30" t="s">
        <v>8</v>
      </c>
      <c r="B30">
        <v>4</v>
      </c>
      <c r="C30">
        <v>180</v>
      </c>
      <c r="D30" t="s">
        <v>20</v>
      </c>
      <c r="E30" t="s">
        <v>29</v>
      </c>
    </row>
    <row r="31" spans="1:5" x14ac:dyDescent="0.25">
      <c r="A31" t="s">
        <v>8</v>
      </c>
      <c r="B31">
        <v>5</v>
      </c>
      <c r="C31">
        <v>180</v>
      </c>
      <c r="D31" t="s">
        <v>21</v>
      </c>
      <c r="E31" t="s">
        <v>29</v>
      </c>
    </row>
    <row r="32" spans="1:5" x14ac:dyDescent="0.25">
      <c r="A32" t="s">
        <v>8</v>
      </c>
      <c r="B32">
        <v>6</v>
      </c>
      <c r="C32">
        <v>180</v>
      </c>
      <c r="D32" t="s">
        <v>20</v>
      </c>
      <c r="E32" t="s">
        <v>28</v>
      </c>
    </row>
    <row r="33" spans="1:5" x14ac:dyDescent="0.25">
      <c r="A33" t="s">
        <v>8</v>
      </c>
      <c r="B33">
        <v>7</v>
      </c>
      <c r="C33">
        <v>180</v>
      </c>
      <c r="D33" t="s">
        <v>21</v>
      </c>
      <c r="E33" t="s">
        <v>28</v>
      </c>
    </row>
    <row r="34" spans="1:5" x14ac:dyDescent="0.25">
      <c r="A34" t="s">
        <v>9</v>
      </c>
      <c r="B34">
        <v>0</v>
      </c>
      <c r="C34">
        <v>260</v>
      </c>
      <c r="D34" t="s">
        <v>20</v>
      </c>
      <c r="E34" t="s">
        <v>29</v>
      </c>
    </row>
    <row r="35" spans="1:5" x14ac:dyDescent="0.25">
      <c r="A35" t="s">
        <v>9</v>
      </c>
      <c r="B35">
        <v>1</v>
      </c>
      <c r="C35">
        <v>260</v>
      </c>
      <c r="D35" t="s">
        <v>21</v>
      </c>
      <c r="E35" t="s">
        <v>29</v>
      </c>
    </row>
    <row r="36" spans="1:5" x14ac:dyDescent="0.25">
      <c r="A36" t="s">
        <v>9</v>
      </c>
      <c r="B36">
        <v>2</v>
      </c>
      <c r="C36">
        <v>260</v>
      </c>
      <c r="D36" t="s">
        <v>20</v>
      </c>
      <c r="E36" t="s">
        <v>28</v>
      </c>
    </row>
    <row r="37" spans="1:5" x14ac:dyDescent="0.25">
      <c r="A37" t="s">
        <v>9</v>
      </c>
      <c r="B37">
        <v>3</v>
      </c>
      <c r="C37">
        <v>260</v>
      </c>
      <c r="D37" t="s">
        <v>21</v>
      </c>
      <c r="E37" t="s">
        <v>28</v>
      </c>
    </row>
    <row r="38" spans="1:5" x14ac:dyDescent="0.25">
      <c r="A38" t="s">
        <v>9</v>
      </c>
      <c r="B38">
        <v>4</v>
      </c>
      <c r="C38">
        <v>180</v>
      </c>
      <c r="D38" t="s">
        <v>20</v>
      </c>
      <c r="E38" t="s">
        <v>29</v>
      </c>
    </row>
    <row r="39" spans="1:5" x14ac:dyDescent="0.25">
      <c r="A39" t="s">
        <v>9</v>
      </c>
      <c r="B39">
        <v>5</v>
      </c>
      <c r="C39">
        <v>180</v>
      </c>
      <c r="D39" t="s">
        <v>21</v>
      </c>
      <c r="E39" t="s">
        <v>29</v>
      </c>
    </row>
    <row r="40" spans="1:5" x14ac:dyDescent="0.25">
      <c r="A40" t="s">
        <v>9</v>
      </c>
      <c r="B40">
        <v>6</v>
      </c>
      <c r="C40">
        <v>180</v>
      </c>
      <c r="D40" t="s">
        <v>20</v>
      </c>
      <c r="E40" t="s">
        <v>28</v>
      </c>
    </row>
    <row r="41" spans="1:5" x14ac:dyDescent="0.25">
      <c r="A41" t="s">
        <v>9</v>
      </c>
      <c r="B41">
        <v>7</v>
      </c>
      <c r="C41">
        <v>180</v>
      </c>
      <c r="D41" t="s">
        <v>21</v>
      </c>
      <c r="E41" t="s">
        <v>28</v>
      </c>
    </row>
    <row r="42" spans="1:5" x14ac:dyDescent="0.25">
      <c r="A42" t="s">
        <v>10</v>
      </c>
      <c r="B42">
        <v>0</v>
      </c>
      <c r="C42">
        <v>260</v>
      </c>
      <c r="D42" t="s">
        <v>20</v>
      </c>
      <c r="E42" t="s">
        <v>29</v>
      </c>
    </row>
    <row r="43" spans="1:5" x14ac:dyDescent="0.25">
      <c r="A43" t="s">
        <v>10</v>
      </c>
      <c r="B43">
        <v>1</v>
      </c>
      <c r="C43">
        <v>260</v>
      </c>
      <c r="D43" t="s">
        <v>21</v>
      </c>
      <c r="E43" t="s">
        <v>29</v>
      </c>
    </row>
    <row r="44" spans="1:5" x14ac:dyDescent="0.25">
      <c r="A44" t="s">
        <v>10</v>
      </c>
      <c r="B44">
        <v>2</v>
      </c>
      <c r="C44">
        <v>260</v>
      </c>
      <c r="D44" t="s">
        <v>20</v>
      </c>
      <c r="E44" t="s">
        <v>28</v>
      </c>
    </row>
    <row r="45" spans="1:5" x14ac:dyDescent="0.25">
      <c r="A45" t="s">
        <v>10</v>
      </c>
      <c r="B45">
        <v>3</v>
      </c>
      <c r="C45">
        <v>260</v>
      </c>
      <c r="D45" t="s">
        <v>21</v>
      </c>
      <c r="E45" t="s">
        <v>28</v>
      </c>
    </row>
    <row r="46" spans="1:5" x14ac:dyDescent="0.25">
      <c r="A46" t="s">
        <v>10</v>
      </c>
      <c r="B46">
        <v>4</v>
      </c>
      <c r="C46">
        <v>180</v>
      </c>
      <c r="D46" t="s">
        <v>20</v>
      </c>
      <c r="E46" t="s">
        <v>29</v>
      </c>
    </row>
    <row r="47" spans="1:5" x14ac:dyDescent="0.25">
      <c r="A47" t="s">
        <v>10</v>
      </c>
      <c r="B47">
        <v>5</v>
      </c>
      <c r="C47">
        <v>180</v>
      </c>
      <c r="D47" t="s">
        <v>21</v>
      </c>
      <c r="E47" t="s">
        <v>29</v>
      </c>
    </row>
    <row r="48" spans="1:5" x14ac:dyDescent="0.25">
      <c r="A48" t="s">
        <v>10</v>
      </c>
      <c r="B48">
        <v>6</v>
      </c>
      <c r="C48">
        <v>180</v>
      </c>
      <c r="D48" t="s">
        <v>20</v>
      </c>
      <c r="E48" t="s">
        <v>28</v>
      </c>
    </row>
    <row r="49" spans="1:5" x14ac:dyDescent="0.25">
      <c r="A49" t="s">
        <v>10</v>
      </c>
      <c r="B49">
        <v>7</v>
      </c>
      <c r="C49">
        <v>180</v>
      </c>
      <c r="D49" t="s">
        <v>21</v>
      </c>
      <c r="E49" t="s">
        <v>28</v>
      </c>
    </row>
    <row r="50" spans="1:5" x14ac:dyDescent="0.25">
      <c r="A50" t="s">
        <v>11</v>
      </c>
      <c r="B50">
        <v>0</v>
      </c>
      <c r="C50">
        <v>260</v>
      </c>
      <c r="D50" t="s">
        <v>20</v>
      </c>
      <c r="E50" t="s">
        <v>29</v>
      </c>
    </row>
    <row r="51" spans="1:5" x14ac:dyDescent="0.25">
      <c r="A51" t="s">
        <v>11</v>
      </c>
      <c r="B51">
        <v>1</v>
      </c>
      <c r="C51">
        <v>260</v>
      </c>
      <c r="D51" t="s">
        <v>21</v>
      </c>
      <c r="E51" t="s">
        <v>29</v>
      </c>
    </row>
    <row r="52" spans="1:5" x14ac:dyDescent="0.25">
      <c r="A52" t="s">
        <v>11</v>
      </c>
      <c r="B52">
        <v>2</v>
      </c>
      <c r="C52">
        <v>260</v>
      </c>
      <c r="D52" t="s">
        <v>20</v>
      </c>
      <c r="E52" t="s">
        <v>28</v>
      </c>
    </row>
    <row r="53" spans="1:5" x14ac:dyDescent="0.25">
      <c r="A53" t="s">
        <v>11</v>
      </c>
      <c r="B53">
        <v>3</v>
      </c>
      <c r="C53">
        <v>260</v>
      </c>
      <c r="D53" t="s">
        <v>21</v>
      </c>
      <c r="E53" t="s">
        <v>28</v>
      </c>
    </row>
    <row r="54" spans="1:5" x14ac:dyDescent="0.25">
      <c r="A54" t="s">
        <v>11</v>
      </c>
      <c r="B54">
        <v>4</v>
      </c>
      <c r="C54">
        <v>180</v>
      </c>
      <c r="D54" t="s">
        <v>20</v>
      </c>
      <c r="E54" t="s">
        <v>29</v>
      </c>
    </row>
    <row r="55" spans="1:5" x14ac:dyDescent="0.25">
      <c r="A55" t="s">
        <v>11</v>
      </c>
      <c r="B55">
        <v>5</v>
      </c>
      <c r="C55">
        <v>180</v>
      </c>
      <c r="D55" t="s">
        <v>21</v>
      </c>
      <c r="E55" t="s">
        <v>29</v>
      </c>
    </row>
    <row r="56" spans="1:5" x14ac:dyDescent="0.25">
      <c r="A56" t="s">
        <v>11</v>
      </c>
      <c r="B56">
        <v>6</v>
      </c>
      <c r="C56">
        <v>180</v>
      </c>
      <c r="D56" t="s">
        <v>20</v>
      </c>
      <c r="E56" t="s">
        <v>28</v>
      </c>
    </row>
    <row r="57" spans="1:5" x14ac:dyDescent="0.25">
      <c r="A57" t="s">
        <v>11</v>
      </c>
      <c r="B57">
        <v>7</v>
      </c>
      <c r="C57">
        <v>180</v>
      </c>
      <c r="D57" t="s">
        <v>21</v>
      </c>
      <c r="E57" t="s">
        <v>28</v>
      </c>
    </row>
    <row r="58" spans="1:5" x14ac:dyDescent="0.25">
      <c r="A58" t="s">
        <v>12</v>
      </c>
      <c r="B58">
        <v>0</v>
      </c>
      <c r="C58">
        <v>260</v>
      </c>
      <c r="D58" t="s">
        <v>20</v>
      </c>
      <c r="E58" t="s">
        <v>29</v>
      </c>
    </row>
    <row r="59" spans="1:5" x14ac:dyDescent="0.25">
      <c r="A59" t="s">
        <v>12</v>
      </c>
      <c r="B59">
        <v>1</v>
      </c>
      <c r="C59">
        <v>260</v>
      </c>
      <c r="D59" t="s">
        <v>21</v>
      </c>
      <c r="E59" t="s">
        <v>29</v>
      </c>
    </row>
    <row r="60" spans="1:5" x14ac:dyDescent="0.25">
      <c r="A60" t="s">
        <v>12</v>
      </c>
      <c r="B60">
        <v>2</v>
      </c>
      <c r="C60">
        <v>260</v>
      </c>
      <c r="D60" t="s">
        <v>20</v>
      </c>
      <c r="E60" t="s">
        <v>28</v>
      </c>
    </row>
    <row r="61" spans="1:5" x14ac:dyDescent="0.25">
      <c r="A61" t="s">
        <v>12</v>
      </c>
      <c r="B61">
        <v>3</v>
      </c>
      <c r="C61">
        <v>260</v>
      </c>
      <c r="D61" t="s">
        <v>21</v>
      </c>
      <c r="E61" t="s">
        <v>28</v>
      </c>
    </row>
    <row r="62" spans="1:5" x14ac:dyDescent="0.25">
      <c r="A62" t="s">
        <v>12</v>
      </c>
      <c r="B62">
        <v>4</v>
      </c>
      <c r="C62">
        <v>180</v>
      </c>
      <c r="D62" t="s">
        <v>20</v>
      </c>
      <c r="E62" t="s">
        <v>29</v>
      </c>
    </row>
    <row r="63" spans="1:5" x14ac:dyDescent="0.25">
      <c r="A63" t="s">
        <v>12</v>
      </c>
      <c r="B63">
        <v>5</v>
      </c>
      <c r="C63">
        <v>180</v>
      </c>
      <c r="D63" t="s">
        <v>21</v>
      </c>
      <c r="E63" t="s">
        <v>29</v>
      </c>
    </row>
    <row r="64" spans="1:5" x14ac:dyDescent="0.25">
      <c r="A64" t="s">
        <v>12</v>
      </c>
      <c r="B64">
        <v>6</v>
      </c>
      <c r="C64">
        <v>180</v>
      </c>
      <c r="D64" t="s">
        <v>20</v>
      </c>
      <c r="E64" t="s">
        <v>28</v>
      </c>
    </row>
    <row r="65" spans="1:5" x14ac:dyDescent="0.25">
      <c r="A65" t="s">
        <v>12</v>
      </c>
      <c r="B65">
        <v>7</v>
      </c>
      <c r="C65">
        <v>180</v>
      </c>
      <c r="D65" t="s">
        <v>21</v>
      </c>
      <c r="E65" t="s">
        <v>28</v>
      </c>
    </row>
    <row r="66" spans="1:5" x14ac:dyDescent="0.25">
      <c r="A66" t="s">
        <v>13</v>
      </c>
      <c r="B66">
        <v>0</v>
      </c>
      <c r="C66">
        <v>260</v>
      </c>
      <c r="D66" t="s">
        <v>20</v>
      </c>
      <c r="E66" t="s">
        <v>29</v>
      </c>
    </row>
    <row r="67" spans="1:5" x14ac:dyDescent="0.25">
      <c r="A67" t="s">
        <v>13</v>
      </c>
      <c r="B67">
        <v>1</v>
      </c>
      <c r="C67">
        <v>260</v>
      </c>
      <c r="D67" t="s">
        <v>21</v>
      </c>
      <c r="E67" t="s">
        <v>29</v>
      </c>
    </row>
    <row r="68" spans="1:5" x14ac:dyDescent="0.25">
      <c r="A68" t="s">
        <v>13</v>
      </c>
      <c r="B68">
        <v>2</v>
      </c>
      <c r="C68">
        <v>260</v>
      </c>
      <c r="D68" t="s">
        <v>20</v>
      </c>
      <c r="E68" t="s">
        <v>28</v>
      </c>
    </row>
    <row r="69" spans="1:5" x14ac:dyDescent="0.25">
      <c r="A69" t="s">
        <v>13</v>
      </c>
      <c r="B69">
        <v>3</v>
      </c>
      <c r="C69">
        <v>260</v>
      </c>
      <c r="D69" t="s">
        <v>21</v>
      </c>
      <c r="E69" t="s">
        <v>28</v>
      </c>
    </row>
    <row r="70" spans="1:5" x14ac:dyDescent="0.25">
      <c r="A70" t="s">
        <v>13</v>
      </c>
      <c r="B70">
        <v>4</v>
      </c>
      <c r="C70">
        <v>180</v>
      </c>
      <c r="D70" t="s">
        <v>20</v>
      </c>
      <c r="E70" t="s">
        <v>29</v>
      </c>
    </row>
    <row r="71" spans="1:5" x14ac:dyDescent="0.25">
      <c r="A71" t="s">
        <v>13</v>
      </c>
      <c r="B71">
        <v>5</v>
      </c>
      <c r="C71">
        <v>180</v>
      </c>
      <c r="D71" t="s">
        <v>21</v>
      </c>
      <c r="E71" t="s">
        <v>29</v>
      </c>
    </row>
    <row r="72" spans="1:5" x14ac:dyDescent="0.25">
      <c r="A72" t="s">
        <v>13</v>
      </c>
      <c r="B72">
        <v>6</v>
      </c>
      <c r="C72">
        <v>180</v>
      </c>
      <c r="D72" t="s">
        <v>20</v>
      </c>
      <c r="E72" t="s">
        <v>28</v>
      </c>
    </row>
    <row r="73" spans="1:5" x14ac:dyDescent="0.25">
      <c r="A73" t="s">
        <v>13</v>
      </c>
      <c r="B73">
        <v>7</v>
      </c>
      <c r="C73">
        <v>180</v>
      </c>
      <c r="D73" t="s">
        <v>21</v>
      </c>
      <c r="E73" t="s">
        <v>28</v>
      </c>
    </row>
    <row r="74" spans="1:5" x14ac:dyDescent="0.25">
      <c r="A74" t="s">
        <v>14</v>
      </c>
      <c r="B74">
        <v>0</v>
      </c>
      <c r="C74">
        <v>260</v>
      </c>
      <c r="D74" t="s">
        <v>20</v>
      </c>
      <c r="E74" t="s">
        <v>29</v>
      </c>
    </row>
    <row r="75" spans="1:5" x14ac:dyDescent="0.25">
      <c r="A75" t="s">
        <v>14</v>
      </c>
      <c r="B75">
        <v>1</v>
      </c>
      <c r="C75">
        <v>260</v>
      </c>
      <c r="D75" t="s">
        <v>21</v>
      </c>
      <c r="E75" t="s">
        <v>29</v>
      </c>
    </row>
    <row r="76" spans="1:5" x14ac:dyDescent="0.25">
      <c r="A76" t="s">
        <v>14</v>
      </c>
      <c r="B76">
        <v>2</v>
      </c>
      <c r="C76">
        <v>260</v>
      </c>
      <c r="D76" t="s">
        <v>20</v>
      </c>
      <c r="E76" t="s">
        <v>28</v>
      </c>
    </row>
    <row r="77" spans="1:5" x14ac:dyDescent="0.25">
      <c r="A77" t="s">
        <v>14</v>
      </c>
      <c r="B77">
        <v>3</v>
      </c>
      <c r="C77">
        <v>260</v>
      </c>
      <c r="D77" t="s">
        <v>21</v>
      </c>
      <c r="E77" t="s">
        <v>28</v>
      </c>
    </row>
    <row r="78" spans="1:5" x14ac:dyDescent="0.25">
      <c r="A78" t="s">
        <v>14</v>
      </c>
      <c r="B78">
        <v>4</v>
      </c>
      <c r="C78">
        <v>180</v>
      </c>
      <c r="D78" t="s">
        <v>20</v>
      </c>
      <c r="E78" t="s">
        <v>29</v>
      </c>
    </row>
    <row r="79" spans="1:5" x14ac:dyDescent="0.25">
      <c r="A79" t="s">
        <v>14</v>
      </c>
      <c r="B79">
        <v>5</v>
      </c>
      <c r="C79">
        <v>180</v>
      </c>
      <c r="D79" t="s">
        <v>21</v>
      </c>
      <c r="E79" t="s">
        <v>29</v>
      </c>
    </row>
    <row r="80" spans="1:5" x14ac:dyDescent="0.25">
      <c r="A80" t="s">
        <v>14</v>
      </c>
      <c r="B80">
        <v>6</v>
      </c>
      <c r="C80">
        <v>180</v>
      </c>
      <c r="D80" t="s">
        <v>20</v>
      </c>
      <c r="E80" t="s">
        <v>28</v>
      </c>
    </row>
    <row r="81" spans="1:5" x14ac:dyDescent="0.25">
      <c r="A81" t="s">
        <v>14</v>
      </c>
      <c r="B81">
        <v>7</v>
      </c>
      <c r="C81">
        <v>180</v>
      </c>
      <c r="D81" t="s">
        <v>21</v>
      </c>
      <c r="E81" t="s">
        <v>28</v>
      </c>
    </row>
    <row r="82" spans="1:5" x14ac:dyDescent="0.25">
      <c r="A82" t="s">
        <v>15</v>
      </c>
      <c r="B82">
        <v>0</v>
      </c>
      <c r="C82">
        <v>260</v>
      </c>
      <c r="D82" t="s">
        <v>20</v>
      </c>
      <c r="E82" t="s">
        <v>29</v>
      </c>
    </row>
    <row r="83" spans="1:5" x14ac:dyDescent="0.25">
      <c r="A83" t="s">
        <v>15</v>
      </c>
      <c r="B83">
        <v>1</v>
      </c>
      <c r="C83">
        <v>260</v>
      </c>
      <c r="D83" t="s">
        <v>21</v>
      </c>
      <c r="E83" t="s">
        <v>29</v>
      </c>
    </row>
    <row r="84" spans="1:5" x14ac:dyDescent="0.25">
      <c r="A84" t="s">
        <v>15</v>
      </c>
      <c r="B84">
        <v>2</v>
      </c>
      <c r="C84">
        <v>260</v>
      </c>
      <c r="D84" t="s">
        <v>20</v>
      </c>
      <c r="E84" t="s">
        <v>28</v>
      </c>
    </row>
    <row r="85" spans="1:5" x14ac:dyDescent="0.25">
      <c r="A85" t="s">
        <v>15</v>
      </c>
      <c r="B85">
        <v>3</v>
      </c>
      <c r="C85">
        <v>260</v>
      </c>
      <c r="D85" t="s">
        <v>21</v>
      </c>
      <c r="E85" t="s">
        <v>28</v>
      </c>
    </row>
    <row r="86" spans="1:5" x14ac:dyDescent="0.25">
      <c r="A86" t="s">
        <v>15</v>
      </c>
      <c r="B86">
        <v>4</v>
      </c>
      <c r="C86">
        <v>180</v>
      </c>
      <c r="D86" t="s">
        <v>20</v>
      </c>
      <c r="E86" t="s">
        <v>29</v>
      </c>
    </row>
    <row r="87" spans="1:5" x14ac:dyDescent="0.25">
      <c r="A87" t="s">
        <v>15</v>
      </c>
      <c r="B87">
        <v>5</v>
      </c>
      <c r="C87">
        <v>180</v>
      </c>
      <c r="D87" t="s">
        <v>21</v>
      </c>
      <c r="E87" t="s">
        <v>29</v>
      </c>
    </row>
    <row r="88" spans="1:5" x14ac:dyDescent="0.25">
      <c r="A88" t="s">
        <v>15</v>
      </c>
      <c r="B88">
        <v>6</v>
      </c>
      <c r="C88">
        <v>180</v>
      </c>
      <c r="D88" t="s">
        <v>20</v>
      </c>
      <c r="E88" t="s">
        <v>28</v>
      </c>
    </row>
    <row r="89" spans="1:5" x14ac:dyDescent="0.25">
      <c r="A89" t="s">
        <v>15</v>
      </c>
      <c r="B89">
        <v>7</v>
      </c>
      <c r="C89">
        <v>180</v>
      </c>
      <c r="D89" t="s">
        <v>21</v>
      </c>
      <c r="E89" t="s">
        <v>28</v>
      </c>
    </row>
    <row r="90" spans="1:5" x14ac:dyDescent="0.25">
      <c r="A90" t="s">
        <v>16</v>
      </c>
      <c r="B90">
        <v>0</v>
      </c>
      <c r="C90">
        <v>260</v>
      </c>
      <c r="D90" t="s">
        <v>20</v>
      </c>
      <c r="E90" t="s">
        <v>29</v>
      </c>
    </row>
    <row r="91" spans="1:5" x14ac:dyDescent="0.25">
      <c r="A91" t="s">
        <v>16</v>
      </c>
      <c r="B91">
        <v>1</v>
      </c>
      <c r="C91">
        <v>260</v>
      </c>
      <c r="D91" t="s">
        <v>21</v>
      </c>
      <c r="E91" t="s">
        <v>29</v>
      </c>
    </row>
    <row r="92" spans="1:5" x14ac:dyDescent="0.25">
      <c r="A92" t="s">
        <v>16</v>
      </c>
      <c r="B92">
        <v>2</v>
      </c>
      <c r="C92">
        <v>260</v>
      </c>
      <c r="D92" t="s">
        <v>20</v>
      </c>
      <c r="E92" t="s">
        <v>28</v>
      </c>
    </row>
    <row r="93" spans="1:5" x14ac:dyDescent="0.25">
      <c r="A93" t="s">
        <v>16</v>
      </c>
      <c r="B93">
        <v>3</v>
      </c>
      <c r="C93">
        <v>260</v>
      </c>
      <c r="D93" t="s">
        <v>21</v>
      </c>
      <c r="E93" t="s">
        <v>28</v>
      </c>
    </row>
    <row r="94" spans="1:5" x14ac:dyDescent="0.25">
      <c r="A94" t="s">
        <v>16</v>
      </c>
      <c r="B94">
        <v>4</v>
      </c>
      <c r="C94">
        <v>180</v>
      </c>
      <c r="D94" t="s">
        <v>20</v>
      </c>
      <c r="E94" t="s">
        <v>29</v>
      </c>
    </row>
    <row r="95" spans="1:5" x14ac:dyDescent="0.25">
      <c r="A95" t="s">
        <v>16</v>
      </c>
      <c r="B95">
        <v>5</v>
      </c>
      <c r="C95">
        <v>180</v>
      </c>
      <c r="D95" t="s">
        <v>21</v>
      </c>
      <c r="E95" t="s">
        <v>29</v>
      </c>
    </row>
    <row r="96" spans="1:5" x14ac:dyDescent="0.25">
      <c r="A96" t="s">
        <v>16</v>
      </c>
      <c r="B96">
        <v>6</v>
      </c>
      <c r="C96">
        <v>180</v>
      </c>
      <c r="D96" t="s">
        <v>20</v>
      </c>
      <c r="E96" t="s">
        <v>28</v>
      </c>
    </row>
    <row r="97" spans="1:5" x14ac:dyDescent="0.25">
      <c r="A97" t="s">
        <v>16</v>
      </c>
      <c r="B97">
        <v>7</v>
      </c>
      <c r="C97">
        <v>180</v>
      </c>
      <c r="D97" t="s">
        <v>21</v>
      </c>
      <c r="E97" t="s">
        <v>28</v>
      </c>
    </row>
    <row r="98" spans="1:5" x14ac:dyDescent="0.25">
      <c r="A98" t="s">
        <v>17</v>
      </c>
      <c r="B98">
        <v>0</v>
      </c>
      <c r="C98">
        <v>260</v>
      </c>
      <c r="D98" t="s">
        <v>20</v>
      </c>
      <c r="E98" t="s">
        <v>29</v>
      </c>
    </row>
    <row r="99" spans="1:5" x14ac:dyDescent="0.25">
      <c r="A99" t="s">
        <v>17</v>
      </c>
      <c r="B99">
        <v>1</v>
      </c>
      <c r="C99">
        <v>260</v>
      </c>
      <c r="D99" t="s">
        <v>21</v>
      </c>
      <c r="E99" t="s">
        <v>29</v>
      </c>
    </row>
    <row r="100" spans="1:5" x14ac:dyDescent="0.25">
      <c r="A100" t="s">
        <v>17</v>
      </c>
      <c r="B100">
        <v>2</v>
      </c>
      <c r="C100">
        <v>260</v>
      </c>
      <c r="D100" t="s">
        <v>20</v>
      </c>
      <c r="E100" t="s">
        <v>28</v>
      </c>
    </row>
    <row r="101" spans="1:5" x14ac:dyDescent="0.25">
      <c r="A101" t="s">
        <v>17</v>
      </c>
      <c r="B101">
        <v>3</v>
      </c>
      <c r="C101">
        <v>260</v>
      </c>
      <c r="D101" t="s">
        <v>21</v>
      </c>
      <c r="E101" t="s">
        <v>28</v>
      </c>
    </row>
    <row r="102" spans="1:5" x14ac:dyDescent="0.25">
      <c r="A102" t="s">
        <v>17</v>
      </c>
      <c r="B102">
        <v>4</v>
      </c>
      <c r="C102">
        <v>180</v>
      </c>
      <c r="D102" t="s">
        <v>20</v>
      </c>
      <c r="E102" t="s">
        <v>29</v>
      </c>
    </row>
    <row r="103" spans="1:5" x14ac:dyDescent="0.25">
      <c r="A103" t="s">
        <v>17</v>
      </c>
      <c r="B103">
        <v>5</v>
      </c>
      <c r="C103">
        <v>180</v>
      </c>
      <c r="D103" t="s">
        <v>21</v>
      </c>
      <c r="E103" t="s">
        <v>29</v>
      </c>
    </row>
    <row r="104" spans="1:5" x14ac:dyDescent="0.25">
      <c r="A104" t="s">
        <v>17</v>
      </c>
      <c r="B104">
        <v>6</v>
      </c>
      <c r="C104">
        <v>180</v>
      </c>
      <c r="D104" t="s">
        <v>20</v>
      </c>
      <c r="E104" t="s">
        <v>28</v>
      </c>
    </row>
    <row r="105" spans="1:5" x14ac:dyDescent="0.25">
      <c r="A105" t="s">
        <v>17</v>
      </c>
      <c r="B105">
        <v>7</v>
      </c>
      <c r="C105">
        <v>180</v>
      </c>
      <c r="D105" t="s">
        <v>21</v>
      </c>
      <c r="E105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Disks</vt:lpstr>
      <vt:lpstr>Boards</vt:lpstr>
      <vt:lpstr>Experiments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Evgeny</dc:creator>
  <cp:keywords/>
  <dc:description/>
  <cp:lastModifiedBy>Administrator</cp:lastModifiedBy>
  <cp:revision/>
  <dcterms:created xsi:type="dcterms:W3CDTF">2023-03-13T06:38:27Z</dcterms:created>
  <dcterms:modified xsi:type="dcterms:W3CDTF">2023-04-20T13:19:54Z</dcterms:modified>
  <cp:category/>
  <cp:contentStatus/>
</cp:coreProperties>
</file>