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++\projects\ps3eye-libusb0 - main\"/>
    </mc:Choice>
  </mc:AlternateContent>
  <bookViews>
    <workbookView xWindow="0" yWindow="0" windowWidth="11496" windowHeight="3852" activeTab="2"/>
  </bookViews>
  <sheets>
    <sheet name="sscb registers" sheetId="1" r:id="rId1"/>
    <sheet name="sccb_full" sheetId="2" r:id="rId2"/>
    <sheet name="ov" sheetId="3" r:id="rId3"/>
  </sheets>
  <definedNames>
    <definedName name="_xlnm._FilterDatabase" localSheetId="1" hidden="1">sccb_full!$A$1:$D$255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5" i="2" l="1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J1" i="2"/>
  <c r="H1" i="2"/>
  <c r="G1" i="2"/>
  <c r="F1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65" i="2"/>
  <c r="B95" i="2"/>
  <c r="B94" i="2"/>
  <c r="B93" i="2"/>
  <c r="B92" i="2"/>
  <c r="B91" i="2"/>
  <c r="B90" i="2"/>
  <c r="B89" i="2"/>
  <c r="B88" i="2"/>
  <c r="B87" i="2"/>
  <c r="B86" i="2"/>
  <c r="B40" i="2"/>
  <c r="B39" i="2"/>
  <c r="B33" i="2"/>
  <c r="B30" i="2"/>
  <c r="B1" i="2"/>
  <c r="B22" i="2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J1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<sst xmlns="http://schemas.openxmlformats.org/spreadsheetml/2006/main" count="533" uniqueCount="234">
  <si>
    <t>GAIN</t>
  </si>
  <si>
    <t>BLUE</t>
  </si>
  <si>
    <t>RED</t>
  </si>
  <si>
    <t>GREEN</t>
  </si>
  <si>
    <t>COM1</t>
  </si>
  <si>
    <t>BAVG</t>
  </si>
  <si>
    <t>GAVG</t>
  </si>
  <si>
    <t>RAVG</t>
  </si>
  <si>
    <t>AECH</t>
  </si>
  <si>
    <t>COM2</t>
  </si>
  <si>
    <t>0A</t>
  </si>
  <si>
    <t>PID</t>
  </si>
  <si>
    <t>0B</t>
  </si>
  <si>
    <t>VER</t>
  </si>
  <si>
    <t>COM3</t>
  </si>
  <si>
    <t>0D</t>
  </si>
  <si>
    <t>COM4</t>
  </si>
  <si>
    <t>0E</t>
  </si>
  <si>
    <t>COM5</t>
  </si>
  <si>
    <t>COM6</t>
  </si>
  <si>
    <t>AEC</t>
  </si>
  <si>
    <t>CLKRC</t>
  </si>
  <si>
    <t>COM7</t>
  </si>
  <si>
    <t>COM8</t>
  </si>
  <si>
    <t>8F</t>
  </si>
  <si>
    <t>COM9</t>
  </si>
  <si>
    <t>4A</t>
  </si>
  <si>
    <t>COM10</t>
  </si>
  <si>
    <t>HSTART</t>
  </si>
  <si>
    <t>HSIZE</t>
  </si>
  <si>
    <t>VSTRT</t>
  </si>
  <si>
    <t>1A</t>
  </si>
  <si>
    <t>VSIZE</t>
  </si>
  <si>
    <t>1B</t>
  </si>
  <si>
    <t>PSHFT</t>
  </si>
  <si>
    <t>1C</t>
  </si>
  <si>
    <t>MIDH</t>
  </si>
  <si>
    <t>7F</t>
  </si>
  <si>
    <t>1D</t>
  </si>
  <si>
    <t>MIDL</t>
  </si>
  <si>
    <t>A2</t>
  </si>
  <si>
    <t>F0</t>
  </si>
  <si>
    <t>A0</t>
  </si>
  <si>
    <t>1F</t>
  </si>
  <si>
    <t>LAEC</t>
  </si>
  <si>
    <t>COM11</t>
  </si>
  <si>
    <t>BDBase</t>
  </si>
  <si>
    <t>FF</t>
  </si>
  <si>
    <t>DBStep</t>
  </si>
  <si>
    <t>AEW</t>
  </si>
  <si>
    <t>AEB</t>
  </si>
  <si>
    <t>VPT</t>
  </si>
  <si>
    <t>D4</t>
  </si>
  <si>
    <t>HOutSize</t>
  </si>
  <si>
    <t>2A</t>
  </si>
  <si>
    <t>EXHCH</t>
  </si>
  <si>
    <t>2B</t>
  </si>
  <si>
    <t>EXHCL</t>
  </si>
  <si>
    <t>2C</t>
  </si>
  <si>
    <t>VOutSize</t>
  </si>
  <si>
    <t>2D</t>
  </si>
  <si>
    <t>ADVFL</t>
  </si>
  <si>
    <t>ADVFH</t>
  </si>
  <si>
    <t>2F</t>
  </si>
  <si>
    <t>YAVE</t>
  </si>
  <si>
    <t>LumHTh</t>
  </si>
  <si>
    <t>LumLTh</t>
  </si>
  <si>
    <t>HREF</t>
  </si>
  <si>
    <t>DM_LNL</t>
  </si>
  <si>
    <t>DM_LNH</t>
  </si>
  <si>
    <t>ADoff_B</t>
  </si>
  <si>
    <t>ADoff_R</t>
  </si>
  <si>
    <t>2E</t>
  </si>
  <si>
    <t>ADoff_Gb</t>
  </si>
  <si>
    <t>ADoff_Gr</t>
  </si>
  <si>
    <t>Off_B</t>
  </si>
  <si>
    <t>3A</t>
  </si>
  <si>
    <t>Off_R</t>
  </si>
  <si>
    <t>3B</t>
  </si>
  <si>
    <t>Off_Gb</t>
  </si>
  <si>
    <t>3C</t>
  </si>
  <si>
    <t>Off_Gr</t>
  </si>
  <si>
    <t>3D</t>
  </si>
  <si>
    <t>COM12</t>
  </si>
  <si>
    <t>3E</t>
  </si>
  <si>
    <t>COM13</t>
  </si>
  <si>
    <t>F3</t>
  </si>
  <si>
    <t>3F</t>
  </si>
  <si>
    <t>COM14</t>
  </si>
  <si>
    <t>COM15</t>
  </si>
  <si>
    <t>COM16</t>
  </si>
  <si>
    <t>TGT_B</t>
  </si>
  <si>
    <t>TGT_R</t>
  </si>
  <si>
    <t>TGT_Gb</t>
  </si>
  <si>
    <t>TGT_Gr</t>
  </si>
  <si>
    <t>LCCO</t>
  </si>
  <si>
    <t>LCC1</t>
  </si>
  <si>
    <t>LCC2</t>
  </si>
  <si>
    <t>LCC3</t>
  </si>
  <si>
    <t>LCC4</t>
  </si>
  <si>
    <t>4B</t>
  </si>
  <si>
    <t>LCC5</t>
  </si>
  <si>
    <t>4C</t>
  </si>
  <si>
    <t>LCC6</t>
  </si>
  <si>
    <t>4D</t>
  </si>
  <si>
    <t>FixGain</t>
  </si>
  <si>
    <t>4E</t>
  </si>
  <si>
    <t>AREFO</t>
  </si>
  <si>
    <t>4F</t>
  </si>
  <si>
    <t>AREF1</t>
  </si>
  <si>
    <t>AREF2</t>
  </si>
  <si>
    <t>AREF3</t>
  </si>
  <si>
    <t>AREF4</t>
  </si>
  <si>
    <t>AREF5</t>
  </si>
  <si>
    <t>AREF6</t>
  </si>
  <si>
    <t>AREF7</t>
  </si>
  <si>
    <t>FC</t>
  </si>
  <si>
    <t>UFix</t>
  </si>
  <si>
    <t>VFix</t>
  </si>
  <si>
    <t>AWBb_blk</t>
  </si>
  <si>
    <t>AWB_CtrlO</t>
  </si>
  <si>
    <t>DSP_Ctrl1</t>
  </si>
  <si>
    <t>DSP_Ctrl2</t>
  </si>
  <si>
    <t>DSP_Ctrl3</t>
  </si>
  <si>
    <t>DSP_Ctrl4</t>
  </si>
  <si>
    <t>AWB_bias</t>
  </si>
  <si>
    <t>AWBCtrll</t>
  </si>
  <si>
    <t>5C</t>
  </si>
  <si>
    <t>6A</t>
  </si>
  <si>
    <t>AWBCtrl2</t>
  </si>
  <si>
    <t>6B</t>
  </si>
  <si>
    <t>AWBCtrl3</t>
  </si>
  <si>
    <t>6C</t>
  </si>
  <si>
    <t>AWBCtrl4</t>
  </si>
  <si>
    <t>6D</t>
  </si>
  <si>
    <t>AWBCtrl5</t>
  </si>
  <si>
    <t>6E</t>
  </si>
  <si>
    <t>AWBCtrl6</t>
  </si>
  <si>
    <t>6F</t>
  </si>
  <si>
    <t>AWBCtrl7</t>
  </si>
  <si>
    <t>AWBCtrl8</t>
  </si>
  <si>
    <t>AWBCtrl9</t>
  </si>
  <si>
    <t>AWBCtrllO</t>
  </si>
  <si>
    <t>AWBCtrlH</t>
  </si>
  <si>
    <t>AWBCtrl12</t>
  </si>
  <si>
    <t>AWBCtrl13</t>
  </si>
  <si>
    <t>AWBCtrl14</t>
  </si>
  <si>
    <t>AWBCtrl15</t>
  </si>
  <si>
    <t>AWBCtrl16</t>
  </si>
  <si>
    <t>AWBCtrl17</t>
  </si>
  <si>
    <t>7A</t>
  </si>
  <si>
    <t>AWBCtrl18</t>
  </si>
  <si>
    <t>7B</t>
  </si>
  <si>
    <t>AWBCtrl19</t>
  </si>
  <si>
    <t>7C</t>
  </si>
  <si>
    <t>AWBCtrl20</t>
  </si>
  <si>
    <t>7D</t>
  </si>
  <si>
    <t>AWBCtrl21</t>
  </si>
  <si>
    <t>7E</t>
  </si>
  <si>
    <t>GAM1</t>
  </si>
  <si>
    <t>GAM2</t>
  </si>
  <si>
    <t>GAM3</t>
  </si>
  <si>
    <t>GAM4</t>
  </si>
  <si>
    <t>5A</t>
  </si>
  <si>
    <t>GAM 5</t>
  </si>
  <si>
    <t>GAM6</t>
  </si>
  <si>
    <t>GAM7</t>
  </si>
  <si>
    <t>GAM 8</t>
  </si>
  <si>
    <t>GAM 9</t>
  </si>
  <si>
    <t>GAM 10</t>
  </si>
  <si>
    <t>GAM 11</t>
  </si>
  <si>
    <t>A3</t>
  </si>
  <si>
    <t>GAM 12</t>
  </si>
  <si>
    <t>AF</t>
  </si>
  <si>
    <t>8A</t>
  </si>
  <si>
    <t>GAM 13</t>
  </si>
  <si>
    <t>C4</t>
  </si>
  <si>
    <t>8B</t>
  </si>
  <si>
    <t>GAM 14</t>
  </si>
  <si>
    <t>D7</t>
  </si>
  <si>
    <t>8C</t>
  </si>
  <si>
    <t>GAM 15</t>
  </si>
  <si>
    <t>E8</t>
  </si>
  <si>
    <t>8D</t>
  </si>
  <si>
    <t>SLOP</t>
  </si>
  <si>
    <t>8E</t>
  </si>
  <si>
    <t>DNSTh</t>
  </si>
  <si>
    <t>EDGE0</t>
  </si>
  <si>
    <t>EDGE1</t>
  </si>
  <si>
    <t>DNSOff</t>
  </si>
  <si>
    <t>EDGE2</t>
  </si>
  <si>
    <t>EDGE3</t>
  </si>
  <si>
    <t>MTX1</t>
  </si>
  <si>
    <t>MTX2</t>
  </si>
  <si>
    <t>MTX3</t>
  </si>
  <si>
    <t>MTX4</t>
  </si>
  <si>
    <t>MTX5</t>
  </si>
  <si>
    <t>MTX6</t>
  </si>
  <si>
    <t>9A</t>
  </si>
  <si>
    <t>MTX_Ctrl</t>
  </si>
  <si>
    <t>9E</t>
  </si>
  <si>
    <t>9B</t>
  </si>
  <si>
    <t>BRIGHT</t>
  </si>
  <si>
    <t>9C</t>
  </si>
  <si>
    <t>CNST</t>
  </si>
  <si>
    <t>9D</t>
  </si>
  <si>
    <t>CNST_ctr</t>
  </si>
  <si>
    <t>UVADJ0</t>
  </si>
  <si>
    <t>9F</t>
  </si>
  <si>
    <t>UVADJ1</t>
  </si>
  <si>
    <t>SCAL0</t>
  </si>
  <si>
    <t>A1</t>
  </si>
  <si>
    <t>SCAL1</t>
  </si>
  <si>
    <t>SCAL2</t>
  </si>
  <si>
    <t>FIFOdlyM</t>
  </si>
  <si>
    <t>A4</t>
  </si>
  <si>
    <t>FIFOdlyA</t>
  </si>
  <si>
    <t>A6</t>
  </si>
  <si>
    <t>SDE</t>
  </si>
  <si>
    <t>A7</t>
  </si>
  <si>
    <t>USAT</t>
  </si>
  <si>
    <t>A8</t>
  </si>
  <si>
    <t>VSAT</t>
  </si>
  <si>
    <t>A9</t>
  </si>
  <si>
    <t>HUEO</t>
  </si>
  <si>
    <t>AA</t>
  </si>
  <si>
    <t>HUE1</t>
  </si>
  <si>
    <t>AB</t>
  </si>
  <si>
    <t>SIGN</t>
  </si>
  <si>
    <t>AC</t>
  </si>
  <si>
    <t>DSPAuto</t>
  </si>
  <si>
    <t>0C</t>
  </si>
  <si>
    <t>0F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</si>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</sst>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J1" sqref="J1"/>
    </sheetView>
  </sheetViews>
  <sheetFormatPr defaultRowHeight="14.4" x14ac:dyDescent="0.3"/>
  <cols>
    <col min="2" max="2" width="8.88671875" style="1"/>
    <col min="3" max="3" width="16.5546875" style="2" customWidth="1"/>
    <col min="4" max="5" width="8.88671875" style="1"/>
    <col min="6" max="8" width="8.88671875" style="3"/>
  </cols>
  <sheetData>
    <row r="1" spans="1:10" x14ac:dyDescent="0.3">
      <c r="A1">
        <f>HEX2DEC(B1)</f>
        <v>0</v>
      </c>
      <c r="B1" s="1">
        <v>0</v>
      </c>
      <c r="C1" s="2" t="s">
        <v>0</v>
      </c>
      <c r="D1" s="1">
        <v>0</v>
      </c>
      <c r="F1" s="3" t="str">
        <f>"0x"&amp;TEXT(B1,"00")</f>
        <v>0x00</v>
      </c>
      <c r="G1" s="3" t="str">
        <f>C1</f>
        <v>GAIN</v>
      </c>
      <c r="H1" s="3" t="str">
        <f>"0x"&amp;TEXT(D1,"00")</f>
        <v>0x00</v>
      </c>
      <c r="J1" t="str">
        <f>"[("&amp;F1&amp;", """&amp;G1&amp;""", "&amp;H1&amp;"),"</f>
        <v>[(0x00, "GAIN", 0x00),</v>
      </c>
    </row>
    <row r="2" spans="1:10" x14ac:dyDescent="0.3">
      <c r="A2">
        <f t="shared" ref="A2:A65" si="0">HEX2DEC(B2)</f>
        <v>1</v>
      </c>
      <c r="B2" s="1">
        <v>1</v>
      </c>
      <c r="C2" s="2" t="s">
        <v>1</v>
      </c>
      <c r="D2" s="1">
        <v>80</v>
      </c>
      <c r="F2" s="3" t="str">
        <f t="shared" ref="F2:F65" si="1">"0x"&amp;TEXT(B2,"00")</f>
        <v>0x01</v>
      </c>
      <c r="G2" s="3" t="str">
        <f t="shared" ref="G2:G65" si="2">C2</f>
        <v>BLUE</v>
      </c>
      <c r="H2" s="3" t="str">
        <f t="shared" ref="H2:H65" si="3">"0x"&amp;TEXT(D2,"00")</f>
        <v>0x80</v>
      </c>
      <c r="J2" t="str">
        <f t="shared" ref="J2:J65" si="4">"("&amp;F2&amp;", """&amp;G2&amp;""", "&amp;H2&amp;"),"</f>
        <v>(0x01, "BLUE", 0x80),</v>
      </c>
    </row>
    <row r="3" spans="1:10" x14ac:dyDescent="0.3">
      <c r="A3">
        <f t="shared" si="0"/>
        <v>2</v>
      </c>
      <c r="B3" s="1">
        <v>2</v>
      </c>
      <c r="C3" s="2" t="s">
        <v>2</v>
      </c>
      <c r="D3" s="1">
        <v>80</v>
      </c>
      <c r="F3" s="3" t="str">
        <f t="shared" si="1"/>
        <v>0x02</v>
      </c>
      <c r="G3" s="3" t="str">
        <f t="shared" si="2"/>
        <v>RED</v>
      </c>
      <c r="H3" s="3" t="str">
        <f t="shared" si="3"/>
        <v>0x80</v>
      </c>
      <c r="J3" t="str">
        <f t="shared" si="4"/>
        <v>(0x02, "RED", 0x80),</v>
      </c>
    </row>
    <row r="4" spans="1:10" x14ac:dyDescent="0.3">
      <c r="A4">
        <f t="shared" si="0"/>
        <v>3</v>
      </c>
      <c r="B4" s="1">
        <v>3</v>
      </c>
      <c r="C4" s="2" t="s">
        <v>3</v>
      </c>
      <c r="D4" s="1">
        <v>0</v>
      </c>
      <c r="F4" s="3" t="str">
        <f t="shared" si="1"/>
        <v>0x03</v>
      </c>
      <c r="G4" s="3" t="str">
        <f t="shared" si="2"/>
        <v>GREEN</v>
      </c>
      <c r="H4" s="3" t="str">
        <f t="shared" si="3"/>
        <v>0x00</v>
      </c>
      <c r="J4" t="str">
        <f t="shared" si="4"/>
        <v>(0x03, "GREEN", 0x00),</v>
      </c>
    </row>
    <row r="5" spans="1:10" x14ac:dyDescent="0.3">
      <c r="A5">
        <f t="shared" si="0"/>
        <v>4</v>
      </c>
      <c r="B5" s="1">
        <v>4</v>
      </c>
      <c r="C5" s="2" t="s">
        <v>4</v>
      </c>
      <c r="D5" s="1">
        <v>0</v>
      </c>
      <c r="F5" s="3" t="str">
        <f t="shared" si="1"/>
        <v>0x04</v>
      </c>
      <c r="G5" s="3" t="str">
        <f t="shared" si="2"/>
        <v>COM1</v>
      </c>
      <c r="H5" s="3" t="str">
        <f t="shared" si="3"/>
        <v>0x00</v>
      </c>
      <c r="J5" t="str">
        <f t="shared" si="4"/>
        <v>(0x04, "COM1", 0x00),</v>
      </c>
    </row>
    <row r="6" spans="1:10" x14ac:dyDescent="0.3">
      <c r="A6">
        <f t="shared" si="0"/>
        <v>5</v>
      </c>
      <c r="B6" s="1">
        <v>5</v>
      </c>
      <c r="C6" s="2" t="s">
        <v>5</v>
      </c>
      <c r="D6" s="1">
        <v>0</v>
      </c>
      <c r="F6" s="3" t="str">
        <f t="shared" si="1"/>
        <v>0x05</v>
      </c>
      <c r="G6" s="3" t="str">
        <f t="shared" si="2"/>
        <v>BAVG</v>
      </c>
      <c r="H6" s="3" t="str">
        <f t="shared" si="3"/>
        <v>0x00</v>
      </c>
      <c r="J6" t="str">
        <f t="shared" si="4"/>
        <v>(0x05, "BAVG", 0x00),</v>
      </c>
    </row>
    <row r="7" spans="1:10" x14ac:dyDescent="0.3">
      <c r="A7">
        <f t="shared" si="0"/>
        <v>6</v>
      </c>
      <c r="B7" s="1">
        <v>6</v>
      </c>
      <c r="C7" s="2" t="s">
        <v>6</v>
      </c>
      <c r="D7" s="1">
        <v>0</v>
      </c>
      <c r="F7" s="3" t="str">
        <f t="shared" si="1"/>
        <v>0x06</v>
      </c>
      <c r="G7" s="3" t="str">
        <f t="shared" si="2"/>
        <v>GAVG</v>
      </c>
      <c r="H7" s="3" t="str">
        <f t="shared" si="3"/>
        <v>0x00</v>
      </c>
      <c r="J7" t="str">
        <f t="shared" si="4"/>
        <v>(0x06, "GAVG", 0x00),</v>
      </c>
    </row>
    <row r="8" spans="1:10" x14ac:dyDescent="0.3">
      <c r="A8">
        <f t="shared" si="0"/>
        <v>7</v>
      </c>
      <c r="B8" s="1">
        <v>7</v>
      </c>
      <c r="C8" s="2" t="s">
        <v>7</v>
      </c>
      <c r="D8" s="1">
        <v>0</v>
      </c>
      <c r="F8" s="3" t="str">
        <f t="shared" si="1"/>
        <v>0x07</v>
      </c>
      <c r="G8" s="3" t="str">
        <f t="shared" si="2"/>
        <v>RAVG</v>
      </c>
      <c r="H8" s="3" t="str">
        <f t="shared" si="3"/>
        <v>0x00</v>
      </c>
      <c r="J8" t="str">
        <f t="shared" si="4"/>
        <v>(0x07, "RAVG", 0x00),</v>
      </c>
    </row>
    <row r="9" spans="1:10" x14ac:dyDescent="0.3">
      <c r="A9">
        <f t="shared" si="0"/>
        <v>8</v>
      </c>
      <c r="B9" s="1">
        <v>8</v>
      </c>
      <c r="C9" s="2" t="s">
        <v>8</v>
      </c>
      <c r="D9" s="1">
        <v>0</v>
      </c>
      <c r="F9" s="3" t="str">
        <f t="shared" si="1"/>
        <v>0x08</v>
      </c>
      <c r="G9" s="3" t="str">
        <f t="shared" si="2"/>
        <v>AECH</v>
      </c>
      <c r="H9" s="3" t="str">
        <f t="shared" si="3"/>
        <v>0x00</v>
      </c>
      <c r="J9" t="str">
        <f t="shared" si="4"/>
        <v>(0x08, "AECH", 0x00),</v>
      </c>
    </row>
    <row r="10" spans="1:10" x14ac:dyDescent="0.3">
      <c r="A10">
        <f t="shared" si="0"/>
        <v>9</v>
      </c>
      <c r="B10" s="1">
        <v>9</v>
      </c>
      <c r="C10" s="2" t="s">
        <v>9</v>
      </c>
      <c r="D10" s="1">
        <v>1</v>
      </c>
      <c r="F10" s="3" t="str">
        <f t="shared" si="1"/>
        <v>0x09</v>
      </c>
      <c r="G10" s="3" t="str">
        <f t="shared" si="2"/>
        <v>COM2</v>
      </c>
      <c r="H10" s="3" t="str">
        <f t="shared" si="3"/>
        <v>0x01</v>
      </c>
      <c r="J10" t="str">
        <f t="shared" si="4"/>
        <v>(0x09, "COM2", 0x01),</v>
      </c>
    </row>
    <row r="11" spans="1:10" x14ac:dyDescent="0.3">
      <c r="A11">
        <f t="shared" si="0"/>
        <v>10</v>
      </c>
      <c r="B11" s="1" t="s">
        <v>10</v>
      </c>
      <c r="C11" s="2" t="s">
        <v>11</v>
      </c>
      <c r="D11" s="1">
        <v>77</v>
      </c>
      <c r="F11" s="3" t="str">
        <f t="shared" si="1"/>
        <v>0x0A</v>
      </c>
      <c r="G11" s="3" t="str">
        <f t="shared" si="2"/>
        <v>PID</v>
      </c>
      <c r="H11" s="3" t="str">
        <f t="shared" si="3"/>
        <v>0x77</v>
      </c>
      <c r="J11" t="str">
        <f t="shared" si="4"/>
        <v>(0x0A, "PID", 0x77),</v>
      </c>
    </row>
    <row r="12" spans="1:10" x14ac:dyDescent="0.3">
      <c r="A12">
        <f t="shared" si="0"/>
        <v>11</v>
      </c>
      <c r="B12" s="1" t="s">
        <v>12</v>
      </c>
      <c r="C12" s="2" t="s">
        <v>13</v>
      </c>
      <c r="D12" s="1">
        <v>20</v>
      </c>
      <c r="F12" s="3" t="str">
        <f t="shared" si="1"/>
        <v>0x0B</v>
      </c>
      <c r="G12" s="3" t="str">
        <f t="shared" si="2"/>
        <v>VER</v>
      </c>
      <c r="H12" s="3" t="str">
        <f t="shared" si="3"/>
        <v>0x20</v>
      </c>
      <c r="J12" t="str">
        <f t="shared" si="4"/>
        <v>(0x0B, "VER", 0x20),</v>
      </c>
    </row>
    <row r="13" spans="1:10" x14ac:dyDescent="0.3">
      <c r="A13">
        <f t="shared" si="0"/>
        <v>12</v>
      </c>
      <c r="B13" s="1" t="s">
        <v>231</v>
      </c>
      <c r="C13" s="2" t="s">
        <v>14</v>
      </c>
      <c r="D13" s="1">
        <v>0</v>
      </c>
      <c r="F13" s="3" t="str">
        <f t="shared" si="1"/>
        <v>0x0C</v>
      </c>
      <c r="G13" s="3" t="str">
        <f t="shared" si="2"/>
        <v>COM3</v>
      </c>
      <c r="H13" s="3" t="str">
        <f t="shared" si="3"/>
        <v>0x00</v>
      </c>
      <c r="J13" t="str">
        <f t="shared" si="4"/>
        <v>(0x0C, "COM3", 0x00),</v>
      </c>
    </row>
    <row r="14" spans="1:10" x14ac:dyDescent="0.3">
      <c r="A14">
        <f t="shared" si="0"/>
        <v>13</v>
      </c>
      <c r="B14" s="1" t="s">
        <v>15</v>
      </c>
      <c r="C14" s="2" t="s">
        <v>16</v>
      </c>
      <c r="D14" s="1">
        <v>0</v>
      </c>
      <c r="F14" s="3" t="str">
        <f t="shared" si="1"/>
        <v>0x0D</v>
      </c>
      <c r="G14" s="3" t="str">
        <f t="shared" si="2"/>
        <v>COM4</v>
      </c>
      <c r="H14" s="3" t="str">
        <f t="shared" si="3"/>
        <v>0x00</v>
      </c>
      <c r="J14" t="str">
        <f t="shared" si="4"/>
        <v>(0x0D, "COM4", 0x00),</v>
      </c>
    </row>
    <row r="15" spans="1:10" x14ac:dyDescent="0.3">
      <c r="A15">
        <f t="shared" si="0"/>
        <v>14</v>
      </c>
      <c r="B15" s="1" t="s">
        <v>17</v>
      </c>
      <c r="C15" s="2" t="s">
        <v>18</v>
      </c>
      <c r="D15" s="1">
        <v>1</v>
      </c>
      <c r="F15" s="3" t="str">
        <f t="shared" si="1"/>
        <v>0x0E</v>
      </c>
      <c r="G15" s="3" t="str">
        <f t="shared" si="2"/>
        <v>COM5</v>
      </c>
      <c r="H15" s="3" t="str">
        <f t="shared" si="3"/>
        <v>0x01</v>
      </c>
      <c r="J15" t="str">
        <f t="shared" si="4"/>
        <v>(0x0E, "COM5", 0x01),</v>
      </c>
    </row>
    <row r="16" spans="1:10" x14ac:dyDescent="0.3">
      <c r="A16">
        <f t="shared" si="0"/>
        <v>15</v>
      </c>
      <c r="B16" s="1" t="s">
        <v>232</v>
      </c>
      <c r="C16" s="2" t="s">
        <v>19</v>
      </c>
      <c r="D16" s="1">
        <v>43</v>
      </c>
      <c r="F16" s="3" t="str">
        <f t="shared" si="1"/>
        <v>0x0F</v>
      </c>
      <c r="G16" s="3" t="str">
        <f t="shared" si="2"/>
        <v>COM6</v>
      </c>
      <c r="H16" s="3" t="str">
        <f t="shared" si="3"/>
        <v>0x43</v>
      </c>
      <c r="J16" t="str">
        <f t="shared" si="4"/>
        <v>(0x0F, "COM6", 0x43),</v>
      </c>
    </row>
    <row r="17" spans="1:10" x14ac:dyDescent="0.3">
      <c r="A17">
        <f t="shared" si="0"/>
        <v>16</v>
      </c>
      <c r="B17" s="1">
        <v>10</v>
      </c>
      <c r="C17" s="2" t="s">
        <v>20</v>
      </c>
      <c r="D17" s="1">
        <v>40</v>
      </c>
      <c r="F17" s="3" t="str">
        <f t="shared" si="1"/>
        <v>0x10</v>
      </c>
      <c r="G17" s="3" t="str">
        <f t="shared" si="2"/>
        <v>AEC</v>
      </c>
      <c r="H17" s="3" t="str">
        <f t="shared" si="3"/>
        <v>0x40</v>
      </c>
      <c r="J17" t="str">
        <f t="shared" si="4"/>
        <v>(0x10, "AEC", 0x40),</v>
      </c>
    </row>
    <row r="18" spans="1:10" x14ac:dyDescent="0.3">
      <c r="A18">
        <f t="shared" si="0"/>
        <v>17</v>
      </c>
      <c r="B18" s="1">
        <v>11</v>
      </c>
      <c r="C18" s="2" t="s">
        <v>21</v>
      </c>
      <c r="D18" s="1">
        <v>80</v>
      </c>
      <c r="F18" s="3" t="str">
        <f t="shared" si="1"/>
        <v>0x11</v>
      </c>
      <c r="G18" s="3" t="str">
        <f t="shared" si="2"/>
        <v>CLKRC</v>
      </c>
      <c r="H18" s="3" t="str">
        <f t="shared" si="3"/>
        <v>0x80</v>
      </c>
      <c r="J18" t="str">
        <f t="shared" si="4"/>
        <v>(0x11, "CLKRC", 0x80),</v>
      </c>
    </row>
    <row r="19" spans="1:10" x14ac:dyDescent="0.3">
      <c r="A19">
        <f t="shared" si="0"/>
        <v>18</v>
      </c>
      <c r="B19" s="1">
        <v>12</v>
      </c>
      <c r="C19" s="2" t="s">
        <v>22</v>
      </c>
      <c r="D19" s="1">
        <v>0</v>
      </c>
      <c r="F19" s="3" t="str">
        <f t="shared" si="1"/>
        <v>0x12</v>
      </c>
      <c r="G19" s="3" t="str">
        <f t="shared" si="2"/>
        <v>COM7</v>
      </c>
      <c r="H19" s="3" t="str">
        <f t="shared" si="3"/>
        <v>0x00</v>
      </c>
      <c r="J19" t="str">
        <f t="shared" si="4"/>
        <v>(0x12, "COM7", 0x00),</v>
      </c>
    </row>
    <row r="20" spans="1:10" x14ac:dyDescent="0.3">
      <c r="A20">
        <f t="shared" si="0"/>
        <v>19</v>
      </c>
      <c r="B20" s="1">
        <v>13</v>
      </c>
      <c r="C20" s="2" t="s">
        <v>23</v>
      </c>
      <c r="D20" s="1" t="s">
        <v>24</v>
      </c>
      <c r="F20" s="3" t="str">
        <f t="shared" si="1"/>
        <v>0x13</v>
      </c>
      <c r="G20" s="3" t="str">
        <f t="shared" si="2"/>
        <v>COM8</v>
      </c>
      <c r="H20" s="3" t="str">
        <f t="shared" si="3"/>
        <v>0x8F</v>
      </c>
      <c r="J20" t="str">
        <f t="shared" si="4"/>
        <v>(0x13, "COM8", 0x8F),</v>
      </c>
    </row>
    <row r="21" spans="1:10" x14ac:dyDescent="0.3">
      <c r="A21">
        <f t="shared" si="0"/>
        <v>20</v>
      </c>
      <c r="B21" s="1">
        <v>14</v>
      </c>
      <c r="C21" s="2" t="s">
        <v>25</v>
      </c>
      <c r="D21" s="1" t="s">
        <v>26</v>
      </c>
      <c r="F21" s="3" t="str">
        <f t="shared" si="1"/>
        <v>0x14</v>
      </c>
      <c r="G21" s="3" t="str">
        <f t="shared" si="2"/>
        <v>COM9</v>
      </c>
      <c r="H21" s="3" t="str">
        <f t="shared" si="3"/>
        <v>0x4A</v>
      </c>
      <c r="J21" t="str">
        <f t="shared" si="4"/>
        <v>(0x14, "COM9", 0x4A),</v>
      </c>
    </row>
    <row r="22" spans="1:10" x14ac:dyDescent="0.3">
      <c r="A22">
        <f t="shared" si="0"/>
        <v>21</v>
      </c>
      <c r="B22" s="1">
        <v>15</v>
      </c>
      <c r="C22" s="2" t="s">
        <v>27</v>
      </c>
      <c r="D22" s="1">
        <v>0</v>
      </c>
      <c r="F22" s="3" t="str">
        <f t="shared" si="1"/>
        <v>0x15</v>
      </c>
      <c r="G22" s="3" t="str">
        <f t="shared" si="2"/>
        <v>COM10</v>
      </c>
      <c r="H22" s="3" t="str">
        <f t="shared" si="3"/>
        <v>0x00</v>
      </c>
      <c r="J22" t="str">
        <f t="shared" si="4"/>
        <v>(0x15, "COM10", 0x00),</v>
      </c>
    </row>
    <row r="23" spans="1:10" x14ac:dyDescent="0.3">
      <c r="A23">
        <f t="shared" si="0"/>
        <v>23</v>
      </c>
      <c r="B23" s="1">
        <v>17</v>
      </c>
      <c r="C23" s="2" t="s">
        <v>28</v>
      </c>
      <c r="D23" s="1">
        <v>23</v>
      </c>
      <c r="F23" s="3" t="str">
        <f t="shared" si="1"/>
        <v>0x17</v>
      </c>
      <c r="G23" s="3" t="str">
        <f t="shared" si="2"/>
        <v>HSTART</v>
      </c>
      <c r="H23" s="3" t="str">
        <f t="shared" si="3"/>
        <v>0x23</v>
      </c>
      <c r="J23" t="str">
        <f t="shared" si="4"/>
        <v>(0x17, "HSTART", 0x23),</v>
      </c>
    </row>
    <row r="24" spans="1:10" x14ac:dyDescent="0.3">
      <c r="A24">
        <f t="shared" si="0"/>
        <v>24</v>
      </c>
      <c r="B24" s="1">
        <v>18</v>
      </c>
      <c r="C24" s="2" t="s">
        <v>29</v>
      </c>
      <c r="D24" s="1" t="s">
        <v>42</v>
      </c>
      <c r="F24" s="3" t="str">
        <f t="shared" si="1"/>
        <v>0x18</v>
      </c>
      <c r="G24" s="3" t="str">
        <f t="shared" si="2"/>
        <v>HSIZE</v>
      </c>
      <c r="H24" s="3" t="str">
        <f t="shared" si="3"/>
        <v>0xA0</v>
      </c>
      <c r="J24" t="str">
        <f t="shared" si="4"/>
        <v>(0x18, "HSIZE", 0xA0),</v>
      </c>
    </row>
    <row r="25" spans="1:10" x14ac:dyDescent="0.3">
      <c r="A25">
        <f t="shared" si="0"/>
        <v>25</v>
      </c>
      <c r="B25" s="1">
        <v>19</v>
      </c>
      <c r="C25" s="2" t="s">
        <v>30</v>
      </c>
      <c r="D25" s="1">
        <v>7</v>
      </c>
      <c r="F25" s="3" t="str">
        <f t="shared" si="1"/>
        <v>0x19</v>
      </c>
      <c r="G25" s="3" t="str">
        <f t="shared" si="2"/>
        <v>VSTRT</v>
      </c>
      <c r="H25" s="3" t="str">
        <f t="shared" si="3"/>
        <v>0x07</v>
      </c>
      <c r="J25" t="str">
        <f t="shared" si="4"/>
        <v>(0x19, "VSTRT", 0x07),</v>
      </c>
    </row>
    <row r="26" spans="1:10" x14ac:dyDescent="0.3">
      <c r="A26">
        <f t="shared" si="0"/>
        <v>26</v>
      </c>
      <c r="B26" s="1" t="s">
        <v>31</v>
      </c>
      <c r="C26" s="2" t="s">
        <v>32</v>
      </c>
      <c r="D26" s="1" t="s">
        <v>41</v>
      </c>
      <c r="F26" s="3" t="str">
        <f t="shared" si="1"/>
        <v>0x1A</v>
      </c>
      <c r="G26" s="3" t="str">
        <f t="shared" si="2"/>
        <v>VSIZE</v>
      </c>
      <c r="H26" s="3" t="str">
        <f t="shared" si="3"/>
        <v>0xF0</v>
      </c>
      <c r="J26" t="str">
        <f t="shared" si="4"/>
        <v>(0x1A, "VSIZE", 0xF0),</v>
      </c>
    </row>
    <row r="27" spans="1:10" x14ac:dyDescent="0.3">
      <c r="A27">
        <f t="shared" si="0"/>
        <v>27</v>
      </c>
      <c r="B27" s="1" t="s">
        <v>33</v>
      </c>
      <c r="C27" s="2" t="s">
        <v>34</v>
      </c>
      <c r="D27" s="1">
        <v>40</v>
      </c>
      <c r="F27" s="3" t="str">
        <f t="shared" si="1"/>
        <v>0x1B</v>
      </c>
      <c r="G27" s="3" t="str">
        <f t="shared" si="2"/>
        <v>PSHFT</v>
      </c>
      <c r="H27" s="3" t="str">
        <f t="shared" si="3"/>
        <v>0x40</v>
      </c>
      <c r="J27" t="str">
        <f t="shared" si="4"/>
        <v>(0x1B, "PSHFT", 0x40),</v>
      </c>
    </row>
    <row r="28" spans="1:10" x14ac:dyDescent="0.3">
      <c r="A28">
        <f t="shared" si="0"/>
        <v>28</v>
      </c>
      <c r="B28" s="1" t="s">
        <v>35</v>
      </c>
      <c r="C28" s="2" t="s">
        <v>36</v>
      </c>
      <c r="D28" s="1" t="s">
        <v>37</v>
      </c>
      <c r="F28" s="3" t="str">
        <f t="shared" si="1"/>
        <v>0x1C</v>
      </c>
      <c r="G28" s="3" t="str">
        <f t="shared" si="2"/>
        <v>MIDH</v>
      </c>
      <c r="H28" s="3" t="str">
        <f t="shared" si="3"/>
        <v>0x7F</v>
      </c>
      <c r="J28" t="str">
        <f t="shared" si="4"/>
        <v>(0x1C, "MIDH", 0x7F),</v>
      </c>
    </row>
    <row r="29" spans="1:10" x14ac:dyDescent="0.3">
      <c r="A29">
        <f t="shared" si="0"/>
        <v>29</v>
      </c>
      <c r="B29" s="1" t="s">
        <v>38</v>
      </c>
      <c r="C29" s="2" t="s">
        <v>39</v>
      </c>
      <c r="D29" s="1" t="s">
        <v>40</v>
      </c>
      <c r="F29" s="3" t="str">
        <f t="shared" si="1"/>
        <v>0x1D</v>
      </c>
      <c r="G29" s="3" t="str">
        <f t="shared" si="2"/>
        <v>MIDL</v>
      </c>
      <c r="H29" s="3" t="str">
        <f t="shared" si="3"/>
        <v>0xA2</v>
      </c>
      <c r="J29" t="str">
        <f t="shared" si="4"/>
        <v>(0x1D, "MIDL", 0xA2),</v>
      </c>
    </row>
    <row r="30" spans="1:10" x14ac:dyDescent="0.3">
      <c r="A30">
        <f t="shared" si="0"/>
        <v>31</v>
      </c>
      <c r="B30" s="1" t="s">
        <v>43</v>
      </c>
      <c r="C30" s="2" t="s">
        <v>44</v>
      </c>
      <c r="D30" s="1">
        <v>0</v>
      </c>
      <c r="F30" s="3" t="str">
        <f t="shared" si="1"/>
        <v>0x1F</v>
      </c>
      <c r="G30" s="3" t="str">
        <f t="shared" si="2"/>
        <v>LAEC</v>
      </c>
      <c r="H30" s="3" t="str">
        <f t="shared" si="3"/>
        <v>0x00</v>
      </c>
      <c r="J30" t="str">
        <f t="shared" si="4"/>
        <v>(0x1F, "LAEC", 0x00),</v>
      </c>
    </row>
    <row r="31" spans="1:10" x14ac:dyDescent="0.3">
      <c r="A31">
        <f t="shared" si="0"/>
        <v>32</v>
      </c>
      <c r="B31" s="1">
        <v>20</v>
      </c>
      <c r="C31" s="2" t="s">
        <v>45</v>
      </c>
      <c r="D31" s="1">
        <v>4</v>
      </c>
      <c r="F31" s="3" t="str">
        <f t="shared" si="1"/>
        <v>0x20</v>
      </c>
      <c r="G31" s="3" t="str">
        <f t="shared" si="2"/>
        <v>COM11</v>
      </c>
      <c r="H31" s="3" t="str">
        <f t="shared" si="3"/>
        <v>0x04</v>
      </c>
      <c r="J31" t="str">
        <f t="shared" si="4"/>
        <v>(0x20, "COM11", 0x04),</v>
      </c>
    </row>
    <row r="32" spans="1:10" x14ac:dyDescent="0.3">
      <c r="A32">
        <f t="shared" si="0"/>
        <v>34</v>
      </c>
      <c r="B32" s="1">
        <v>22</v>
      </c>
      <c r="C32" s="2" t="s">
        <v>46</v>
      </c>
      <c r="D32" s="1" t="s">
        <v>47</v>
      </c>
      <c r="F32" s="3" t="str">
        <f t="shared" si="1"/>
        <v>0x22</v>
      </c>
      <c r="G32" s="3" t="str">
        <f t="shared" si="2"/>
        <v>BDBase</v>
      </c>
      <c r="H32" s="3" t="str">
        <f t="shared" si="3"/>
        <v>0xFF</v>
      </c>
      <c r="J32" t="str">
        <f t="shared" si="4"/>
        <v>(0x22, "BDBase", 0xFF),</v>
      </c>
    </row>
    <row r="33" spans="1:10" x14ac:dyDescent="0.3">
      <c r="A33">
        <f t="shared" si="0"/>
        <v>35</v>
      </c>
      <c r="B33" s="1">
        <v>23</v>
      </c>
      <c r="C33" s="2" t="s">
        <v>48</v>
      </c>
      <c r="D33" s="1">
        <v>1</v>
      </c>
      <c r="F33" s="3" t="str">
        <f t="shared" si="1"/>
        <v>0x23</v>
      </c>
      <c r="G33" s="3" t="str">
        <f t="shared" si="2"/>
        <v>DBStep</v>
      </c>
      <c r="H33" s="3" t="str">
        <f t="shared" si="3"/>
        <v>0x01</v>
      </c>
      <c r="J33" t="str">
        <f t="shared" si="4"/>
        <v>(0x23, "DBStep", 0x01),</v>
      </c>
    </row>
    <row r="34" spans="1:10" x14ac:dyDescent="0.3">
      <c r="A34">
        <f t="shared" si="0"/>
        <v>36</v>
      </c>
      <c r="B34" s="1">
        <v>24</v>
      </c>
      <c r="C34" s="2" t="s">
        <v>49</v>
      </c>
      <c r="D34" s="1">
        <v>75</v>
      </c>
      <c r="F34" s="3" t="str">
        <f t="shared" si="1"/>
        <v>0x24</v>
      </c>
      <c r="G34" s="3" t="str">
        <f t="shared" si="2"/>
        <v>AEW</v>
      </c>
      <c r="H34" s="3" t="str">
        <f t="shared" si="3"/>
        <v>0x75</v>
      </c>
      <c r="J34" t="str">
        <f t="shared" si="4"/>
        <v>(0x24, "AEW", 0x75),</v>
      </c>
    </row>
    <row r="35" spans="1:10" x14ac:dyDescent="0.3">
      <c r="A35">
        <f t="shared" si="0"/>
        <v>37</v>
      </c>
      <c r="B35" s="1">
        <v>25</v>
      </c>
      <c r="C35" s="2" t="s">
        <v>50</v>
      </c>
      <c r="D35" s="1">
        <v>63</v>
      </c>
      <c r="F35" s="3" t="str">
        <f t="shared" si="1"/>
        <v>0x25</v>
      </c>
      <c r="G35" s="3" t="str">
        <f t="shared" si="2"/>
        <v>AEB</v>
      </c>
      <c r="H35" s="3" t="str">
        <f t="shared" si="3"/>
        <v>0x63</v>
      </c>
      <c r="J35" t="str">
        <f t="shared" si="4"/>
        <v>(0x25, "AEB", 0x63),</v>
      </c>
    </row>
    <row r="36" spans="1:10" x14ac:dyDescent="0.3">
      <c r="A36">
        <f t="shared" si="0"/>
        <v>38</v>
      </c>
      <c r="B36" s="1">
        <v>26</v>
      </c>
      <c r="C36" s="2" t="s">
        <v>51</v>
      </c>
      <c r="D36" s="1" t="s">
        <v>52</v>
      </c>
      <c r="F36" s="3" t="str">
        <f t="shared" si="1"/>
        <v>0x26</v>
      </c>
      <c r="G36" s="3" t="str">
        <f t="shared" si="2"/>
        <v>VPT</v>
      </c>
      <c r="H36" s="3" t="str">
        <f t="shared" si="3"/>
        <v>0xD4</v>
      </c>
      <c r="J36" t="str">
        <f t="shared" si="4"/>
        <v>(0x26, "VPT", 0xD4),</v>
      </c>
    </row>
    <row r="37" spans="1:10" x14ac:dyDescent="0.3">
      <c r="A37">
        <f t="shared" si="0"/>
        <v>41</v>
      </c>
      <c r="B37" s="1">
        <v>29</v>
      </c>
      <c r="C37" s="2" t="s">
        <v>53</v>
      </c>
      <c r="D37" s="1" t="s">
        <v>42</v>
      </c>
      <c r="F37" s="3" t="str">
        <f t="shared" si="1"/>
        <v>0x29</v>
      </c>
      <c r="G37" s="3" t="str">
        <f t="shared" si="2"/>
        <v>HOutSize</v>
      </c>
      <c r="H37" s="3" t="str">
        <f t="shared" si="3"/>
        <v>0xA0</v>
      </c>
      <c r="J37" t="str">
        <f t="shared" si="4"/>
        <v>(0x29, "HOutSize", 0xA0),</v>
      </c>
    </row>
    <row r="38" spans="1:10" x14ac:dyDescent="0.3">
      <c r="A38">
        <f t="shared" si="0"/>
        <v>42</v>
      </c>
      <c r="B38" s="1" t="s">
        <v>54</v>
      </c>
      <c r="C38" s="2" t="s">
        <v>55</v>
      </c>
      <c r="D38" s="1">
        <v>0</v>
      </c>
      <c r="F38" s="3" t="str">
        <f t="shared" si="1"/>
        <v>0x2A</v>
      </c>
      <c r="G38" s="3" t="str">
        <f t="shared" si="2"/>
        <v>EXHCH</v>
      </c>
      <c r="H38" s="3" t="str">
        <f t="shared" si="3"/>
        <v>0x00</v>
      </c>
      <c r="J38" t="str">
        <f t="shared" si="4"/>
        <v>(0x2A, "EXHCH", 0x00),</v>
      </c>
    </row>
    <row r="39" spans="1:10" x14ac:dyDescent="0.3">
      <c r="A39">
        <f t="shared" si="0"/>
        <v>43</v>
      </c>
      <c r="B39" s="1" t="s">
        <v>56</v>
      </c>
      <c r="C39" s="2" t="s">
        <v>57</v>
      </c>
      <c r="D39" s="1">
        <v>0</v>
      </c>
      <c r="F39" s="3" t="str">
        <f t="shared" si="1"/>
        <v>0x2B</v>
      </c>
      <c r="G39" s="3" t="str">
        <f t="shared" si="2"/>
        <v>EXHCL</v>
      </c>
      <c r="H39" s="3" t="str">
        <f t="shared" si="3"/>
        <v>0x00</v>
      </c>
      <c r="J39" t="str">
        <f t="shared" si="4"/>
        <v>(0x2B, "EXHCL", 0x00),</v>
      </c>
    </row>
    <row r="40" spans="1:10" x14ac:dyDescent="0.3">
      <c r="A40">
        <f t="shared" si="0"/>
        <v>44</v>
      </c>
      <c r="B40" s="1" t="s">
        <v>58</v>
      </c>
      <c r="C40" s="2" t="s">
        <v>59</v>
      </c>
      <c r="D40" s="1" t="s">
        <v>41</v>
      </c>
      <c r="F40" s="3" t="str">
        <f t="shared" si="1"/>
        <v>0x2C</v>
      </c>
      <c r="G40" s="3" t="str">
        <f t="shared" si="2"/>
        <v>VOutSize</v>
      </c>
      <c r="H40" s="3" t="str">
        <f t="shared" si="3"/>
        <v>0xF0</v>
      </c>
      <c r="J40" t="str">
        <f t="shared" si="4"/>
        <v>(0x2C, "VOutSize", 0xF0),</v>
      </c>
    </row>
    <row r="41" spans="1:10" x14ac:dyDescent="0.3">
      <c r="A41">
        <f t="shared" si="0"/>
        <v>45</v>
      </c>
      <c r="B41" s="1" t="s">
        <v>60</v>
      </c>
      <c r="C41" s="2" t="s">
        <v>61</v>
      </c>
      <c r="D41" s="1">
        <v>0</v>
      </c>
      <c r="F41" s="3" t="str">
        <f t="shared" si="1"/>
        <v>0x2D</v>
      </c>
      <c r="G41" s="3" t="str">
        <f t="shared" si="2"/>
        <v>ADVFL</v>
      </c>
      <c r="H41" s="3" t="str">
        <f t="shared" si="3"/>
        <v>0x00</v>
      </c>
      <c r="J41" t="str">
        <f t="shared" si="4"/>
        <v>(0x2D, "ADVFL", 0x00),</v>
      </c>
    </row>
    <row r="42" spans="1:10" x14ac:dyDescent="0.3">
      <c r="A42">
        <f t="shared" si="0"/>
        <v>46</v>
      </c>
      <c r="B42" s="1" t="s">
        <v>72</v>
      </c>
      <c r="C42" s="2" t="s">
        <v>62</v>
      </c>
      <c r="D42" s="1">
        <v>0</v>
      </c>
      <c r="F42" s="3" t="str">
        <f t="shared" si="1"/>
        <v>0x2E</v>
      </c>
      <c r="G42" s="3" t="str">
        <f t="shared" si="2"/>
        <v>ADVFH</v>
      </c>
      <c r="H42" s="3" t="str">
        <f t="shared" si="3"/>
        <v>0x00</v>
      </c>
      <c r="J42" t="str">
        <f t="shared" si="4"/>
        <v>(0x2E, "ADVFH", 0x00),</v>
      </c>
    </row>
    <row r="43" spans="1:10" x14ac:dyDescent="0.3">
      <c r="A43">
        <f t="shared" si="0"/>
        <v>47</v>
      </c>
      <c r="B43" s="1" t="s">
        <v>63</v>
      </c>
      <c r="C43" s="2" t="s">
        <v>64</v>
      </c>
      <c r="D43" s="1">
        <v>0</v>
      </c>
      <c r="F43" s="3" t="str">
        <f t="shared" si="1"/>
        <v>0x2F</v>
      </c>
      <c r="G43" s="3" t="str">
        <f t="shared" si="2"/>
        <v>YAVE</v>
      </c>
      <c r="H43" s="3" t="str">
        <f t="shared" si="3"/>
        <v>0x00</v>
      </c>
      <c r="J43" t="str">
        <f t="shared" si="4"/>
        <v>(0x2F, "YAVE", 0x00),</v>
      </c>
    </row>
    <row r="44" spans="1:10" x14ac:dyDescent="0.3">
      <c r="A44">
        <f t="shared" si="0"/>
        <v>48</v>
      </c>
      <c r="B44" s="1">
        <v>30</v>
      </c>
      <c r="C44" s="2" t="s">
        <v>65</v>
      </c>
      <c r="D44" s="1">
        <v>80</v>
      </c>
      <c r="F44" s="3" t="str">
        <f t="shared" si="1"/>
        <v>0x30</v>
      </c>
      <c r="G44" s="3" t="str">
        <f t="shared" si="2"/>
        <v>LumHTh</v>
      </c>
      <c r="H44" s="3" t="str">
        <f t="shared" si="3"/>
        <v>0x80</v>
      </c>
      <c r="J44" t="str">
        <f t="shared" si="4"/>
        <v>(0x30, "LumHTh", 0x80),</v>
      </c>
    </row>
    <row r="45" spans="1:10" x14ac:dyDescent="0.3">
      <c r="A45">
        <f t="shared" si="0"/>
        <v>49</v>
      </c>
      <c r="B45" s="1">
        <v>31</v>
      </c>
      <c r="C45" s="2" t="s">
        <v>66</v>
      </c>
      <c r="D45" s="1">
        <v>60</v>
      </c>
      <c r="F45" s="3" t="str">
        <f t="shared" si="1"/>
        <v>0x31</v>
      </c>
      <c r="G45" s="3" t="str">
        <f t="shared" si="2"/>
        <v>LumLTh</v>
      </c>
      <c r="H45" s="3" t="str">
        <f t="shared" si="3"/>
        <v>0x60</v>
      </c>
      <c r="J45" t="str">
        <f t="shared" si="4"/>
        <v>(0x31, "LumLTh", 0x60),</v>
      </c>
    </row>
    <row r="46" spans="1:10" x14ac:dyDescent="0.3">
      <c r="A46">
        <f t="shared" si="0"/>
        <v>50</v>
      </c>
      <c r="B46" s="1">
        <v>32</v>
      </c>
      <c r="C46" s="2" t="s">
        <v>67</v>
      </c>
      <c r="D46" s="1">
        <v>80</v>
      </c>
      <c r="F46" s="3" t="str">
        <f t="shared" si="1"/>
        <v>0x32</v>
      </c>
      <c r="G46" s="3" t="str">
        <f t="shared" si="2"/>
        <v>HREF</v>
      </c>
      <c r="H46" s="3" t="str">
        <f t="shared" si="3"/>
        <v>0x80</v>
      </c>
      <c r="J46" t="str">
        <f t="shared" si="4"/>
        <v>(0x32, "HREF", 0x80),</v>
      </c>
    </row>
    <row r="47" spans="1:10" x14ac:dyDescent="0.3">
      <c r="A47">
        <f t="shared" si="0"/>
        <v>51</v>
      </c>
      <c r="B47" s="1">
        <v>33</v>
      </c>
      <c r="C47" s="2" t="s">
        <v>68</v>
      </c>
      <c r="D47" s="1">
        <v>0</v>
      </c>
      <c r="F47" s="3" t="str">
        <f t="shared" si="1"/>
        <v>0x33</v>
      </c>
      <c r="G47" s="3" t="str">
        <f t="shared" si="2"/>
        <v>DM_LNL</v>
      </c>
      <c r="H47" s="3" t="str">
        <f t="shared" si="3"/>
        <v>0x00</v>
      </c>
      <c r="J47" t="str">
        <f t="shared" si="4"/>
        <v>(0x33, "DM_LNL", 0x00),</v>
      </c>
    </row>
    <row r="48" spans="1:10" x14ac:dyDescent="0.3">
      <c r="A48">
        <f t="shared" si="0"/>
        <v>52</v>
      </c>
      <c r="B48" s="1">
        <v>34</v>
      </c>
      <c r="C48" s="2" t="s">
        <v>69</v>
      </c>
      <c r="D48" s="1">
        <v>0</v>
      </c>
      <c r="F48" s="3" t="str">
        <f t="shared" si="1"/>
        <v>0x34</v>
      </c>
      <c r="G48" s="3" t="str">
        <f t="shared" si="2"/>
        <v>DM_LNH</v>
      </c>
      <c r="H48" s="3" t="str">
        <f t="shared" si="3"/>
        <v>0x00</v>
      </c>
      <c r="J48" t="str">
        <f t="shared" si="4"/>
        <v>(0x34, "DM_LNH", 0x00),</v>
      </c>
    </row>
    <row r="49" spans="1:10" x14ac:dyDescent="0.3">
      <c r="A49">
        <f t="shared" si="0"/>
        <v>53</v>
      </c>
      <c r="B49" s="1">
        <v>35</v>
      </c>
      <c r="C49" s="2" t="s">
        <v>70</v>
      </c>
      <c r="D49" s="1">
        <v>80</v>
      </c>
      <c r="F49" s="3" t="str">
        <f t="shared" si="1"/>
        <v>0x35</v>
      </c>
      <c r="G49" s="3" t="str">
        <f t="shared" si="2"/>
        <v>ADoff_B</v>
      </c>
      <c r="H49" s="3" t="str">
        <f t="shared" si="3"/>
        <v>0x80</v>
      </c>
      <c r="J49" t="str">
        <f t="shared" si="4"/>
        <v>(0x35, "ADoff_B", 0x80),</v>
      </c>
    </row>
    <row r="50" spans="1:10" x14ac:dyDescent="0.3">
      <c r="A50">
        <f t="shared" si="0"/>
        <v>54</v>
      </c>
      <c r="B50" s="1">
        <v>36</v>
      </c>
      <c r="C50" s="2" t="s">
        <v>71</v>
      </c>
      <c r="D50" s="1">
        <v>80</v>
      </c>
      <c r="F50" s="3" t="str">
        <f t="shared" si="1"/>
        <v>0x36</v>
      </c>
      <c r="G50" s="3" t="str">
        <f t="shared" si="2"/>
        <v>ADoff_R</v>
      </c>
      <c r="H50" s="3" t="str">
        <f t="shared" si="3"/>
        <v>0x80</v>
      </c>
      <c r="J50" t="str">
        <f t="shared" si="4"/>
        <v>(0x36, "ADoff_R", 0x80),</v>
      </c>
    </row>
    <row r="51" spans="1:10" x14ac:dyDescent="0.3">
      <c r="A51">
        <f t="shared" si="0"/>
        <v>55</v>
      </c>
      <c r="B51" s="1">
        <v>37</v>
      </c>
      <c r="C51" s="2" t="s">
        <v>73</v>
      </c>
      <c r="D51" s="1">
        <v>80</v>
      </c>
      <c r="F51" s="3" t="str">
        <f t="shared" si="1"/>
        <v>0x37</v>
      </c>
      <c r="G51" s="3" t="str">
        <f t="shared" si="2"/>
        <v>ADoff_Gb</v>
      </c>
      <c r="H51" s="3" t="str">
        <f t="shared" si="3"/>
        <v>0x80</v>
      </c>
      <c r="J51" t="str">
        <f t="shared" si="4"/>
        <v>(0x37, "ADoff_Gb", 0x80),</v>
      </c>
    </row>
    <row r="52" spans="1:10" x14ac:dyDescent="0.3">
      <c r="A52">
        <f t="shared" si="0"/>
        <v>56</v>
      </c>
      <c r="B52" s="1">
        <v>38</v>
      </c>
      <c r="C52" s="2" t="s">
        <v>74</v>
      </c>
      <c r="D52" s="1">
        <v>80</v>
      </c>
      <c r="F52" s="3" t="str">
        <f t="shared" si="1"/>
        <v>0x38</v>
      </c>
      <c r="G52" s="3" t="str">
        <f t="shared" si="2"/>
        <v>ADoff_Gr</v>
      </c>
      <c r="H52" s="3" t="str">
        <f t="shared" si="3"/>
        <v>0x80</v>
      </c>
      <c r="J52" t="str">
        <f t="shared" si="4"/>
        <v>(0x38, "ADoff_Gr", 0x80),</v>
      </c>
    </row>
    <row r="53" spans="1:10" x14ac:dyDescent="0.3">
      <c r="A53">
        <f t="shared" si="0"/>
        <v>57</v>
      </c>
      <c r="B53" s="1">
        <v>39</v>
      </c>
      <c r="C53" s="2" t="s">
        <v>75</v>
      </c>
      <c r="D53" s="1">
        <v>80</v>
      </c>
      <c r="F53" s="3" t="str">
        <f t="shared" si="1"/>
        <v>0x39</v>
      </c>
      <c r="G53" s="3" t="str">
        <f t="shared" si="2"/>
        <v>Off_B</v>
      </c>
      <c r="H53" s="3" t="str">
        <f t="shared" si="3"/>
        <v>0x80</v>
      </c>
      <c r="J53" t="str">
        <f t="shared" si="4"/>
        <v>(0x39, "Off_B", 0x80),</v>
      </c>
    </row>
    <row r="54" spans="1:10" x14ac:dyDescent="0.3">
      <c r="A54">
        <f t="shared" si="0"/>
        <v>58</v>
      </c>
      <c r="B54" s="1" t="s">
        <v>76</v>
      </c>
      <c r="C54" s="2" t="s">
        <v>77</v>
      </c>
      <c r="D54" s="1">
        <v>80</v>
      </c>
      <c r="F54" s="3" t="str">
        <f t="shared" si="1"/>
        <v>0x3A</v>
      </c>
      <c r="G54" s="3" t="str">
        <f t="shared" si="2"/>
        <v>Off_R</v>
      </c>
      <c r="H54" s="3" t="str">
        <f t="shared" si="3"/>
        <v>0x80</v>
      </c>
      <c r="J54" t="str">
        <f t="shared" si="4"/>
        <v>(0x3A, "Off_R", 0x80),</v>
      </c>
    </row>
    <row r="55" spans="1:10" x14ac:dyDescent="0.3">
      <c r="A55">
        <f t="shared" si="0"/>
        <v>59</v>
      </c>
      <c r="B55" s="1" t="s">
        <v>78</v>
      </c>
      <c r="C55" s="2" t="s">
        <v>79</v>
      </c>
      <c r="D55" s="1">
        <v>80</v>
      </c>
      <c r="F55" s="3" t="str">
        <f t="shared" si="1"/>
        <v>0x3B</v>
      </c>
      <c r="G55" s="3" t="str">
        <f t="shared" si="2"/>
        <v>Off_Gb</v>
      </c>
      <c r="H55" s="3" t="str">
        <f t="shared" si="3"/>
        <v>0x80</v>
      </c>
      <c r="J55" t="str">
        <f t="shared" si="4"/>
        <v>(0x3B, "Off_Gb", 0x80),</v>
      </c>
    </row>
    <row r="56" spans="1:10" x14ac:dyDescent="0.3">
      <c r="A56">
        <f t="shared" si="0"/>
        <v>60</v>
      </c>
      <c r="B56" s="1" t="s">
        <v>80</v>
      </c>
      <c r="C56" s="2" t="s">
        <v>81</v>
      </c>
      <c r="D56" s="1">
        <v>80</v>
      </c>
      <c r="F56" s="3" t="str">
        <f t="shared" si="1"/>
        <v>0x3C</v>
      </c>
      <c r="G56" s="3" t="str">
        <f t="shared" si="2"/>
        <v>Off_Gr</v>
      </c>
      <c r="H56" s="3" t="str">
        <f t="shared" si="3"/>
        <v>0x80</v>
      </c>
      <c r="J56" t="str">
        <f t="shared" si="4"/>
        <v>(0x3C, "Off_Gr", 0x80),</v>
      </c>
    </row>
    <row r="57" spans="1:10" x14ac:dyDescent="0.3">
      <c r="A57">
        <f t="shared" si="0"/>
        <v>61</v>
      </c>
      <c r="B57" s="1" t="s">
        <v>82</v>
      </c>
      <c r="C57" s="2" t="s">
        <v>83</v>
      </c>
      <c r="D57" s="1">
        <v>80</v>
      </c>
      <c r="F57" s="3" t="str">
        <f t="shared" si="1"/>
        <v>0x3D</v>
      </c>
      <c r="G57" s="3" t="str">
        <f t="shared" si="2"/>
        <v>COM12</v>
      </c>
      <c r="H57" s="3" t="str">
        <f t="shared" si="3"/>
        <v>0x80</v>
      </c>
      <c r="J57" t="str">
        <f t="shared" si="4"/>
        <v>(0x3D, "COM12", 0x80),</v>
      </c>
    </row>
    <row r="58" spans="1:10" x14ac:dyDescent="0.3">
      <c r="A58">
        <f t="shared" si="0"/>
        <v>62</v>
      </c>
      <c r="B58" s="1" t="s">
        <v>84</v>
      </c>
      <c r="C58" s="2" t="s">
        <v>85</v>
      </c>
      <c r="D58" s="1" t="s">
        <v>86</v>
      </c>
      <c r="F58" s="3" t="str">
        <f t="shared" si="1"/>
        <v>0x3E</v>
      </c>
      <c r="G58" s="3" t="str">
        <f t="shared" si="2"/>
        <v>COM13</v>
      </c>
      <c r="H58" s="3" t="str">
        <f t="shared" si="3"/>
        <v>0xF3</v>
      </c>
      <c r="J58" t="str">
        <f t="shared" si="4"/>
        <v>(0x3E, "COM13", 0xF3),</v>
      </c>
    </row>
    <row r="59" spans="1:10" x14ac:dyDescent="0.3">
      <c r="A59">
        <f t="shared" si="0"/>
        <v>63</v>
      </c>
      <c r="B59" s="1" t="s">
        <v>87</v>
      </c>
      <c r="C59" s="2" t="s">
        <v>88</v>
      </c>
      <c r="D59" s="1" t="s">
        <v>43</v>
      </c>
      <c r="F59" s="3" t="str">
        <f t="shared" si="1"/>
        <v>0x3F</v>
      </c>
      <c r="G59" s="3" t="str">
        <f t="shared" si="2"/>
        <v>COM14</v>
      </c>
      <c r="H59" s="3" t="str">
        <f t="shared" si="3"/>
        <v>0x1F</v>
      </c>
      <c r="J59" t="str">
        <f t="shared" si="4"/>
        <v>(0x3F, "COM14", 0x1F),</v>
      </c>
    </row>
    <row r="60" spans="1:10" x14ac:dyDescent="0.3">
      <c r="A60">
        <f t="shared" si="0"/>
        <v>64</v>
      </c>
      <c r="B60" s="1">
        <v>40</v>
      </c>
      <c r="C60" s="2" t="s">
        <v>89</v>
      </c>
      <c r="D60" s="1" t="s">
        <v>233</v>
      </c>
      <c r="F60" s="3" t="str">
        <f t="shared" si="1"/>
        <v>0x40</v>
      </c>
      <c r="G60" s="3" t="str">
        <f t="shared" si="2"/>
        <v>COM15</v>
      </c>
      <c r="H60" s="3" t="str">
        <f t="shared" si="3"/>
        <v>0xC0</v>
      </c>
      <c r="J60" t="str">
        <f t="shared" si="4"/>
        <v>(0x40, "COM15", 0xC0),</v>
      </c>
    </row>
    <row r="61" spans="1:10" x14ac:dyDescent="0.3">
      <c r="A61">
        <f t="shared" si="0"/>
        <v>65</v>
      </c>
      <c r="B61" s="1">
        <v>41</v>
      </c>
      <c r="C61" s="2" t="s">
        <v>90</v>
      </c>
      <c r="D61" s="1">
        <v>8</v>
      </c>
      <c r="F61" s="3" t="str">
        <f t="shared" si="1"/>
        <v>0x41</v>
      </c>
      <c r="G61" s="3" t="str">
        <f t="shared" si="2"/>
        <v>COM16</v>
      </c>
      <c r="H61" s="3" t="str">
        <f t="shared" si="3"/>
        <v>0x08</v>
      </c>
      <c r="J61" t="str">
        <f t="shared" si="4"/>
        <v>(0x41, "COM16", 0x08),</v>
      </c>
    </row>
    <row r="62" spans="1:10" x14ac:dyDescent="0.3">
      <c r="A62">
        <f t="shared" si="0"/>
        <v>66</v>
      </c>
      <c r="B62" s="1">
        <v>42</v>
      </c>
      <c r="C62" s="2" t="s">
        <v>91</v>
      </c>
      <c r="D62" s="1">
        <v>80</v>
      </c>
      <c r="F62" s="3" t="str">
        <f t="shared" si="1"/>
        <v>0x42</v>
      </c>
      <c r="G62" s="3" t="str">
        <f t="shared" si="2"/>
        <v>TGT_B</v>
      </c>
      <c r="H62" s="3" t="str">
        <f t="shared" si="3"/>
        <v>0x80</v>
      </c>
      <c r="J62" t="str">
        <f t="shared" si="4"/>
        <v>(0x42, "TGT_B", 0x80),</v>
      </c>
    </row>
    <row r="63" spans="1:10" x14ac:dyDescent="0.3">
      <c r="A63">
        <f t="shared" si="0"/>
        <v>67</v>
      </c>
      <c r="B63" s="1">
        <v>43</v>
      </c>
      <c r="C63" s="2" t="s">
        <v>92</v>
      </c>
      <c r="D63" s="1">
        <v>80</v>
      </c>
      <c r="F63" s="3" t="str">
        <f t="shared" si="1"/>
        <v>0x43</v>
      </c>
      <c r="G63" s="3" t="str">
        <f t="shared" si="2"/>
        <v>TGT_R</v>
      </c>
      <c r="H63" s="3" t="str">
        <f t="shared" si="3"/>
        <v>0x80</v>
      </c>
      <c r="J63" t="str">
        <f t="shared" si="4"/>
        <v>(0x43, "TGT_R", 0x80),</v>
      </c>
    </row>
    <row r="64" spans="1:10" x14ac:dyDescent="0.3">
      <c r="A64">
        <f t="shared" si="0"/>
        <v>68</v>
      </c>
      <c r="B64" s="1">
        <v>44</v>
      </c>
      <c r="C64" s="2" t="s">
        <v>93</v>
      </c>
      <c r="D64" s="1">
        <v>80</v>
      </c>
      <c r="F64" s="3" t="str">
        <f t="shared" si="1"/>
        <v>0x44</v>
      </c>
      <c r="G64" s="3" t="str">
        <f t="shared" si="2"/>
        <v>TGT_Gb</v>
      </c>
      <c r="H64" s="3" t="str">
        <f t="shared" si="3"/>
        <v>0x80</v>
      </c>
      <c r="J64" t="str">
        <f t="shared" si="4"/>
        <v>(0x44, "TGT_Gb", 0x80),</v>
      </c>
    </row>
    <row r="65" spans="1:10" x14ac:dyDescent="0.3">
      <c r="A65">
        <f t="shared" si="0"/>
        <v>69</v>
      </c>
      <c r="B65" s="1">
        <v>45</v>
      </c>
      <c r="C65" s="2" t="s">
        <v>94</v>
      </c>
      <c r="D65" s="1">
        <v>80</v>
      </c>
      <c r="F65" s="3" t="str">
        <f t="shared" si="1"/>
        <v>0x45</v>
      </c>
      <c r="G65" s="3" t="str">
        <f t="shared" si="2"/>
        <v>TGT_Gr</v>
      </c>
      <c r="H65" s="3" t="str">
        <f t="shared" si="3"/>
        <v>0x80</v>
      </c>
      <c r="J65" t="str">
        <f t="shared" si="4"/>
        <v>(0x45, "TGT_Gr", 0x80),</v>
      </c>
    </row>
    <row r="66" spans="1:10" x14ac:dyDescent="0.3">
      <c r="A66">
        <f t="shared" ref="A66:A129" si="5">HEX2DEC(B66)</f>
        <v>70</v>
      </c>
      <c r="B66" s="1">
        <v>46</v>
      </c>
      <c r="C66" s="2" t="s">
        <v>95</v>
      </c>
      <c r="D66" s="1">
        <v>0</v>
      </c>
      <c r="F66" s="3" t="str">
        <f t="shared" ref="F66:F129" si="6">"0x"&amp;TEXT(B66,"00")</f>
        <v>0x46</v>
      </c>
      <c r="G66" s="3" t="str">
        <f t="shared" ref="G66:G129" si="7">C66</f>
        <v>LCCO</v>
      </c>
      <c r="H66" s="3" t="str">
        <f t="shared" ref="H66:H129" si="8">"0x"&amp;TEXT(D66,"00")</f>
        <v>0x00</v>
      </c>
      <c r="J66" t="str">
        <f t="shared" ref="J66:J129" si="9">"("&amp;F66&amp;", """&amp;G66&amp;""", "&amp;H66&amp;"),"</f>
        <v>(0x46, "LCCO", 0x00),</v>
      </c>
    </row>
    <row r="67" spans="1:10" x14ac:dyDescent="0.3">
      <c r="A67">
        <f t="shared" si="5"/>
        <v>71</v>
      </c>
      <c r="B67" s="1">
        <v>47</v>
      </c>
      <c r="C67" s="2" t="s">
        <v>96</v>
      </c>
      <c r="D67" s="1">
        <v>0</v>
      </c>
      <c r="F67" s="3" t="str">
        <f t="shared" si="6"/>
        <v>0x47</v>
      </c>
      <c r="G67" s="3" t="str">
        <f t="shared" si="7"/>
        <v>LCC1</v>
      </c>
      <c r="H67" s="3" t="str">
        <f t="shared" si="8"/>
        <v>0x00</v>
      </c>
      <c r="J67" t="str">
        <f t="shared" si="9"/>
        <v>(0x47, "LCC1", 0x00),</v>
      </c>
    </row>
    <row r="68" spans="1:10" x14ac:dyDescent="0.3">
      <c r="A68">
        <f t="shared" si="5"/>
        <v>72</v>
      </c>
      <c r="B68" s="1">
        <v>48</v>
      </c>
      <c r="C68" s="2" t="s">
        <v>97</v>
      </c>
      <c r="D68" s="1">
        <v>0</v>
      </c>
      <c r="F68" s="3" t="str">
        <f t="shared" si="6"/>
        <v>0x48</v>
      </c>
      <c r="G68" s="3" t="str">
        <f t="shared" si="7"/>
        <v>LCC2</v>
      </c>
      <c r="H68" s="3" t="str">
        <f t="shared" si="8"/>
        <v>0x00</v>
      </c>
      <c r="J68" t="str">
        <f t="shared" si="9"/>
        <v>(0x48, "LCC2", 0x00),</v>
      </c>
    </row>
    <row r="69" spans="1:10" x14ac:dyDescent="0.3">
      <c r="A69">
        <f t="shared" si="5"/>
        <v>73</v>
      </c>
      <c r="B69" s="1">
        <v>49</v>
      </c>
      <c r="C69" s="2" t="s">
        <v>98</v>
      </c>
      <c r="D69" s="1">
        <v>50</v>
      </c>
      <c r="F69" s="3" t="str">
        <f t="shared" si="6"/>
        <v>0x49</v>
      </c>
      <c r="G69" s="3" t="str">
        <f t="shared" si="7"/>
        <v>LCC3</v>
      </c>
      <c r="H69" s="3" t="str">
        <f t="shared" si="8"/>
        <v>0x50</v>
      </c>
      <c r="J69" t="str">
        <f t="shared" si="9"/>
        <v>(0x49, "LCC3", 0x50),</v>
      </c>
    </row>
    <row r="70" spans="1:10" x14ac:dyDescent="0.3">
      <c r="A70">
        <f t="shared" si="5"/>
        <v>74</v>
      </c>
      <c r="B70" s="1" t="s">
        <v>26</v>
      </c>
      <c r="C70" s="2" t="s">
        <v>99</v>
      </c>
      <c r="D70" s="1">
        <v>30</v>
      </c>
      <c r="F70" s="3" t="str">
        <f t="shared" si="6"/>
        <v>0x4A</v>
      </c>
      <c r="G70" s="3" t="str">
        <f t="shared" si="7"/>
        <v>LCC4</v>
      </c>
      <c r="H70" s="3" t="str">
        <f t="shared" si="8"/>
        <v>0x30</v>
      </c>
      <c r="J70" t="str">
        <f t="shared" si="9"/>
        <v>(0x4A, "LCC4", 0x30),</v>
      </c>
    </row>
    <row r="71" spans="1:10" x14ac:dyDescent="0.3">
      <c r="A71">
        <f t="shared" si="5"/>
        <v>75</v>
      </c>
      <c r="B71" s="1" t="s">
        <v>100</v>
      </c>
      <c r="C71" s="2" t="s">
        <v>101</v>
      </c>
      <c r="D71" s="1">
        <v>50</v>
      </c>
      <c r="F71" s="3" t="str">
        <f t="shared" si="6"/>
        <v>0x4B</v>
      </c>
      <c r="G71" s="3" t="str">
        <f t="shared" si="7"/>
        <v>LCC5</v>
      </c>
      <c r="H71" s="3" t="str">
        <f t="shared" si="8"/>
        <v>0x50</v>
      </c>
      <c r="J71" t="str">
        <f t="shared" si="9"/>
        <v>(0x4B, "LCC5", 0x50),</v>
      </c>
    </row>
    <row r="72" spans="1:10" x14ac:dyDescent="0.3">
      <c r="A72">
        <f t="shared" si="5"/>
        <v>76</v>
      </c>
      <c r="B72" s="1" t="s">
        <v>102</v>
      </c>
      <c r="C72" s="2" t="s">
        <v>103</v>
      </c>
      <c r="D72" s="1">
        <v>50</v>
      </c>
      <c r="F72" s="3" t="str">
        <f t="shared" si="6"/>
        <v>0x4C</v>
      </c>
      <c r="G72" s="3" t="str">
        <f t="shared" si="7"/>
        <v>LCC6</v>
      </c>
      <c r="H72" s="3" t="str">
        <f t="shared" si="8"/>
        <v>0x50</v>
      </c>
      <c r="J72" t="str">
        <f t="shared" si="9"/>
        <v>(0x4C, "LCC6", 0x50),</v>
      </c>
    </row>
    <row r="73" spans="1:10" x14ac:dyDescent="0.3">
      <c r="A73">
        <f t="shared" si="5"/>
        <v>77</v>
      </c>
      <c r="B73" s="1" t="s">
        <v>104</v>
      </c>
      <c r="C73" s="2" t="s">
        <v>105</v>
      </c>
      <c r="D73" s="1" t="s">
        <v>10</v>
      </c>
      <c r="F73" s="3" t="str">
        <f t="shared" si="6"/>
        <v>0x4D</v>
      </c>
      <c r="G73" s="3" t="str">
        <f t="shared" si="7"/>
        <v>FixGain</v>
      </c>
      <c r="H73" s="3" t="str">
        <f t="shared" si="8"/>
        <v>0x0A</v>
      </c>
      <c r="J73" t="str">
        <f t="shared" si="9"/>
        <v>(0x4D, "FixGain", 0x0A),</v>
      </c>
    </row>
    <row r="74" spans="1:10" x14ac:dyDescent="0.3">
      <c r="A74">
        <f t="shared" si="5"/>
        <v>78</v>
      </c>
      <c r="B74" s="1" t="s">
        <v>106</v>
      </c>
      <c r="C74" s="2" t="s">
        <v>107</v>
      </c>
      <c r="D74" s="1" t="s">
        <v>41</v>
      </c>
      <c r="F74" s="3" t="str">
        <f t="shared" si="6"/>
        <v>0x4E</v>
      </c>
      <c r="G74" s="3" t="str">
        <f t="shared" si="7"/>
        <v>AREFO</v>
      </c>
      <c r="H74" s="3" t="str">
        <f t="shared" si="8"/>
        <v>0xF0</v>
      </c>
      <c r="J74" t="str">
        <f t="shared" si="9"/>
        <v>(0x4E, "AREFO", 0xF0),</v>
      </c>
    </row>
    <row r="75" spans="1:10" x14ac:dyDescent="0.3">
      <c r="A75">
        <f t="shared" si="5"/>
        <v>79</v>
      </c>
      <c r="B75" s="1" t="s">
        <v>108</v>
      </c>
      <c r="C75" s="2" t="s">
        <v>109</v>
      </c>
      <c r="D75" s="1">
        <v>10</v>
      </c>
      <c r="F75" s="3" t="str">
        <f t="shared" si="6"/>
        <v>0x4F</v>
      </c>
      <c r="G75" s="3" t="str">
        <f t="shared" si="7"/>
        <v>AREF1</v>
      </c>
      <c r="H75" s="3" t="str">
        <f t="shared" si="8"/>
        <v>0x10</v>
      </c>
      <c r="J75" t="str">
        <f t="shared" si="9"/>
        <v>(0x4F, "AREF1", 0x10),</v>
      </c>
    </row>
    <row r="76" spans="1:10" x14ac:dyDescent="0.3">
      <c r="A76">
        <f t="shared" si="5"/>
        <v>80</v>
      </c>
      <c r="B76" s="1">
        <v>50</v>
      </c>
      <c r="C76" s="2" t="s">
        <v>110</v>
      </c>
      <c r="D76" s="1">
        <v>30</v>
      </c>
      <c r="F76" s="3" t="str">
        <f t="shared" si="6"/>
        <v>0x50</v>
      </c>
      <c r="G76" s="3" t="str">
        <f t="shared" si="7"/>
        <v>AREF2</v>
      </c>
      <c r="H76" s="3" t="str">
        <f t="shared" si="8"/>
        <v>0x30</v>
      </c>
      <c r="J76" t="str">
        <f t="shared" si="9"/>
        <v>(0x50, "AREF2", 0x30),</v>
      </c>
    </row>
    <row r="77" spans="1:10" x14ac:dyDescent="0.3">
      <c r="A77">
        <f t="shared" si="5"/>
        <v>81</v>
      </c>
      <c r="B77" s="1">
        <v>51</v>
      </c>
      <c r="C77" s="2" t="s">
        <v>111</v>
      </c>
      <c r="D77" s="1">
        <v>0</v>
      </c>
      <c r="F77" s="3" t="str">
        <f t="shared" si="6"/>
        <v>0x51</v>
      </c>
      <c r="G77" s="3" t="str">
        <f t="shared" si="7"/>
        <v>AREF3</v>
      </c>
      <c r="H77" s="3" t="str">
        <f t="shared" si="8"/>
        <v>0x00</v>
      </c>
      <c r="J77" t="str">
        <f t="shared" si="9"/>
        <v>(0x51, "AREF3", 0x00),</v>
      </c>
    </row>
    <row r="78" spans="1:10" x14ac:dyDescent="0.3">
      <c r="A78">
        <f t="shared" si="5"/>
        <v>82</v>
      </c>
      <c r="B78" s="1">
        <v>52</v>
      </c>
      <c r="C78" s="2" t="s">
        <v>112</v>
      </c>
      <c r="D78" s="1">
        <v>0</v>
      </c>
      <c r="F78" s="3" t="str">
        <f t="shared" si="6"/>
        <v>0x52</v>
      </c>
      <c r="G78" s="3" t="str">
        <f t="shared" si="7"/>
        <v>AREF4</v>
      </c>
      <c r="H78" s="3" t="str">
        <f t="shared" si="8"/>
        <v>0x00</v>
      </c>
      <c r="J78" t="str">
        <f t="shared" si="9"/>
        <v>(0x52, "AREF4", 0x00),</v>
      </c>
    </row>
    <row r="79" spans="1:10" x14ac:dyDescent="0.3">
      <c r="A79">
        <f t="shared" si="5"/>
        <v>83</v>
      </c>
      <c r="B79" s="1">
        <v>53</v>
      </c>
      <c r="C79" s="2" t="s">
        <v>113</v>
      </c>
      <c r="D79" s="1">
        <v>24</v>
      </c>
      <c r="F79" s="3" t="str">
        <f t="shared" si="6"/>
        <v>0x53</v>
      </c>
      <c r="G79" s="3" t="str">
        <f t="shared" si="7"/>
        <v>AREF5</v>
      </c>
      <c r="H79" s="3" t="str">
        <f t="shared" si="8"/>
        <v>0x24</v>
      </c>
      <c r="J79" t="str">
        <f t="shared" si="9"/>
        <v>(0x53, "AREF5", 0x24),</v>
      </c>
    </row>
    <row r="80" spans="1:10" x14ac:dyDescent="0.3">
      <c r="A80">
        <f t="shared" si="5"/>
        <v>84</v>
      </c>
      <c r="B80" s="1">
        <v>54</v>
      </c>
      <c r="C80" s="2" t="s">
        <v>114</v>
      </c>
      <c r="D80" s="1" t="s">
        <v>76</v>
      </c>
      <c r="F80" s="3" t="str">
        <f t="shared" si="6"/>
        <v>0x54</v>
      </c>
      <c r="G80" s="3" t="str">
        <f t="shared" si="7"/>
        <v>AREF6</v>
      </c>
      <c r="H80" s="3" t="str">
        <f t="shared" si="8"/>
        <v>0x3A</v>
      </c>
      <c r="J80" t="str">
        <f t="shared" si="9"/>
        <v>(0x54, "AREF6", 0x3A),</v>
      </c>
    </row>
    <row r="81" spans="1:10" x14ac:dyDescent="0.3">
      <c r="A81">
        <f t="shared" si="5"/>
        <v>85</v>
      </c>
      <c r="B81" s="1">
        <v>55</v>
      </c>
      <c r="C81" s="2" t="s">
        <v>115</v>
      </c>
      <c r="D81" s="1" t="s">
        <v>116</v>
      </c>
      <c r="F81" s="3" t="str">
        <f t="shared" si="6"/>
        <v>0x55</v>
      </c>
      <c r="G81" s="3" t="str">
        <f t="shared" si="7"/>
        <v>AREF7</v>
      </c>
      <c r="H81" s="3" t="str">
        <f t="shared" si="8"/>
        <v>0xFC</v>
      </c>
      <c r="J81" t="str">
        <f t="shared" si="9"/>
        <v>(0x55, "AREF7", 0xFC),</v>
      </c>
    </row>
    <row r="82" spans="1:10" x14ac:dyDescent="0.3">
      <c r="A82">
        <f t="shared" si="5"/>
        <v>96</v>
      </c>
      <c r="B82" s="1">
        <v>60</v>
      </c>
      <c r="C82" s="2" t="s">
        <v>117</v>
      </c>
      <c r="D82" s="1">
        <v>80</v>
      </c>
      <c r="F82" s="3" t="str">
        <f t="shared" si="6"/>
        <v>0x60</v>
      </c>
      <c r="G82" s="3" t="str">
        <f t="shared" si="7"/>
        <v>UFix</v>
      </c>
      <c r="H82" s="3" t="str">
        <f t="shared" si="8"/>
        <v>0x80</v>
      </c>
      <c r="J82" t="str">
        <f t="shared" si="9"/>
        <v>(0x60, "UFix", 0x80),</v>
      </c>
    </row>
    <row r="83" spans="1:10" x14ac:dyDescent="0.3">
      <c r="A83">
        <f t="shared" si="5"/>
        <v>97</v>
      </c>
      <c r="B83" s="1">
        <v>61</v>
      </c>
      <c r="C83" s="2" t="s">
        <v>118</v>
      </c>
      <c r="D83" s="1">
        <v>80</v>
      </c>
      <c r="F83" s="3" t="str">
        <f t="shared" si="6"/>
        <v>0x61</v>
      </c>
      <c r="G83" s="3" t="str">
        <f t="shared" si="7"/>
        <v>VFix</v>
      </c>
      <c r="H83" s="3" t="str">
        <f t="shared" si="8"/>
        <v>0x80</v>
      </c>
      <c r="J83" t="str">
        <f t="shared" si="9"/>
        <v>(0x61, "VFix", 0x80),</v>
      </c>
    </row>
    <row r="84" spans="1:10" x14ac:dyDescent="0.3">
      <c r="A84">
        <f t="shared" si="5"/>
        <v>98</v>
      </c>
      <c r="B84" s="1">
        <v>62</v>
      </c>
      <c r="C84" s="2" t="s">
        <v>119</v>
      </c>
      <c r="D84" s="1" t="s">
        <v>47</v>
      </c>
      <c r="F84" s="3" t="str">
        <f t="shared" si="6"/>
        <v>0x62</v>
      </c>
      <c r="G84" s="3" t="str">
        <f t="shared" si="7"/>
        <v>AWBb_blk</v>
      </c>
      <c r="H84" s="3" t="str">
        <f t="shared" si="8"/>
        <v>0xFF</v>
      </c>
      <c r="J84" t="str">
        <f t="shared" si="9"/>
        <v>(0x62, "AWBb_blk", 0xFF),</v>
      </c>
    </row>
    <row r="85" spans="1:10" x14ac:dyDescent="0.3">
      <c r="A85">
        <f t="shared" si="5"/>
        <v>99</v>
      </c>
      <c r="B85" s="1">
        <v>63</v>
      </c>
      <c r="C85" s="2" t="s">
        <v>120</v>
      </c>
      <c r="D85" s="1" t="s">
        <v>41</v>
      </c>
      <c r="F85" s="3" t="str">
        <f t="shared" si="6"/>
        <v>0x63</v>
      </c>
      <c r="G85" s="3" t="str">
        <f t="shared" si="7"/>
        <v>AWB_CtrlO</v>
      </c>
      <c r="H85" s="3" t="str">
        <f t="shared" si="8"/>
        <v>0xF0</v>
      </c>
      <c r="J85" t="str">
        <f t="shared" si="9"/>
        <v>(0x63, "AWB_CtrlO", 0xF0),</v>
      </c>
    </row>
    <row r="86" spans="1:10" x14ac:dyDescent="0.3">
      <c r="A86">
        <f t="shared" si="5"/>
        <v>100</v>
      </c>
      <c r="B86" s="1">
        <v>64</v>
      </c>
      <c r="C86" s="2" t="s">
        <v>121</v>
      </c>
      <c r="D86" s="1" t="s">
        <v>43</v>
      </c>
      <c r="F86" s="3" t="str">
        <f t="shared" si="6"/>
        <v>0x64</v>
      </c>
      <c r="G86" s="3" t="str">
        <f t="shared" si="7"/>
        <v>DSP_Ctrl1</v>
      </c>
      <c r="H86" s="3" t="str">
        <f t="shared" si="8"/>
        <v>0x1F</v>
      </c>
      <c r="J86" t="str">
        <f t="shared" si="9"/>
        <v>(0x64, "DSP_Ctrl1", 0x1F),</v>
      </c>
    </row>
    <row r="87" spans="1:10" x14ac:dyDescent="0.3">
      <c r="A87">
        <f t="shared" si="5"/>
        <v>101</v>
      </c>
      <c r="B87" s="1">
        <v>65</v>
      </c>
      <c r="C87" s="2" t="s">
        <v>122</v>
      </c>
      <c r="D87" s="1">
        <v>0</v>
      </c>
      <c r="F87" s="3" t="str">
        <f t="shared" si="6"/>
        <v>0x65</v>
      </c>
      <c r="G87" s="3" t="str">
        <f t="shared" si="7"/>
        <v>DSP_Ctrl2</v>
      </c>
      <c r="H87" s="3" t="str">
        <f t="shared" si="8"/>
        <v>0x00</v>
      </c>
      <c r="J87" t="str">
        <f t="shared" si="9"/>
        <v>(0x65, "DSP_Ctrl2", 0x00),</v>
      </c>
    </row>
    <row r="88" spans="1:10" x14ac:dyDescent="0.3">
      <c r="A88">
        <f t="shared" si="5"/>
        <v>102</v>
      </c>
      <c r="B88" s="1">
        <v>66</v>
      </c>
      <c r="C88" s="2" t="s">
        <v>123</v>
      </c>
      <c r="D88" s="1">
        <v>10</v>
      </c>
      <c r="F88" s="3" t="str">
        <f t="shared" si="6"/>
        <v>0x66</v>
      </c>
      <c r="G88" s="3" t="str">
        <f t="shared" si="7"/>
        <v>DSP_Ctrl3</v>
      </c>
      <c r="H88" s="3" t="str">
        <f t="shared" si="8"/>
        <v>0x10</v>
      </c>
      <c r="J88" t="str">
        <f t="shared" si="9"/>
        <v>(0x66, "DSP_Ctrl3", 0x10),</v>
      </c>
    </row>
    <row r="89" spans="1:10" x14ac:dyDescent="0.3">
      <c r="A89">
        <f t="shared" si="5"/>
        <v>103</v>
      </c>
      <c r="B89" s="1">
        <v>67</v>
      </c>
      <c r="C89" s="2" t="s">
        <v>124</v>
      </c>
      <c r="D89" s="1">
        <v>0</v>
      </c>
      <c r="F89" s="3" t="str">
        <f t="shared" si="6"/>
        <v>0x67</v>
      </c>
      <c r="G89" s="3" t="str">
        <f t="shared" si="7"/>
        <v>DSP_Ctrl4</v>
      </c>
      <c r="H89" s="3" t="str">
        <f t="shared" si="8"/>
        <v>0x00</v>
      </c>
      <c r="J89" t="str">
        <f t="shared" si="9"/>
        <v>(0x67, "DSP_Ctrl4", 0x00),</v>
      </c>
    </row>
    <row r="90" spans="1:10" x14ac:dyDescent="0.3">
      <c r="A90">
        <f t="shared" si="5"/>
        <v>104</v>
      </c>
      <c r="B90" s="1">
        <v>68</v>
      </c>
      <c r="C90" s="2" t="s">
        <v>125</v>
      </c>
      <c r="D90" s="1">
        <v>0</v>
      </c>
      <c r="F90" s="3" t="str">
        <f t="shared" si="6"/>
        <v>0x68</v>
      </c>
      <c r="G90" s="3" t="str">
        <f t="shared" si="7"/>
        <v>AWB_bias</v>
      </c>
      <c r="H90" s="3" t="str">
        <f t="shared" si="8"/>
        <v>0x00</v>
      </c>
      <c r="J90" t="str">
        <f t="shared" si="9"/>
        <v>(0x68, "AWB_bias", 0x00),</v>
      </c>
    </row>
    <row r="91" spans="1:10" x14ac:dyDescent="0.3">
      <c r="A91">
        <f t="shared" si="5"/>
        <v>105</v>
      </c>
      <c r="B91" s="1">
        <v>69</v>
      </c>
      <c r="C91" s="2" t="s">
        <v>126</v>
      </c>
      <c r="D91" s="1" t="s">
        <v>127</v>
      </c>
      <c r="F91" s="3" t="str">
        <f t="shared" si="6"/>
        <v>0x69</v>
      </c>
      <c r="G91" s="3" t="str">
        <f t="shared" si="7"/>
        <v>AWBCtrll</v>
      </c>
      <c r="H91" s="3" t="str">
        <f t="shared" si="8"/>
        <v>0x5C</v>
      </c>
      <c r="J91" t="str">
        <f t="shared" si="9"/>
        <v>(0x69, "AWBCtrll", 0x5C),</v>
      </c>
    </row>
    <row r="92" spans="1:10" x14ac:dyDescent="0.3">
      <c r="A92">
        <f t="shared" si="5"/>
        <v>106</v>
      </c>
      <c r="B92" s="1" t="s">
        <v>128</v>
      </c>
      <c r="C92" s="2" t="s">
        <v>129</v>
      </c>
      <c r="D92" s="1">
        <v>11</v>
      </c>
      <c r="F92" s="3" t="str">
        <f t="shared" si="6"/>
        <v>0x6A</v>
      </c>
      <c r="G92" s="3" t="str">
        <f t="shared" si="7"/>
        <v>AWBCtrl2</v>
      </c>
      <c r="H92" s="3" t="str">
        <f t="shared" si="8"/>
        <v>0x11</v>
      </c>
      <c r="J92" t="str">
        <f t="shared" si="9"/>
        <v>(0x6A, "AWBCtrl2", 0x11),</v>
      </c>
    </row>
    <row r="93" spans="1:10" x14ac:dyDescent="0.3">
      <c r="A93">
        <f t="shared" si="5"/>
        <v>107</v>
      </c>
      <c r="B93" s="1" t="s">
        <v>130</v>
      </c>
      <c r="C93" s="2" t="s">
        <v>131</v>
      </c>
      <c r="D93" s="1" t="s">
        <v>40</v>
      </c>
      <c r="F93" s="3" t="str">
        <f t="shared" si="6"/>
        <v>0x6B</v>
      </c>
      <c r="G93" s="3" t="str">
        <f t="shared" si="7"/>
        <v>AWBCtrl3</v>
      </c>
      <c r="H93" s="3" t="str">
        <f t="shared" si="8"/>
        <v>0xA2</v>
      </c>
      <c r="J93" t="str">
        <f t="shared" si="9"/>
        <v>(0x6B, "AWBCtrl3", 0xA2),</v>
      </c>
    </row>
    <row r="94" spans="1:10" x14ac:dyDescent="0.3">
      <c r="A94">
        <f t="shared" si="5"/>
        <v>108</v>
      </c>
      <c r="B94" s="1" t="s">
        <v>132</v>
      </c>
      <c r="C94" s="2" t="s">
        <v>133</v>
      </c>
      <c r="D94" s="1">
        <v>1</v>
      </c>
      <c r="F94" s="3" t="str">
        <f t="shared" si="6"/>
        <v>0x6C</v>
      </c>
      <c r="G94" s="3" t="str">
        <f t="shared" si="7"/>
        <v>AWBCtrl4</v>
      </c>
      <c r="H94" s="3" t="str">
        <f t="shared" si="8"/>
        <v>0x01</v>
      </c>
      <c r="J94" t="str">
        <f t="shared" si="9"/>
        <v>(0x6C, "AWBCtrl4", 0x01),</v>
      </c>
    </row>
    <row r="95" spans="1:10" x14ac:dyDescent="0.3">
      <c r="A95">
        <f t="shared" si="5"/>
        <v>109</v>
      </c>
      <c r="B95" s="1" t="s">
        <v>134</v>
      </c>
      <c r="C95" s="2" t="s">
        <v>135</v>
      </c>
      <c r="D95" s="1">
        <v>50</v>
      </c>
      <c r="F95" s="3" t="str">
        <f t="shared" si="6"/>
        <v>0x6D</v>
      </c>
      <c r="G95" s="3" t="str">
        <f t="shared" si="7"/>
        <v>AWBCtrl5</v>
      </c>
      <c r="H95" s="3" t="str">
        <f t="shared" si="8"/>
        <v>0x50</v>
      </c>
      <c r="J95" t="str">
        <f t="shared" si="9"/>
        <v>(0x6D, "AWBCtrl5", 0x50),</v>
      </c>
    </row>
    <row r="96" spans="1:10" x14ac:dyDescent="0.3">
      <c r="A96">
        <f t="shared" si="5"/>
        <v>110</v>
      </c>
      <c r="B96" s="1" t="s">
        <v>136</v>
      </c>
      <c r="C96" s="2" t="s">
        <v>137</v>
      </c>
      <c r="D96" s="1">
        <v>80</v>
      </c>
      <c r="F96" s="3" t="str">
        <f t="shared" si="6"/>
        <v>0x6E</v>
      </c>
      <c r="G96" s="3" t="str">
        <f t="shared" si="7"/>
        <v>AWBCtrl6</v>
      </c>
      <c r="H96" s="3" t="str">
        <f t="shared" si="8"/>
        <v>0x80</v>
      </c>
      <c r="J96" t="str">
        <f t="shared" si="9"/>
        <v>(0x6E, "AWBCtrl6", 0x80),</v>
      </c>
    </row>
    <row r="97" spans="1:10" x14ac:dyDescent="0.3">
      <c r="A97">
        <f t="shared" si="5"/>
        <v>111</v>
      </c>
      <c r="B97" s="1" t="s">
        <v>138</v>
      </c>
      <c r="C97" s="2" t="s">
        <v>139</v>
      </c>
      <c r="D97" s="1">
        <v>80</v>
      </c>
      <c r="F97" s="3" t="str">
        <f t="shared" si="6"/>
        <v>0x6F</v>
      </c>
      <c r="G97" s="3" t="str">
        <f t="shared" si="7"/>
        <v>AWBCtrl7</v>
      </c>
      <c r="H97" s="3" t="str">
        <f t="shared" si="8"/>
        <v>0x80</v>
      </c>
      <c r="J97" t="str">
        <f t="shared" si="9"/>
        <v>(0x6F, "AWBCtrl7", 0x80),</v>
      </c>
    </row>
    <row r="98" spans="1:10" x14ac:dyDescent="0.3">
      <c r="A98">
        <f t="shared" si="5"/>
        <v>112</v>
      </c>
      <c r="B98" s="1">
        <v>70</v>
      </c>
      <c r="C98" s="2" t="s">
        <v>140</v>
      </c>
      <c r="D98" s="1" t="s">
        <v>232</v>
      </c>
      <c r="F98" s="3" t="str">
        <f t="shared" si="6"/>
        <v>0x70</v>
      </c>
      <c r="G98" s="3" t="str">
        <f t="shared" si="7"/>
        <v>AWBCtrl8</v>
      </c>
      <c r="H98" s="3" t="str">
        <f t="shared" si="8"/>
        <v>0x0F</v>
      </c>
      <c r="J98" t="str">
        <f t="shared" si="9"/>
        <v>(0x70, "AWBCtrl8", 0x0F),</v>
      </c>
    </row>
    <row r="99" spans="1:10" x14ac:dyDescent="0.3">
      <c r="A99">
        <f t="shared" si="5"/>
        <v>113</v>
      </c>
      <c r="B99" s="1">
        <v>71</v>
      </c>
      <c r="C99" s="2" t="s">
        <v>141</v>
      </c>
      <c r="D99" s="1">
        <v>0</v>
      </c>
      <c r="F99" s="3" t="str">
        <f t="shared" si="6"/>
        <v>0x71</v>
      </c>
      <c r="G99" s="3" t="str">
        <f t="shared" si="7"/>
        <v>AWBCtrl9</v>
      </c>
      <c r="H99" s="3" t="str">
        <f t="shared" si="8"/>
        <v>0x00</v>
      </c>
      <c r="J99" t="str">
        <f t="shared" si="9"/>
        <v>(0x71, "AWBCtrl9", 0x00),</v>
      </c>
    </row>
    <row r="100" spans="1:10" x14ac:dyDescent="0.3">
      <c r="A100">
        <f t="shared" si="5"/>
        <v>114</v>
      </c>
      <c r="B100" s="1">
        <v>72</v>
      </c>
      <c r="C100" s="2" t="s">
        <v>142</v>
      </c>
      <c r="D100" s="1">
        <v>0</v>
      </c>
      <c r="F100" s="3" t="str">
        <f t="shared" si="6"/>
        <v>0x72</v>
      </c>
      <c r="G100" s="3" t="str">
        <f t="shared" si="7"/>
        <v>AWBCtrllO</v>
      </c>
      <c r="H100" s="3" t="str">
        <f t="shared" si="8"/>
        <v>0x00</v>
      </c>
      <c r="J100" t="str">
        <f t="shared" si="9"/>
        <v>(0x72, "AWBCtrllO", 0x00),</v>
      </c>
    </row>
    <row r="101" spans="1:10" x14ac:dyDescent="0.3">
      <c r="A101">
        <f t="shared" si="5"/>
        <v>115</v>
      </c>
      <c r="B101" s="1">
        <v>73</v>
      </c>
      <c r="C101" s="2" t="s">
        <v>143</v>
      </c>
      <c r="D101" s="1" t="s">
        <v>232</v>
      </c>
      <c r="F101" s="3" t="str">
        <f t="shared" si="6"/>
        <v>0x73</v>
      </c>
      <c r="G101" s="3" t="str">
        <f t="shared" si="7"/>
        <v>AWBCtrlH</v>
      </c>
      <c r="H101" s="3" t="str">
        <f t="shared" si="8"/>
        <v>0x0F</v>
      </c>
      <c r="J101" t="str">
        <f t="shared" si="9"/>
        <v>(0x73, "AWBCtrlH", 0x0F),</v>
      </c>
    </row>
    <row r="102" spans="1:10" x14ac:dyDescent="0.3">
      <c r="A102">
        <f t="shared" si="5"/>
        <v>116</v>
      </c>
      <c r="B102" s="1">
        <v>74</v>
      </c>
      <c r="C102" s="2" t="s">
        <v>144</v>
      </c>
      <c r="D102" s="1" t="s">
        <v>232</v>
      </c>
      <c r="F102" s="3" t="str">
        <f t="shared" si="6"/>
        <v>0x74</v>
      </c>
      <c r="G102" s="3" t="str">
        <f t="shared" si="7"/>
        <v>AWBCtrl12</v>
      </c>
      <c r="H102" s="3" t="str">
        <f t="shared" si="8"/>
        <v>0x0F</v>
      </c>
      <c r="J102" t="str">
        <f t="shared" si="9"/>
        <v>(0x74, "AWBCtrl12", 0x0F),</v>
      </c>
    </row>
    <row r="103" spans="1:10" x14ac:dyDescent="0.3">
      <c r="A103">
        <f t="shared" si="5"/>
        <v>117</v>
      </c>
      <c r="B103" s="1">
        <v>75</v>
      </c>
      <c r="C103" s="2" t="s">
        <v>145</v>
      </c>
      <c r="D103" s="1" t="s">
        <v>47</v>
      </c>
      <c r="F103" s="3" t="str">
        <f t="shared" si="6"/>
        <v>0x75</v>
      </c>
      <c r="G103" s="3" t="str">
        <f t="shared" si="7"/>
        <v>AWBCtrl13</v>
      </c>
      <c r="H103" s="3" t="str">
        <f t="shared" si="8"/>
        <v>0xFF</v>
      </c>
      <c r="J103" t="str">
        <f t="shared" si="9"/>
        <v>(0x75, "AWBCtrl13", 0xFF),</v>
      </c>
    </row>
    <row r="104" spans="1:10" x14ac:dyDescent="0.3">
      <c r="A104">
        <f t="shared" si="5"/>
        <v>118</v>
      </c>
      <c r="B104" s="1">
        <v>76</v>
      </c>
      <c r="C104" s="2" t="s">
        <v>146</v>
      </c>
      <c r="D104" s="1" t="s">
        <v>47</v>
      </c>
      <c r="F104" s="3" t="str">
        <f t="shared" si="6"/>
        <v>0x76</v>
      </c>
      <c r="G104" s="3" t="str">
        <f t="shared" si="7"/>
        <v>AWBCtrl14</v>
      </c>
      <c r="H104" s="3" t="str">
        <f t="shared" si="8"/>
        <v>0xFF</v>
      </c>
      <c r="J104" t="str">
        <f t="shared" si="9"/>
        <v>(0x76, "AWBCtrl14", 0xFF),</v>
      </c>
    </row>
    <row r="105" spans="1:10" x14ac:dyDescent="0.3">
      <c r="A105">
        <f t="shared" si="5"/>
        <v>119</v>
      </c>
      <c r="B105" s="1">
        <v>77</v>
      </c>
      <c r="C105" s="2" t="s">
        <v>147</v>
      </c>
      <c r="D105" s="1" t="s">
        <v>47</v>
      </c>
      <c r="F105" s="3" t="str">
        <f t="shared" si="6"/>
        <v>0x77</v>
      </c>
      <c r="G105" s="3" t="str">
        <f t="shared" si="7"/>
        <v>AWBCtrl15</v>
      </c>
      <c r="H105" s="3" t="str">
        <f t="shared" si="8"/>
        <v>0xFF</v>
      </c>
      <c r="J105" t="str">
        <f t="shared" si="9"/>
        <v>(0x77, "AWBCtrl15", 0xFF),</v>
      </c>
    </row>
    <row r="106" spans="1:10" x14ac:dyDescent="0.3">
      <c r="A106">
        <f t="shared" si="5"/>
        <v>120</v>
      </c>
      <c r="B106" s="1">
        <v>78</v>
      </c>
      <c r="C106" s="2" t="s">
        <v>148</v>
      </c>
      <c r="D106" s="1">
        <v>10</v>
      </c>
      <c r="F106" s="3" t="str">
        <f t="shared" si="6"/>
        <v>0x78</v>
      </c>
      <c r="G106" s="3" t="str">
        <f t="shared" si="7"/>
        <v>AWBCtrl16</v>
      </c>
      <c r="H106" s="3" t="str">
        <f t="shared" si="8"/>
        <v>0x10</v>
      </c>
      <c r="J106" t="str">
        <f t="shared" si="9"/>
        <v>(0x78, "AWBCtrl16", 0x10),</v>
      </c>
    </row>
    <row r="107" spans="1:10" x14ac:dyDescent="0.3">
      <c r="A107">
        <f t="shared" si="5"/>
        <v>121</v>
      </c>
      <c r="B107" s="1">
        <v>79</v>
      </c>
      <c r="C107" s="2" t="s">
        <v>149</v>
      </c>
      <c r="D107" s="1">
        <v>70</v>
      </c>
      <c r="F107" s="3" t="str">
        <f t="shared" si="6"/>
        <v>0x79</v>
      </c>
      <c r="G107" s="3" t="str">
        <f t="shared" si="7"/>
        <v>AWBCtrl17</v>
      </c>
      <c r="H107" s="3" t="str">
        <f t="shared" si="8"/>
        <v>0x70</v>
      </c>
      <c r="J107" t="str">
        <f t="shared" si="9"/>
        <v>(0x79, "AWBCtrl17", 0x70),</v>
      </c>
    </row>
    <row r="108" spans="1:10" x14ac:dyDescent="0.3">
      <c r="A108">
        <f t="shared" si="5"/>
        <v>122</v>
      </c>
      <c r="B108" s="1" t="s">
        <v>150</v>
      </c>
      <c r="C108" s="2" t="s">
        <v>151</v>
      </c>
      <c r="D108" s="1">
        <v>70</v>
      </c>
      <c r="F108" s="3" t="str">
        <f t="shared" si="6"/>
        <v>0x7A</v>
      </c>
      <c r="G108" s="3" t="str">
        <f t="shared" si="7"/>
        <v>AWBCtrl18</v>
      </c>
      <c r="H108" s="3" t="str">
        <f t="shared" si="8"/>
        <v>0x70</v>
      </c>
      <c r="J108" t="str">
        <f t="shared" si="9"/>
        <v>(0x7A, "AWBCtrl18", 0x70),</v>
      </c>
    </row>
    <row r="109" spans="1:10" x14ac:dyDescent="0.3">
      <c r="A109">
        <f t="shared" si="5"/>
        <v>123</v>
      </c>
      <c r="B109" s="1" t="s">
        <v>152</v>
      </c>
      <c r="C109" s="2" t="s">
        <v>153</v>
      </c>
      <c r="D109" s="1" t="s">
        <v>41</v>
      </c>
      <c r="F109" s="3" t="str">
        <f t="shared" si="6"/>
        <v>0x7B</v>
      </c>
      <c r="G109" s="3" t="str">
        <f t="shared" si="7"/>
        <v>AWBCtrl19</v>
      </c>
      <c r="H109" s="3" t="str">
        <f t="shared" si="8"/>
        <v>0xF0</v>
      </c>
      <c r="J109" t="str">
        <f t="shared" si="9"/>
        <v>(0x7B, "AWBCtrl19", 0xF0),</v>
      </c>
    </row>
    <row r="110" spans="1:10" x14ac:dyDescent="0.3">
      <c r="A110">
        <f t="shared" si="5"/>
        <v>124</v>
      </c>
      <c r="B110" s="1" t="s">
        <v>154</v>
      </c>
      <c r="C110" s="2" t="s">
        <v>155</v>
      </c>
      <c r="D110" s="1" t="s">
        <v>41</v>
      </c>
      <c r="F110" s="3" t="str">
        <f t="shared" si="6"/>
        <v>0x7C</v>
      </c>
      <c r="G110" s="3" t="str">
        <f t="shared" si="7"/>
        <v>AWBCtrl20</v>
      </c>
      <c r="H110" s="3" t="str">
        <f t="shared" si="8"/>
        <v>0xF0</v>
      </c>
      <c r="J110" t="str">
        <f t="shared" si="9"/>
        <v>(0x7C, "AWBCtrl20", 0xF0),</v>
      </c>
    </row>
    <row r="111" spans="1:10" x14ac:dyDescent="0.3">
      <c r="A111">
        <f t="shared" si="5"/>
        <v>125</v>
      </c>
      <c r="B111" s="1" t="s">
        <v>156</v>
      </c>
      <c r="C111" s="2" t="s">
        <v>157</v>
      </c>
      <c r="D111" s="1" t="s">
        <v>41</v>
      </c>
      <c r="F111" s="3" t="str">
        <f t="shared" si="6"/>
        <v>0x7D</v>
      </c>
      <c r="G111" s="3" t="str">
        <f t="shared" si="7"/>
        <v>AWBCtrl21</v>
      </c>
      <c r="H111" s="3" t="str">
        <f t="shared" si="8"/>
        <v>0xF0</v>
      </c>
      <c r="J111" t="str">
        <f t="shared" si="9"/>
        <v>(0x7D, "AWBCtrl21", 0xF0),</v>
      </c>
    </row>
    <row r="112" spans="1:10" x14ac:dyDescent="0.3">
      <c r="A112">
        <f t="shared" si="5"/>
        <v>126</v>
      </c>
      <c r="B112" s="1" t="s">
        <v>158</v>
      </c>
      <c r="C112" s="2" t="s">
        <v>159</v>
      </c>
      <c r="D112" s="1" t="s">
        <v>17</v>
      </c>
      <c r="F112" s="3" t="str">
        <f t="shared" si="6"/>
        <v>0x7E</v>
      </c>
      <c r="G112" s="3" t="str">
        <f t="shared" si="7"/>
        <v>GAM1</v>
      </c>
      <c r="H112" s="3" t="str">
        <f t="shared" si="8"/>
        <v>0x0E</v>
      </c>
      <c r="J112" t="str">
        <f t="shared" si="9"/>
        <v>(0x7E, "GAM1", 0x0E),</v>
      </c>
    </row>
    <row r="113" spans="1:10" x14ac:dyDescent="0.3">
      <c r="A113">
        <f t="shared" si="5"/>
        <v>127</v>
      </c>
      <c r="B113" s="1" t="s">
        <v>37</v>
      </c>
      <c r="C113" s="2" t="s">
        <v>160</v>
      </c>
      <c r="D113" s="1" t="s">
        <v>31</v>
      </c>
      <c r="F113" s="3" t="str">
        <f t="shared" si="6"/>
        <v>0x7F</v>
      </c>
      <c r="G113" s="3" t="str">
        <f t="shared" si="7"/>
        <v>GAM2</v>
      </c>
      <c r="H113" s="3" t="str">
        <f t="shared" si="8"/>
        <v>0x1A</v>
      </c>
      <c r="J113" t="str">
        <f t="shared" si="9"/>
        <v>(0x7F, "GAM2", 0x1A),</v>
      </c>
    </row>
    <row r="114" spans="1:10" x14ac:dyDescent="0.3">
      <c r="A114">
        <f t="shared" si="5"/>
        <v>128</v>
      </c>
      <c r="B114" s="1">
        <v>80</v>
      </c>
      <c r="C114" s="2" t="s">
        <v>161</v>
      </c>
      <c r="D114" s="1">
        <v>31</v>
      </c>
      <c r="F114" s="3" t="str">
        <f t="shared" si="6"/>
        <v>0x80</v>
      </c>
      <c r="G114" s="3" t="str">
        <f t="shared" si="7"/>
        <v>GAM3</v>
      </c>
      <c r="H114" s="3" t="str">
        <f t="shared" si="8"/>
        <v>0x31</v>
      </c>
      <c r="J114" t="str">
        <f t="shared" si="9"/>
        <v>(0x80, "GAM3", 0x31),</v>
      </c>
    </row>
    <row r="115" spans="1:10" x14ac:dyDescent="0.3">
      <c r="A115">
        <f t="shared" si="5"/>
        <v>129</v>
      </c>
      <c r="B115" s="1">
        <v>81</v>
      </c>
      <c r="C115" s="2" t="s">
        <v>162</v>
      </c>
      <c r="D115" s="1" t="s">
        <v>163</v>
      </c>
      <c r="F115" s="3" t="str">
        <f t="shared" si="6"/>
        <v>0x81</v>
      </c>
      <c r="G115" s="3" t="str">
        <f t="shared" si="7"/>
        <v>GAM4</v>
      </c>
      <c r="H115" s="3" t="str">
        <f t="shared" si="8"/>
        <v>0x5A</v>
      </c>
      <c r="J115" t="str">
        <f t="shared" si="9"/>
        <v>(0x81, "GAM4", 0x5A),</v>
      </c>
    </row>
    <row r="116" spans="1:10" x14ac:dyDescent="0.3">
      <c r="A116">
        <f t="shared" si="5"/>
        <v>130</v>
      </c>
      <c r="B116" s="1">
        <v>82</v>
      </c>
      <c r="C116" s="2" t="s">
        <v>164</v>
      </c>
      <c r="D116" s="1">
        <v>69</v>
      </c>
      <c r="F116" s="3" t="str">
        <f t="shared" si="6"/>
        <v>0x82</v>
      </c>
      <c r="G116" s="3" t="str">
        <f t="shared" si="7"/>
        <v>GAM 5</v>
      </c>
      <c r="H116" s="3" t="str">
        <f t="shared" si="8"/>
        <v>0x69</v>
      </c>
      <c r="J116" t="str">
        <f t="shared" si="9"/>
        <v>(0x82, "GAM 5", 0x69),</v>
      </c>
    </row>
    <row r="117" spans="1:10" x14ac:dyDescent="0.3">
      <c r="A117">
        <f t="shared" si="5"/>
        <v>131</v>
      </c>
      <c r="B117" s="1">
        <v>83</v>
      </c>
      <c r="C117" s="2" t="s">
        <v>165</v>
      </c>
      <c r="D117" s="1">
        <v>75</v>
      </c>
      <c r="F117" s="3" t="str">
        <f t="shared" si="6"/>
        <v>0x83</v>
      </c>
      <c r="G117" s="3" t="str">
        <f t="shared" si="7"/>
        <v>GAM6</v>
      </c>
      <c r="H117" s="3" t="str">
        <f t="shared" si="8"/>
        <v>0x75</v>
      </c>
      <c r="J117" t="str">
        <f t="shared" si="9"/>
        <v>(0x83, "GAM6", 0x75),</v>
      </c>
    </row>
    <row r="118" spans="1:10" x14ac:dyDescent="0.3">
      <c r="A118">
        <f t="shared" si="5"/>
        <v>132</v>
      </c>
      <c r="B118" s="1">
        <v>84</v>
      </c>
      <c r="C118" s="2" t="s">
        <v>166</v>
      </c>
      <c r="D118" s="1" t="s">
        <v>158</v>
      </c>
      <c r="F118" s="3" t="str">
        <f t="shared" si="6"/>
        <v>0x84</v>
      </c>
      <c r="G118" s="3" t="str">
        <f t="shared" si="7"/>
        <v>GAM7</v>
      </c>
      <c r="H118" s="3" t="str">
        <f t="shared" si="8"/>
        <v>0x7E</v>
      </c>
      <c r="J118" t="str">
        <f t="shared" si="9"/>
        <v>(0x84, "GAM7", 0x7E),</v>
      </c>
    </row>
    <row r="119" spans="1:10" x14ac:dyDescent="0.3">
      <c r="A119">
        <f t="shared" si="5"/>
        <v>133</v>
      </c>
      <c r="B119" s="1">
        <v>85</v>
      </c>
      <c r="C119" s="2" t="s">
        <v>167</v>
      </c>
      <c r="D119" s="1">
        <v>88</v>
      </c>
      <c r="F119" s="3" t="str">
        <f t="shared" si="6"/>
        <v>0x85</v>
      </c>
      <c r="G119" s="3" t="str">
        <f t="shared" si="7"/>
        <v>GAM 8</v>
      </c>
      <c r="H119" s="3" t="str">
        <f t="shared" si="8"/>
        <v>0x88</v>
      </c>
      <c r="J119" t="str">
        <f t="shared" si="9"/>
        <v>(0x85, "GAM 8", 0x88),</v>
      </c>
    </row>
    <row r="120" spans="1:10" x14ac:dyDescent="0.3">
      <c r="A120">
        <f t="shared" si="5"/>
        <v>134</v>
      </c>
      <c r="B120" s="1">
        <v>86</v>
      </c>
      <c r="C120" s="2" t="s">
        <v>168</v>
      </c>
      <c r="D120" s="1" t="s">
        <v>24</v>
      </c>
      <c r="F120" s="3" t="str">
        <f t="shared" si="6"/>
        <v>0x86</v>
      </c>
      <c r="G120" s="3" t="str">
        <f t="shared" si="7"/>
        <v>GAM 9</v>
      </c>
      <c r="H120" s="3" t="str">
        <f t="shared" si="8"/>
        <v>0x8F</v>
      </c>
      <c r="J120" t="str">
        <f t="shared" si="9"/>
        <v>(0x86, "GAM 9", 0x8F),</v>
      </c>
    </row>
    <row r="121" spans="1:10" x14ac:dyDescent="0.3">
      <c r="A121">
        <f t="shared" si="5"/>
        <v>135</v>
      </c>
      <c r="B121" s="1">
        <v>87</v>
      </c>
      <c r="C121" s="2" t="s">
        <v>169</v>
      </c>
      <c r="D121" s="1">
        <v>96</v>
      </c>
      <c r="F121" s="3" t="str">
        <f t="shared" si="6"/>
        <v>0x87</v>
      </c>
      <c r="G121" s="3" t="str">
        <f t="shared" si="7"/>
        <v>GAM 10</v>
      </c>
      <c r="H121" s="3" t="str">
        <f t="shared" si="8"/>
        <v>0x96</v>
      </c>
      <c r="J121" t="str">
        <f t="shared" si="9"/>
        <v>(0x87, "GAM 10", 0x96),</v>
      </c>
    </row>
    <row r="122" spans="1:10" x14ac:dyDescent="0.3">
      <c r="A122">
        <f t="shared" si="5"/>
        <v>136</v>
      </c>
      <c r="B122" s="1">
        <v>88</v>
      </c>
      <c r="C122" s="2" t="s">
        <v>170</v>
      </c>
      <c r="D122" s="1" t="s">
        <v>171</v>
      </c>
      <c r="F122" s="3" t="str">
        <f t="shared" si="6"/>
        <v>0x88</v>
      </c>
      <c r="G122" s="3" t="str">
        <f t="shared" si="7"/>
        <v>GAM 11</v>
      </c>
      <c r="H122" s="3" t="str">
        <f t="shared" si="8"/>
        <v>0xA3</v>
      </c>
      <c r="J122" t="str">
        <f t="shared" si="9"/>
        <v>(0x88, "GAM 11", 0xA3),</v>
      </c>
    </row>
    <row r="123" spans="1:10" x14ac:dyDescent="0.3">
      <c r="A123">
        <f t="shared" si="5"/>
        <v>137</v>
      </c>
      <c r="B123" s="1">
        <v>89</v>
      </c>
      <c r="C123" s="2" t="s">
        <v>172</v>
      </c>
      <c r="D123" s="1" t="s">
        <v>173</v>
      </c>
      <c r="F123" s="3" t="str">
        <f t="shared" si="6"/>
        <v>0x89</v>
      </c>
      <c r="G123" s="3" t="str">
        <f t="shared" si="7"/>
        <v>GAM 12</v>
      </c>
      <c r="H123" s="3" t="str">
        <f t="shared" si="8"/>
        <v>0xAF</v>
      </c>
      <c r="J123" t="str">
        <f t="shared" si="9"/>
        <v>(0x89, "GAM 12", 0xAF),</v>
      </c>
    </row>
    <row r="124" spans="1:10" x14ac:dyDescent="0.3">
      <c r="A124">
        <f t="shared" si="5"/>
        <v>138</v>
      </c>
      <c r="B124" s="1" t="s">
        <v>174</v>
      </c>
      <c r="C124" s="2" t="s">
        <v>175</v>
      </c>
      <c r="D124" s="1" t="s">
        <v>176</v>
      </c>
      <c r="F124" s="3" t="str">
        <f t="shared" si="6"/>
        <v>0x8A</v>
      </c>
      <c r="G124" s="3" t="str">
        <f t="shared" si="7"/>
        <v>GAM 13</v>
      </c>
      <c r="H124" s="3" t="str">
        <f t="shared" si="8"/>
        <v>0xC4</v>
      </c>
      <c r="J124" t="str">
        <f t="shared" si="9"/>
        <v>(0x8A, "GAM 13", 0xC4),</v>
      </c>
    </row>
    <row r="125" spans="1:10" x14ac:dyDescent="0.3">
      <c r="A125">
        <f t="shared" si="5"/>
        <v>139</v>
      </c>
      <c r="B125" s="1" t="s">
        <v>177</v>
      </c>
      <c r="C125" s="2" t="s">
        <v>178</v>
      </c>
      <c r="D125" s="1" t="s">
        <v>179</v>
      </c>
      <c r="F125" s="3" t="str">
        <f t="shared" si="6"/>
        <v>0x8B</v>
      </c>
      <c r="G125" s="3" t="str">
        <f t="shared" si="7"/>
        <v>GAM 14</v>
      </c>
      <c r="H125" s="3" t="str">
        <f t="shared" si="8"/>
        <v>0xD7</v>
      </c>
      <c r="J125" t="str">
        <f t="shared" si="9"/>
        <v>(0x8B, "GAM 14", 0xD7),</v>
      </c>
    </row>
    <row r="126" spans="1:10" x14ac:dyDescent="0.3">
      <c r="A126">
        <f t="shared" si="5"/>
        <v>140</v>
      </c>
      <c r="B126" s="1" t="s">
        <v>180</v>
      </c>
      <c r="C126" s="2" t="s">
        <v>181</v>
      </c>
      <c r="D126" s="1" t="s">
        <v>182</v>
      </c>
      <c r="F126" s="3" t="str">
        <f t="shared" si="6"/>
        <v>0x8C</v>
      </c>
      <c r="G126" s="3" t="str">
        <f t="shared" si="7"/>
        <v>GAM 15</v>
      </c>
      <c r="H126" s="3" t="str">
        <f t="shared" si="8"/>
        <v>0xE8</v>
      </c>
      <c r="J126" t="str">
        <f t="shared" si="9"/>
        <v>(0x8C, "GAM 15", 0xE8),</v>
      </c>
    </row>
    <row r="127" spans="1:10" x14ac:dyDescent="0.3">
      <c r="A127">
        <f t="shared" si="5"/>
        <v>141</v>
      </c>
      <c r="B127" s="1" t="s">
        <v>183</v>
      </c>
      <c r="C127" s="2" t="s">
        <v>184</v>
      </c>
      <c r="D127" s="1">
        <v>20</v>
      </c>
      <c r="F127" s="3" t="str">
        <f t="shared" si="6"/>
        <v>0x8D</v>
      </c>
      <c r="G127" s="3" t="str">
        <f t="shared" si="7"/>
        <v>SLOP</v>
      </c>
      <c r="H127" s="3" t="str">
        <f t="shared" si="8"/>
        <v>0x20</v>
      </c>
      <c r="J127" t="str">
        <f t="shared" si="9"/>
        <v>(0x8D, "SLOP", 0x20),</v>
      </c>
    </row>
    <row r="128" spans="1:10" x14ac:dyDescent="0.3">
      <c r="A128">
        <f t="shared" si="5"/>
        <v>142</v>
      </c>
      <c r="B128" s="1" t="s">
        <v>185</v>
      </c>
      <c r="C128" s="2" t="s">
        <v>186</v>
      </c>
      <c r="D128" s="1">
        <v>0</v>
      </c>
      <c r="F128" s="3" t="str">
        <f t="shared" si="6"/>
        <v>0x8E</v>
      </c>
      <c r="G128" s="3" t="str">
        <f t="shared" si="7"/>
        <v>DNSTh</v>
      </c>
      <c r="H128" s="3" t="str">
        <f t="shared" si="8"/>
        <v>0x00</v>
      </c>
      <c r="J128" t="str">
        <f t="shared" si="9"/>
        <v>(0x8E, "DNSTh", 0x00),</v>
      </c>
    </row>
    <row r="129" spans="1:10" x14ac:dyDescent="0.3">
      <c r="A129">
        <f t="shared" si="5"/>
        <v>143</v>
      </c>
      <c r="B129" s="1" t="s">
        <v>24</v>
      </c>
      <c r="C129" s="2" t="s">
        <v>187</v>
      </c>
      <c r="D129" s="1">
        <v>0</v>
      </c>
      <c r="F129" s="3" t="str">
        <f t="shared" si="6"/>
        <v>0x8F</v>
      </c>
      <c r="G129" s="3" t="str">
        <f t="shared" si="7"/>
        <v>EDGE0</v>
      </c>
      <c r="H129" s="3" t="str">
        <f t="shared" si="8"/>
        <v>0x00</v>
      </c>
      <c r="J129" t="str">
        <f t="shared" si="9"/>
        <v>(0x8F, "EDGE0", 0x00),</v>
      </c>
    </row>
    <row r="130" spans="1:10" x14ac:dyDescent="0.3">
      <c r="A130">
        <f t="shared" ref="A130:A157" si="10">HEX2DEC(B130)</f>
        <v>144</v>
      </c>
      <c r="B130" s="1">
        <v>90</v>
      </c>
      <c r="C130" s="2" t="s">
        <v>188</v>
      </c>
      <c r="D130" s="1">
        <v>8</v>
      </c>
      <c r="F130" s="3" t="str">
        <f t="shared" ref="F130:F157" si="11">"0x"&amp;TEXT(B130,"00")</f>
        <v>0x90</v>
      </c>
      <c r="G130" s="3" t="str">
        <f t="shared" ref="G130:G157" si="12">C130</f>
        <v>EDGE1</v>
      </c>
      <c r="H130" s="3" t="str">
        <f t="shared" ref="H130:H157" si="13">"0x"&amp;TEXT(D130,"00")</f>
        <v>0x08</v>
      </c>
      <c r="J130" t="str">
        <f t="shared" ref="J130:J156" si="14">"("&amp;F130&amp;", """&amp;G130&amp;""", "&amp;H130&amp;"),"</f>
        <v>(0x90, "EDGE1", 0x08),</v>
      </c>
    </row>
    <row r="131" spans="1:10" x14ac:dyDescent="0.3">
      <c r="A131">
        <f t="shared" si="10"/>
        <v>145</v>
      </c>
      <c r="B131" s="1">
        <v>91</v>
      </c>
      <c r="C131" s="2" t="s">
        <v>189</v>
      </c>
      <c r="D131" s="1">
        <v>10</v>
      </c>
      <c r="F131" s="3" t="str">
        <f t="shared" si="11"/>
        <v>0x91</v>
      </c>
      <c r="G131" s="3" t="str">
        <f t="shared" si="12"/>
        <v>DNSOff</v>
      </c>
      <c r="H131" s="3" t="str">
        <f t="shared" si="13"/>
        <v>0x10</v>
      </c>
      <c r="J131" t="str">
        <f t="shared" si="14"/>
        <v>(0x91, "DNSOff", 0x10),</v>
      </c>
    </row>
    <row r="132" spans="1:10" x14ac:dyDescent="0.3">
      <c r="A132">
        <f t="shared" si="10"/>
        <v>146</v>
      </c>
      <c r="B132" s="1">
        <v>92</v>
      </c>
      <c r="C132" s="2" t="s">
        <v>190</v>
      </c>
      <c r="D132" s="1" t="s">
        <v>43</v>
      </c>
      <c r="F132" s="3" t="str">
        <f t="shared" si="11"/>
        <v>0x92</v>
      </c>
      <c r="G132" s="3" t="str">
        <f t="shared" si="12"/>
        <v>EDGE2</v>
      </c>
      <c r="H132" s="3" t="str">
        <f t="shared" si="13"/>
        <v>0x1F</v>
      </c>
      <c r="J132" t="str">
        <f t="shared" si="14"/>
        <v>(0x92, "EDGE2", 0x1F),</v>
      </c>
    </row>
    <row r="133" spans="1:10" x14ac:dyDescent="0.3">
      <c r="A133">
        <f t="shared" si="10"/>
        <v>147</v>
      </c>
      <c r="B133" s="1">
        <v>93</v>
      </c>
      <c r="C133" s="2" t="s">
        <v>191</v>
      </c>
      <c r="D133" s="1">
        <v>1</v>
      </c>
      <c r="F133" s="3" t="str">
        <f t="shared" si="11"/>
        <v>0x93</v>
      </c>
      <c r="G133" s="3" t="str">
        <f t="shared" si="12"/>
        <v>EDGE3</v>
      </c>
      <c r="H133" s="3" t="str">
        <f t="shared" si="13"/>
        <v>0x01</v>
      </c>
      <c r="J133" t="str">
        <f t="shared" si="14"/>
        <v>(0x93, "EDGE3", 0x01),</v>
      </c>
    </row>
    <row r="134" spans="1:10" x14ac:dyDescent="0.3">
      <c r="A134">
        <f t="shared" si="10"/>
        <v>148</v>
      </c>
      <c r="B134" s="1">
        <v>94</v>
      </c>
      <c r="C134" s="2" t="s">
        <v>192</v>
      </c>
      <c r="D134" s="1" t="s">
        <v>58</v>
      </c>
      <c r="F134" s="3" t="str">
        <f t="shared" si="11"/>
        <v>0x94</v>
      </c>
      <c r="G134" s="3" t="str">
        <f t="shared" si="12"/>
        <v>MTX1</v>
      </c>
      <c r="H134" s="3" t="str">
        <f t="shared" si="13"/>
        <v>0x2C</v>
      </c>
      <c r="J134" t="str">
        <f t="shared" si="14"/>
        <v>(0x94, "MTX1", 0x2C),</v>
      </c>
    </row>
    <row r="135" spans="1:10" x14ac:dyDescent="0.3">
      <c r="A135">
        <f t="shared" si="10"/>
        <v>149</v>
      </c>
      <c r="B135" s="1">
        <v>95</v>
      </c>
      <c r="C135" s="2" t="s">
        <v>193</v>
      </c>
      <c r="D135" s="1">
        <v>24</v>
      </c>
      <c r="F135" s="3" t="str">
        <f t="shared" si="11"/>
        <v>0x95</v>
      </c>
      <c r="G135" s="3" t="str">
        <f t="shared" si="12"/>
        <v>MTX2</v>
      </c>
      <c r="H135" s="3" t="str">
        <f t="shared" si="13"/>
        <v>0x24</v>
      </c>
      <c r="J135" t="str">
        <f t="shared" si="14"/>
        <v>(0x95, "MTX2", 0x24),</v>
      </c>
    </row>
    <row r="136" spans="1:10" x14ac:dyDescent="0.3">
      <c r="A136">
        <f t="shared" si="10"/>
        <v>150</v>
      </c>
      <c r="B136" s="1">
        <v>96</v>
      </c>
      <c r="C136" s="2" t="s">
        <v>194</v>
      </c>
      <c r="D136" s="1">
        <v>8</v>
      </c>
      <c r="F136" s="3" t="str">
        <f t="shared" si="11"/>
        <v>0x96</v>
      </c>
      <c r="G136" s="3" t="str">
        <f t="shared" si="12"/>
        <v>MTX3</v>
      </c>
      <c r="H136" s="3" t="str">
        <f t="shared" si="13"/>
        <v>0x08</v>
      </c>
      <c r="J136" t="str">
        <f t="shared" si="14"/>
        <v>(0x96, "MTX3", 0x08),</v>
      </c>
    </row>
    <row r="137" spans="1:10" x14ac:dyDescent="0.3">
      <c r="A137">
        <f t="shared" si="10"/>
        <v>151</v>
      </c>
      <c r="B137" s="1">
        <v>97</v>
      </c>
      <c r="C137" s="2" t="s">
        <v>195</v>
      </c>
      <c r="D137" s="1">
        <v>14</v>
      </c>
      <c r="F137" s="3" t="str">
        <f t="shared" si="11"/>
        <v>0x97</v>
      </c>
      <c r="G137" s="3" t="str">
        <f t="shared" si="12"/>
        <v>MTX4</v>
      </c>
      <c r="H137" s="3" t="str">
        <f t="shared" si="13"/>
        <v>0x14</v>
      </c>
      <c r="J137" t="str">
        <f t="shared" si="14"/>
        <v>(0x97, "MTX4", 0x14),</v>
      </c>
    </row>
    <row r="138" spans="1:10" x14ac:dyDescent="0.3">
      <c r="A138">
        <f t="shared" si="10"/>
        <v>152</v>
      </c>
      <c r="B138" s="1">
        <v>98</v>
      </c>
      <c r="C138" s="2" t="s">
        <v>196</v>
      </c>
      <c r="D138" s="1">
        <v>24</v>
      </c>
      <c r="F138" s="3" t="str">
        <f t="shared" si="11"/>
        <v>0x98</v>
      </c>
      <c r="G138" s="3" t="str">
        <f t="shared" si="12"/>
        <v>MTX5</v>
      </c>
      <c r="H138" s="3" t="str">
        <f t="shared" si="13"/>
        <v>0x24</v>
      </c>
      <c r="J138" t="str">
        <f t="shared" si="14"/>
        <v>(0x98, "MTX5", 0x24),</v>
      </c>
    </row>
    <row r="139" spans="1:10" x14ac:dyDescent="0.3">
      <c r="A139">
        <f t="shared" si="10"/>
        <v>153</v>
      </c>
      <c r="B139" s="1">
        <v>99</v>
      </c>
      <c r="C139" s="2" t="s">
        <v>197</v>
      </c>
      <c r="D139" s="1">
        <v>38</v>
      </c>
      <c r="F139" s="3" t="str">
        <f t="shared" si="11"/>
        <v>0x99</v>
      </c>
      <c r="G139" s="3" t="str">
        <f t="shared" si="12"/>
        <v>MTX6</v>
      </c>
      <c r="H139" s="3" t="str">
        <f t="shared" si="13"/>
        <v>0x38</v>
      </c>
      <c r="J139" t="str">
        <f t="shared" si="14"/>
        <v>(0x99, "MTX6", 0x38),</v>
      </c>
    </row>
    <row r="140" spans="1:10" x14ac:dyDescent="0.3">
      <c r="A140">
        <f t="shared" si="10"/>
        <v>154</v>
      </c>
      <c r="B140" s="1" t="s">
        <v>198</v>
      </c>
      <c r="C140" s="2" t="s">
        <v>199</v>
      </c>
      <c r="D140" s="1" t="s">
        <v>200</v>
      </c>
      <c r="F140" s="3" t="str">
        <f t="shared" si="11"/>
        <v>0x9A</v>
      </c>
      <c r="G140" s="3" t="str">
        <f t="shared" si="12"/>
        <v>MTX_Ctrl</v>
      </c>
      <c r="H140" s="3" t="str">
        <f t="shared" si="13"/>
        <v>0x9E</v>
      </c>
      <c r="J140" t="str">
        <f t="shared" si="14"/>
        <v>(0x9A, "MTX_Ctrl", 0x9E),</v>
      </c>
    </row>
    <row r="141" spans="1:10" x14ac:dyDescent="0.3">
      <c r="A141">
        <f t="shared" si="10"/>
        <v>155</v>
      </c>
      <c r="B141" s="1" t="s">
        <v>201</v>
      </c>
      <c r="C141" s="2" t="s">
        <v>202</v>
      </c>
      <c r="D141" s="1">
        <v>0</v>
      </c>
      <c r="F141" s="3" t="str">
        <f t="shared" si="11"/>
        <v>0x9B</v>
      </c>
      <c r="G141" s="3" t="str">
        <f t="shared" si="12"/>
        <v>BRIGHT</v>
      </c>
      <c r="H141" s="3" t="str">
        <f t="shared" si="13"/>
        <v>0x00</v>
      </c>
      <c r="J141" t="str">
        <f t="shared" si="14"/>
        <v>(0x9B, "BRIGHT", 0x00),</v>
      </c>
    </row>
    <row r="142" spans="1:10" x14ac:dyDescent="0.3">
      <c r="A142">
        <f t="shared" si="10"/>
        <v>156</v>
      </c>
      <c r="B142" s="1" t="s">
        <v>203</v>
      </c>
      <c r="C142" s="2" t="s">
        <v>204</v>
      </c>
      <c r="D142" s="1">
        <v>40</v>
      </c>
      <c r="F142" s="3" t="str">
        <f t="shared" si="11"/>
        <v>0x9C</v>
      </c>
      <c r="G142" s="3" t="str">
        <f t="shared" si="12"/>
        <v>CNST</v>
      </c>
      <c r="H142" s="3" t="str">
        <f t="shared" si="13"/>
        <v>0x40</v>
      </c>
      <c r="J142" t="str">
        <f t="shared" si="14"/>
        <v>(0x9C, "CNST", 0x40),</v>
      </c>
    </row>
    <row r="143" spans="1:10" x14ac:dyDescent="0.3">
      <c r="A143">
        <f t="shared" si="10"/>
        <v>157</v>
      </c>
      <c r="B143" s="1" t="s">
        <v>205</v>
      </c>
      <c r="C143" s="2" t="s">
        <v>206</v>
      </c>
      <c r="D143" s="1">
        <v>0</v>
      </c>
      <c r="F143" s="3" t="str">
        <f t="shared" si="11"/>
        <v>0x9D</v>
      </c>
      <c r="G143" s="3" t="str">
        <f t="shared" si="12"/>
        <v>CNST_ctr</v>
      </c>
      <c r="H143" s="3" t="str">
        <f t="shared" si="13"/>
        <v>0x00</v>
      </c>
      <c r="J143" t="str">
        <f t="shared" si="14"/>
        <v>(0x9D, "CNST_ctr", 0x00),</v>
      </c>
    </row>
    <row r="144" spans="1:10" x14ac:dyDescent="0.3">
      <c r="A144">
        <f t="shared" si="10"/>
        <v>158</v>
      </c>
      <c r="B144" s="1" t="s">
        <v>200</v>
      </c>
      <c r="C144" s="2" t="s">
        <v>207</v>
      </c>
      <c r="D144" s="1">
        <v>11</v>
      </c>
      <c r="F144" s="3" t="str">
        <f t="shared" si="11"/>
        <v>0x9E</v>
      </c>
      <c r="G144" s="3" t="str">
        <f t="shared" si="12"/>
        <v>UVADJ0</v>
      </c>
      <c r="H144" s="3" t="str">
        <f t="shared" si="13"/>
        <v>0x11</v>
      </c>
      <c r="J144" t="str">
        <f t="shared" si="14"/>
        <v>(0x9E, "UVADJ0", 0x11),</v>
      </c>
    </row>
    <row r="145" spans="1:10" x14ac:dyDescent="0.3">
      <c r="A145">
        <f t="shared" si="10"/>
        <v>159</v>
      </c>
      <c r="B145" s="1" t="s">
        <v>208</v>
      </c>
      <c r="C145" s="2" t="s">
        <v>209</v>
      </c>
      <c r="D145" s="1">
        <v>2</v>
      </c>
      <c r="F145" s="3" t="str">
        <f t="shared" si="11"/>
        <v>0x9F</v>
      </c>
      <c r="G145" s="3" t="str">
        <f t="shared" si="12"/>
        <v>UVADJ1</v>
      </c>
      <c r="H145" s="3" t="str">
        <f t="shared" si="13"/>
        <v>0x02</v>
      </c>
      <c r="J145" t="str">
        <f t="shared" si="14"/>
        <v>(0x9F, "UVADJ1", 0x02),</v>
      </c>
    </row>
    <row r="146" spans="1:10" x14ac:dyDescent="0.3">
      <c r="A146">
        <f t="shared" si="10"/>
        <v>160</v>
      </c>
      <c r="B146" s="1" t="s">
        <v>42</v>
      </c>
      <c r="C146" s="2" t="s">
        <v>210</v>
      </c>
      <c r="D146" s="1">
        <v>0</v>
      </c>
      <c r="F146" s="3" t="str">
        <f t="shared" si="11"/>
        <v>0xA0</v>
      </c>
      <c r="G146" s="3" t="str">
        <f t="shared" si="12"/>
        <v>SCAL0</v>
      </c>
      <c r="H146" s="3" t="str">
        <f t="shared" si="13"/>
        <v>0x00</v>
      </c>
      <c r="J146" t="str">
        <f t="shared" si="14"/>
        <v>(0xA0, "SCAL0", 0x00),</v>
      </c>
    </row>
    <row r="147" spans="1:10" x14ac:dyDescent="0.3">
      <c r="A147">
        <f t="shared" si="10"/>
        <v>161</v>
      </c>
      <c r="B147" s="1" t="s">
        <v>211</v>
      </c>
      <c r="C147" s="2" t="s">
        <v>212</v>
      </c>
      <c r="D147" s="1">
        <v>40</v>
      </c>
      <c r="F147" s="3" t="str">
        <f t="shared" si="11"/>
        <v>0xA1</v>
      </c>
      <c r="G147" s="3" t="str">
        <f t="shared" si="12"/>
        <v>SCAL1</v>
      </c>
      <c r="H147" s="3" t="str">
        <f t="shared" si="13"/>
        <v>0x40</v>
      </c>
      <c r="J147" t="str">
        <f t="shared" si="14"/>
        <v>(0xA1, "SCAL1", 0x40),</v>
      </c>
    </row>
    <row r="148" spans="1:10" x14ac:dyDescent="0.3">
      <c r="A148">
        <f t="shared" si="10"/>
        <v>162</v>
      </c>
      <c r="B148" s="1" t="s">
        <v>40</v>
      </c>
      <c r="C148" s="2" t="s">
        <v>213</v>
      </c>
      <c r="D148" s="1">
        <v>40</v>
      </c>
      <c r="F148" s="3" t="str">
        <f t="shared" si="11"/>
        <v>0xA2</v>
      </c>
      <c r="G148" s="3" t="str">
        <f t="shared" si="12"/>
        <v>SCAL2</v>
      </c>
      <c r="H148" s="3" t="str">
        <f t="shared" si="13"/>
        <v>0x40</v>
      </c>
      <c r="J148" t="str">
        <f t="shared" si="14"/>
        <v>(0xA2, "SCAL2", 0x40),</v>
      </c>
    </row>
    <row r="149" spans="1:10" x14ac:dyDescent="0.3">
      <c r="A149">
        <f t="shared" si="10"/>
        <v>163</v>
      </c>
      <c r="B149" s="1" t="s">
        <v>171</v>
      </c>
      <c r="C149" s="2" t="s">
        <v>214</v>
      </c>
      <c r="D149" s="1">
        <v>6</v>
      </c>
      <c r="F149" s="3" t="str">
        <f t="shared" si="11"/>
        <v>0xA3</v>
      </c>
      <c r="G149" s="3" t="str">
        <f t="shared" si="12"/>
        <v>FIFOdlyM</v>
      </c>
      <c r="H149" s="3" t="str">
        <f t="shared" si="13"/>
        <v>0x06</v>
      </c>
      <c r="J149" t="str">
        <f t="shared" si="14"/>
        <v>(0xA3, "FIFOdlyM", 0x06),</v>
      </c>
    </row>
    <row r="150" spans="1:10" x14ac:dyDescent="0.3">
      <c r="A150">
        <f t="shared" si="10"/>
        <v>164</v>
      </c>
      <c r="B150" s="1" t="s">
        <v>215</v>
      </c>
      <c r="C150" s="2" t="s">
        <v>216</v>
      </c>
      <c r="D150" s="1">
        <v>0</v>
      </c>
      <c r="F150" s="3" t="str">
        <f t="shared" si="11"/>
        <v>0xA4</v>
      </c>
      <c r="G150" s="3" t="str">
        <f t="shared" si="12"/>
        <v>FIFOdlyA</v>
      </c>
      <c r="H150" s="3" t="str">
        <f t="shared" si="13"/>
        <v>0x00</v>
      </c>
      <c r="J150" t="str">
        <f t="shared" si="14"/>
        <v>(0xA4, "FIFOdlyA", 0x00),</v>
      </c>
    </row>
    <row r="151" spans="1:10" x14ac:dyDescent="0.3">
      <c r="A151">
        <f t="shared" si="10"/>
        <v>166</v>
      </c>
      <c r="B151" s="1" t="s">
        <v>217</v>
      </c>
      <c r="C151" s="2" t="s">
        <v>218</v>
      </c>
      <c r="D151" s="1">
        <v>0</v>
      </c>
      <c r="F151" s="3" t="str">
        <f t="shared" si="11"/>
        <v>0xA6</v>
      </c>
      <c r="G151" s="3" t="str">
        <f t="shared" si="12"/>
        <v>SDE</v>
      </c>
      <c r="H151" s="3" t="str">
        <f t="shared" si="13"/>
        <v>0x00</v>
      </c>
      <c r="J151" t="str">
        <f t="shared" si="14"/>
        <v>(0xA6, "SDE", 0x00),</v>
      </c>
    </row>
    <row r="152" spans="1:10" x14ac:dyDescent="0.3">
      <c r="A152">
        <f t="shared" si="10"/>
        <v>167</v>
      </c>
      <c r="B152" s="1" t="s">
        <v>219</v>
      </c>
      <c r="C152" s="2" t="s">
        <v>220</v>
      </c>
      <c r="D152" s="1">
        <v>40</v>
      </c>
      <c r="F152" s="3" t="str">
        <f t="shared" si="11"/>
        <v>0xA7</v>
      </c>
      <c r="G152" s="3" t="str">
        <f t="shared" si="12"/>
        <v>USAT</v>
      </c>
      <c r="H152" s="3" t="str">
        <f t="shared" si="13"/>
        <v>0x40</v>
      </c>
      <c r="J152" t="str">
        <f t="shared" si="14"/>
        <v>(0xA7, "USAT", 0x40),</v>
      </c>
    </row>
    <row r="153" spans="1:10" x14ac:dyDescent="0.3">
      <c r="A153">
        <f t="shared" si="10"/>
        <v>168</v>
      </c>
      <c r="B153" s="1" t="s">
        <v>221</v>
      </c>
      <c r="C153" s="2" t="s">
        <v>222</v>
      </c>
      <c r="D153" s="1">
        <v>40</v>
      </c>
      <c r="F153" s="3" t="str">
        <f t="shared" si="11"/>
        <v>0xA8</v>
      </c>
      <c r="G153" s="3" t="str">
        <f t="shared" si="12"/>
        <v>VSAT</v>
      </c>
      <c r="H153" s="3" t="str">
        <f t="shared" si="13"/>
        <v>0x40</v>
      </c>
      <c r="J153" t="str">
        <f t="shared" si="14"/>
        <v>(0xA8, "VSAT", 0x40),</v>
      </c>
    </row>
    <row r="154" spans="1:10" x14ac:dyDescent="0.3">
      <c r="A154">
        <f t="shared" si="10"/>
        <v>169</v>
      </c>
      <c r="B154" s="1" t="s">
        <v>223</v>
      </c>
      <c r="C154" s="2" t="s">
        <v>224</v>
      </c>
      <c r="D154" s="1">
        <v>80</v>
      </c>
      <c r="F154" s="3" t="str">
        <f t="shared" si="11"/>
        <v>0xA9</v>
      </c>
      <c r="G154" s="3" t="str">
        <f t="shared" si="12"/>
        <v>HUEO</v>
      </c>
      <c r="H154" s="3" t="str">
        <f t="shared" si="13"/>
        <v>0x80</v>
      </c>
      <c r="J154" t="str">
        <f t="shared" si="14"/>
        <v>(0xA9, "HUEO", 0x80),</v>
      </c>
    </row>
    <row r="155" spans="1:10" x14ac:dyDescent="0.3">
      <c r="A155">
        <f t="shared" si="10"/>
        <v>170</v>
      </c>
      <c r="B155" s="1" t="s">
        <v>225</v>
      </c>
      <c r="C155" s="2" t="s">
        <v>226</v>
      </c>
      <c r="D155" s="1">
        <v>80</v>
      </c>
      <c r="F155" s="3" t="str">
        <f t="shared" si="11"/>
        <v>0xAA</v>
      </c>
      <c r="G155" s="3" t="str">
        <f t="shared" si="12"/>
        <v>HUE1</v>
      </c>
      <c r="H155" s="3" t="str">
        <f t="shared" si="13"/>
        <v>0x80</v>
      </c>
      <c r="J155" t="str">
        <f t="shared" si="14"/>
        <v>(0xAA, "HUE1", 0x80),</v>
      </c>
    </row>
    <row r="156" spans="1:10" x14ac:dyDescent="0.3">
      <c r="A156">
        <f t="shared" si="10"/>
        <v>171</v>
      </c>
      <c r="B156" s="1" t="s">
        <v>227</v>
      </c>
      <c r="C156" s="2" t="s">
        <v>228</v>
      </c>
      <c r="D156" s="1">
        <v>6</v>
      </c>
      <c r="F156" s="3" t="str">
        <f t="shared" si="11"/>
        <v>0xAB</v>
      </c>
      <c r="G156" s="3" t="str">
        <f t="shared" si="12"/>
        <v>SIGN</v>
      </c>
      <c r="H156" s="3" t="str">
        <f t="shared" si="13"/>
        <v>0x06</v>
      </c>
      <c r="J156" t="str">
        <f t="shared" si="14"/>
        <v>(0xAB, "SIGN", 0x06),</v>
      </c>
    </row>
    <row r="157" spans="1:10" x14ac:dyDescent="0.3">
      <c r="A157">
        <f t="shared" si="10"/>
        <v>172</v>
      </c>
      <c r="B157" s="1" t="s">
        <v>229</v>
      </c>
      <c r="C157" s="2" t="s">
        <v>230</v>
      </c>
      <c r="D157" s="1" t="s">
        <v>47</v>
      </c>
      <c r="F157" s="3" t="str">
        <f t="shared" si="11"/>
        <v>0xAC</v>
      </c>
      <c r="G157" s="3" t="str">
        <f t="shared" si="12"/>
        <v>DSPAuto</v>
      </c>
      <c r="H157" s="3" t="str">
        <f t="shared" si="13"/>
        <v>0xFF</v>
      </c>
      <c r="J157" t="str">
        <f>"("&amp;F157&amp;", """&amp;G157&amp;""", "&amp;H157&amp;")]"</f>
        <v>(0xAC, "DSPAuto", 0xFF)]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J255" sqref="J1:J255"/>
    </sheetView>
  </sheetViews>
  <sheetFormatPr defaultRowHeight="14.4" x14ac:dyDescent="0.3"/>
  <cols>
    <col min="2" max="2" width="8.88671875" style="1"/>
    <col min="4" max="4" width="8.88671875" style="1"/>
  </cols>
  <sheetData>
    <row r="1" spans="1:10" x14ac:dyDescent="0.3">
      <c r="A1">
        <v>1</v>
      </c>
      <c r="B1" s="1" t="str">
        <f>DEC2HEX(A1)</f>
        <v>1</v>
      </c>
      <c r="C1" t="s">
        <v>1</v>
      </c>
      <c r="D1" s="1">
        <v>80</v>
      </c>
      <c r="F1" s="3" t="str">
        <f>"0x"&amp;TEXT(B1,"00")</f>
        <v>0x01</v>
      </c>
      <c r="G1" s="3" t="str">
        <f>C1</f>
        <v>BLUE</v>
      </c>
      <c r="H1" s="3" t="str">
        <f>"0x"&amp;TEXT(D1,"00")</f>
        <v>0x80</v>
      </c>
      <c r="J1" t="str">
        <f>"[("&amp;F1&amp;", """&amp;G1&amp;""", "&amp;H1&amp;"),"</f>
        <v>[(0x01, "BLUE", 0x80),</v>
      </c>
    </row>
    <row r="2" spans="1:10" x14ac:dyDescent="0.3">
      <c r="A2">
        <v>2</v>
      </c>
      <c r="B2" s="1">
        <v>2</v>
      </c>
      <c r="C2" t="s">
        <v>2</v>
      </c>
      <c r="D2" s="1">
        <v>80</v>
      </c>
      <c r="F2" s="3" t="str">
        <f t="shared" ref="F2:F65" si="0">"0x"&amp;TEXT(B2,"00")</f>
        <v>0x02</v>
      </c>
      <c r="G2" s="3" t="str">
        <f t="shared" ref="G2:G65" si="1">C2</f>
        <v>RED</v>
      </c>
      <c r="H2" s="3" t="str">
        <f t="shared" ref="H2:H65" si="2">"0x"&amp;TEXT(D2,"00")</f>
        <v>0x80</v>
      </c>
      <c r="J2" t="str">
        <f>"("&amp;F2&amp;", """&amp;G2&amp;""", "&amp;H2&amp;"),"</f>
        <v>(0x02, "RED", 0x80),</v>
      </c>
    </row>
    <row r="3" spans="1:10" x14ac:dyDescent="0.3">
      <c r="A3">
        <v>3</v>
      </c>
      <c r="B3" s="1">
        <v>3</v>
      </c>
      <c r="C3" t="s">
        <v>3</v>
      </c>
      <c r="D3" s="1">
        <v>0</v>
      </c>
      <c r="F3" s="3" t="str">
        <f t="shared" si="0"/>
        <v>0x03</v>
      </c>
      <c r="G3" s="3" t="str">
        <f t="shared" si="1"/>
        <v>GREEN</v>
      </c>
      <c r="H3" s="3" t="str">
        <f t="shared" si="2"/>
        <v>0x00</v>
      </c>
      <c r="J3" t="str">
        <f t="shared" ref="J3:J66" si="3">"("&amp;F3&amp;", """&amp;G3&amp;""", "&amp;H3&amp;"),"</f>
        <v>(0x03, "GREEN", 0x00),</v>
      </c>
    </row>
    <row r="4" spans="1:10" x14ac:dyDescent="0.3">
      <c r="A4">
        <v>4</v>
      </c>
      <c r="B4" s="1">
        <v>4</v>
      </c>
      <c r="C4" t="s">
        <v>4</v>
      </c>
      <c r="D4" s="1">
        <v>0</v>
      </c>
      <c r="F4" s="3" t="str">
        <f t="shared" si="0"/>
        <v>0x04</v>
      </c>
      <c r="G4" s="3" t="str">
        <f t="shared" si="1"/>
        <v>COM1</v>
      </c>
      <c r="H4" s="3" t="str">
        <f t="shared" si="2"/>
        <v>0x00</v>
      </c>
      <c r="J4" t="str">
        <f t="shared" si="3"/>
        <v>(0x04, "COM1", 0x00),</v>
      </c>
    </row>
    <row r="5" spans="1:10" x14ac:dyDescent="0.3">
      <c r="A5">
        <v>5</v>
      </c>
      <c r="B5" s="1">
        <v>5</v>
      </c>
      <c r="C5" t="s">
        <v>5</v>
      </c>
      <c r="D5" s="1">
        <v>0</v>
      </c>
      <c r="F5" s="3" t="str">
        <f t="shared" si="0"/>
        <v>0x05</v>
      </c>
      <c r="G5" s="3" t="str">
        <f t="shared" si="1"/>
        <v>BAVG</v>
      </c>
      <c r="H5" s="3" t="str">
        <f t="shared" si="2"/>
        <v>0x00</v>
      </c>
      <c r="J5" t="str">
        <f t="shared" si="3"/>
        <v>(0x05, "BAVG", 0x00),</v>
      </c>
    </row>
    <row r="6" spans="1:10" x14ac:dyDescent="0.3">
      <c r="A6">
        <v>6</v>
      </c>
      <c r="B6" s="1">
        <v>6</v>
      </c>
      <c r="C6" t="s">
        <v>6</v>
      </c>
      <c r="D6" s="1">
        <v>0</v>
      </c>
      <c r="F6" s="3" t="str">
        <f t="shared" si="0"/>
        <v>0x06</v>
      </c>
      <c r="G6" s="3" t="str">
        <f t="shared" si="1"/>
        <v>GAVG</v>
      </c>
      <c r="H6" s="3" t="str">
        <f t="shared" si="2"/>
        <v>0x00</v>
      </c>
      <c r="J6" t="str">
        <f t="shared" si="3"/>
        <v>(0x06, "GAVG", 0x00),</v>
      </c>
    </row>
    <row r="7" spans="1:10" x14ac:dyDescent="0.3">
      <c r="A7">
        <v>7</v>
      </c>
      <c r="B7" s="1">
        <v>7</v>
      </c>
      <c r="C7" t="s">
        <v>7</v>
      </c>
      <c r="D7" s="1">
        <v>0</v>
      </c>
      <c r="F7" s="3" t="str">
        <f t="shared" si="0"/>
        <v>0x07</v>
      </c>
      <c r="G7" s="3" t="str">
        <f t="shared" si="1"/>
        <v>RAVG</v>
      </c>
      <c r="H7" s="3" t="str">
        <f t="shared" si="2"/>
        <v>0x00</v>
      </c>
      <c r="J7" t="str">
        <f t="shared" si="3"/>
        <v>(0x07, "RAVG", 0x00),</v>
      </c>
    </row>
    <row r="8" spans="1:10" x14ac:dyDescent="0.3">
      <c r="A8">
        <v>8</v>
      </c>
      <c r="B8" s="1">
        <v>8</v>
      </c>
      <c r="C8" t="s">
        <v>8</v>
      </c>
      <c r="D8" s="1">
        <v>0</v>
      </c>
      <c r="F8" s="3" t="str">
        <f t="shared" si="0"/>
        <v>0x08</v>
      </c>
      <c r="G8" s="3" t="str">
        <f t="shared" si="1"/>
        <v>AECH</v>
      </c>
      <c r="H8" s="3" t="str">
        <f t="shared" si="2"/>
        <v>0x00</v>
      </c>
      <c r="J8" t="str">
        <f t="shared" si="3"/>
        <v>(0x08, "AECH", 0x00),</v>
      </c>
    </row>
    <row r="9" spans="1:10" x14ac:dyDescent="0.3">
      <c r="A9">
        <v>9</v>
      </c>
      <c r="B9" s="1">
        <v>9</v>
      </c>
      <c r="C9" t="s">
        <v>9</v>
      </c>
      <c r="D9" s="1">
        <v>1</v>
      </c>
      <c r="F9" s="3" t="str">
        <f t="shared" si="0"/>
        <v>0x09</v>
      </c>
      <c r="G9" s="3" t="str">
        <f t="shared" si="1"/>
        <v>COM2</v>
      </c>
      <c r="H9" s="3" t="str">
        <f t="shared" si="2"/>
        <v>0x01</v>
      </c>
      <c r="J9" t="str">
        <f t="shared" si="3"/>
        <v>(0x09, "COM2", 0x01),</v>
      </c>
    </row>
    <row r="10" spans="1:10" x14ac:dyDescent="0.3">
      <c r="A10">
        <v>10</v>
      </c>
      <c r="B10" s="1" t="s">
        <v>10</v>
      </c>
      <c r="C10" t="s">
        <v>11</v>
      </c>
      <c r="D10" s="1">
        <v>77</v>
      </c>
      <c r="F10" s="3" t="str">
        <f t="shared" si="0"/>
        <v>0x0A</v>
      </c>
      <c r="G10" s="3" t="str">
        <f t="shared" si="1"/>
        <v>PID</v>
      </c>
      <c r="H10" s="3" t="str">
        <f t="shared" si="2"/>
        <v>0x77</v>
      </c>
      <c r="J10" t="str">
        <f t="shared" si="3"/>
        <v>(0x0A, "PID", 0x77),</v>
      </c>
    </row>
    <row r="11" spans="1:10" x14ac:dyDescent="0.3">
      <c r="A11">
        <v>11</v>
      </c>
      <c r="B11" s="1" t="s">
        <v>12</v>
      </c>
      <c r="C11" t="s">
        <v>13</v>
      </c>
      <c r="D11" s="1">
        <v>20</v>
      </c>
      <c r="F11" s="3" t="str">
        <f t="shared" si="0"/>
        <v>0x0B</v>
      </c>
      <c r="G11" s="3" t="str">
        <f t="shared" si="1"/>
        <v>VER</v>
      </c>
      <c r="H11" s="3" t="str">
        <f t="shared" si="2"/>
        <v>0x20</v>
      </c>
      <c r="J11" t="str">
        <f t="shared" si="3"/>
        <v>(0x0B, "VER", 0x20),</v>
      </c>
    </row>
    <row r="12" spans="1:10" x14ac:dyDescent="0.3">
      <c r="A12">
        <v>12</v>
      </c>
      <c r="B12" s="1" t="s">
        <v>231</v>
      </c>
      <c r="C12" t="s">
        <v>14</v>
      </c>
      <c r="D12" s="1">
        <v>0</v>
      </c>
      <c r="F12" s="3" t="str">
        <f t="shared" si="0"/>
        <v>0x0C</v>
      </c>
      <c r="G12" s="3" t="str">
        <f t="shared" si="1"/>
        <v>COM3</v>
      </c>
      <c r="H12" s="3" t="str">
        <f t="shared" si="2"/>
        <v>0x00</v>
      </c>
      <c r="J12" t="str">
        <f t="shared" si="3"/>
        <v>(0x0C, "COM3", 0x00),</v>
      </c>
    </row>
    <row r="13" spans="1:10" x14ac:dyDescent="0.3">
      <c r="A13">
        <v>13</v>
      </c>
      <c r="B13" s="1" t="s">
        <v>15</v>
      </c>
      <c r="C13" t="s">
        <v>16</v>
      </c>
      <c r="D13" s="1">
        <v>0</v>
      </c>
      <c r="F13" s="3" t="str">
        <f t="shared" si="0"/>
        <v>0x0D</v>
      </c>
      <c r="G13" s="3" t="str">
        <f t="shared" si="1"/>
        <v>COM4</v>
      </c>
      <c r="H13" s="3" t="str">
        <f t="shared" si="2"/>
        <v>0x00</v>
      </c>
      <c r="J13" t="str">
        <f t="shared" si="3"/>
        <v>(0x0D, "COM4", 0x00),</v>
      </c>
    </row>
    <row r="14" spans="1:10" x14ac:dyDescent="0.3">
      <c r="A14">
        <v>14</v>
      </c>
      <c r="B14" s="1" t="s">
        <v>17</v>
      </c>
      <c r="C14" t="s">
        <v>18</v>
      </c>
      <c r="D14" s="1">
        <v>1</v>
      </c>
      <c r="F14" s="3" t="str">
        <f t="shared" si="0"/>
        <v>0x0E</v>
      </c>
      <c r="G14" s="3" t="str">
        <f t="shared" si="1"/>
        <v>COM5</v>
      </c>
      <c r="H14" s="3" t="str">
        <f t="shared" si="2"/>
        <v>0x01</v>
      </c>
      <c r="J14" t="str">
        <f t="shared" si="3"/>
        <v>(0x0E, "COM5", 0x01),</v>
      </c>
    </row>
    <row r="15" spans="1:10" x14ac:dyDescent="0.3">
      <c r="A15">
        <v>15</v>
      </c>
      <c r="B15" s="1" t="s">
        <v>232</v>
      </c>
      <c r="C15" t="s">
        <v>19</v>
      </c>
      <c r="D15" s="1">
        <v>43</v>
      </c>
      <c r="F15" s="3" t="str">
        <f t="shared" si="0"/>
        <v>0x0F</v>
      </c>
      <c r="G15" s="3" t="str">
        <f t="shared" si="1"/>
        <v>COM6</v>
      </c>
      <c r="H15" s="3" t="str">
        <f t="shared" si="2"/>
        <v>0x43</v>
      </c>
      <c r="J15" t="str">
        <f t="shared" si="3"/>
        <v>(0x0F, "COM6", 0x43),</v>
      </c>
    </row>
    <row r="16" spans="1:10" x14ac:dyDescent="0.3">
      <c r="A16">
        <v>16</v>
      </c>
      <c r="B16" s="1">
        <v>10</v>
      </c>
      <c r="C16" t="s">
        <v>20</v>
      </c>
      <c r="D16" s="1">
        <v>40</v>
      </c>
      <c r="F16" s="3" t="str">
        <f t="shared" si="0"/>
        <v>0x10</v>
      </c>
      <c r="G16" s="3" t="str">
        <f t="shared" si="1"/>
        <v>AEC</v>
      </c>
      <c r="H16" s="3" t="str">
        <f t="shared" si="2"/>
        <v>0x40</v>
      </c>
      <c r="J16" t="str">
        <f t="shared" si="3"/>
        <v>(0x10, "AEC", 0x40),</v>
      </c>
    </row>
    <row r="17" spans="1:10" x14ac:dyDescent="0.3">
      <c r="A17">
        <v>17</v>
      </c>
      <c r="B17" s="1">
        <v>11</v>
      </c>
      <c r="C17" t="s">
        <v>21</v>
      </c>
      <c r="D17" s="1">
        <v>80</v>
      </c>
      <c r="F17" s="3" t="str">
        <f t="shared" si="0"/>
        <v>0x11</v>
      </c>
      <c r="G17" s="3" t="str">
        <f t="shared" si="1"/>
        <v>CLKRC</v>
      </c>
      <c r="H17" s="3" t="str">
        <f t="shared" si="2"/>
        <v>0x80</v>
      </c>
      <c r="J17" t="str">
        <f t="shared" si="3"/>
        <v>(0x11, "CLKRC", 0x80),</v>
      </c>
    </row>
    <row r="18" spans="1:10" x14ac:dyDescent="0.3">
      <c r="A18">
        <v>18</v>
      </c>
      <c r="B18" s="1">
        <v>12</v>
      </c>
      <c r="C18" t="s">
        <v>22</v>
      </c>
      <c r="D18" s="1">
        <v>0</v>
      </c>
      <c r="F18" s="3" t="str">
        <f t="shared" si="0"/>
        <v>0x12</v>
      </c>
      <c r="G18" s="3" t="str">
        <f t="shared" si="1"/>
        <v>COM7</v>
      </c>
      <c r="H18" s="3" t="str">
        <f t="shared" si="2"/>
        <v>0x00</v>
      </c>
      <c r="J18" t="str">
        <f t="shared" si="3"/>
        <v>(0x12, "COM7", 0x00),</v>
      </c>
    </row>
    <row r="19" spans="1:10" x14ac:dyDescent="0.3">
      <c r="A19">
        <v>19</v>
      </c>
      <c r="B19" s="1">
        <v>13</v>
      </c>
      <c r="C19" t="s">
        <v>23</v>
      </c>
      <c r="D19" s="1" t="s">
        <v>24</v>
      </c>
      <c r="F19" s="3" t="str">
        <f t="shared" si="0"/>
        <v>0x13</v>
      </c>
      <c r="G19" s="3" t="str">
        <f t="shared" si="1"/>
        <v>COM8</v>
      </c>
      <c r="H19" s="3" t="str">
        <f t="shared" si="2"/>
        <v>0x8F</v>
      </c>
      <c r="J19" t="str">
        <f t="shared" si="3"/>
        <v>(0x13, "COM8", 0x8F),</v>
      </c>
    </row>
    <row r="20" spans="1:10" x14ac:dyDescent="0.3">
      <c r="A20">
        <v>20</v>
      </c>
      <c r="B20" s="1">
        <v>14</v>
      </c>
      <c r="C20" t="s">
        <v>25</v>
      </c>
      <c r="D20" s="1" t="s">
        <v>26</v>
      </c>
      <c r="F20" s="3" t="str">
        <f t="shared" si="0"/>
        <v>0x14</v>
      </c>
      <c r="G20" s="3" t="str">
        <f t="shared" si="1"/>
        <v>COM9</v>
      </c>
      <c r="H20" s="3" t="str">
        <f t="shared" si="2"/>
        <v>0x4A</v>
      </c>
      <c r="J20" t="str">
        <f t="shared" si="3"/>
        <v>(0x14, "COM9", 0x4A),</v>
      </c>
    </row>
    <row r="21" spans="1:10" x14ac:dyDescent="0.3">
      <c r="A21">
        <v>21</v>
      </c>
      <c r="B21" s="1">
        <v>15</v>
      </c>
      <c r="C21" t="s">
        <v>27</v>
      </c>
      <c r="D21" s="1">
        <v>0</v>
      </c>
      <c r="F21" s="3" t="str">
        <f t="shared" si="0"/>
        <v>0x15</v>
      </c>
      <c r="G21" s="3" t="str">
        <f t="shared" si="1"/>
        <v>COM10</v>
      </c>
      <c r="H21" s="3" t="str">
        <f t="shared" si="2"/>
        <v>0x00</v>
      </c>
      <c r="J21" t="str">
        <f t="shared" si="3"/>
        <v>(0x15, "COM10", 0x00),</v>
      </c>
    </row>
    <row r="22" spans="1:10" x14ac:dyDescent="0.3">
      <c r="A22">
        <v>22</v>
      </c>
      <c r="B22" s="1" t="str">
        <f>DEC2HEX(A22)</f>
        <v>16</v>
      </c>
      <c r="D22" s="1">
        <v>0</v>
      </c>
      <c r="F22" s="3" t="str">
        <f t="shared" si="0"/>
        <v>0x16</v>
      </c>
      <c r="G22" s="3">
        <f t="shared" si="1"/>
        <v>0</v>
      </c>
      <c r="H22" s="3" t="str">
        <f t="shared" si="2"/>
        <v>0x00</v>
      </c>
      <c r="J22" t="str">
        <f t="shared" si="3"/>
        <v>(0x16, "0", 0x00),</v>
      </c>
    </row>
    <row r="23" spans="1:10" x14ac:dyDescent="0.3">
      <c r="A23">
        <v>23</v>
      </c>
      <c r="B23" s="1">
        <v>17</v>
      </c>
      <c r="C23" t="s">
        <v>28</v>
      </c>
      <c r="D23" s="1">
        <v>23</v>
      </c>
      <c r="F23" s="3" t="str">
        <f t="shared" si="0"/>
        <v>0x17</v>
      </c>
      <c r="G23" s="3" t="str">
        <f t="shared" si="1"/>
        <v>HSTART</v>
      </c>
      <c r="H23" s="3" t="str">
        <f t="shared" si="2"/>
        <v>0x23</v>
      </c>
      <c r="J23" t="str">
        <f t="shared" si="3"/>
        <v>(0x17, "HSTART", 0x23),</v>
      </c>
    </row>
    <row r="24" spans="1:10" x14ac:dyDescent="0.3">
      <c r="A24">
        <v>24</v>
      </c>
      <c r="B24" s="1">
        <v>18</v>
      </c>
      <c r="C24" t="s">
        <v>29</v>
      </c>
      <c r="D24" s="1" t="s">
        <v>42</v>
      </c>
      <c r="F24" s="3" t="str">
        <f t="shared" si="0"/>
        <v>0x18</v>
      </c>
      <c r="G24" s="3" t="str">
        <f t="shared" si="1"/>
        <v>HSIZE</v>
      </c>
      <c r="H24" s="3" t="str">
        <f t="shared" si="2"/>
        <v>0xA0</v>
      </c>
      <c r="J24" t="str">
        <f t="shared" si="3"/>
        <v>(0x18, "HSIZE", 0xA0),</v>
      </c>
    </row>
    <row r="25" spans="1:10" x14ac:dyDescent="0.3">
      <c r="A25">
        <v>25</v>
      </c>
      <c r="B25" s="1">
        <v>19</v>
      </c>
      <c r="C25" t="s">
        <v>30</v>
      </c>
      <c r="D25" s="1">
        <v>7</v>
      </c>
      <c r="F25" s="3" t="str">
        <f t="shared" si="0"/>
        <v>0x19</v>
      </c>
      <c r="G25" s="3" t="str">
        <f t="shared" si="1"/>
        <v>VSTRT</v>
      </c>
      <c r="H25" s="3" t="str">
        <f t="shared" si="2"/>
        <v>0x07</v>
      </c>
      <c r="J25" t="str">
        <f t="shared" si="3"/>
        <v>(0x19, "VSTRT", 0x07),</v>
      </c>
    </row>
    <row r="26" spans="1:10" x14ac:dyDescent="0.3">
      <c r="A26">
        <v>26</v>
      </c>
      <c r="B26" s="1" t="s">
        <v>31</v>
      </c>
      <c r="C26" t="s">
        <v>32</v>
      </c>
      <c r="D26" s="1" t="s">
        <v>41</v>
      </c>
      <c r="F26" s="3" t="str">
        <f t="shared" si="0"/>
        <v>0x1A</v>
      </c>
      <c r="G26" s="3" t="str">
        <f t="shared" si="1"/>
        <v>VSIZE</v>
      </c>
      <c r="H26" s="3" t="str">
        <f t="shared" si="2"/>
        <v>0xF0</v>
      </c>
      <c r="J26" t="str">
        <f t="shared" si="3"/>
        <v>(0x1A, "VSIZE", 0xF0),</v>
      </c>
    </row>
    <row r="27" spans="1:10" x14ac:dyDescent="0.3">
      <c r="A27">
        <v>27</v>
      </c>
      <c r="B27" s="1" t="s">
        <v>33</v>
      </c>
      <c r="C27" t="s">
        <v>34</v>
      </c>
      <c r="D27" s="1">
        <v>40</v>
      </c>
      <c r="F27" s="3" t="str">
        <f t="shared" si="0"/>
        <v>0x1B</v>
      </c>
      <c r="G27" s="3" t="str">
        <f t="shared" si="1"/>
        <v>PSHFT</v>
      </c>
      <c r="H27" s="3" t="str">
        <f t="shared" si="2"/>
        <v>0x40</v>
      </c>
      <c r="J27" t="str">
        <f t="shared" si="3"/>
        <v>(0x1B, "PSHFT", 0x40),</v>
      </c>
    </row>
    <row r="28" spans="1:10" x14ac:dyDescent="0.3">
      <c r="A28">
        <v>28</v>
      </c>
      <c r="B28" s="1" t="s">
        <v>35</v>
      </c>
      <c r="C28" t="s">
        <v>36</v>
      </c>
      <c r="D28" s="1" t="s">
        <v>37</v>
      </c>
      <c r="F28" s="3" t="str">
        <f t="shared" si="0"/>
        <v>0x1C</v>
      </c>
      <c r="G28" s="3" t="str">
        <f t="shared" si="1"/>
        <v>MIDH</v>
      </c>
      <c r="H28" s="3" t="str">
        <f t="shared" si="2"/>
        <v>0x7F</v>
      </c>
      <c r="J28" t="str">
        <f t="shared" si="3"/>
        <v>(0x1C, "MIDH", 0x7F),</v>
      </c>
    </row>
    <row r="29" spans="1:10" x14ac:dyDescent="0.3">
      <c r="A29">
        <v>29</v>
      </c>
      <c r="B29" s="1" t="s">
        <v>38</v>
      </c>
      <c r="C29" t="s">
        <v>39</v>
      </c>
      <c r="D29" s="1" t="s">
        <v>40</v>
      </c>
      <c r="F29" s="3" t="str">
        <f t="shared" si="0"/>
        <v>0x1D</v>
      </c>
      <c r="G29" s="3" t="str">
        <f t="shared" si="1"/>
        <v>MIDL</v>
      </c>
      <c r="H29" s="3" t="str">
        <f t="shared" si="2"/>
        <v>0xA2</v>
      </c>
      <c r="J29" t="str">
        <f t="shared" si="3"/>
        <v>(0x1D, "MIDL", 0xA2),</v>
      </c>
    </row>
    <row r="30" spans="1:10" x14ac:dyDescent="0.3">
      <c r="A30">
        <v>30</v>
      </c>
      <c r="B30" s="1" t="str">
        <f>DEC2HEX(A30)</f>
        <v>1E</v>
      </c>
      <c r="D30" s="1">
        <v>0</v>
      </c>
      <c r="F30" s="3" t="str">
        <f t="shared" si="0"/>
        <v>0x1E</v>
      </c>
      <c r="G30" s="3">
        <f t="shared" si="1"/>
        <v>0</v>
      </c>
      <c r="H30" s="3" t="str">
        <f t="shared" si="2"/>
        <v>0x00</v>
      </c>
      <c r="J30" t="str">
        <f t="shared" si="3"/>
        <v>(0x1E, "0", 0x00),</v>
      </c>
    </row>
    <row r="31" spans="1:10" x14ac:dyDescent="0.3">
      <c r="A31">
        <v>31</v>
      </c>
      <c r="B31" s="1" t="s">
        <v>43</v>
      </c>
      <c r="C31" t="s">
        <v>44</v>
      </c>
      <c r="D31" s="1">
        <v>0</v>
      </c>
      <c r="F31" s="3" t="str">
        <f t="shared" si="0"/>
        <v>0x1F</v>
      </c>
      <c r="G31" s="3" t="str">
        <f t="shared" si="1"/>
        <v>LAEC</v>
      </c>
      <c r="H31" s="3" t="str">
        <f t="shared" si="2"/>
        <v>0x00</v>
      </c>
      <c r="J31" t="str">
        <f t="shared" si="3"/>
        <v>(0x1F, "LAEC", 0x00),</v>
      </c>
    </row>
    <row r="32" spans="1:10" x14ac:dyDescent="0.3">
      <c r="A32">
        <v>32</v>
      </c>
      <c r="B32" s="1">
        <v>20</v>
      </c>
      <c r="C32" t="s">
        <v>45</v>
      </c>
      <c r="D32" s="1">
        <v>4</v>
      </c>
      <c r="F32" s="3" t="str">
        <f t="shared" si="0"/>
        <v>0x20</v>
      </c>
      <c r="G32" s="3" t="str">
        <f t="shared" si="1"/>
        <v>COM11</v>
      </c>
      <c r="H32" s="3" t="str">
        <f t="shared" si="2"/>
        <v>0x04</v>
      </c>
      <c r="J32" t="str">
        <f t="shared" si="3"/>
        <v>(0x20, "COM11", 0x04),</v>
      </c>
    </row>
    <row r="33" spans="1:10" x14ac:dyDescent="0.3">
      <c r="A33">
        <v>33</v>
      </c>
      <c r="B33" s="1" t="str">
        <f>DEC2HEX(A33)</f>
        <v>21</v>
      </c>
      <c r="D33" s="1">
        <v>0</v>
      </c>
      <c r="F33" s="3" t="str">
        <f t="shared" si="0"/>
        <v>0x21</v>
      </c>
      <c r="G33" s="3">
        <f t="shared" si="1"/>
        <v>0</v>
      </c>
      <c r="H33" s="3" t="str">
        <f t="shared" si="2"/>
        <v>0x00</v>
      </c>
      <c r="J33" t="str">
        <f t="shared" si="3"/>
        <v>(0x21, "0", 0x00),</v>
      </c>
    </row>
    <row r="34" spans="1:10" x14ac:dyDescent="0.3">
      <c r="A34">
        <v>34</v>
      </c>
      <c r="B34" s="1">
        <v>22</v>
      </c>
      <c r="C34" t="s">
        <v>46</v>
      </c>
      <c r="D34" s="1" t="s">
        <v>47</v>
      </c>
      <c r="F34" s="3" t="str">
        <f t="shared" si="0"/>
        <v>0x22</v>
      </c>
      <c r="G34" s="3" t="str">
        <f t="shared" si="1"/>
        <v>BDBase</v>
      </c>
      <c r="H34" s="3" t="str">
        <f t="shared" si="2"/>
        <v>0xFF</v>
      </c>
      <c r="J34" t="str">
        <f t="shared" si="3"/>
        <v>(0x22, "BDBase", 0xFF),</v>
      </c>
    </row>
    <row r="35" spans="1:10" x14ac:dyDescent="0.3">
      <c r="A35">
        <v>35</v>
      </c>
      <c r="B35" s="1">
        <v>23</v>
      </c>
      <c r="C35" t="s">
        <v>48</v>
      </c>
      <c r="D35" s="1">
        <v>1</v>
      </c>
      <c r="F35" s="3" t="str">
        <f t="shared" si="0"/>
        <v>0x23</v>
      </c>
      <c r="G35" s="3" t="str">
        <f t="shared" si="1"/>
        <v>DBStep</v>
      </c>
      <c r="H35" s="3" t="str">
        <f t="shared" si="2"/>
        <v>0x01</v>
      </c>
      <c r="J35" t="str">
        <f t="shared" si="3"/>
        <v>(0x23, "DBStep", 0x01),</v>
      </c>
    </row>
    <row r="36" spans="1:10" x14ac:dyDescent="0.3">
      <c r="A36">
        <v>36</v>
      </c>
      <c r="B36" s="1">
        <v>24</v>
      </c>
      <c r="C36" t="s">
        <v>49</v>
      </c>
      <c r="D36" s="1">
        <v>75</v>
      </c>
      <c r="F36" s="3" t="str">
        <f t="shared" si="0"/>
        <v>0x24</v>
      </c>
      <c r="G36" s="3" t="str">
        <f t="shared" si="1"/>
        <v>AEW</v>
      </c>
      <c r="H36" s="3" t="str">
        <f t="shared" si="2"/>
        <v>0x75</v>
      </c>
      <c r="J36" t="str">
        <f t="shared" si="3"/>
        <v>(0x24, "AEW", 0x75),</v>
      </c>
    </row>
    <row r="37" spans="1:10" x14ac:dyDescent="0.3">
      <c r="A37">
        <v>37</v>
      </c>
      <c r="B37" s="1">
        <v>25</v>
      </c>
      <c r="C37" t="s">
        <v>50</v>
      </c>
      <c r="D37" s="1">
        <v>63</v>
      </c>
      <c r="F37" s="3" t="str">
        <f t="shared" si="0"/>
        <v>0x25</v>
      </c>
      <c r="G37" s="3" t="str">
        <f t="shared" si="1"/>
        <v>AEB</v>
      </c>
      <c r="H37" s="3" t="str">
        <f t="shared" si="2"/>
        <v>0x63</v>
      </c>
      <c r="J37" t="str">
        <f t="shared" si="3"/>
        <v>(0x25, "AEB", 0x63),</v>
      </c>
    </row>
    <row r="38" spans="1:10" x14ac:dyDescent="0.3">
      <c r="A38">
        <v>38</v>
      </c>
      <c r="B38" s="1">
        <v>26</v>
      </c>
      <c r="C38" t="s">
        <v>51</v>
      </c>
      <c r="D38" s="1" t="s">
        <v>52</v>
      </c>
      <c r="F38" s="3" t="str">
        <f t="shared" si="0"/>
        <v>0x26</v>
      </c>
      <c r="G38" s="3" t="str">
        <f t="shared" si="1"/>
        <v>VPT</v>
      </c>
      <c r="H38" s="3" t="str">
        <f t="shared" si="2"/>
        <v>0xD4</v>
      </c>
      <c r="J38" t="str">
        <f t="shared" si="3"/>
        <v>(0x26, "VPT", 0xD4),</v>
      </c>
    </row>
    <row r="39" spans="1:10" x14ac:dyDescent="0.3">
      <c r="A39">
        <v>39</v>
      </c>
      <c r="B39" s="1" t="str">
        <f t="shared" ref="B39:B40" si="4">DEC2HEX(A39)</f>
        <v>27</v>
      </c>
      <c r="D39" s="1">
        <v>0</v>
      </c>
      <c r="F39" s="3" t="str">
        <f t="shared" si="0"/>
        <v>0x27</v>
      </c>
      <c r="G39" s="3">
        <f t="shared" si="1"/>
        <v>0</v>
      </c>
      <c r="H39" s="3" t="str">
        <f t="shared" si="2"/>
        <v>0x00</v>
      </c>
      <c r="J39" t="str">
        <f t="shared" si="3"/>
        <v>(0x27, "0", 0x00),</v>
      </c>
    </row>
    <row r="40" spans="1:10" x14ac:dyDescent="0.3">
      <c r="A40">
        <v>40</v>
      </c>
      <c r="B40" s="1" t="str">
        <f t="shared" si="4"/>
        <v>28</v>
      </c>
      <c r="D40" s="1">
        <v>0</v>
      </c>
      <c r="F40" s="3" t="str">
        <f t="shared" si="0"/>
        <v>0x28</v>
      </c>
      <c r="G40" s="3">
        <f t="shared" si="1"/>
        <v>0</v>
      </c>
      <c r="H40" s="3" t="str">
        <f t="shared" si="2"/>
        <v>0x00</v>
      </c>
      <c r="J40" t="str">
        <f t="shared" si="3"/>
        <v>(0x28, "0", 0x00),</v>
      </c>
    </row>
    <row r="41" spans="1:10" x14ac:dyDescent="0.3">
      <c r="A41">
        <v>41</v>
      </c>
      <c r="B41" s="1">
        <v>29</v>
      </c>
      <c r="C41" t="s">
        <v>53</v>
      </c>
      <c r="D41" s="1" t="s">
        <v>42</v>
      </c>
      <c r="F41" s="3" t="str">
        <f t="shared" si="0"/>
        <v>0x29</v>
      </c>
      <c r="G41" s="3" t="str">
        <f t="shared" si="1"/>
        <v>HOutSize</v>
      </c>
      <c r="H41" s="3" t="str">
        <f t="shared" si="2"/>
        <v>0xA0</v>
      </c>
      <c r="J41" t="str">
        <f t="shared" si="3"/>
        <v>(0x29, "HOutSize", 0xA0),</v>
      </c>
    </row>
    <row r="42" spans="1:10" x14ac:dyDescent="0.3">
      <c r="A42">
        <v>42</v>
      </c>
      <c r="B42" s="1" t="s">
        <v>54</v>
      </c>
      <c r="C42" t="s">
        <v>55</v>
      </c>
      <c r="D42" s="1">
        <v>0</v>
      </c>
      <c r="F42" s="3" t="str">
        <f t="shared" si="0"/>
        <v>0x2A</v>
      </c>
      <c r="G42" s="3" t="str">
        <f t="shared" si="1"/>
        <v>EXHCH</v>
      </c>
      <c r="H42" s="3" t="str">
        <f t="shared" si="2"/>
        <v>0x00</v>
      </c>
      <c r="J42" t="str">
        <f t="shared" si="3"/>
        <v>(0x2A, "EXHCH", 0x00),</v>
      </c>
    </row>
    <row r="43" spans="1:10" x14ac:dyDescent="0.3">
      <c r="A43">
        <v>43</v>
      </c>
      <c r="B43" s="1" t="s">
        <v>56</v>
      </c>
      <c r="C43" t="s">
        <v>57</v>
      </c>
      <c r="D43" s="1">
        <v>0</v>
      </c>
      <c r="F43" s="3" t="str">
        <f t="shared" si="0"/>
        <v>0x2B</v>
      </c>
      <c r="G43" s="3" t="str">
        <f t="shared" si="1"/>
        <v>EXHCL</v>
      </c>
      <c r="H43" s="3" t="str">
        <f t="shared" si="2"/>
        <v>0x00</v>
      </c>
      <c r="J43" t="str">
        <f t="shared" si="3"/>
        <v>(0x2B, "EXHCL", 0x00),</v>
      </c>
    </row>
    <row r="44" spans="1:10" x14ac:dyDescent="0.3">
      <c r="A44">
        <v>44</v>
      </c>
      <c r="B44" s="1" t="s">
        <v>58</v>
      </c>
      <c r="C44" t="s">
        <v>59</v>
      </c>
      <c r="D44" s="1" t="s">
        <v>41</v>
      </c>
      <c r="F44" s="3" t="str">
        <f t="shared" si="0"/>
        <v>0x2C</v>
      </c>
      <c r="G44" s="3" t="str">
        <f t="shared" si="1"/>
        <v>VOutSize</v>
      </c>
      <c r="H44" s="3" t="str">
        <f t="shared" si="2"/>
        <v>0xF0</v>
      </c>
      <c r="J44" t="str">
        <f t="shared" si="3"/>
        <v>(0x2C, "VOutSize", 0xF0),</v>
      </c>
    </row>
    <row r="45" spans="1:10" x14ac:dyDescent="0.3">
      <c r="A45">
        <v>45</v>
      </c>
      <c r="B45" s="1" t="s">
        <v>60</v>
      </c>
      <c r="C45" t="s">
        <v>61</v>
      </c>
      <c r="D45" s="1">
        <v>0</v>
      </c>
      <c r="F45" s="3" t="str">
        <f t="shared" si="0"/>
        <v>0x2D</v>
      </c>
      <c r="G45" s="3" t="str">
        <f t="shared" si="1"/>
        <v>ADVFL</v>
      </c>
      <c r="H45" s="3" t="str">
        <f t="shared" si="2"/>
        <v>0x00</v>
      </c>
      <c r="J45" t="str">
        <f t="shared" si="3"/>
        <v>(0x2D, "ADVFL", 0x00),</v>
      </c>
    </row>
    <row r="46" spans="1:10" x14ac:dyDescent="0.3">
      <c r="A46">
        <v>46</v>
      </c>
      <c r="B46" s="1" t="s">
        <v>72</v>
      </c>
      <c r="C46" t="s">
        <v>62</v>
      </c>
      <c r="D46" s="1">
        <v>0</v>
      </c>
      <c r="F46" s="3" t="str">
        <f t="shared" si="0"/>
        <v>0x2E</v>
      </c>
      <c r="G46" s="3" t="str">
        <f t="shared" si="1"/>
        <v>ADVFH</v>
      </c>
      <c r="H46" s="3" t="str">
        <f t="shared" si="2"/>
        <v>0x00</v>
      </c>
      <c r="J46" t="str">
        <f t="shared" si="3"/>
        <v>(0x2E, "ADVFH", 0x00),</v>
      </c>
    </row>
    <row r="47" spans="1:10" x14ac:dyDescent="0.3">
      <c r="A47">
        <v>47</v>
      </c>
      <c r="B47" s="1" t="s">
        <v>63</v>
      </c>
      <c r="C47" t="s">
        <v>64</v>
      </c>
      <c r="D47" s="1">
        <v>0</v>
      </c>
      <c r="F47" s="3" t="str">
        <f t="shared" si="0"/>
        <v>0x2F</v>
      </c>
      <c r="G47" s="3" t="str">
        <f t="shared" si="1"/>
        <v>YAVE</v>
      </c>
      <c r="H47" s="3" t="str">
        <f t="shared" si="2"/>
        <v>0x00</v>
      </c>
      <c r="J47" t="str">
        <f t="shared" si="3"/>
        <v>(0x2F, "YAVE", 0x00),</v>
      </c>
    </row>
    <row r="48" spans="1:10" x14ac:dyDescent="0.3">
      <c r="A48">
        <v>48</v>
      </c>
      <c r="B48" s="1">
        <v>30</v>
      </c>
      <c r="C48" t="s">
        <v>65</v>
      </c>
      <c r="D48" s="1">
        <v>80</v>
      </c>
      <c r="F48" s="3" t="str">
        <f t="shared" si="0"/>
        <v>0x30</v>
      </c>
      <c r="G48" s="3" t="str">
        <f t="shared" si="1"/>
        <v>LumHTh</v>
      </c>
      <c r="H48" s="3" t="str">
        <f t="shared" si="2"/>
        <v>0x80</v>
      </c>
      <c r="J48" t="str">
        <f t="shared" si="3"/>
        <v>(0x30, "LumHTh", 0x80),</v>
      </c>
    </row>
    <row r="49" spans="1:10" x14ac:dyDescent="0.3">
      <c r="A49">
        <v>49</v>
      </c>
      <c r="B49" s="1">
        <v>31</v>
      </c>
      <c r="C49" t="s">
        <v>66</v>
      </c>
      <c r="D49" s="1">
        <v>60</v>
      </c>
      <c r="F49" s="3" t="str">
        <f t="shared" si="0"/>
        <v>0x31</v>
      </c>
      <c r="G49" s="3" t="str">
        <f t="shared" si="1"/>
        <v>LumLTh</v>
      </c>
      <c r="H49" s="3" t="str">
        <f t="shared" si="2"/>
        <v>0x60</v>
      </c>
      <c r="J49" t="str">
        <f t="shared" si="3"/>
        <v>(0x31, "LumLTh", 0x60),</v>
      </c>
    </row>
    <row r="50" spans="1:10" x14ac:dyDescent="0.3">
      <c r="A50">
        <v>50</v>
      </c>
      <c r="B50" s="1">
        <v>32</v>
      </c>
      <c r="C50" t="s">
        <v>67</v>
      </c>
      <c r="D50" s="1">
        <v>80</v>
      </c>
      <c r="F50" s="3" t="str">
        <f t="shared" si="0"/>
        <v>0x32</v>
      </c>
      <c r="G50" s="3" t="str">
        <f t="shared" si="1"/>
        <v>HREF</v>
      </c>
      <c r="H50" s="3" t="str">
        <f t="shared" si="2"/>
        <v>0x80</v>
      </c>
      <c r="J50" t="str">
        <f t="shared" si="3"/>
        <v>(0x32, "HREF", 0x80),</v>
      </c>
    </row>
    <row r="51" spans="1:10" x14ac:dyDescent="0.3">
      <c r="A51">
        <v>51</v>
      </c>
      <c r="B51" s="1">
        <v>33</v>
      </c>
      <c r="C51" t="s">
        <v>68</v>
      </c>
      <c r="D51" s="1">
        <v>0</v>
      </c>
      <c r="F51" s="3" t="str">
        <f t="shared" si="0"/>
        <v>0x33</v>
      </c>
      <c r="G51" s="3" t="str">
        <f t="shared" si="1"/>
        <v>DM_LNL</v>
      </c>
      <c r="H51" s="3" t="str">
        <f t="shared" si="2"/>
        <v>0x00</v>
      </c>
      <c r="J51" t="str">
        <f t="shared" si="3"/>
        <v>(0x33, "DM_LNL", 0x00),</v>
      </c>
    </row>
    <row r="52" spans="1:10" x14ac:dyDescent="0.3">
      <c r="A52">
        <v>52</v>
      </c>
      <c r="B52" s="1">
        <v>34</v>
      </c>
      <c r="C52" t="s">
        <v>69</v>
      </c>
      <c r="D52" s="1">
        <v>0</v>
      </c>
      <c r="F52" s="3" t="str">
        <f t="shared" si="0"/>
        <v>0x34</v>
      </c>
      <c r="G52" s="3" t="str">
        <f t="shared" si="1"/>
        <v>DM_LNH</v>
      </c>
      <c r="H52" s="3" t="str">
        <f t="shared" si="2"/>
        <v>0x00</v>
      </c>
      <c r="J52" t="str">
        <f t="shared" si="3"/>
        <v>(0x34, "DM_LNH", 0x00),</v>
      </c>
    </row>
    <row r="53" spans="1:10" x14ac:dyDescent="0.3">
      <c r="A53">
        <v>53</v>
      </c>
      <c r="B53" s="1">
        <v>35</v>
      </c>
      <c r="C53" t="s">
        <v>70</v>
      </c>
      <c r="D53" s="1">
        <v>80</v>
      </c>
      <c r="F53" s="3" t="str">
        <f t="shared" si="0"/>
        <v>0x35</v>
      </c>
      <c r="G53" s="3" t="str">
        <f t="shared" si="1"/>
        <v>ADoff_B</v>
      </c>
      <c r="H53" s="3" t="str">
        <f t="shared" si="2"/>
        <v>0x80</v>
      </c>
      <c r="J53" t="str">
        <f t="shared" si="3"/>
        <v>(0x35, "ADoff_B", 0x80),</v>
      </c>
    </row>
    <row r="54" spans="1:10" x14ac:dyDescent="0.3">
      <c r="A54">
        <v>54</v>
      </c>
      <c r="B54" s="1">
        <v>36</v>
      </c>
      <c r="C54" t="s">
        <v>71</v>
      </c>
      <c r="D54" s="1">
        <v>80</v>
      </c>
      <c r="F54" s="3" t="str">
        <f t="shared" si="0"/>
        <v>0x36</v>
      </c>
      <c r="G54" s="3" t="str">
        <f t="shared" si="1"/>
        <v>ADoff_R</v>
      </c>
      <c r="H54" s="3" t="str">
        <f t="shared" si="2"/>
        <v>0x80</v>
      </c>
      <c r="J54" t="str">
        <f t="shared" si="3"/>
        <v>(0x36, "ADoff_R", 0x80),</v>
      </c>
    </row>
    <row r="55" spans="1:10" x14ac:dyDescent="0.3">
      <c r="A55">
        <v>55</v>
      </c>
      <c r="B55" s="1">
        <v>37</v>
      </c>
      <c r="C55" t="s">
        <v>73</v>
      </c>
      <c r="D55" s="1">
        <v>80</v>
      </c>
      <c r="F55" s="3" t="str">
        <f t="shared" si="0"/>
        <v>0x37</v>
      </c>
      <c r="G55" s="3" t="str">
        <f t="shared" si="1"/>
        <v>ADoff_Gb</v>
      </c>
      <c r="H55" s="3" t="str">
        <f t="shared" si="2"/>
        <v>0x80</v>
      </c>
      <c r="J55" t="str">
        <f t="shared" si="3"/>
        <v>(0x37, "ADoff_Gb", 0x80),</v>
      </c>
    </row>
    <row r="56" spans="1:10" x14ac:dyDescent="0.3">
      <c r="A56">
        <v>56</v>
      </c>
      <c r="B56" s="1">
        <v>38</v>
      </c>
      <c r="C56" t="s">
        <v>74</v>
      </c>
      <c r="D56" s="1">
        <v>80</v>
      </c>
      <c r="F56" s="3" t="str">
        <f t="shared" si="0"/>
        <v>0x38</v>
      </c>
      <c r="G56" s="3" t="str">
        <f t="shared" si="1"/>
        <v>ADoff_Gr</v>
      </c>
      <c r="H56" s="3" t="str">
        <f t="shared" si="2"/>
        <v>0x80</v>
      </c>
      <c r="J56" t="str">
        <f t="shared" si="3"/>
        <v>(0x38, "ADoff_Gr", 0x80),</v>
      </c>
    </row>
    <row r="57" spans="1:10" x14ac:dyDescent="0.3">
      <c r="A57">
        <v>57</v>
      </c>
      <c r="B57" s="1">
        <v>39</v>
      </c>
      <c r="C57" t="s">
        <v>75</v>
      </c>
      <c r="D57" s="1">
        <v>80</v>
      </c>
      <c r="F57" s="3" t="str">
        <f t="shared" si="0"/>
        <v>0x39</v>
      </c>
      <c r="G57" s="3" t="str">
        <f t="shared" si="1"/>
        <v>Off_B</v>
      </c>
      <c r="H57" s="3" t="str">
        <f t="shared" si="2"/>
        <v>0x80</v>
      </c>
      <c r="J57" t="str">
        <f t="shared" si="3"/>
        <v>(0x39, "Off_B", 0x80),</v>
      </c>
    </row>
    <row r="58" spans="1:10" x14ac:dyDescent="0.3">
      <c r="A58">
        <v>58</v>
      </c>
      <c r="B58" s="1" t="s">
        <v>76</v>
      </c>
      <c r="C58" t="s">
        <v>77</v>
      </c>
      <c r="D58" s="1">
        <v>80</v>
      </c>
      <c r="F58" s="3" t="str">
        <f t="shared" si="0"/>
        <v>0x3A</v>
      </c>
      <c r="G58" s="3" t="str">
        <f t="shared" si="1"/>
        <v>Off_R</v>
      </c>
      <c r="H58" s="3" t="str">
        <f t="shared" si="2"/>
        <v>0x80</v>
      </c>
      <c r="J58" t="str">
        <f t="shared" si="3"/>
        <v>(0x3A, "Off_R", 0x80),</v>
      </c>
    </row>
    <row r="59" spans="1:10" x14ac:dyDescent="0.3">
      <c r="A59">
        <v>59</v>
      </c>
      <c r="B59" s="1" t="s">
        <v>78</v>
      </c>
      <c r="C59" t="s">
        <v>79</v>
      </c>
      <c r="D59" s="1">
        <v>80</v>
      </c>
      <c r="F59" s="3" t="str">
        <f t="shared" si="0"/>
        <v>0x3B</v>
      </c>
      <c r="G59" s="3" t="str">
        <f t="shared" si="1"/>
        <v>Off_Gb</v>
      </c>
      <c r="H59" s="3" t="str">
        <f t="shared" si="2"/>
        <v>0x80</v>
      </c>
      <c r="J59" t="str">
        <f t="shared" si="3"/>
        <v>(0x3B, "Off_Gb", 0x80),</v>
      </c>
    </row>
    <row r="60" spans="1:10" x14ac:dyDescent="0.3">
      <c r="A60">
        <v>60</v>
      </c>
      <c r="B60" s="1" t="s">
        <v>80</v>
      </c>
      <c r="C60" t="s">
        <v>81</v>
      </c>
      <c r="D60" s="1">
        <v>80</v>
      </c>
      <c r="F60" s="3" t="str">
        <f t="shared" si="0"/>
        <v>0x3C</v>
      </c>
      <c r="G60" s="3" t="str">
        <f t="shared" si="1"/>
        <v>Off_Gr</v>
      </c>
      <c r="H60" s="3" t="str">
        <f t="shared" si="2"/>
        <v>0x80</v>
      </c>
      <c r="J60" t="str">
        <f t="shared" si="3"/>
        <v>(0x3C, "Off_Gr", 0x80),</v>
      </c>
    </row>
    <row r="61" spans="1:10" x14ac:dyDescent="0.3">
      <c r="A61">
        <v>61</v>
      </c>
      <c r="B61" s="1" t="s">
        <v>82</v>
      </c>
      <c r="C61" t="s">
        <v>83</v>
      </c>
      <c r="D61" s="1">
        <v>80</v>
      </c>
      <c r="F61" s="3" t="str">
        <f t="shared" si="0"/>
        <v>0x3D</v>
      </c>
      <c r="G61" s="3" t="str">
        <f t="shared" si="1"/>
        <v>COM12</v>
      </c>
      <c r="H61" s="3" t="str">
        <f t="shared" si="2"/>
        <v>0x80</v>
      </c>
      <c r="J61" t="str">
        <f t="shared" si="3"/>
        <v>(0x3D, "COM12", 0x80),</v>
      </c>
    </row>
    <row r="62" spans="1:10" x14ac:dyDescent="0.3">
      <c r="A62">
        <v>62</v>
      </c>
      <c r="B62" s="1" t="s">
        <v>84</v>
      </c>
      <c r="C62" t="s">
        <v>85</v>
      </c>
      <c r="D62" s="1" t="s">
        <v>86</v>
      </c>
      <c r="F62" s="3" t="str">
        <f t="shared" si="0"/>
        <v>0x3E</v>
      </c>
      <c r="G62" s="3" t="str">
        <f t="shared" si="1"/>
        <v>COM13</v>
      </c>
      <c r="H62" s="3" t="str">
        <f t="shared" si="2"/>
        <v>0xF3</v>
      </c>
      <c r="J62" t="str">
        <f t="shared" si="3"/>
        <v>(0x3E, "COM13", 0xF3),</v>
      </c>
    </row>
    <row r="63" spans="1:10" x14ac:dyDescent="0.3">
      <c r="A63">
        <v>63</v>
      </c>
      <c r="B63" s="1" t="s">
        <v>87</v>
      </c>
      <c r="C63" t="s">
        <v>88</v>
      </c>
      <c r="D63" s="1" t="s">
        <v>43</v>
      </c>
      <c r="F63" s="3" t="str">
        <f t="shared" si="0"/>
        <v>0x3F</v>
      </c>
      <c r="G63" s="3" t="str">
        <f t="shared" si="1"/>
        <v>COM14</v>
      </c>
      <c r="H63" s="3" t="str">
        <f t="shared" si="2"/>
        <v>0x1F</v>
      </c>
      <c r="J63" t="str">
        <f t="shared" si="3"/>
        <v>(0x3F, "COM14", 0x1F),</v>
      </c>
    </row>
    <row r="64" spans="1:10" x14ac:dyDescent="0.3">
      <c r="A64">
        <v>64</v>
      </c>
      <c r="B64" s="1">
        <v>40</v>
      </c>
      <c r="C64" t="s">
        <v>89</v>
      </c>
      <c r="D64" s="1" t="s">
        <v>233</v>
      </c>
      <c r="F64" s="3" t="str">
        <f t="shared" si="0"/>
        <v>0x40</v>
      </c>
      <c r="G64" s="3" t="str">
        <f t="shared" si="1"/>
        <v>COM15</v>
      </c>
      <c r="H64" s="3" t="str">
        <f t="shared" si="2"/>
        <v>0xC0</v>
      </c>
      <c r="J64" t="str">
        <f t="shared" si="3"/>
        <v>(0x40, "COM15", 0xC0),</v>
      </c>
    </row>
    <row r="65" spans="1:10" x14ac:dyDescent="0.3">
      <c r="A65">
        <v>65</v>
      </c>
      <c r="B65" s="1">
        <v>41</v>
      </c>
      <c r="C65" t="s">
        <v>90</v>
      </c>
      <c r="D65" s="1">
        <v>8</v>
      </c>
      <c r="F65" s="3" t="str">
        <f t="shared" si="0"/>
        <v>0x41</v>
      </c>
      <c r="G65" s="3" t="str">
        <f t="shared" si="1"/>
        <v>COM16</v>
      </c>
      <c r="H65" s="3" t="str">
        <f t="shared" si="2"/>
        <v>0x08</v>
      </c>
      <c r="J65" t="str">
        <f t="shared" si="3"/>
        <v>(0x41, "COM16", 0x08),</v>
      </c>
    </row>
    <row r="66" spans="1:10" x14ac:dyDescent="0.3">
      <c r="A66">
        <v>66</v>
      </c>
      <c r="B66" s="1">
        <v>42</v>
      </c>
      <c r="C66" t="s">
        <v>91</v>
      </c>
      <c r="D66" s="1">
        <v>80</v>
      </c>
      <c r="F66" s="3" t="str">
        <f t="shared" ref="F66:F129" si="5">"0x"&amp;TEXT(B66,"00")</f>
        <v>0x42</v>
      </c>
      <c r="G66" s="3" t="str">
        <f t="shared" ref="G66:G129" si="6">C66</f>
        <v>TGT_B</v>
      </c>
      <c r="H66" s="3" t="str">
        <f t="shared" ref="H66:H129" si="7">"0x"&amp;TEXT(D66,"00")</f>
        <v>0x80</v>
      </c>
      <c r="J66" t="str">
        <f t="shared" si="3"/>
        <v>(0x42, "TGT_B", 0x80),</v>
      </c>
    </row>
    <row r="67" spans="1:10" x14ac:dyDescent="0.3">
      <c r="A67">
        <v>67</v>
      </c>
      <c r="B67" s="1">
        <v>43</v>
      </c>
      <c r="C67" t="s">
        <v>92</v>
      </c>
      <c r="D67" s="1">
        <v>80</v>
      </c>
      <c r="F67" s="3" t="str">
        <f t="shared" si="5"/>
        <v>0x43</v>
      </c>
      <c r="G67" s="3" t="str">
        <f t="shared" si="6"/>
        <v>TGT_R</v>
      </c>
      <c r="H67" s="3" t="str">
        <f t="shared" si="7"/>
        <v>0x80</v>
      </c>
      <c r="J67" t="str">
        <f t="shared" ref="J67:J130" si="8">"("&amp;F67&amp;", """&amp;G67&amp;""", "&amp;H67&amp;"),"</f>
        <v>(0x43, "TGT_R", 0x80),</v>
      </c>
    </row>
    <row r="68" spans="1:10" x14ac:dyDescent="0.3">
      <c r="A68">
        <v>68</v>
      </c>
      <c r="B68" s="1">
        <v>44</v>
      </c>
      <c r="C68" t="s">
        <v>93</v>
      </c>
      <c r="D68" s="1">
        <v>80</v>
      </c>
      <c r="F68" s="3" t="str">
        <f t="shared" si="5"/>
        <v>0x44</v>
      </c>
      <c r="G68" s="3" t="str">
        <f t="shared" si="6"/>
        <v>TGT_Gb</v>
      </c>
      <c r="H68" s="3" t="str">
        <f t="shared" si="7"/>
        <v>0x80</v>
      </c>
      <c r="J68" t="str">
        <f t="shared" si="8"/>
        <v>(0x44, "TGT_Gb", 0x80),</v>
      </c>
    </row>
    <row r="69" spans="1:10" x14ac:dyDescent="0.3">
      <c r="A69">
        <v>69</v>
      </c>
      <c r="B69" s="1">
        <v>45</v>
      </c>
      <c r="C69" t="s">
        <v>94</v>
      </c>
      <c r="D69" s="1">
        <v>80</v>
      </c>
      <c r="F69" s="3" t="str">
        <f t="shared" si="5"/>
        <v>0x45</v>
      </c>
      <c r="G69" s="3" t="str">
        <f t="shared" si="6"/>
        <v>TGT_Gr</v>
      </c>
      <c r="H69" s="3" t="str">
        <f t="shared" si="7"/>
        <v>0x80</v>
      </c>
      <c r="J69" t="str">
        <f t="shared" si="8"/>
        <v>(0x45, "TGT_Gr", 0x80),</v>
      </c>
    </row>
    <row r="70" spans="1:10" x14ac:dyDescent="0.3">
      <c r="A70">
        <v>70</v>
      </c>
      <c r="B70" s="1">
        <v>46</v>
      </c>
      <c r="C70" t="s">
        <v>95</v>
      </c>
      <c r="D70" s="1">
        <v>0</v>
      </c>
      <c r="F70" s="3" t="str">
        <f t="shared" si="5"/>
        <v>0x46</v>
      </c>
      <c r="G70" s="3" t="str">
        <f t="shared" si="6"/>
        <v>LCCO</v>
      </c>
      <c r="H70" s="3" t="str">
        <f t="shared" si="7"/>
        <v>0x00</v>
      </c>
      <c r="J70" t="str">
        <f t="shared" si="8"/>
        <v>(0x46, "LCCO", 0x00),</v>
      </c>
    </row>
    <row r="71" spans="1:10" x14ac:dyDescent="0.3">
      <c r="A71">
        <v>71</v>
      </c>
      <c r="B71" s="1">
        <v>47</v>
      </c>
      <c r="C71" t="s">
        <v>96</v>
      </c>
      <c r="D71" s="1">
        <v>0</v>
      </c>
      <c r="F71" s="3" t="str">
        <f t="shared" si="5"/>
        <v>0x47</v>
      </c>
      <c r="G71" s="3" t="str">
        <f t="shared" si="6"/>
        <v>LCC1</v>
      </c>
      <c r="H71" s="3" t="str">
        <f t="shared" si="7"/>
        <v>0x00</v>
      </c>
      <c r="J71" t="str">
        <f t="shared" si="8"/>
        <v>(0x47, "LCC1", 0x00),</v>
      </c>
    </row>
    <row r="72" spans="1:10" x14ac:dyDescent="0.3">
      <c r="A72">
        <v>72</v>
      </c>
      <c r="B72" s="1">
        <v>48</v>
      </c>
      <c r="C72" t="s">
        <v>97</v>
      </c>
      <c r="D72" s="1">
        <v>0</v>
      </c>
      <c r="F72" s="3" t="str">
        <f t="shared" si="5"/>
        <v>0x48</v>
      </c>
      <c r="G72" s="3" t="str">
        <f t="shared" si="6"/>
        <v>LCC2</v>
      </c>
      <c r="H72" s="3" t="str">
        <f t="shared" si="7"/>
        <v>0x00</v>
      </c>
      <c r="J72" t="str">
        <f t="shared" si="8"/>
        <v>(0x48, "LCC2", 0x00),</v>
      </c>
    </row>
    <row r="73" spans="1:10" x14ac:dyDescent="0.3">
      <c r="A73">
        <v>73</v>
      </c>
      <c r="B73" s="1">
        <v>49</v>
      </c>
      <c r="C73" t="s">
        <v>98</v>
      </c>
      <c r="D73" s="1">
        <v>50</v>
      </c>
      <c r="F73" s="3" t="str">
        <f t="shared" si="5"/>
        <v>0x49</v>
      </c>
      <c r="G73" s="3" t="str">
        <f t="shared" si="6"/>
        <v>LCC3</v>
      </c>
      <c r="H73" s="3" t="str">
        <f t="shared" si="7"/>
        <v>0x50</v>
      </c>
      <c r="J73" t="str">
        <f t="shared" si="8"/>
        <v>(0x49, "LCC3", 0x50),</v>
      </c>
    </row>
    <row r="74" spans="1:10" x14ac:dyDescent="0.3">
      <c r="A74">
        <v>74</v>
      </c>
      <c r="B74" s="1" t="s">
        <v>26</v>
      </c>
      <c r="C74" t="s">
        <v>99</v>
      </c>
      <c r="D74" s="1">
        <v>30</v>
      </c>
      <c r="F74" s="3" t="str">
        <f t="shared" si="5"/>
        <v>0x4A</v>
      </c>
      <c r="G74" s="3" t="str">
        <f t="shared" si="6"/>
        <v>LCC4</v>
      </c>
      <c r="H74" s="3" t="str">
        <f t="shared" si="7"/>
        <v>0x30</v>
      </c>
      <c r="J74" t="str">
        <f t="shared" si="8"/>
        <v>(0x4A, "LCC4", 0x30),</v>
      </c>
    </row>
    <row r="75" spans="1:10" x14ac:dyDescent="0.3">
      <c r="A75">
        <v>75</v>
      </c>
      <c r="B75" s="1" t="s">
        <v>100</v>
      </c>
      <c r="C75" t="s">
        <v>101</v>
      </c>
      <c r="D75" s="1">
        <v>50</v>
      </c>
      <c r="F75" s="3" t="str">
        <f t="shared" si="5"/>
        <v>0x4B</v>
      </c>
      <c r="G75" s="3" t="str">
        <f t="shared" si="6"/>
        <v>LCC5</v>
      </c>
      <c r="H75" s="3" t="str">
        <f t="shared" si="7"/>
        <v>0x50</v>
      </c>
      <c r="J75" t="str">
        <f t="shared" si="8"/>
        <v>(0x4B, "LCC5", 0x50),</v>
      </c>
    </row>
    <row r="76" spans="1:10" x14ac:dyDescent="0.3">
      <c r="A76">
        <v>76</v>
      </c>
      <c r="B76" s="1" t="s">
        <v>102</v>
      </c>
      <c r="C76" t="s">
        <v>103</v>
      </c>
      <c r="D76" s="1">
        <v>50</v>
      </c>
      <c r="F76" s="3" t="str">
        <f t="shared" si="5"/>
        <v>0x4C</v>
      </c>
      <c r="G76" s="3" t="str">
        <f t="shared" si="6"/>
        <v>LCC6</v>
      </c>
      <c r="H76" s="3" t="str">
        <f t="shared" si="7"/>
        <v>0x50</v>
      </c>
      <c r="J76" t="str">
        <f t="shared" si="8"/>
        <v>(0x4C, "LCC6", 0x50),</v>
      </c>
    </row>
    <row r="77" spans="1:10" x14ac:dyDescent="0.3">
      <c r="A77">
        <v>77</v>
      </c>
      <c r="B77" s="1" t="s">
        <v>104</v>
      </c>
      <c r="C77" t="s">
        <v>105</v>
      </c>
      <c r="D77" s="1" t="s">
        <v>10</v>
      </c>
      <c r="F77" s="3" t="str">
        <f t="shared" si="5"/>
        <v>0x4D</v>
      </c>
      <c r="G77" s="3" t="str">
        <f t="shared" si="6"/>
        <v>FixGain</v>
      </c>
      <c r="H77" s="3" t="str">
        <f t="shared" si="7"/>
        <v>0x0A</v>
      </c>
      <c r="J77" t="str">
        <f t="shared" si="8"/>
        <v>(0x4D, "FixGain", 0x0A),</v>
      </c>
    </row>
    <row r="78" spans="1:10" x14ac:dyDescent="0.3">
      <c r="A78">
        <v>78</v>
      </c>
      <c r="B78" s="1" t="s">
        <v>106</v>
      </c>
      <c r="C78" t="s">
        <v>107</v>
      </c>
      <c r="D78" s="1" t="s">
        <v>41</v>
      </c>
      <c r="F78" s="3" t="str">
        <f t="shared" si="5"/>
        <v>0x4E</v>
      </c>
      <c r="G78" s="3" t="str">
        <f t="shared" si="6"/>
        <v>AREFO</v>
      </c>
      <c r="H78" s="3" t="str">
        <f t="shared" si="7"/>
        <v>0xF0</v>
      </c>
      <c r="J78" t="str">
        <f t="shared" si="8"/>
        <v>(0x4E, "AREFO", 0xF0),</v>
      </c>
    </row>
    <row r="79" spans="1:10" x14ac:dyDescent="0.3">
      <c r="A79">
        <v>79</v>
      </c>
      <c r="B79" s="1" t="s">
        <v>108</v>
      </c>
      <c r="C79" t="s">
        <v>109</v>
      </c>
      <c r="D79" s="1">
        <v>10</v>
      </c>
      <c r="F79" s="3" t="str">
        <f t="shared" si="5"/>
        <v>0x4F</v>
      </c>
      <c r="G79" s="3" t="str">
        <f t="shared" si="6"/>
        <v>AREF1</v>
      </c>
      <c r="H79" s="3" t="str">
        <f t="shared" si="7"/>
        <v>0x10</v>
      </c>
      <c r="J79" t="str">
        <f t="shared" si="8"/>
        <v>(0x4F, "AREF1", 0x10),</v>
      </c>
    </row>
    <row r="80" spans="1:10" x14ac:dyDescent="0.3">
      <c r="A80">
        <v>80</v>
      </c>
      <c r="B80" s="1">
        <v>50</v>
      </c>
      <c r="C80" t="s">
        <v>110</v>
      </c>
      <c r="D80" s="1">
        <v>30</v>
      </c>
      <c r="F80" s="3" t="str">
        <f t="shared" si="5"/>
        <v>0x50</v>
      </c>
      <c r="G80" s="3" t="str">
        <f t="shared" si="6"/>
        <v>AREF2</v>
      </c>
      <c r="H80" s="3" t="str">
        <f t="shared" si="7"/>
        <v>0x30</v>
      </c>
      <c r="J80" t="str">
        <f t="shared" si="8"/>
        <v>(0x50, "AREF2", 0x30),</v>
      </c>
    </row>
    <row r="81" spans="1:10" x14ac:dyDescent="0.3">
      <c r="A81">
        <v>81</v>
      </c>
      <c r="B81" s="1">
        <v>51</v>
      </c>
      <c r="C81" t="s">
        <v>111</v>
      </c>
      <c r="D81" s="1">
        <v>0</v>
      </c>
      <c r="F81" s="3" t="str">
        <f t="shared" si="5"/>
        <v>0x51</v>
      </c>
      <c r="G81" s="3" t="str">
        <f t="shared" si="6"/>
        <v>AREF3</v>
      </c>
      <c r="H81" s="3" t="str">
        <f t="shared" si="7"/>
        <v>0x00</v>
      </c>
      <c r="J81" t="str">
        <f t="shared" si="8"/>
        <v>(0x51, "AREF3", 0x00),</v>
      </c>
    </row>
    <row r="82" spans="1:10" x14ac:dyDescent="0.3">
      <c r="A82">
        <v>82</v>
      </c>
      <c r="B82" s="1">
        <v>52</v>
      </c>
      <c r="C82" t="s">
        <v>112</v>
      </c>
      <c r="D82" s="1">
        <v>0</v>
      </c>
      <c r="F82" s="3" t="str">
        <f t="shared" si="5"/>
        <v>0x52</v>
      </c>
      <c r="G82" s="3" t="str">
        <f t="shared" si="6"/>
        <v>AREF4</v>
      </c>
      <c r="H82" s="3" t="str">
        <f t="shared" si="7"/>
        <v>0x00</v>
      </c>
      <c r="J82" t="str">
        <f t="shared" si="8"/>
        <v>(0x52, "AREF4", 0x00),</v>
      </c>
    </row>
    <row r="83" spans="1:10" x14ac:dyDescent="0.3">
      <c r="A83">
        <v>83</v>
      </c>
      <c r="B83" s="1">
        <v>53</v>
      </c>
      <c r="C83" t="s">
        <v>113</v>
      </c>
      <c r="D83" s="1">
        <v>24</v>
      </c>
      <c r="F83" s="3" t="str">
        <f t="shared" si="5"/>
        <v>0x53</v>
      </c>
      <c r="G83" s="3" t="str">
        <f t="shared" si="6"/>
        <v>AREF5</v>
      </c>
      <c r="H83" s="3" t="str">
        <f t="shared" si="7"/>
        <v>0x24</v>
      </c>
      <c r="J83" t="str">
        <f t="shared" si="8"/>
        <v>(0x53, "AREF5", 0x24),</v>
      </c>
    </row>
    <row r="84" spans="1:10" x14ac:dyDescent="0.3">
      <c r="A84">
        <v>84</v>
      </c>
      <c r="B84" s="1">
        <v>54</v>
      </c>
      <c r="C84" t="s">
        <v>114</v>
      </c>
      <c r="D84" s="1" t="s">
        <v>76</v>
      </c>
      <c r="F84" s="3" t="str">
        <f t="shared" si="5"/>
        <v>0x54</v>
      </c>
      <c r="G84" s="3" t="str">
        <f t="shared" si="6"/>
        <v>AREF6</v>
      </c>
      <c r="H84" s="3" t="str">
        <f t="shared" si="7"/>
        <v>0x3A</v>
      </c>
      <c r="J84" t="str">
        <f t="shared" si="8"/>
        <v>(0x54, "AREF6", 0x3A),</v>
      </c>
    </row>
    <row r="85" spans="1:10" x14ac:dyDescent="0.3">
      <c r="A85">
        <v>85</v>
      </c>
      <c r="B85" s="1">
        <v>55</v>
      </c>
      <c r="C85" t="s">
        <v>115</v>
      </c>
      <c r="D85" s="1" t="s">
        <v>116</v>
      </c>
      <c r="F85" s="3" t="str">
        <f t="shared" si="5"/>
        <v>0x55</v>
      </c>
      <c r="G85" s="3" t="str">
        <f t="shared" si="6"/>
        <v>AREF7</v>
      </c>
      <c r="H85" s="3" t="str">
        <f t="shared" si="7"/>
        <v>0xFC</v>
      </c>
      <c r="J85" t="str">
        <f t="shared" si="8"/>
        <v>(0x55, "AREF7", 0xFC),</v>
      </c>
    </row>
    <row r="86" spans="1:10" x14ac:dyDescent="0.3">
      <c r="A86">
        <v>86</v>
      </c>
      <c r="B86" s="1" t="str">
        <f t="shared" ref="B86:B95" si="9">DEC2HEX(A86)</f>
        <v>56</v>
      </c>
      <c r="D86" s="1">
        <v>0</v>
      </c>
      <c r="F86" s="3" t="str">
        <f t="shared" si="5"/>
        <v>0x56</v>
      </c>
      <c r="G86" s="3">
        <f t="shared" si="6"/>
        <v>0</v>
      </c>
      <c r="H86" s="3" t="str">
        <f t="shared" si="7"/>
        <v>0x00</v>
      </c>
      <c r="J86" t="str">
        <f t="shared" si="8"/>
        <v>(0x56, "0", 0x00),</v>
      </c>
    </row>
    <row r="87" spans="1:10" x14ac:dyDescent="0.3">
      <c r="A87">
        <v>87</v>
      </c>
      <c r="B87" s="1" t="str">
        <f t="shared" si="9"/>
        <v>57</v>
      </c>
      <c r="D87" s="1">
        <v>0</v>
      </c>
      <c r="F87" s="3" t="str">
        <f t="shared" si="5"/>
        <v>0x57</v>
      </c>
      <c r="G87" s="3">
        <f t="shared" si="6"/>
        <v>0</v>
      </c>
      <c r="H87" s="3" t="str">
        <f t="shared" si="7"/>
        <v>0x00</v>
      </c>
      <c r="J87" t="str">
        <f t="shared" si="8"/>
        <v>(0x57, "0", 0x00),</v>
      </c>
    </row>
    <row r="88" spans="1:10" x14ac:dyDescent="0.3">
      <c r="A88">
        <v>88</v>
      </c>
      <c r="B88" s="1" t="str">
        <f t="shared" si="9"/>
        <v>58</v>
      </c>
      <c r="D88" s="1">
        <v>0</v>
      </c>
      <c r="F88" s="3" t="str">
        <f t="shared" si="5"/>
        <v>0x58</v>
      </c>
      <c r="G88" s="3">
        <f t="shared" si="6"/>
        <v>0</v>
      </c>
      <c r="H88" s="3" t="str">
        <f t="shared" si="7"/>
        <v>0x00</v>
      </c>
      <c r="J88" t="str">
        <f t="shared" si="8"/>
        <v>(0x58, "0", 0x00),</v>
      </c>
    </row>
    <row r="89" spans="1:10" x14ac:dyDescent="0.3">
      <c r="A89">
        <v>89</v>
      </c>
      <c r="B89" s="1" t="str">
        <f t="shared" si="9"/>
        <v>59</v>
      </c>
      <c r="D89" s="1">
        <v>0</v>
      </c>
      <c r="F89" s="3" t="str">
        <f t="shared" si="5"/>
        <v>0x59</v>
      </c>
      <c r="G89" s="3">
        <f t="shared" si="6"/>
        <v>0</v>
      </c>
      <c r="H89" s="3" t="str">
        <f t="shared" si="7"/>
        <v>0x00</v>
      </c>
      <c r="J89" t="str">
        <f t="shared" si="8"/>
        <v>(0x59, "0", 0x00),</v>
      </c>
    </row>
    <row r="90" spans="1:10" x14ac:dyDescent="0.3">
      <c r="A90">
        <v>90</v>
      </c>
      <c r="B90" s="1" t="str">
        <f t="shared" si="9"/>
        <v>5A</v>
      </c>
      <c r="D90" s="1">
        <v>0</v>
      </c>
      <c r="F90" s="3" t="str">
        <f t="shared" si="5"/>
        <v>0x5A</v>
      </c>
      <c r="G90" s="3">
        <f t="shared" si="6"/>
        <v>0</v>
      </c>
      <c r="H90" s="3" t="str">
        <f t="shared" si="7"/>
        <v>0x00</v>
      </c>
      <c r="J90" t="str">
        <f t="shared" si="8"/>
        <v>(0x5A, "0", 0x00),</v>
      </c>
    </row>
    <row r="91" spans="1:10" x14ac:dyDescent="0.3">
      <c r="A91">
        <v>91</v>
      </c>
      <c r="B91" s="1" t="str">
        <f t="shared" si="9"/>
        <v>5B</v>
      </c>
      <c r="D91" s="1">
        <v>0</v>
      </c>
      <c r="F91" s="3" t="str">
        <f t="shared" si="5"/>
        <v>0x5B</v>
      </c>
      <c r="G91" s="3">
        <f t="shared" si="6"/>
        <v>0</v>
      </c>
      <c r="H91" s="3" t="str">
        <f t="shared" si="7"/>
        <v>0x00</v>
      </c>
      <c r="J91" t="str">
        <f t="shared" si="8"/>
        <v>(0x5B, "0", 0x00),</v>
      </c>
    </row>
    <row r="92" spans="1:10" x14ac:dyDescent="0.3">
      <c r="A92">
        <v>92</v>
      </c>
      <c r="B92" s="1" t="str">
        <f t="shared" si="9"/>
        <v>5C</v>
      </c>
      <c r="D92" s="1">
        <v>0</v>
      </c>
      <c r="F92" s="3" t="str">
        <f t="shared" si="5"/>
        <v>0x5C</v>
      </c>
      <c r="G92" s="3">
        <f t="shared" si="6"/>
        <v>0</v>
      </c>
      <c r="H92" s="3" t="str">
        <f t="shared" si="7"/>
        <v>0x00</v>
      </c>
      <c r="J92" t="str">
        <f t="shared" si="8"/>
        <v>(0x5C, "0", 0x00),</v>
      </c>
    </row>
    <row r="93" spans="1:10" x14ac:dyDescent="0.3">
      <c r="A93">
        <v>93</v>
      </c>
      <c r="B93" s="1" t="str">
        <f t="shared" si="9"/>
        <v>5D</v>
      </c>
      <c r="D93" s="1">
        <v>0</v>
      </c>
      <c r="F93" s="3" t="str">
        <f t="shared" si="5"/>
        <v>0x5D</v>
      </c>
      <c r="G93" s="3">
        <f t="shared" si="6"/>
        <v>0</v>
      </c>
      <c r="H93" s="3" t="str">
        <f t="shared" si="7"/>
        <v>0x00</v>
      </c>
      <c r="J93" t="str">
        <f t="shared" si="8"/>
        <v>(0x5D, "0", 0x00),</v>
      </c>
    </row>
    <row r="94" spans="1:10" x14ac:dyDescent="0.3">
      <c r="A94">
        <v>94</v>
      </c>
      <c r="B94" s="1" t="str">
        <f t="shared" si="9"/>
        <v>5E</v>
      </c>
      <c r="D94" s="1">
        <v>0</v>
      </c>
      <c r="F94" s="3" t="str">
        <f t="shared" si="5"/>
        <v>0x5E</v>
      </c>
      <c r="G94" s="3">
        <f t="shared" si="6"/>
        <v>0</v>
      </c>
      <c r="H94" s="3" t="str">
        <f t="shared" si="7"/>
        <v>0x00</v>
      </c>
      <c r="J94" t="str">
        <f t="shared" si="8"/>
        <v>(0x5E, "0", 0x00),</v>
      </c>
    </row>
    <row r="95" spans="1:10" x14ac:dyDescent="0.3">
      <c r="A95">
        <v>95</v>
      </c>
      <c r="B95" s="1" t="str">
        <f t="shared" si="9"/>
        <v>5F</v>
      </c>
      <c r="D95" s="1">
        <v>0</v>
      </c>
      <c r="F95" s="3" t="str">
        <f t="shared" si="5"/>
        <v>0x5F</v>
      </c>
      <c r="G95" s="3">
        <f t="shared" si="6"/>
        <v>0</v>
      </c>
      <c r="H95" s="3" t="str">
        <f t="shared" si="7"/>
        <v>0x00</v>
      </c>
      <c r="J95" t="str">
        <f t="shared" si="8"/>
        <v>(0x5F, "0", 0x00),</v>
      </c>
    </row>
    <row r="96" spans="1:10" x14ac:dyDescent="0.3">
      <c r="A96">
        <v>96</v>
      </c>
      <c r="B96" s="1">
        <v>60</v>
      </c>
      <c r="C96" t="s">
        <v>117</v>
      </c>
      <c r="D96" s="1">
        <v>80</v>
      </c>
      <c r="F96" s="3" t="str">
        <f t="shared" si="5"/>
        <v>0x60</v>
      </c>
      <c r="G96" s="3" t="str">
        <f t="shared" si="6"/>
        <v>UFix</v>
      </c>
      <c r="H96" s="3" t="str">
        <f t="shared" si="7"/>
        <v>0x80</v>
      </c>
      <c r="J96" t="str">
        <f t="shared" si="8"/>
        <v>(0x60, "UFix", 0x80),</v>
      </c>
    </row>
    <row r="97" spans="1:10" x14ac:dyDescent="0.3">
      <c r="A97">
        <v>97</v>
      </c>
      <c r="B97" s="1">
        <v>61</v>
      </c>
      <c r="C97" t="s">
        <v>118</v>
      </c>
      <c r="D97" s="1">
        <v>80</v>
      </c>
      <c r="F97" s="3" t="str">
        <f t="shared" si="5"/>
        <v>0x61</v>
      </c>
      <c r="G97" s="3" t="str">
        <f t="shared" si="6"/>
        <v>VFix</v>
      </c>
      <c r="H97" s="3" t="str">
        <f t="shared" si="7"/>
        <v>0x80</v>
      </c>
      <c r="J97" t="str">
        <f t="shared" si="8"/>
        <v>(0x61, "VFix", 0x80),</v>
      </c>
    </row>
    <row r="98" spans="1:10" x14ac:dyDescent="0.3">
      <c r="A98">
        <v>98</v>
      </c>
      <c r="B98" s="1">
        <v>62</v>
      </c>
      <c r="C98" t="s">
        <v>119</v>
      </c>
      <c r="D98" s="1" t="s">
        <v>47</v>
      </c>
      <c r="F98" s="3" t="str">
        <f t="shared" si="5"/>
        <v>0x62</v>
      </c>
      <c r="G98" s="3" t="str">
        <f t="shared" si="6"/>
        <v>AWBb_blk</v>
      </c>
      <c r="H98" s="3" t="str">
        <f t="shared" si="7"/>
        <v>0xFF</v>
      </c>
      <c r="J98" t="str">
        <f t="shared" si="8"/>
        <v>(0x62, "AWBb_blk", 0xFF),</v>
      </c>
    </row>
    <row r="99" spans="1:10" x14ac:dyDescent="0.3">
      <c r="A99">
        <v>99</v>
      </c>
      <c r="B99" s="1">
        <v>63</v>
      </c>
      <c r="C99" t="s">
        <v>120</v>
      </c>
      <c r="D99" s="1" t="s">
        <v>41</v>
      </c>
      <c r="F99" s="3" t="str">
        <f t="shared" si="5"/>
        <v>0x63</v>
      </c>
      <c r="G99" s="3" t="str">
        <f t="shared" si="6"/>
        <v>AWB_CtrlO</v>
      </c>
      <c r="H99" s="3" t="str">
        <f t="shared" si="7"/>
        <v>0xF0</v>
      </c>
      <c r="J99" t="str">
        <f t="shared" si="8"/>
        <v>(0x63, "AWB_CtrlO", 0xF0),</v>
      </c>
    </row>
    <row r="100" spans="1:10" x14ac:dyDescent="0.3">
      <c r="A100">
        <v>100</v>
      </c>
      <c r="B100" s="1">
        <v>64</v>
      </c>
      <c r="C100" t="s">
        <v>121</v>
      </c>
      <c r="D100" s="1" t="s">
        <v>43</v>
      </c>
      <c r="F100" s="3" t="str">
        <f t="shared" si="5"/>
        <v>0x64</v>
      </c>
      <c r="G100" s="3" t="str">
        <f t="shared" si="6"/>
        <v>DSP_Ctrl1</v>
      </c>
      <c r="H100" s="3" t="str">
        <f t="shared" si="7"/>
        <v>0x1F</v>
      </c>
      <c r="J100" t="str">
        <f t="shared" si="8"/>
        <v>(0x64, "DSP_Ctrl1", 0x1F),</v>
      </c>
    </row>
    <row r="101" spans="1:10" x14ac:dyDescent="0.3">
      <c r="A101">
        <v>101</v>
      </c>
      <c r="B101" s="1">
        <v>65</v>
      </c>
      <c r="C101" t="s">
        <v>122</v>
      </c>
      <c r="D101" s="1">
        <v>0</v>
      </c>
      <c r="F101" s="3" t="str">
        <f t="shared" si="5"/>
        <v>0x65</v>
      </c>
      <c r="G101" s="3" t="str">
        <f t="shared" si="6"/>
        <v>DSP_Ctrl2</v>
      </c>
      <c r="H101" s="3" t="str">
        <f t="shared" si="7"/>
        <v>0x00</v>
      </c>
      <c r="J101" t="str">
        <f t="shared" si="8"/>
        <v>(0x65, "DSP_Ctrl2", 0x00),</v>
      </c>
    </row>
    <row r="102" spans="1:10" x14ac:dyDescent="0.3">
      <c r="A102">
        <v>102</v>
      </c>
      <c r="B102" s="1">
        <v>66</v>
      </c>
      <c r="C102" t="s">
        <v>123</v>
      </c>
      <c r="D102" s="1">
        <v>10</v>
      </c>
      <c r="F102" s="3" t="str">
        <f t="shared" si="5"/>
        <v>0x66</v>
      </c>
      <c r="G102" s="3" t="str">
        <f t="shared" si="6"/>
        <v>DSP_Ctrl3</v>
      </c>
      <c r="H102" s="3" t="str">
        <f t="shared" si="7"/>
        <v>0x10</v>
      </c>
      <c r="J102" t="str">
        <f t="shared" si="8"/>
        <v>(0x66, "DSP_Ctrl3", 0x10),</v>
      </c>
    </row>
    <row r="103" spans="1:10" x14ac:dyDescent="0.3">
      <c r="A103">
        <v>103</v>
      </c>
      <c r="B103" s="1">
        <v>67</v>
      </c>
      <c r="C103" t="s">
        <v>124</v>
      </c>
      <c r="D103" s="1">
        <v>0</v>
      </c>
      <c r="F103" s="3" t="str">
        <f t="shared" si="5"/>
        <v>0x67</v>
      </c>
      <c r="G103" s="3" t="str">
        <f t="shared" si="6"/>
        <v>DSP_Ctrl4</v>
      </c>
      <c r="H103" s="3" t="str">
        <f t="shared" si="7"/>
        <v>0x00</v>
      </c>
      <c r="J103" t="str">
        <f t="shared" si="8"/>
        <v>(0x67, "DSP_Ctrl4", 0x00),</v>
      </c>
    </row>
    <row r="104" spans="1:10" x14ac:dyDescent="0.3">
      <c r="A104">
        <v>104</v>
      </c>
      <c r="B104" s="1">
        <v>68</v>
      </c>
      <c r="C104" t="s">
        <v>125</v>
      </c>
      <c r="D104" s="1">
        <v>0</v>
      </c>
      <c r="F104" s="3" t="str">
        <f t="shared" si="5"/>
        <v>0x68</v>
      </c>
      <c r="G104" s="3" t="str">
        <f t="shared" si="6"/>
        <v>AWB_bias</v>
      </c>
      <c r="H104" s="3" t="str">
        <f t="shared" si="7"/>
        <v>0x00</v>
      </c>
      <c r="J104" t="str">
        <f t="shared" si="8"/>
        <v>(0x68, "AWB_bias", 0x00),</v>
      </c>
    </row>
    <row r="105" spans="1:10" x14ac:dyDescent="0.3">
      <c r="A105">
        <v>105</v>
      </c>
      <c r="B105" s="1">
        <v>69</v>
      </c>
      <c r="C105" t="s">
        <v>126</v>
      </c>
      <c r="D105" s="1" t="s">
        <v>127</v>
      </c>
      <c r="F105" s="3" t="str">
        <f t="shared" si="5"/>
        <v>0x69</v>
      </c>
      <c r="G105" s="3" t="str">
        <f t="shared" si="6"/>
        <v>AWBCtrll</v>
      </c>
      <c r="H105" s="3" t="str">
        <f t="shared" si="7"/>
        <v>0x5C</v>
      </c>
      <c r="J105" t="str">
        <f t="shared" si="8"/>
        <v>(0x69, "AWBCtrll", 0x5C),</v>
      </c>
    </row>
    <row r="106" spans="1:10" x14ac:dyDescent="0.3">
      <c r="A106">
        <v>106</v>
      </c>
      <c r="B106" s="1" t="s">
        <v>128</v>
      </c>
      <c r="C106" t="s">
        <v>129</v>
      </c>
      <c r="D106" s="1">
        <v>11</v>
      </c>
      <c r="F106" s="3" t="str">
        <f t="shared" si="5"/>
        <v>0x6A</v>
      </c>
      <c r="G106" s="3" t="str">
        <f t="shared" si="6"/>
        <v>AWBCtrl2</v>
      </c>
      <c r="H106" s="3" t="str">
        <f t="shared" si="7"/>
        <v>0x11</v>
      </c>
      <c r="J106" t="str">
        <f t="shared" si="8"/>
        <v>(0x6A, "AWBCtrl2", 0x11),</v>
      </c>
    </row>
    <row r="107" spans="1:10" x14ac:dyDescent="0.3">
      <c r="A107">
        <v>107</v>
      </c>
      <c r="B107" s="1" t="s">
        <v>130</v>
      </c>
      <c r="C107" t="s">
        <v>131</v>
      </c>
      <c r="D107" s="1" t="s">
        <v>40</v>
      </c>
      <c r="F107" s="3" t="str">
        <f t="shared" si="5"/>
        <v>0x6B</v>
      </c>
      <c r="G107" s="3" t="str">
        <f t="shared" si="6"/>
        <v>AWBCtrl3</v>
      </c>
      <c r="H107" s="3" t="str">
        <f t="shared" si="7"/>
        <v>0xA2</v>
      </c>
      <c r="J107" t="str">
        <f t="shared" si="8"/>
        <v>(0x6B, "AWBCtrl3", 0xA2),</v>
      </c>
    </row>
    <row r="108" spans="1:10" x14ac:dyDescent="0.3">
      <c r="A108">
        <v>108</v>
      </c>
      <c r="B108" s="1" t="s">
        <v>132</v>
      </c>
      <c r="C108" t="s">
        <v>133</v>
      </c>
      <c r="D108" s="1">
        <v>1</v>
      </c>
      <c r="F108" s="3" t="str">
        <f t="shared" si="5"/>
        <v>0x6C</v>
      </c>
      <c r="G108" s="3" t="str">
        <f t="shared" si="6"/>
        <v>AWBCtrl4</v>
      </c>
      <c r="H108" s="3" t="str">
        <f t="shared" si="7"/>
        <v>0x01</v>
      </c>
      <c r="J108" t="str">
        <f t="shared" si="8"/>
        <v>(0x6C, "AWBCtrl4", 0x01),</v>
      </c>
    </row>
    <row r="109" spans="1:10" x14ac:dyDescent="0.3">
      <c r="A109">
        <v>109</v>
      </c>
      <c r="B109" s="1" t="s">
        <v>134</v>
      </c>
      <c r="C109" t="s">
        <v>135</v>
      </c>
      <c r="D109" s="1">
        <v>50</v>
      </c>
      <c r="F109" s="3" t="str">
        <f t="shared" si="5"/>
        <v>0x6D</v>
      </c>
      <c r="G109" s="3" t="str">
        <f t="shared" si="6"/>
        <v>AWBCtrl5</v>
      </c>
      <c r="H109" s="3" t="str">
        <f t="shared" si="7"/>
        <v>0x50</v>
      </c>
      <c r="J109" t="str">
        <f t="shared" si="8"/>
        <v>(0x6D, "AWBCtrl5", 0x50),</v>
      </c>
    </row>
    <row r="110" spans="1:10" x14ac:dyDescent="0.3">
      <c r="A110">
        <v>110</v>
      </c>
      <c r="B110" s="1" t="s">
        <v>136</v>
      </c>
      <c r="C110" t="s">
        <v>137</v>
      </c>
      <c r="D110" s="1">
        <v>80</v>
      </c>
      <c r="F110" s="3" t="str">
        <f t="shared" si="5"/>
        <v>0x6E</v>
      </c>
      <c r="G110" s="3" t="str">
        <f t="shared" si="6"/>
        <v>AWBCtrl6</v>
      </c>
      <c r="H110" s="3" t="str">
        <f t="shared" si="7"/>
        <v>0x80</v>
      </c>
      <c r="J110" t="str">
        <f t="shared" si="8"/>
        <v>(0x6E, "AWBCtrl6", 0x80),</v>
      </c>
    </row>
    <row r="111" spans="1:10" x14ac:dyDescent="0.3">
      <c r="A111">
        <v>111</v>
      </c>
      <c r="B111" s="1" t="s">
        <v>138</v>
      </c>
      <c r="C111" t="s">
        <v>139</v>
      </c>
      <c r="D111" s="1">
        <v>80</v>
      </c>
      <c r="F111" s="3" t="str">
        <f t="shared" si="5"/>
        <v>0x6F</v>
      </c>
      <c r="G111" s="3" t="str">
        <f t="shared" si="6"/>
        <v>AWBCtrl7</v>
      </c>
      <c r="H111" s="3" t="str">
        <f t="shared" si="7"/>
        <v>0x80</v>
      </c>
      <c r="J111" t="str">
        <f t="shared" si="8"/>
        <v>(0x6F, "AWBCtrl7", 0x80),</v>
      </c>
    </row>
    <row r="112" spans="1:10" x14ac:dyDescent="0.3">
      <c r="A112">
        <v>112</v>
      </c>
      <c r="B112" s="1">
        <v>70</v>
      </c>
      <c r="C112" t="s">
        <v>140</v>
      </c>
      <c r="D112" s="1" t="s">
        <v>232</v>
      </c>
      <c r="F112" s="3" t="str">
        <f t="shared" si="5"/>
        <v>0x70</v>
      </c>
      <c r="G112" s="3" t="str">
        <f t="shared" si="6"/>
        <v>AWBCtrl8</v>
      </c>
      <c r="H112" s="3" t="str">
        <f t="shared" si="7"/>
        <v>0x0F</v>
      </c>
      <c r="J112" t="str">
        <f t="shared" si="8"/>
        <v>(0x70, "AWBCtrl8", 0x0F),</v>
      </c>
    </row>
    <row r="113" spans="1:10" x14ac:dyDescent="0.3">
      <c r="A113">
        <v>113</v>
      </c>
      <c r="B113" s="1">
        <v>71</v>
      </c>
      <c r="C113" t="s">
        <v>141</v>
      </c>
      <c r="D113" s="1">
        <v>0</v>
      </c>
      <c r="F113" s="3" t="str">
        <f t="shared" si="5"/>
        <v>0x71</v>
      </c>
      <c r="G113" s="3" t="str">
        <f t="shared" si="6"/>
        <v>AWBCtrl9</v>
      </c>
      <c r="H113" s="3" t="str">
        <f t="shared" si="7"/>
        <v>0x00</v>
      </c>
      <c r="J113" t="str">
        <f t="shared" si="8"/>
        <v>(0x71, "AWBCtrl9", 0x00),</v>
      </c>
    </row>
    <row r="114" spans="1:10" x14ac:dyDescent="0.3">
      <c r="A114">
        <v>114</v>
      </c>
      <c r="B114" s="1">
        <v>72</v>
      </c>
      <c r="C114" t="s">
        <v>142</v>
      </c>
      <c r="D114" s="1">
        <v>0</v>
      </c>
      <c r="F114" s="3" t="str">
        <f t="shared" si="5"/>
        <v>0x72</v>
      </c>
      <c r="G114" s="3" t="str">
        <f t="shared" si="6"/>
        <v>AWBCtrllO</v>
      </c>
      <c r="H114" s="3" t="str">
        <f t="shared" si="7"/>
        <v>0x00</v>
      </c>
      <c r="J114" t="str">
        <f t="shared" si="8"/>
        <v>(0x72, "AWBCtrllO", 0x00),</v>
      </c>
    </row>
    <row r="115" spans="1:10" x14ac:dyDescent="0.3">
      <c r="A115">
        <v>115</v>
      </c>
      <c r="B115" s="1">
        <v>73</v>
      </c>
      <c r="C115" t="s">
        <v>143</v>
      </c>
      <c r="D115" s="1" t="s">
        <v>232</v>
      </c>
      <c r="F115" s="3" t="str">
        <f t="shared" si="5"/>
        <v>0x73</v>
      </c>
      <c r="G115" s="3" t="str">
        <f t="shared" si="6"/>
        <v>AWBCtrlH</v>
      </c>
      <c r="H115" s="3" t="str">
        <f t="shared" si="7"/>
        <v>0x0F</v>
      </c>
      <c r="J115" t="str">
        <f t="shared" si="8"/>
        <v>(0x73, "AWBCtrlH", 0x0F),</v>
      </c>
    </row>
    <row r="116" spans="1:10" x14ac:dyDescent="0.3">
      <c r="A116">
        <v>116</v>
      </c>
      <c r="B116" s="1">
        <v>74</v>
      </c>
      <c r="C116" t="s">
        <v>144</v>
      </c>
      <c r="D116" s="1" t="s">
        <v>232</v>
      </c>
      <c r="F116" s="3" t="str">
        <f t="shared" si="5"/>
        <v>0x74</v>
      </c>
      <c r="G116" s="3" t="str">
        <f t="shared" si="6"/>
        <v>AWBCtrl12</v>
      </c>
      <c r="H116" s="3" t="str">
        <f t="shared" si="7"/>
        <v>0x0F</v>
      </c>
      <c r="J116" t="str">
        <f t="shared" si="8"/>
        <v>(0x74, "AWBCtrl12", 0x0F),</v>
      </c>
    </row>
    <row r="117" spans="1:10" x14ac:dyDescent="0.3">
      <c r="A117">
        <v>117</v>
      </c>
      <c r="B117" s="1">
        <v>75</v>
      </c>
      <c r="C117" t="s">
        <v>145</v>
      </c>
      <c r="D117" s="1" t="s">
        <v>47</v>
      </c>
      <c r="F117" s="3" t="str">
        <f t="shared" si="5"/>
        <v>0x75</v>
      </c>
      <c r="G117" s="3" t="str">
        <f t="shared" si="6"/>
        <v>AWBCtrl13</v>
      </c>
      <c r="H117" s="3" t="str">
        <f t="shared" si="7"/>
        <v>0xFF</v>
      </c>
      <c r="J117" t="str">
        <f t="shared" si="8"/>
        <v>(0x75, "AWBCtrl13", 0xFF),</v>
      </c>
    </row>
    <row r="118" spans="1:10" x14ac:dyDescent="0.3">
      <c r="A118">
        <v>118</v>
      </c>
      <c r="B118" s="1">
        <v>76</v>
      </c>
      <c r="C118" t="s">
        <v>146</v>
      </c>
      <c r="D118" s="1" t="s">
        <v>47</v>
      </c>
      <c r="F118" s="3" t="str">
        <f t="shared" si="5"/>
        <v>0x76</v>
      </c>
      <c r="G118" s="3" t="str">
        <f t="shared" si="6"/>
        <v>AWBCtrl14</v>
      </c>
      <c r="H118" s="3" t="str">
        <f t="shared" si="7"/>
        <v>0xFF</v>
      </c>
      <c r="J118" t="str">
        <f t="shared" si="8"/>
        <v>(0x76, "AWBCtrl14", 0xFF),</v>
      </c>
    </row>
    <row r="119" spans="1:10" x14ac:dyDescent="0.3">
      <c r="A119">
        <v>119</v>
      </c>
      <c r="B119" s="1">
        <v>77</v>
      </c>
      <c r="C119" t="s">
        <v>147</v>
      </c>
      <c r="D119" s="1" t="s">
        <v>47</v>
      </c>
      <c r="F119" s="3" t="str">
        <f t="shared" si="5"/>
        <v>0x77</v>
      </c>
      <c r="G119" s="3" t="str">
        <f t="shared" si="6"/>
        <v>AWBCtrl15</v>
      </c>
      <c r="H119" s="3" t="str">
        <f t="shared" si="7"/>
        <v>0xFF</v>
      </c>
      <c r="J119" t="str">
        <f t="shared" si="8"/>
        <v>(0x77, "AWBCtrl15", 0xFF),</v>
      </c>
    </row>
    <row r="120" spans="1:10" x14ac:dyDescent="0.3">
      <c r="A120">
        <v>120</v>
      </c>
      <c r="B120" s="1">
        <v>78</v>
      </c>
      <c r="C120" t="s">
        <v>148</v>
      </c>
      <c r="D120" s="1">
        <v>10</v>
      </c>
      <c r="F120" s="3" t="str">
        <f t="shared" si="5"/>
        <v>0x78</v>
      </c>
      <c r="G120" s="3" t="str">
        <f t="shared" si="6"/>
        <v>AWBCtrl16</v>
      </c>
      <c r="H120" s="3" t="str">
        <f t="shared" si="7"/>
        <v>0x10</v>
      </c>
      <c r="J120" t="str">
        <f t="shared" si="8"/>
        <v>(0x78, "AWBCtrl16", 0x10),</v>
      </c>
    </row>
    <row r="121" spans="1:10" x14ac:dyDescent="0.3">
      <c r="A121">
        <v>121</v>
      </c>
      <c r="B121" s="1">
        <v>79</v>
      </c>
      <c r="C121" t="s">
        <v>149</v>
      </c>
      <c r="D121" s="1">
        <v>70</v>
      </c>
      <c r="F121" s="3" t="str">
        <f t="shared" si="5"/>
        <v>0x79</v>
      </c>
      <c r="G121" s="3" t="str">
        <f t="shared" si="6"/>
        <v>AWBCtrl17</v>
      </c>
      <c r="H121" s="3" t="str">
        <f t="shared" si="7"/>
        <v>0x70</v>
      </c>
      <c r="J121" t="str">
        <f t="shared" si="8"/>
        <v>(0x79, "AWBCtrl17", 0x70),</v>
      </c>
    </row>
    <row r="122" spans="1:10" x14ac:dyDescent="0.3">
      <c r="A122">
        <v>122</v>
      </c>
      <c r="B122" s="1" t="s">
        <v>150</v>
      </c>
      <c r="C122" t="s">
        <v>151</v>
      </c>
      <c r="D122" s="1">
        <v>70</v>
      </c>
      <c r="F122" s="3" t="str">
        <f t="shared" si="5"/>
        <v>0x7A</v>
      </c>
      <c r="G122" s="3" t="str">
        <f t="shared" si="6"/>
        <v>AWBCtrl18</v>
      </c>
      <c r="H122" s="3" t="str">
        <f t="shared" si="7"/>
        <v>0x70</v>
      </c>
      <c r="J122" t="str">
        <f t="shared" si="8"/>
        <v>(0x7A, "AWBCtrl18", 0x70),</v>
      </c>
    </row>
    <row r="123" spans="1:10" x14ac:dyDescent="0.3">
      <c r="A123">
        <v>123</v>
      </c>
      <c r="B123" s="1" t="s">
        <v>152</v>
      </c>
      <c r="C123" t="s">
        <v>153</v>
      </c>
      <c r="D123" s="1" t="s">
        <v>41</v>
      </c>
      <c r="F123" s="3" t="str">
        <f t="shared" si="5"/>
        <v>0x7B</v>
      </c>
      <c r="G123" s="3" t="str">
        <f t="shared" si="6"/>
        <v>AWBCtrl19</v>
      </c>
      <c r="H123" s="3" t="str">
        <f t="shared" si="7"/>
        <v>0xF0</v>
      </c>
      <c r="J123" t="str">
        <f t="shared" si="8"/>
        <v>(0x7B, "AWBCtrl19", 0xF0),</v>
      </c>
    </row>
    <row r="124" spans="1:10" x14ac:dyDescent="0.3">
      <c r="A124">
        <v>124</v>
      </c>
      <c r="B124" s="1" t="s">
        <v>154</v>
      </c>
      <c r="C124" t="s">
        <v>155</v>
      </c>
      <c r="D124" s="1" t="s">
        <v>41</v>
      </c>
      <c r="F124" s="3" t="str">
        <f t="shared" si="5"/>
        <v>0x7C</v>
      </c>
      <c r="G124" s="3" t="str">
        <f t="shared" si="6"/>
        <v>AWBCtrl20</v>
      </c>
      <c r="H124" s="3" t="str">
        <f t="shared" si="7"/>
        <v>0xF0</v>
      </c>
      <c r="J124" t="str">
        <f t="shared" si="8"/>
        <v>(0x7C, "AWBCtrl20", 0xF0),</v>
      </c>
    </row>
    <row r="125" spans="1:10" x14ac:dyDescent="0.3">
      <c r="A125">
        <v>125</v>
      </c>
      <c r="B125" s="1" t="s">
        <v>156</v>
      </c>
      <c r="C125" t="s">
        <v>157</v>
      </c>
      <c r="D125" s="1" t="s">
        <v>41</v>
      </c>
      <c r="F125" s="3" t="str">
        <f t="shared" si="5"/>
        <v>0x7D</v>
      </c>
      <c r="G125" s="3" t="str">
        <f t="shared" si="6"/>
        <v>AWBCtrl21</v>
      </c>
      <c r="H125" s="3" t="str">
        <f t="shared" si="7"/>
        <v>0xF0</v>
      </c>
      <c r="J125" t="str">
        <f t="shared" si="8"/>
        <v>(0x7D, "AWBCtrl21", 0xF0),</v>
      </c>
    </row>
    <row r="126" spans="1:10" x14ac:dyDescent="0.3">
      <c r="A126">
        <v>126</v>
      </c>
      <c r="B126" s="1" t="s">
        <v>158</v>
      </c>
      <c r="C126" t="s">
        <v>159</v>
      </c>
      <c r="D126" s="1" t="s">
        <v>17</v>
      </c>
      <c r="F126" s="3" t="str">
        <f t="shared" si="5"/>
        <v>0x7E</v>
      </c>
      <c r="G126" s="3" t="str">
        <f t="shared" si="6"/>
        <v>GAM1</v>
      </c>
      <c r="H126" s="3" t="str">
        <f t="shared" si="7"/>
        <v>0x0E</v>
      </c>
      <c r="J126" t="str">
        <f t="shared" si="8"/>
        <v>(0x7E, "GAM1", 0x0E),</v>
      </c>
    </row>
    <row r="127" spans="1:10" x14ac:dyDescent="0.3">
      <c r="A127">
        <v>127</v>
      </c>
      <c r="B127" s="1" t="s">
        <v>37</v>
      </c>
      <c r="C127" t="s">
        <v>160</v>
      </c>
      <c r="D127" s="1" t="s">
        <v>31</v>
      </c>
      <c r="F127" s="3" t="str">
        <f t="shared" si="5"/>
        <v>0x7F</v>
      </c>
      <c r="G127" s="3" t="str">
        <f t="shared" si="6"/>
        <v>GAM2</v>
      </c>
      <c r="H127" s="3" t="str">
        <f t="shared" si="7"/>
        <v>0x1A</v>
      </c>
      <c r="J127" t="str">
        <f t="shared" si="8"/>
        <v>(0x7F, "GAM2", 0x1A),</v>
      </c>
    </row>
    <row r="128" spans="1:10" x14ac:dyDescent="0.3">
      <c r="A128">
        <v>128</v>
      </c>
      <c r="B128" s="1">
        <v>80</v>
      </c>
      <c r="C128" t="s">
        <v>161</v>
      </c>
      <c r="D128" s="1">
        <v>31</v>
      </c>
      <c r="F128" s="3" t="str">
        <f t="shared" si="5"/>
        <v>0x80</v>
      </c>
      <c r="G128" s="3" t="str">
        <f t="shared" si="6"/>
        <v>GAM3</v>
      </c>
      <c r="H128" s="3" t="str">
        <f t="shared" si="7"/>
        <v>0x31</v>
      </c>
      <c r="J128" t="str">
        <f t="shared" si="8"/>
        <v>(0x80, "GAM3", 0x31),</v>
      </c>
    </row>
    <row r="129" spans="1:10" x14ac:dyDescent="0.3">
      <c r="A129">
        <v>129</v>
      </c>
      <c r="B129" s="1">
        <v>81</v>
      </c>
      <c r="C129" t="s">
        <v>162</v>
      </c>
      <c r="D129" s="1" t="s">
        <v>163</v>
      </c>
      <c r="F129" s="3" t="str">
        <f t="shared" si="5"/>
        <v>0x81</v>
      </c>
      <c r="G129" s="3" t="str">
        <f t="shared" si="6"/>
        <v>GAM4</v>
      </c>
      <c r="H129" s="3" t="str">
        <f t="shared" si="7"/>
        <v>0x5A</v>
      </c>
      <c r="J129" t="str">
        <f t="shared" si="8"/>
        <v>(0x81, "GAM4", 0x5A),</v>
      </c>
    </row>
    <row r="130" spans="1:10" x14ac:dyDescent="0.3">
      <c r="A130">
        <v>130</v>
      </c>
      <c r="B130" s="1">
        <v>82</v>
      </c>
      <c r="C130" t="s">
        <v>164</v>
      </c>
      <c r="D130" s="1">
        <v>69</v>
      </c>
      <c r="F130" s="3" t="str">
        <f t="shared" ref="F130:F193" si="10">"0x"&amp;TEXT(B130,"00")</f>
        <v>0x82</v>
      </c>
      <c r="G130" s="3" t="str">
        <f t="shared" ref="G130:G193" si="11">C130</f>
        <v>GAM 5</v>
      </c>
      <c r="H130" s="3" t="str">
        <f t="shared" ref="H130:H193" si="12">"0x"&amp;TEXT(D130,"00")</f>
        <v>0x69</v>
      </c>
      <c r="J130" t="str">
        <f t="shared" si="8"/>
        <v>(0x82, "GAM 5", 0x69),</v>
      </c>
    </row>
    <row r="131" spans="1:10" x14ac:dyDescent="0.3">
      <c r="A131">
        <v>131</v>
      </c>
      <c r="B131" s="1">
        <v>83</v>
      </c>
      <c r="C131" t="s">
        <v>165</v>
      </c>
      <c r="D131" s="1">
        <v>75</v>
      </c>
      <c r="F131" s="3" t="str">
        <f t="shared" si="10"/>
        <v>0x83</v>
      </c>
      <c r="G131" s="3" t="str">
        <f t="shared" si="11"/>
        <v>GAM6</v>
      </c>
      <c r="H131" s="3" t="str">
        <f t="shared" si="12"/>
        <v>0x75</v>
      </c>
      <c r="J131" t="str">
        <f t="shared" ref="J131:J194" si="13">"("&amp;F131&amp;", """&amp;G131&amp;""", "&amp;H131&amp;"),"</f>
        <v>(0x83, "GAM6", 0x75),</v>
      </c>
    </row>
    <row r="132" spans="1:10" x14ac:dyDescent="0.3">
      <c r="A132">
        <v>132</v>
      </c>
      <c r="B132" s="1">
        <v>84</v>
      </c>
      <c r="C132" t="s">
        <v>166</v>
      </c>
      <c r="D132" s="1" t="s">
        <v>158</v>
      </c>
      <c r="F132" s="3" t="str">
        <f t="shared" si="10"/>
        <v>0x84</v>
      </c>
      <c r="G132" s="3" t="str">
        <f t="shared" si="11"/>
        <v>GAM7</v>
      </c>
      <c r="H132" s="3" t="str">
        <f t="shared" si="12"/>
        <v>0x7E</v>
      </c>
      <c r="J132" t="str">
        <f t="shared" si="13"/>
        <v>(0x84, "GAM7", 0x7E),</v>
      </c>
    </row>
    <row r="133" spans="1:10" x14ac:dyDescent="0.3">
      <c r="A133">
        <v>133</v>
      </c>
      <c r="B133" s="1">
        <v>85</v>
      </c>
      <c r="C133" t="s">
        <v>167</v>
      </c>
      <c r="D133" s="1">
        <v>88</v>
      </c>
      <c r="F133" s="3" t="str">
        <f t="shared" si="10"/>
        <v>0x85</v>
      </c>
      <c r="G133" s="3" t="str">
        <f t="shared" si="11"/>
        <v>GAM 8</v>
      </c>
      <c r="H133" s="3" t="str">
        <f t="shared" si="12"/>
        <v>0x88</v>
      </c>
      <c r="J133" t="str">
        <f t="shared" si="13"/>
        <v>(0x85, "GAM 8", 0x88),</v>
      </c>
    </row>
    <row r="134" spans="1:10" x14ac:dyDescent="0.3">
      <c r="A134">
        <v>134</v>
      </c>
      <c r="B134" s="1">
        <v>86</v>
      </c>
      <c r="C134" t="s">
        <v>168</v>
      </c>
      <c r="D134" s="1" t="s">
        <v>24</v>
      </c>
      <c r="F134" s="3" t="str">
        <f t="shared" si="10"/>
        <v>0x86</v>
      </c>
      <c r="G134" s="3" t="str">
        <f t="shared" si="11"/>
        <v>GAM 9</v>
      </c>
      <c r="H134" s="3" t="str">
        <f t="shared" si="12"/>
        <v>0x8F</v>
      </c>
      <c r="J134" t="str">
        <f t="shared" si="13"/>
        <v>(0x86, "GAM 9", 0x8F),</v>
      </c>
    </row>
    <row r="135" spans="1:10" x14ac:dyDescent="0.3">
      <c r="A135">
        <v>135</v>
      </c>
      <c r="B135" s="1">
        <v>87</v>
      </c>
      <c r="C135" t="s">
        <v>169</v>
      </c>
      <c r="D135" s="1">
        <v>96</v>
      </c>
      <c r="F135" s="3" t="str">
        <f t="shared" si="10"/>
        <v>0x87</v>
      </c>
      <c r="G135" s="3" t="str">
        <f t="shared" si="11"/>
        <v>GAM 10</v>
      </c>
      <c r="H135" s="3" t="str">
        <f t="shared" si="12"/>
        <v>0x96</v>
      </c>
      <c r="J135" t="str">
        <f t="shared" si="13"/>
        <v>(0x87, "GAM 10", 0x96),</v>
      </c>
    </row>
    <row r="136" spans="1:10" x14ac:dyDescent="0.3">
      <c r="A136">
        <v>136</v>
      </c>
      <c r="B136" s="1">
        <v>88</v>
      </c>
      <c r="C136" t="s">
        <v>170</v>
      </c>
      <c r="D136" s="1" t="s">
        <v>171</v>
      </c>
      <c r="F136" s="3" t="str">
        <f t="shared" si="10"/>
        <v>0x88</v>
      </c>
      <c r="G136" s="3" t="str">
        <f t="shared" si="11"/>
        <v>GAM 11</v>
      </c>
      <c r="H136" s="3" t="str">
        <f t="shared" si="12"/>
        <v>0xA3</v>
      </c>
      <c r="J136" t="str">
        <f t="shared" si="13"/>
        <v>(0x88, "GAM 11", 0xA3),</v>
      </c>
    </row>
    <row r="137" spans="1:10" x14ac:dyDescent="0.3">
      <c r="A137">
        <v>137</v>
      </c>
      <c r="B137" s="1">
        <v>89</v>
      </c>
      <c r="C137" t="s">
        <v>172</v>
      </c>
      <c r="D137" s="1" t="s">
        <v>173</v>
      </c>
      <c r="F137" s="3" t="str">
        <f t="shared" si="10"/>
        <v>0x89</v>
      </c>
      <c r="G137" s="3" t="str">
        <f t="shared" si="11"/>
        <v>GAM 12</v>
      </c>
      <c r="H137" s="3" t="str">
        <f t="shared" si="12"/>
        <v>0xAF</v>
      </c>
      <c r="J137" t="str">
        <f t="shared" si="13"/>
        <v>(0x89, "GAM 12", 0xAF),</v>
      </c>
    </row>
    <row r="138" spans="1:10" x14ac:dyDescent="0.3">
      <c r="A138">
        <v>138</v>
      </c>
      <c r="B138" s="1" t="s">
        <v>174</v>
      </c>
      <c r="C138" t="s">
        <v>175</v>
      </c>
      <c r="D138" s="1" t="s">
        <v>176</v>
      </c>
      <c r="F138" s="3" t="str">
        <f t="shared" si="10"/>
        <v>0x8A</v>
      </c>
      <c r="G138" s="3" t="str">
        <f t="shared" si="11"/>
        <v>GAM 13</v>
      </c>
      <c r="H138" s="3" t="str">
        <f t="shared" si="12"/>
        <v>0xC4</v>
      </c>
      <c r="J138" t="str">
        <f t="shared" si="13"/>
        <v>(0x8A, "GAM 13", 0xC4),</v>
      </c>
    </row>
    <row r="139" spans="1:10" x14ac:dyDescent="0.3">
      <c r="A139">
        <v>139</v>
      </c>
      <c r="B139" s="1" t="s">
        <v>177</v>
      </c>
      <c r="C139" t="s">
        <v>178</v>
      </c>
      <c r="D139" s="1" t="s">
        <v>179</v>
      </c>
      <c r="F139" s="3" t="str">
        <f t="shared" si="10"/>
        <v>0x8B</v>
      </c>
      <c r="G139" s="3" t="str">
        <f t="shared" si="11"/>
        <v>GAM 14</v>
      </c>
      <c r="H139" s="3" t="str">
        <f t="shared" si="12"/>
        <v>0xD7</v>
      </c>
      <c r="J139" t="str">
        <f t="shared" si="13"/>
        <v>(0x8B, "GAM 14", 0xD7),</v>
      </c>
    </row>
    <row r="140" spans="1:10" x14ac:dyDescent="0.3">
      <c r="A140">
        <v>140</v>
      </c>
      <c r="B140" s="1" t="s">
        <v>180</v>
      </c>
      <c r="C140" t="s">
        <v>181</v>
      </c>
      <c r="D140" s="1" t="s">
        <v>182</v>
      </c>
      <c r="F140" s="3" t="str">
        <f t="shared" si="10"/>
        <v>0x8C</v>
      </c>
      <c r="G140" s="3" t="str">
        <f t="shared" si="11"/>
        <v>GAM 15</v>
      </c>
      <c r="H140" s="3" t="str">
        <f t="shared" si="12"/>
        <v>0xE8</v>
      </c>
      <c r="J140" t="str">
        <f t="shared" si="13"/>
        <v>(0x8C, "GAM 15", 0xE8),</v>
      </c>
    </row>
    <row r="141" spans="1:10" x14ac:dyDescent="0.3">
      <c r="A141">
        <v>141</v>
      </c>
      <c r="B141" s="1" t="s">
        <v>183</v>
      </c>
      <c r="C141" t="s">
        <v>184</v>
      </c>
      <c r="D141" s="1">
        <v>20</v>
      </c>
      <c r="F141" s="3" t="str">
        <f t="shared" si="10"/>
        <v>0x8D</v>
      </c>
      <c r="G141" s="3" t="str">
        <f t="shared" si="11"/>
        <v>SLOP</v>
      </c>
      <c r="H141" s="3" t="str">
        <f t="shared" si="12"/>
        <v>0x20</v>
      </c>
      <c r="J141" t="str">
        <f t="shared" si="13"/>
        <v>(0x8D, "SLOP", 0x20),</v>
      </c>
    </row>
    <row r="142" spans="1:10" x14ac:dyDescent="0.3">
      <c r="A142">
        <v>142</v>
      </c>
      <c r="B142" s="1" t="s">
        <v>185</v>
      </c>
      <c r="C142" t="s">
        <v>186</v>
      </c>
      <c r="D142" s="1">
        <v>0</v>
      </c>
      <c r="F142" s="3" t="str">
        <f t="shared" si="10"/>
        <v>0x8E</v>
      </c>
      <c r="G142" s="3" t="str">
        <f t="shared" si="11"/>
        <v>DNSTh</v>
      </c>
      <c r="H142" s="3" t="str">
        <f t="shared" si="12"/>
        <v>0x00</v>
      </c>
      <c r="J142" t="str">
        <f t="shared" si="13"/>
        <v>(0x8E, "DNSTh", 0x00),</v>
      </c>
    </row>
    <row r="143" spans="1:10" x14ac:dyDescent="0.3">
      <c r="A143">
        <v>143</v>
      </c>
      <c r="B143" s="1" t="s">
        <v>24</v>
      </c>
      <c r="C143" t="s">
        <v>187</v>
      </c>
      <c r="D143" s="1">
        <v>0</v>
      </c>
      <c r="F143" s="3" t="str">
        <f t="shared" si="10"/>
        <v>0x8F</v>
      </c>
      <c r="G143" s="3" t="str">
        <f t="shared" si="11"/>
        <v>EDGE0</v>
      </c>
      <c r="H143" s="3" t="str">
        <f t="shared" si="12"/>
        <v>0x00</v>
      </c>
      <c r="J143" t="str">
        <f t="shared" si="13"/>
        <v>(0x8F, "EDGE0", 0x00),</v>
      </c>
    </row>
    <row r="144" spans="1:10" x14ac:dyDescent="0.3">
      <c r="A144">
        <v>144</v>
      </c>
      <c r="B144" s="1">
        <v>90</v>
      </c>
      <c r="C144" t="s">
        <v>188</v>
      </c>
      <c r="D144" s="1">
        <v>8</v>
      </c>
      <c r="F144" s="3" t="str">
        <f t="shared" si="10"/>
        <v>0x90</v>
      </c>
      <c r="G144" s="3" t="str">
        <f t="shared" si="11"/>
        <v>EDGE1</v>
      </c>
      <c r="H144" s="3" t="str">
        <f t="shared" si="12"/>
        <v>0x08</v>
      </c>
      <c r="J144" t="str">
        <f t="shared" si="13"/>
        <v>(0x90, "EDGE1", 0x08),</v>
      </c>
    </row>
    <row r="145" spans="1:10" x14ac:dyDescent="0.3">
      <c r="A145">
        <v>145</v>
      </c>
      <c r="B145" s="1">
        <v>91</v>
      </c>
      <c r="C145" t="s">
        <v>189</v>
      </c>
      <c r="D145" s="1">
        <v>10</v>
      </c>
      <c r="F145" s="3" t="str">
        <f t="shared" si="10"/>
        <v>0x91</v>
      </c>
      <c r="G145" s="3" t="str">
        <f t="shared" si="11"/>
        <v>DNSOff</v>
      </c>
      <c r="H145" s="3" t="str">
        <f t="shared" si="12"/>
        <v>0x10</v>
      </c>
      <c r="J145" t="str">
        <f t="shared" si="13"/>
        <v>(0x91, "DNSOff", 0x10),</v>
      </c>
    </row>
    <row r="146" spans="1:10" x14ac:dyDescent="0.3">
      <c r="A146">
        <v>146</v>
      </c>
      <c r="B146" s="1">
        <v>92</v>
      </c>
      <c r="C146" t="s">
        <v>190</v>
      </c>
      <c r="D146" s="1" t="s">
        <v>43</v>
      </c>
      <c r="F146" s="3" t="str">
        <f t="shared" si="10"/>
        <v>0x92</v>
      </c>
      <c r="G146" s="3" t="str">
        <f t="shared" si="11"/>
        <v>EDGE2</v>
      </c>
      <c r="H146" s="3" t="str">
        <f t="shared" si="12"/>
        <v>0x1F</v>
      </c>
      <c r="J146" t="str">
        <f t="shared" si="13"/>
        <v>(0x92, "EDGE2", 0x1F),</v>
      </c>
    </row>
    <row r="147" spans="1:10" x14ac:dyDescent="0.3">
      <c r="A147">
        <v>147</v>
      </c>
      <c r="B147" s="1">
        <v>93</v>
      </c>
      <c r="C147" t="s">
        <v>191</v>
      </c>
      <c r="D147" s="1">
        <v>1</v>
      </c>
      <c r="F147" s="3" t="str">
        <f t="shared" si="10"/>
        <v>0x93</v>
      </c>
      <c r="G147" s="3" t="str">
        <f t="shared" si="11"/>
        <v>EDGE3</v>
      </c>
      <c r="H147" s="3" t="str">
        <f t="shared" si="12"/>
        <v>0x01</v>
      </c>
      <c r="J147" t="str">
        <f t="shared" si="13"/>
        <v>(0x93, "EDGE3", 0x01),</v>
      </c>
    </row>
    <row r="148" spans="1:10" x14ac:dyDescent="0.3">
      <c r="A148">
        <v>148</v>
      </c>
      <c r="B148" s="1">
        <v>94</v>
      </c>
      <c r="C148" t="s">
        <v>192</v>
      </c>
      <c r="D148" s="1" t="s">
        <v>58</v>
      </c>
      <c r="F148" s="3" t="str">
        <f t="shared" si="10"/>
        <v>0x94</v>
      </c>
      <c r="G148" s="3" t="str">
        <f t="shared" si="11"/>
        <v>MTX1</v>
      </c>
      <c r="H148" s="3" t="str">
        <f t="shared" si="12"/>
        <v>0x2C</v>
      </c>
      <c r="J148" t="str">
        <f t="shared" si="13"/>
        <v>(0x94, "MTX1", 0x2C),</v>
      </c>
    </row>
    <row r="149" spans="1:10" x14ac:dyDescent="0.3">
      <c r="A149">
        <v>149</v>
      </c>
      <c r="B149" s="1">
        <v>95</v>
      </c>
      <c r="C149" t="s">
        <v>193</v>
      </c>
      <c r="D149" s="1">
        <v>24</v>
      </c>
      <c r="F149" s="3" t="str">
        <f t="shared" si="10"/>
        <v>0x95</v>
      </c>
      <c r="G149" s="3" t="str">
        <f t="shared" si="11"/>
        <v>MTX2</v>
      </c>
      <c r="H149" s="3" t="str">
        <f t="shared" si="12"/>
        <v>0x24</v>
      </c>
      <c r="J149" t="str">
        <f t="shared" si="13"/>
        <v>(0x95, "MTX2", 0x24),</v>
      </c>
    </row>
    <row r="150" spans="1:10" x14ac:dyDescent="0.3">
      <c r="A150">
        <v>150</v>
      </c>
      <c r="B150" s="1">
        <v>96</v>
      </c>
      <c r="C150" t="s">
        <v>194</v>
      </c>
      <c r="D150" s="1">
        <v>8</v>
      </c>
      <c r="F150" s="3" t="str">
        <f t="shared" si="10"/>
        <v>0x96</v>
      </c>
      <c r="G150" s="3" t="str">
        <f t="shared" si="11"/>
        <v>MTX3</v>
      </c>
      <c r="H150" s="3" t="str">
        <f t="shared" si="12"/>
        <v>0x08</v>
      </c>
      <c r="J150" t="str">
        <f t="shared" si="13"/>
        <v>(0x96, "MTX3", 0x08),</v>
      </c>
    </row>
    <row r="151" spans="1:10" x14ac:dyDescent="0.3">
      <c r="A151">
        <v>151</v>
      </c>
      <c r="B151" s="1">
        <v>97</v>
      </c>
      <c r="C151" t="s">
        <v>195</v>
      </c>
      <c r="D151" s="1">
        <v>14</v>
      </c>
      <c r="F151" s="3" t="str">
        <f t="shared" si="10"/>
        <v>0x97</v>
      </c>
      <c r="G151" s="3" t="str">
        <f t="shared" si="11"/>
        <v>MTX4</v>
      </c>
      <c r="H151" s="3" t="str">
        <f t="shared" si="12"/>
        <v>0x14</v>
      </c>
      <c r="J151" t="str">
        <f t="shared" si="13"/>
        <v>(0x97, "MTX4", 0x14),</v>
      </c>
    </row>
    <row r="152" spans="1:10" x14ac:dyDescent="0.3">
      <c r="A152">
        <v>152</v>
      </c>
      <c r="B152" s="1">
        <v>98</v>
      </c>
      <c r="C152" t="s">
        <v>196</v>
      </c>
      <c r="D152" s="1">
        <v>24</v>
      </c>
      <c r="F152" s="3" t="str">
        <f t="shared" si="10"/>
        <v>0x98</v>
      </c>
      <c r="G152" s="3" t="str">
        <f t="shared" si="11"/>
        <v>MTX5</v>
      </c>
      <c r="H152" s="3" t="str">
        <f t="shared" si="12"/>
        <v>0x24</v>
      </c>
      <c r="J152" t="str">
        <f t="shared" si="13"/>
        <v>(0x98, "MTX5", 0x24),</v>
      </c>
    </row>
    <row r="153" spans="1:10" x14ac:dyDescent="0.3">
      <c r="A153">
        <v>153</v>
      </c>
      <c r="B153" s="1">
        <v>99</v>
      </c>
      <c r="C153" t="s">
        <v>197</v>
      </c>
      <c r="D153" s="1">
        <v>38</v>
      </c>
      <c r="F153" s="3" t="str">
        <f t="shared" si="10"/>
        <v>0x99</v>
      </c>
      <c r="G153" s="3" t="str">
        <f t="shared" si="11"/>
        <v>MTX6</v>
      </c>
      <c r="H153" s="3" t="str">
        <f t="shared" si="12"/>
        <v>0x38</v>
      </c>
      <c r="J153" t="str">
        <f t="shared" si="13"/>
        <v>(0x99, "MTX6", 0x38),</v>
      </c>
    </row>
    <row r="154" spans="1:10" x14ac:dyDescent="0.3">
      <c r="A154">
        <v>154</v>
      </c>
      <c r="B154" s="1" t="s">
        <v>198</v>
      </c>
      <c r="C154" t="s">
        <v>199</v>
      </c>
      <c r="D154" s="1" t="s">
        <v>200</v>
      </c>
      <c r="F154" s="3" t="str">
        <f t="shared" si="10"/>
        <v>0x9A</v>
      </c>
      <c r="G154" s="3" t="str">
        <f t="shared" si="11"/>
        <v>MTX_Ctrl</v>
      </c>
      <c r="H154" s="3" t="str">
        <f t="shared" si="12"/>
        <v>0x9E</v>
      </c>
      <c r="J154" t="str">
        <f t="shared" si="13"/>
        <v>(0x9A, "MTX_Ctrl", 0x9E),</v>
      </c>
    </row>
    <row r="155" spans="1:10" x14ac:dyDescent="0.3">
      <c r="A155">
        <v>155</v>
      </c>
      <c r="B155" s="1" t="s">
        <v>201</v>
      </c>
      <c r="C155" t="s">
        <v>202</v>
      </c>
      <c r="D155" s="1">
        <v>0</v>
      </c>
      <c r="F155" s="3" t="str">
        <f t="shared" si="10"/>
        <v>0x9B</v>
      </c>
      <c r="G155" s="3" t="str">
        <f t="shared" si="11"/>
        <v>BRIGHT</v>
      </c>
      <c r="H155" s="3" t="str">
        <f t="shared" si="12"/>
        <v>0x00</v>
      </c>
      <c r="J155" t="str">
        <f t="shared" si="13"/>
        <v>(0x9B, "BRIGHT", 0x00),</v>
      </c>
    </row>
    <row r="156" spans="1:10" x14ac:dyDescent="0.3">
      <c r="A156">
        <v>156</v>
      </c>
      <c r="B156" s="1" t="s">
        <v>203</v>
      </c>
      <c r="C156" t="s">
        <v>204</v>
      </c>
      <c r="D156" s="1">
        <v>40</v>
      </c>
      <c r="F156" s="3" t="str">
        <f t="shared" si="10"/>
        <v>0x9C</v>
      </c>
      <c r="G156" s="3" t="str">
        <f t="shared" si="11"/>
        <v>CNST</v>
      </c>
      <c r="H156" s="3" t="str">
        <f t="shared" si="12"/>
        <v>0x40</v>
      </c>
      <c r="J156" t="str">
        <f t="shared" si="13"/>
        <v>(0x9C, "CNST", 0x40),</v>
      </c>
    </row>
    <row r="157" spans="1:10" x14ac:dyDescent="0.3">
      <c r="A157">
        <v>157</v>
      </c>
      <c r="B157" s="1" t="s">
        <v>205</v>
      </c>
      <c r="C157" t="s">
        <v>206</v>
      </c>
      <c r="D157" s="1">
        <v>0</v>
      </c>
      <c r="F157" s="3" t="str">
        <f t="shared" si="10"/>
        <v>0x9D</v>
      </c>
      <c r="G157" s="3" t="str">
        <f t="shared" si="11"/>
        <v>CNST_ctr</v>
      </c>
      <c r="H157" s="3" t="str">
        <f t="shared" si="12"/>
        <v>0x00</v>
      </c>
      <c r="J157" t="str">
        <f t="shared" si="13"/>
        <v>(0x9D, "CNST_ctr", 0x00),</v>
      </c>
    </row>
    <row r="158" spans="1:10" x14ac:dyDescent="0.3">
      <c r="A158">
        <v>158</v>
      </c>
      <c r="B158" s="1" t="s">
        <v>200</v>
      </c>
      <c r="C158" t="s">
        <v>207</v>
      </c>
      <c r="D158" s="1">
        <v>11</v>
      </c>
      <c r="F158" s="3" t="str">
        <f t="shared" si="10"/>
        <v>0x9E</v>
      </c>
      <c r="G158" s="3" t="str">
        <f t="shared" si="11"/>
        <v>UVADJ0</v>
      </c>
      <c r="H158" s="3" t="str">
        <f t="shared" si="12"/>
        <v>0x11</v>
      </c>
      <c r="J158" t="str">
        <f t="shared" si="13"/>
        <v>(0x9E, "UVADJ0", 0x11),</v>
      </c>
    </row>
    <row r="159" spans="1:10" x14ac:dyDescent="0.3">
      <c r="A159">
        <v>159</v>
      </c>
      <c r="B159" s="1" t="s">
        <v>208</v>
      </c>
      <c r="C159" t="s">
        <v>209</v>
      </c>
      <c r="D159" s="1">
        <v>2</v>
      </c>
      <c r="F159" s="3" t="str">
        <f t="shared" si="10"/>
        <v>0x9F</v>
      </c>
      <c r="G159" s="3" t="str">
        <f t="shared" si="11"/>
        <v>UVADJ1</v>
      </c>
      <c r="H159" s="3" t="str">
        <f t="shared" si="12"/>
        <v>0x02</v>
      </c>
      <c r="J159" t="str">
        <f t="shared" si="13"/>
        <v>(0x9F, "UVADJ1", 0x02),</v>
      </c>
    </row>
    <row r="160" spans="1:10" x14ac:dyDescent="0.3">
      <c r="A160">
        <v>160</v>
      </c>
      <c r="B160" s="1" t="s">
        <v>42</v>
      </c>
      <c r="C160" t="s">
        <v>210</v>
      </c>
      <c r="D160" s="1">
        <v>0</v>
      </c>
      <c r="F160" s="3" t="str">
        <f t="shared" si="10"/>
        <v>0xA0</v>
      </c>
      <c r="G160" s="3" t="str">
        <f t="shared" si="11"/>
        <v>SCAL0</v>
      </c>
      <c r="H160" s="3" t="str">
        <f t="shared" si="12"/>
        <v>0x00</v>
      </c>
      <c r="J160" t="str">
        <f t="shared" si="13"/>
        <v>(0xA0, "SCAL0", 0x00),</v>
      </c>
    </row>
    <row r="161" spans="1:10" x14ac:dyDescent="0.3">
      <c r="A161">
        <v>161</v>
      </c>
      <c r="B161" s="1" t="s">
        <v>211</v>
      </c>
      <c r="C161" t="s">
        <v>212</v>
      </c>
      <c r="D161" s="1">
        <v>40</v>
      </c>
      <c r="F161" s="3" t="str">
        <f t="shared" si="10"/>
        <v>0xA1</v>
      </c>
      <c r="G161" s="3" t="str">
        <f t="shared" si="11"/>
        <v>SCAL1</v>
      </c>
      <c r="H161" s="3" t="str">
        <f t="shared" si="12"/>
        <v>0x40</v>
      </c>
      <c r="J161" t="str">
        <f t="shared" si="13"/>
        <v>(0xA1, "SCAL1", 0x40),</v>
      </c>
    </row>
    <row r="162" spans="1:10" x14ac:dyDescent="0.3">
      <c r="A162">
        <v>162</v>
      </c>
      <c r="B162" s="1" t="s">
        <v>40</v>
      </c>
      <c r="C162" t="s">
        <v>213</v>
      </c>
      <c r="D162" s="1">
        <v>40</v>
      </c>
      <c r="F162" s="3" t="str">
        <f t="shared" si="10"/>
        <v>0xA2</v>
      </c>
      <c r="G162" s="3" t="str">
        <f t="shared" si="11"/>
        <v>SCAL2</v>
      </c>
      <c r="H162" s="3" t="str">
        <f t="shared" si="12"/>
        <v>0x40</v>
      </c>
      <c r="J162" t="str">
        <f t="shared" si="13"/>
        <v>(0xA2, "SCAL2", 0x40),</v>
      </c>
    </row>
    <row r="163" spans="1:10" x14ac:dyDescent="0.3">
      <c r="A163">
        <v>163</v>
      </c>
      <c r="B163" s="1" t="s">
        <v>171</v>
      </c>
      <c r="C163" t="s">
        <v>214</v>
      </c>
      <c r="D163" s="1">
        <v>6</v>
      </c>
      <c r="F163" s="3" t="str">
        <f t="shared" si="10"/>
        <v>0xA3</v>
      </c>
      <c r="G163" s="3" t="str">
        <f t="shared" si="11"/>
        <v>FIFOdlyM</v>
      </c>
      <c r="H163" s="3" t="str">
        <f t="shared" si="12"/>
        <v>0x06</v>
      </c>
      <c r="J163" t="str">
        <f t="shared" si="13"/>
        <v>(0xA3, "FIFOdlyM", 0x06),</v>
      </c>
    </row>
    <row r="164" spans="1:10" x14ac:dyDescent="0.3">
      <c r="A164">
        <v>164</v>
      </c>
      <c r="B164" s="1" t="s">
        <v>215</v>
      </c>
      <c r="C164" t="s">
        <v>216</v>
      </c>
      <c r="D164" s="1">
        <v>0</v>
      </c>
      <c r="F164" s="3" t="str">
        <f t="shared" si="10"/>
        <v>0xA4</v>
      </c>
      <c r="G164" s="3" t="str">
        <f t="shared" si="11"/>
        <v>FIFOdlyA</v>
      </c>
      <c r="H164" s="3" t="str">
        <f t="shared" si="12"/>
        <v>0x00</v>
      </c>
      <c r="J164" t="str">
        <f t="shared" si="13"/>
        <v>(0xA4, "FIFOdlyA", 0x00),</v>
      </c>
    </row>
    <row r="165" spans="1:10" x14ac:dyDescent="0.3">
      <c r="A165">
        <v>165</v>
      </c>
      <c r="B165" s="1" t="str">
        <f>DEC2HEX(A165)</f>
        <v>A5</v>
      </c>
      <c r="D165" s="1">
        <v>0</v>
      </c>
      <c r="F165" s="3" t="str">
        <f t="shared" si="10"/>
        <v>0xA5</v>
      </c>
      <c r="G165" s="3">
        <f t="shared" si="11"/>
        <v>0</v>
      </c>
      <c r="H165" s="3" t="str">
        <f t="shared" si="12"/>
        <v>0x00</v>
      </c>
      <c r="J165" t="str">
        <f t="shared" si="13"/>
        <v>(0xA5, "0", 0x00),</v>
      </c>
    </row>
    <row r="166" spans="1:10" x14ac:dyDescent="0.3">
      <c r="A166">
        <v>166</v>
      </c>
      <c r="B166" s="1" t="s">
        <v>217</v>
      </c>
      <c r="C166" t="s">
        <v>218</v>
      </c>
      <c r="D166" s="1">
        <v>0</v>
      </c>
      <c r="F166" s="3" t="str">
        <f t="shared" si="10"/>
        <v>0xA6</v>
      </c>
      <c r="G166" s="3" t="str">
        <f t="shared" si="11"/>
        <v>SDE</v>
      </c>
      <c r="H166" s="3" t="str">
        <f t="shared" si="12"/>
        <v>0x00</v>
      </c>
      <c r="J166" t="str">
        <f t="shared" si="13"/>
        <v>(0xA6, "SDE", 0x00),</v>
      </c>
    </row>
    <row r="167" spans="1:10" x14ac:dyDescent="0.3">
      <c r="A167">
        <v>167</v>
      </c>
      <c r="B167" s="1" t="s">
        <v>219</v>
      </c>
      <c r="C167" t="s">
        <v>220</v>
      </c>
      <c r="D167" s="1">
        <v>40</v>
      </c>
      <c r="F167" s="3" t="str">
        <f t="shared" si="10"/>
        <v>0xA7</v>
      </c>
      <c r="G167" s="3" t="str">
        <f t="shared" si="11"/>
        <v>USAT</v>
      </c>
      <c r="H167" s="3" t="str">
        <f t="shared" si="12"/>
        <v>0x40</v>
      </c>
      <c r="J167" t="str">
        <f t="shared" si="13"/>
        <v>(0xA7, "USAT", 0x40),</v>
      </c>
    </row>
    <row r="168" spans="1:10" x14ac:dyDescent="0.3">
      <c r="A168">
        <v>168</v>
      </c>
      <c r="B168" s="1" t="s">
        <v>221</v>
      </c>
      <c r="C168" t="s">
        <v>222</v>
      </c>
      <c r="D168" s="1">
        <v>40</v>
      </c>
      <c r="F168" s="3" t="str">
        <f t="shared" si="10"/>
        <v>0xA8</v>
      </c>
      <c r="G168" s="3" t="str">
        <f t="shared" si="11"/>
        <v>VSAT</v>
      </c>
      <c r="H168" s="3" t="str">
        <f t="shared" si="12"/>
        <v>0x40</v>
      </c>
      <c r="J168" t="str">
        <f t="shared" si="13"/>
        <v>(0xA8, "VSAT", 0x40),</v>
      </c>
    </row>
    <row r="169" spans="1:10" x14ac:dyDescent="0.3">
      <c r="A169">
        <v>169</v>
      </c>
      <c r="B169" s="1" t="s">
        <v>223</v>
      </c>
      <c r="C169" t="s">
        <v>224</v>
      </c>
      <c r="D169" s="1">
        <v>80</v>
      </c>
      <c r="F169" s="3" t="str">
        <f t="shared" si="10"/>
        <v>0xA9</v>
      </c>
      <c r="G169" s="3" t="str">
        <f t="shared" si="11"/>
        <v>HUEO</v>
      </c>
      <c r="H169" s="3" t="str">
        <f t="shared" si="12"/>
        <v>0x80</v>
      </c>
      <c r="J169" t="str">
        <f t="shared" si="13"/>
        <v>(0xA9, "HUEO", 0x80),</v>
      </c>
    </row>
    <row r="170" spans="1:10" x14ac:dyDescent="0.3">
      <c r="A170">
        <v>170</v>
      </c>
      <c r="B170" s="1" t="s">
        <v>225</v>
      </c>
      <c r="C170" t="s">
        <v>226</v>
      </c>
      <c r="D170" s="1">
        <v>80</v>
      </c>
      <c r="F170" s="3" t="str">
        <f t="shared" si="10"/>
        <v>0xAA</v>
      </c>
      <c r="G170" s="3" t="str">
        <f t="shared" si="11"/>
        <v>HUE1</v>
      </c>
      <c r="H170" s="3" t="str">
        <f t="shared" si="12"/>
        <v>0x80</v>
      </c>
      <c r="J170" t="str">
        <f t="shared" si="13"/>
        <v>(0xAA, "HUE1", 0x80),</v>
      </c>
    </row>
    <row r="171" spans="1:10" x14ac:dyDescent="0.3">
      <c r="A171">
        <v>171</v>
      </c>
      <c r="B171" s="1" t="s">
        <v>227</v>
      </c>
      <c r="C171" t="s">
        <v>228</v>
      </c>
      <c r="D171" s="1">
        <v>6</v>
      </c>
      <c r="F171" s="3" t="str">
        <f t="shared" si="10"/>
        <v>0xAB</v>
      </c>
      <c r="G171" s="3" t="str">
        <f t="shared" si="11"/>
        <v>SIGN</v>
      </c>
      <c r="H171" s="3" t="str">
        <f t="shared" si="12"/>
        <v>0x06</v>
      </c>
      <c r="J171" t="str">
        <f t="shared" si="13"/>
        <v>(0xAB, "SIGN", 0x06),</v>
      </c>
    </row>
    <row r="172" spans="1:10" x14ac:dyDescent="0.3">
      <c r="A172">
        <v>172</v>
      </c>
      <c r="B172" s="1" t="s">
        <v>229</v>
      </c>
      <c r="C172" t="s">
        <v>230</v>
      </c>
      <c r="D172" s="1" t="s">
        <v>47</v>
      </c>
      <c r="F172" s="3" t="str">
        <f t="shared" si="10"/>
        <v>0xAC</v>
      </c>
      <c r="G172" s="3" t="str">
        <f t="shared" si="11"/>
        <v>DSPAuto</v>
      </c>
      <c r="H172" s="3" t="str">
        <f t="shared" si="12"/>
        <v>0xFF</v>
      </c>
      <c r="J172" t="str">
        <f t="shared" si="13"/>
        <v>(0xAC, "DSPAuto", 0xFF),</v>
      </c>
    </row>
    <row r="173" spans="1:10" x14ac:dyDescent="0.3">
      <c r="A173">
        <v>173</v>
      </c>
      <c r="B173" s="1" t="str">
        <f t="shared" ref="B173:B236" si="14">DEC2HEX(A173)</f>
        <v>AD</v>
      </c>
      <c r="D173" s="1">
        <v>0</v>
      </c>
      <c r="F173" s="3" t="str">
        <f t="shared" si="10"/>
        <v>0xAD</v>
      </c>
      <c r="G173" s="3">
        <f t="shared" si="11"/>
        <v>0</v>
      </c>
      <c r="H173" s="3" t="str">
        <f t="shared" si="12"/>
        <v>0x00</v>
      </c>
      <c r="J173" t="str">
        <f t="shared" si="13"/>
        <v>(0xAD, "0", 0x00),</v>
      </c>
    </row>
    <row r="174" spans="1:10" x14ac:dyDescent="0.3">
      <c r="A174">
        <v>174</v>
      </c>
      <c r="B174" s="1" t="str">
        <f t="shared" si="14"/>
        <v>AE</v>
      </c>
      <c r="D174" s="1">
        <v>0</v>
      </c>
      <c r="F174" s="3" t="str">
        <f t="shared" si="10"/>
        <v>0xAE</v>
      </c>
      <c r="G174" s="3">
        <f t="shared" si="11"/>
        <v>0</v>
      </c>
      <c r="H174" s="3" t="str">
        <f t="shared" si="12"/>
        <v>0x00</v>
      </c>
      <c r="J174" t="str">
        <f t="shared" si="13"/>
        <v>(0xAE, "0", 0x00),</v>
      </c>
    </row>
    <row r="175" spans="1:10" x14ac:dyDescent="0.3">
      <c r="A175">
        <v>175</v>
      </c>
      <c r="B175" s="1" t="str">
        <f t="shared" si="14"/>
        <v>AF</v>
      </c>
      <c r="D175" s="1">
        <v>0</v>
      </c>
      <c r="F175" s="3" t="str">
        <f t="shared" si="10"/>
        <v>0xAF</v>
      </c>
      <c r="G175" s="3">
        <f t="shared" si="11"/>
        <v>0</v>
      </c>
      <c r="H175" s="3" t="str">
        <f t="shared" si="12"/>
        <v>0x00</v>
      </c>
      <c r="J175" t="str">
        <f t="shared" si="13"/>
        <v>(0xAF, "0", 0x00),</v>
      </c>
    </row>
    <row r="176" spans="1:10" x14ac:dyDescent="0.3">
      <c r="A176">
        <v>176</v>
      </c>
      <c r="B176" s="1" t="str">
        <f t="shared" si="14"/>
        <v>B0</v>
      </c>
      <c r="D176" s="1">
        <v>0</v>
      </c>
      <c r="F176" s="3" t="str">
        <f t="shared" si="10"/>
        <v>0xB0</v>
      </c>
      <c r="G176" s="3">
        <f t="shared" si="11"/>
        <v>0</v>
      </c>
      <c r="H176" s="3" t="str">
        <f t="shared" si="12"/>
        <v>0x00</v>
      </c>
      <c r="J176" t="str">
        <f t="shared" si="13"/>
        <v>(0xB0, "0", 0x00),</v>
      </c>
    </row>
    <row r="177" spans="1:10" x14ac:dyDescent="0.3">
      <c r="A177">
        <v>177</v>
      </c>
      <c r="B177" s="1" t="str">
        <f t="shared" si="14"/>
        <v>B1</v>
      </c>
      <c r="D177" s="1">
        <v>0</v>
      </c>
      <c r="F177" s="3" t="str">
        <f t="shared" si="10"/>
        <v>0xB1</v>
      </c>
      <c r="G177" s="3">
        <f t="shared" si="11"/>
        <v>0</v>
      </c>
      <c r="H177" s="3" t="str">
        <f t="shared" si="12"/>
        <v>0x00</v>
      </c>
      <c r="J177" t="str">
        <f t="shared" si="13"/>
        <v>(0xB1, "0", 0x00),</v>
      </c>
    </row>
    <row r="178" spans="1:10" x14ac:dyDescent="0.3">
      <c r="A178">
        <v>178</v>
      </c>
      <c r="B178" s="1" t="str">
        <f t="shared" si="14"/>
        <v>B2</v>
      </c>
      <c r="D178" s="1">
        <v>0</v>
      </c>
      <c r="F178" s="3" t="str">
        <f t="shared" si="10"/>
        <v>0xB2</v>
      </c>
      <c r="G178" s="3">
        <f t="shared" si="11"/>
        <v>0</v>
      </c>
      <c r="H178" s="3" t="str">
        <f t="shared" si="12"/>
        <v>0x00</v>
      </c>
      <c r="J178" t="str">
        <f t="shared" si="13"/>
        <v>(0xB2, "0", 0x00),</v>
      </c>
    </row>
    <row r="179" spans="1:10" x14ac:dyDescent="0.3">
      <c r="A179">
        <v>179</v>
      </c>
      <c r="B179" s="1" t="str">
        <f t="shared" si="14"/>
        <v>B3</v>
      </c>
      <c r="D179" s="1">
        <v>0</v>
      </c>
      <c r="F179" s="3" t="str">
        <f t="shared" si="10"/>
        <v>0xB3</v>
      </c>
      <c r="G179" s="3">
        <f t="shared" si="11"/>
        <v>0</v>
      </c>
      <c r="H179" s="3" t="str">
        <f t="shared" si="12"/>
        <v>0x00</v>
      </c>
      <c r="J179" t="str">
        <f t="shared" si="13"/>
        <v>(0xB3, "0", 0x00),</v>
      </c>
    </row>
    <row r="180" spans="1:10" x14ac:dyDescent="0.3">
      <c r="A180">
        <v>180</v>
      </c>
      <c r="B180" s="1" t="str">
        <f t="shared" si="14"/>
        <v>B4</v>
      </c>
      <c r="D180" s="1">
        <v>0</v>
      </c>
      <c r="F180" s="3" t="str">
        <f t="shared" si="10"/>
        <v>0xB4</v>
      </c>
      <c r="G180" s="3">
        <f t="shared" si="11"/>
        <v>0</v>
      </c>
      <c r="H180" s="3" t="str">
        <f t="shared" si="12"/>
        <v>0x00</v>
      </c>
      <c r="J180" t="str">
        <f t="shared" si="13"/>
        <v>(0xB4, "0", 0x00),</v>
      </c>
    </row>
    <row r="181" spans="1:10" x14ac:dyDescent="0.3">
      <c r="A181">
        <v>181</v>
      </c>
      <c r="B181" s="1" t="str">
        <f t="shared" si="14"/>
        <v>B5</v>
      </c>
      <c r="D181" s="1">
        <v>0</v>
      </c>
      <c r="F181" s="3" t="str">
        <f t="shared" si="10"/>
        <v>0xB5</v>
      </c>
      <c r="G181" s="3">
        <f t="shared" si="11"/>
        <v>0</v>
      </c>
      <c r="H181" s="3" t="str">
        <f t="shared" si="12"/>
        <v>0x00</v>
      </c>
      <c r="J181" t="str">
        <f t="shared" si="13"/>
        <v>(0xB5, "0", 0x00),</v>
      </c>
    </row>
    <row r="182" spans="1:10" x14ac:dyDescent="0.3">
      <c r="A182">
        <v>182</v>
      </c>
      <c r="B182" s="1" t="str">
        <f t="shared" si="14"/>
        <v>B6</v>
      </c>
      <c r="D182" s="1">
        <v>0</v>
      </c>
      <c r="F182" s="3" t="str">
        <f t="shared" si="10"/>
        <v>0xB6</v>
      </c>
      <c r="G182" s="3">
        <f t="shared" si="11"/>
        <v>0</v>
      </c>
      <c r="H182" s="3" t="str">
        <f t="shared" si="12"/>
        <v>0x00</v>
      </c>
      <c r="J182" t="str">
        <f t="shared" si="13"/>
        <v>(0xB6, "0", 0x00),</v>
      </c>
    </row>
    <row r="183" spans="1:10" x14ac:dyDescent="0.3">
      <c r="A183">
        <v>183</v>
      </c>
      <c r="B183" s="1" t="str">
        <f t="shared" si="14"/>
        <v>B7</v>
      </c>
      <c r="D183" s="1">
        <v>0</v>
      </c>
      <c r="F183" s="3" t="str">
        <f t="shared" si="10"/>
        <v>0xB7</v>
      </c>
      <c r="G183" s="3">
        <f t="shared" si="11"/>
        <v>0</v>
      </c>
      <c r="H183" s="3" t="str">
        <f t="shared" si="12"/>
        <v>0x00</v>
      </c>
      <c r="J183" t="str">
        <f t="shared" si="13"/>
        <v>(0xB7, "0", 0x00),</v>
      </c>
    </row>
    <row r="184" spans="1:10" x14ac:dyDescent="0.3">
      <c r="A184">
        <v>184</v>
      </c>
      <c r="B184" s="1" t="str">
        <f t="shared" si="14"/>
        <v>B8</v>
      </c>
      <c r="D184" s="1">
        <v>0</v>
      </c>
      <c r="F184" s="3" t="str">
        <f t="shared" si="10"/>
        <v>0xB8</v>
      </c>
      <c r="G184" s="3">
        <f t="shared" si="11"/>
        <v>0</v>
      </c>
      <c r="H184" s="3" t="str">
        <f t="shared" si="12"/>
        <v>0x00</v>
      </c>
      <c r="J184" t="str">
        <f t="shared" si="13"/>
        <v>(0xB8, "0", 0x00),</v>
      </c>
    </row>
    <row r="185" spans="1:10" x14ac:dyDescent="0.3">
      <c r="A185">
        <v>185</v>
      </c>
      <c r="B185" s="1" t="str">
        <f t="shared" si="14"/>
        <v>B9</v>
      </c>
      <c r="D185" s="1">
        <v>0</v>
      </c>
      <c r="F185" s="3" t="str">
        <f t="shared" si="10"/>
        <v>0xB9</v>
      </c>
      <c r="G185" s="3">
        <f t="shared" si="11"/>
        <v>0</v>
      </c>
      <c r="H185" s="3" t="str">
        <f t="shared" si="12"/>
        <v>0x00</v>
      </c>
      <c r="J185" t="str">
        <f t="shared" si="13"/>
        <v>(0xB9, "0", 0x00),</v>
      </c>
    </row>
    <row r="186" spans="1:10" x14ac:dyDescent="0.3">
      <c r="A186">
        <v>186</v>
      </c>
      <c r="B186" s="1" t="str">
        <f t="shared" si="14"/>
        <v>BA</v>
      </c>
      <c r="D186" s="1">
        <v>0</v>
      </c>
      <c r="F186" s="3" t="str">
        <f t="shared" si="10"/>
        <v>0xBA</v>
      </c>
      <c r="G186" s="3">
        <f t="shared" si="11"/>
        <v>0</v>
      </c>
      <c r="H186" s="3" t="str">
        <f t="shared" si="12"/>
        <v>0x00</v>
      </c>
      <c r="J186" t="str">
        <f t="shared" si="13"/>
        <v>(0xBA, "0", 0x00),</v>
      </c>
    </row>
    <row r="187" spans="1:10" x14ac:dyDescent="0.3">
      <c r="A187">
        <v>187</v>
      </c>
      <c r="B187" s="1" t="str">
        <f t="shared" si="14"/>
        <v>BB</v>
      </c>
      <c r="D187" s="1">
        <v>0</v>
      </c>
      <c r="F187" s="3" t="str">
        <f t="shared" si="10"/>
        <v>0xBB</v>
      </c>
      <c r="G187" s="3">
        <f t="shared" si="11"/>
        <v>0</v>
      </c>
      <c r="H187" s="3" t="str">
        <f t="shared" si="12"/>
        <v>0x00</v>
      </c>
      <c r="J187" t="str">
        <f t="shared" si="13"/>
        <v>(0xBB, "0", 0x00),</v>
      </c>
    </row>
    <row r="188" spans="1:10" x14ac:dyDescent="0.3">
      <c r="A188">
        <v>188</v>
      </c>
      <c r="B188" s="1" t="str">
        <f t="shared" si="14"/>
        <v>BC</v>
      </c>
      <c r="D188" s="1">
        <v>0</v>
      </c>
      <c r="F188" s="3" t="str">
        <f t="shared" si="10"/>
        <v>0xBC</v>
      </c>
      <c r="G188" s="3">
        <f t="shared" si="11"/>
        <v>0</v>
      </c>
      <c r="H188" s="3" t="str">
        <f t="shared" si="12"/>
        <v>0x00</v>
      </c>
      <c r="J188" t="str">
        <f t="shared" si="13"/>
        <v>(0xBC, "0", 0x00),</v>
      </c>
    </row>
    <row r="189" spans="1:10" x14ac:dyDescent="0.3">
      <c r="A189">
        <v>189</v>
      </c>
      <c r="B189" s="1" t="str">
        <f t="shared" si="14"/>
        <v>BD</v>
      </c>
      <c r="D189" s="1">
        <v>0</v>
      </c>
      <c r="F189" s="3" t="str">
        <f t="shared" si="10"/>
        <v>0xBD</v>
      </c>
      <c r="G189" s="3">
        <f t="shared" si="11"/>
        <v>0</v>
      </c>
      <c r="H189" s="3" t="str">
        <f t="shared" si="12"/>
        <v>0x00</v>
      </c>
      <c r="J189" t="str">
        <f t="shared" si="13"/>
        <v>(0xBD, "0", 0x00),</v>
      </c>
    </row>
    <row r="190" spans="1:10" x14ac:dyDescent="0.3">
      <c r="A190">
        <v>190</v>
      </c>
      <c r="B190" s="1" t="str">
        <f t="shared" si="14"/>
        <v>BE</v>
      </c>
      <c r="D190" s="1">
        <v>0</v>
      </c>
      <c r="F190" s="3" t="str">
        <f t="shared" si="10"/>
        <v>0xBE</v>
      </c>
      <c r="G190" s="3">
        <f t="shared" si="11"/>
        <v>0</v>
      </c>
      <c r="H190" s="3" t="str">
        <f t="shared" si="12"/>
        <v>0x00</v>
      </c>
      <c r="J190" t="str">
        <f t="shared" si="13"/>
        <v>(0xBE, "0", 0x00),</v>
      </c>
    </row>
    <row r="191" spans="1:10" x14ac:dyDescent="0.3">
      <c r="A191">
        <v>191</v>
      </c>
      <c r="B191" s="1" t="str">
        <f t="shared" si="14"/>
        <v>BF</v>
      </c>
      <c r="D191" s="1">
        <v>0</v>
      </c>
      <c r="F191" s="3" t="str">
        <f t="shared" si="10"/>
        <v>0xBF</v>
      </c>
      <c r="G191" s="3">
        <f t="shared" si="11"/>
        <v>0</v>
      </c>
      <c r="H191" s="3" t="str">
        <f t="shared" si="12"/>
        <v>0x00</v>
      </c>
      <c r="J191" t="str">
        <f t="shared" si="13"/>
        <v>(0xBF, "0", 0x00),</v>
      </c>
    </row>
    <row r="192" spans="1:10" x14ac:dyDescent="0.3">
      <c r="A192">
        <v>192</v>
      </c>
      <c r="B192" s="1" t="str">
        <f t="shared" si="14"/>
        <v>C0</v>
      </c>
      <c r="D192" s="1">
        <v>0</v>
      </c>
      <c r="F192" s="3" t="str">
        <f t="shared" si="10"/>
        <v>0xC0</v>
      </c>
      <c r="G192" s="3">
        <f t="shared" si="11"/>
        <v>0</v>
      </c>
      <c r="H192" s="3" t="str">
        <f t="shared" si="12"/>
        <v>0x00</v>
      </c>
      <c r="J192" t="str">
        <f t="shared" si="13"/>
        <v>(0xC0, "0", 0x00),</v>
      </c>
    </row>
    <row r="193" spans="1:10" x14ac:dyDescent="0.3">
      <c r="A193">
        <v>193</v>
      </c>
      <c r="B193" s="1" t="str">
        <f t="shared" si="14"/>
        <v>C1</v>
      </c>
      <c r="D193" s="1">
        <v>0</v>
      </c>
      <c r="F193" s="3" t="str">
        <f t="shared" si="10"/>
        <v>0xC1</v>
      </c>
      <c r="G193" s="3">
        <f t="shared" si="11"/>
        <v>0</v>
      </c>
      <c r="H193" s="3" t="str">
        <f t="shared" si="12"/>
        <v>0x00</v>
      </c>
      <c r="J193" t="str">
        <f t="shared" si="13"/>
        <v>(0xC1, "0", 0x00),</v>
      </c>
    </row>
    <row r="194" spans="1:10" x14ac:dyDescent="0.3">
      <c r="A194">
        <v>194</v>
      </c>
      <c r="B194" s="1" t="str">
        <f t="shared" si="14"/>
        <v>C2</v>
      </c>
      <c r="D194" s="1">
        <v>0</v>
      </c>
      <c r="F194" s="3" t="str">
        <f t="shared" ref="F194:F255" si="15">"0x"&amp;TEXT(B194,"00")</f>
        <v>0xC2</v>
      </c>
      <c r="G194" s="3">
        <f t="shared" ref="G194:G255" si="16">C194</f>
        <v>0</v>
      </c>
      <c r="H194" s="3" t="str">
        <f t="shared" ref="H194:H255" si="17">"0x"&amp;TEXT(D194,"00")</f>
        <v>0x00</v>
      </c>
      <c r="J194" t="str">
        <f t="shared" si="13"/>
        <v>(0xC2, "0", 0x00),</v>
      </c>
    </row>
    <row r="195" spans="1:10" x14ac:dyDescent="0.3">
      <c r="A195">
        <v>195</v>
      </c>
      <c r="B195" s="1" t="str">
        <f t="shared" si="14"/>
        <v>C3</v>
      </c>
      <c r="D195" s="1">
        <v>0</v>
      </c>
      <c r="F195" s="3" t="str">
        <f t="shared" si="15"/>
        <v>0xC3</v>
      </c>
      <c r="G195" s="3">
        <f t="shared" si="16"/>
        <v>0</v>
      </c>
      <c r="H195" s="3" t="str">
        <f t="shared" si="17"/>
        <v>0x00</v>
      </c>
      <c r="J195" t="str">
        <f t="shared" ref="J195:J255" si="18">"("&amp;F195&amp;", """&amp;G195&amp;""", "&amp;H195&amp;"),"</f>
        <v>(0xC3, "0", 0x00),</v>
      </c>
    </row>
    <row r="196" spans="1:10" x14ac:dyDescent="0.3">
      <c r="A196">
        <v>196</v>
      </c>
      <c r="B196" s="1" t="str">
        <f t="shared" si="14"/>
        <v>C4</v>
      </c>
      <c r="D196" s="1">
        <v>0</v>
      </c>
      <c r="F196" s="3" t="str">
        <f t="shared" si="15"/>
        <v>0xC4</v>
      </c>
      <c r="G196" s="3">
        <f t="shared" si="16"/>
        <v>0</v>
      </c>
      <c r="H196" s="3" t="str">
        <f t="shared" si="17"/>
        <v>0x00</v>
      </c>
      <c r="J196" t="str">
        <f t="shared" si="18"/>
        <v>(0xC4, "0", 0x00),</v>
      </c>
    </row>
    <row r="197" spans="1:10" x14ac:dyDescent="0.3">
      <c r="A197">
        <v>197</v>
      </c>
      <c r="B197" s="1" t="str">
        <f t="shared" si="14"/>
        <v>C5</v>
      </c>
      <c r="D197" s="1">
        <v>0</v>
      </c>
      <c r="F197" s="3" t="str">
        <f t="shared" si="15"/>
        <v>0xC5</v>
      </c>
      <c r="G197" s="3">
        <f t="shared" si="16"/>
        <v>0</v>
      </c>
      <c r="H197" s="3" t="str">
        <f t="shared" si="17"/>
        <v>0x00</v>
      </c>
      <c r="J197" t="str">
        <f t="shared" si="18"/>
        <v>(0xC5, "0", 0x00),</v>
      </c>
    </row>
    <row r="198" spans="1:10" x14ac:dyDescent="0.3">
      <c r="A198">
        <v>198</v>
      </c>
      <c r="B198" s="1" t="str">
        <f t="shared" si="14"/>
        <v>C6</v>
      </c>
      <c r="D198" s="1">
        <v>0</v>
      </c>
      <c r="F198" s="3" t="str">
        <f t="shared" si="15"/>
        <v>0xC6</v>
      </c>
      <c r="G198" s="3">
        <f t="shared" si="16"/>
        <v>0</v>
      </c>
      <c r="H198" s="3" t="str">
        <f t="shared" si="17"/>
        <v>0x00</v>
      </c>
      <c r="J198" t="str">
        <f t="shared" si="18"/>
        <v>(0xC6, "0", 0x00),</v>
      </c>
    </row>
    <row r="199" spans="1:10" x14ac:dyDescent="0.3">
      <c r="A199">
        <v>199</v>
      </c>
      <c r="B199" s="1" t="str">
        <f t="shared" si="14"/>
        <v>C7</v>
      </c>
      <c r="D199" s="1">
        <v>0</v>
      </c>
      <c r="F199" s="3" t="str">
        <f t="shared" si="15"/>
        <v>0xC7</v>
      </c>
      <c r="G199" s="3">
        <f t="shared" si="16"/>
        <v>0</v>
      </c>
      <c r="H199" s="3" t="str">
        <f t="shared" si="17"/>
        <v>0x00</v>
      </c>
      <c r="J199" t="str">
        <f t="shared" si="18"/>
        <v>(0xC7, "0", 0x00),</v>
      </c>
    </row>
    <row r="200" spans="1:10" x14ac:dyDescent="0.3">
      <c r="A200">
        <v>200</v>
      </c>
      <c r="B200" s="1" t="str">
        <f t="shared" si="14"/>
        <v>C8</v>
      </c>
      <c r="D200" s="1">
        <v>0</v>
      </c>
      <c r="F200" s="3" t="str">
        <f t="shared" si="15"/>
        <v>0xC8</v>
      </c>
      <c r="G200" s="3">
        <f t="shared" si="16"/>
        <v>0</v>
      </c>
      <c r="H200" s="3" t="str">
        <f t="shared" si="17"/>
        <v>0x00</v>
      </c>
      <c r="J200" t="str">
        <f t="shared" si="18"/>
        <v>(0xC8, "0", 0x00),</v>
      </c>
    </row>
    <row r="201" spans="1:10" x14ac:dyDescent="0.3">
      <c r="A201">
        <v>201</v>
      </c>
      <c r="B201" s="1" t="str">
        <f t="shared" si="14"/>
        <v>C9</v>
      </c>
      <c r="D201" s="1">
        <v>0</v>
      </c>
      <c r="F201" s="3" t="str">
        <f t="shared" si="15"/>
        <v>0xC9</v>
      </c>
      <c r="G201" s="3">
        <f t="shared" si="16"/>
        <v>0</v>
      </c>
      <c r="H201" s="3" t="str">
        <f t="shared" si="17"/>
        <v>0x00</v>
      </c>
      <c r="J201" t="str">
        <f t="shared" si="18"/>
        <v>(0xC9, "0", 0x00),</v>
      </c>
    </row>
    <row r="202" spans="1:10" x14ac:dyDescent="0.3">
      <c r="A202">
        <v>202</v>
      </c>
      <c r="B202" s="1" t="str">
        <f t="shared" si="14"/>
        <v>CA</v>
      </c>
      <c r="D202" s="1">
        <v>0</v>
      </c>
      <c r="F202" s="3" t="str">
        <f t="shared" si="15"/>
        <v>0xCA</v>
      </c>
      <c r="G202" s="3">
        <f t="shared" si="16"/>
        <v>0</v>
      </c>
      <c r="H202" s="3" t="str">
        <f t="shared" si="17"/>
        <v>0x00</v>
      </c>
      <c r="J202" t="str">
        <f t="shared" si="18"/>
        <v>(0xCA, "0", 0x00),</v>
      </c>
    </row>
    <row r="203" spans="1:10" x14ac:dyDescent="0.3">
      <c r="A203">
        <v>203</v>
      </c>
      <c r="B203" s="1" t="str">
        <f t="shared" si="14"/>
        <v>CB</v>
      </c>
      <c r="D203" s="1">
        <v>0</v>
      </c>
      <c r="F203" s="3" t="str">
        <f t="shared" si="15"/>
        <v>0xCB</v>
      </c>
      <c r="G203" s="3">
        <f t="shared" si="16"/>
        <v>0</v>
      </c>
      <c r="H203" s="3" t="str">
        <f t="shared" si="17"/>
        <v>0x00</v>
      </c>
      <c r="J203" t="str">
        <f t="shared" si="18"/>
        <v>(0xCB, "0", 0x00),</v>
      </c>
    </row>
    <row r="204" spans="1:10" x14ac:dyDescent="0.3">
      <c r="A204">
        <v>204</v>
      </c>
      <c r="B204" s="1" t="str">
        <f t="shared" si="14"/>
        <v>CC</v>
      </c>
      <c r="D204" s="1">
        <v>0</v>
      </c>
      <c r="F204" s="3" t="str">
        <f t="shared" si="15"/>
        <v>0xCC</v>
      </c>
      <c r="G204" s="3">
        <f t="shared" si="16"/>
        <v>0</v>
      </c>
      <c r="H204" s="3" t="str">
        <f t="shared" si="17"/>
        <v>0x00</v>
      </c>
      <c r="J204" t="str">
        <f t="shared" si="18"/>
        <v>(0xCC, "0", 0x00),</v>
      </c>
    </row>
    <row r="205" spans="1:10" x14ac:dyDescent="0.3">
      <c r="A205">
        <v>205</v>
      </c>
      <c r="B205" s="1" t="str">
        <f t="shared" si="14"/>
        <v>CD</v>
      </c>
      <c r="D205" s="1">
        <v>0</v>
      </c>
      <c r="F205" s="3" t="str">
        <f t="shared" si="15"/>
        <v>0xCD</v>
      </c>
      <c r="G205" s="3">
        <f t="shared" si="16"/>
        <v>0</v>
      </c>
      <c r="H205" s="3" t="str">
        <f t="shared" si="17"/>
        <v>0x00</v>
      </c>
      <c r="J205" t="str">
        <f t="shared" si="18"/>
        <v>(0xCD, "0", 0x00),</v>
      </c>
    </row>
    <row r="206" spans="1:10" x14ac:dyDescent="0.3">
      <c r="A206">
        <v>206</v>
      </c>
      <c r="B206" s="1" t="str">
        <f t="shared" si="14"/>
        <v>CE</v>
      </c>
      <c r="D206" s="1">
        <v>0</v>
      </c>
      <c r="F206" s="3" t="str">
        <f t="shared" si="15"/>
        <v>0xCE</v>
      </c>
      <c r="G206" s="3">
        <f t="shared" si="16"/>
        <v>0</v>
      </c>
      <c r="H206" s="3" t="str">
        <f t="shared" si="17"/>
        <v>0x00</v>
      </c>
      <c r="J206" t="str">
        <f t="shared" si="18"/>
        <v>(0xCE, "0", 0x00),</v>
      </c>
    </row>
    <row r="207" spans="1:10" x14ac:dyDescent="0.3">
      <c r="A207">
        <v>207</v>
      </c>
      <c r="B207" s="1" t="str">
        <f t="shared" si="14"/>
        <v>CF</v>
      </c>
      <c r="D207" s="1">
        <v>0</v>
      </c>
      <c r="F207" s="3" t="str">
        <f t="shared" si="15"/>
        <v>0xCF</v>
      </c>
      <c r="G207" s="3">
        <f t="shared" si="16"/>
        <v>0</v>
      </c>
      <c r="H207" s="3" t="str">
        <f t="shared" si="17"/>
        <v>0x00</v>
      </c>
      <c r="J207" t="str">
        <f t="shared" si="18"/>
        <v>(0xCF, "0", 0x00),</v>
      </c>
    </row>
    <row r="208" spans="1:10" x14ac:dyDescent="0.3">
      <c r="A208">
        <v>208</v>
      </c>
      <c r="B208" s="1" t="str">
        <f t="shared" si="14"/>
        <v>D0</v>
      </c>
      <c r="D208" s="1">
        <v>0</v>
      </c>
      <c r="F208" s="3" t="str">
        <f t="shared" si="15"/>
        <v>0xD0</v>
      </c>
      <c r="G208" s="3">
        <f t="shared" si="16"/>
        <v>0</v>
      </c>
      <c r="H208" s="3" t="str">
        <f t="shared" si="17"/>
        <v>0x00</v>
      </c>
      <c r="J208" t="str">
        <f t="shared" si="18"/>
        <v>(0xD0, "0", 0x00),</v>
      </c>
    </row>
    <row r="209" spans="1:10" x14ac:dyDescent="0.3">
      <c r="A209">
        <v>209</v>
      </c>
      <c r="B209" s="1" t="str">
        <f t="shared" si="14"/>
        <v>D1</v>
      </c>
      <c r="D209" s="1">
        <v>0</v>
      </c>
      <c r="F209" s="3" t="str">
        <f t="shared" si="15"/>
        <v>0xD1</v>
      </c>
      <c r="G209" s="3">
        <f t="shared" si="16"/>
        <v>0</v>
      </c>
      <c r="H209" s="3" t="str">
        <f t="shared" si="17"/>
        <v>0x00</v>
      </c>
      <c r="J209" t="str">
        <f t="shared" si="18"/>
        <v>(0xD1, "0", 0x00),</v>
      </c>
    </row>
    <row r="210" spans="1:10" x14ac:dyDescent="0.3">
      <c r="A210">
        <v>210</v>
      </c>
      <c r="B210" s="1" t="str">
        <f t="shared" si="14"/>
        <v>D2</v>
      </c>
      <c r="D210" s="1">
        <v>0</v>
      </c>
      <c r="F210" s="3" t="str">
        <f t="shared" si="15"/>
        <v>0xD2</v>
      </c>
      <c r="G210" s="3">
        <f t="shared" si="16"/>
        <v>0</v>
      </c>
      <c r="H210" s="3" t="str">
        <f t="shared" si="17"/>
        <v>0x00</v>
      </c>
      <c r="J210" t="str">
        <f t="shared" si="18"/>
        <v>(0xD2, "0", 0x00),</v>
      </c>
    </row>
    <row r="211" spans="1:10" x14ac:dyDescent="0.3">
      <c r="A211">
        <v>211</v>
      </c>
      <c r="B211" s="1" t="str">
        <f t="shared" si="14"/>
        <v>D3</v>
      </c>
      <c r="D211" s="1">
        <v>0</v>
      </c>
      <c r="F211" s="3" t="str">
        <f t="shared" si="15"/>
        <v>0xD3</v>
      </c>
      <c r="G211" s="3">
        <f t="shared" si="16"/>
        <v>0</v>
      </c>
      <c r="H211" s="3" t="str">
        <f t="shared" si="17"/>
        <v>0x00</v>
      </c>
      <c r="J211" t="str">
        <f t="shared" si="18"/>
        <v>(0xD3, "0", 0x00),</v>
      </c>
    </row>
    <row r="212" spans="1:10" x14ac:dyDescent="0.3">
      <c r="A212">
        <v>212</v>
      </c>
      <c r="B212" s="1" t="str">
        <f t="shared" si="14"/>
        <v>D4</v>
      </c>
      <c r="D212" s="1">
        <v>0</v>
      </c>
      <c r="F212" s="3" t="str">
        <f t="shared" si="15"/>
        <v>0xD4</v>
      </c>
      <c r="G212" s="3">
        <f t="shared" si="16"/>
        <v>0</v>
      </c>
      <c r="H212" s="3" t="str">
        <f t="shared" si="17"/>
        <v>0x00</v>
      </c>
      <c r="J212" t="str">
        <f t="shared" si="18"/>
        <v>(0xD4, "0", 0x00),</v>
      </c>
    </row>
    <row r="213" spans="1:10" x14ac:dyDescent="0.3">
      <c r="A213">
        <v>213</v>
      </c>
      <c r="B213" s="1" t="str">
        <f t="shared" si="14"/>
        <v>D5</v>
      </c>
      <c r="D213" s="1">
        <v>0</v>
      </c>
      <c r="F213" s="3" t="str">
        <f t="shared" si="15"/>
        <v>0xD5</v>
      </c>
      <c r="G213" s="3">
        <f t="shared" si="16"/>
        <v>0</v>
      </c>
      <c r="H213" s="3" t="str">
        <f t="shared" si="17"/>
        <v>0x00</v>
      </c>
      <c r="J213" t="str">
        <f t="shared" si="18"/>
        <v>(0xD5, "0", 0x00),</v>
      </c>
    </row>
    <row r="214" spans="1:10" x14ac:dyDescent="0.3">
      <c r="A214">
        <v>214</v>
      </c>
      <c r="B214" s="1" t="str">
        <f t="shared" si="14"/>
        <v>D6</v>
      </c>
      <c r="D214" s="1">
        <v>0</v>
      </c>
      <c r="F214" s="3" t="str">
        <f t="shared" si="15"/>
        <v>0xD6</v>
      </c>
      <c r="G214" s="3">
        <f t="shared" si="16"/>
        <v>0</v>
      </c>
      <c r="H214" s="3" t="str">
        <f t="shared" si="17"/>
        <v>0x00</v>
      </c>
      <c r="J214" t="str">
        <f t="shared" si="18"/>
        <v>(0xD6, "0", 0x00),</v>
      </c>
    </row>
    <row r="215" spans="1:10" x14ac:dyDescent="0.3">
      <c r="A215">
        <v>215</v>
      </c>
      <c r="B215" s="1" t="str">
        <f t="shared" si="14"/>
        <v>D7</v>
      </c>
      <c r="D215" s="1">
        <v>0</v>
      </c>
      <c r="F215" s="3" t="str">
        <f t="shared" si="15"/>
        <v>0xD7</v>
      </c>
      <c r="G215" s="3">
        <f t="shared" si="16"/>
        <v>0</v>
      </c>
      <c r="H215" s="3" t="str">
        <f t="shared" si="17"/>
        <v>0x00</v>
      </c>
      <c r="J215" t="str">
        <f t="shared" si="18"/>
        <v>(0xD7, "0", 0x00),</v>
      </c>
    </row>
    <row r="216" spans="1:10" x14ac:dyDescent="0.3">
      <c r="A216">
        <v>216</v>
      </c>
      <c r="B216" s="1" t="str">
        <f t="shared" si="14"/>
        <v>D8</v>
      </c>
      <c r="D216" s="1">
        <v>0</v>
      </c>
      <c r="F216" s="3" t="str">
        <f t="shared" si="15"/>
        <v>0xD8</v>
      </c>
      <c r="G216" s="3">
        <f t="shared" si="16"/>
        <v>0</v>
      </c>
      <c r="H216" s="3" t="str">
        <f t="shared" si="17"/>
        <v>0x00</v>
      </c>
      <c r="J216" t="str">
        <f t="shared" si="18"/>
        <v>(0xD8, "0", 0x00),</v>
      </c>
    </row>
    <row r="217" spans="1:10" x14ac:dyDescent="0.3">
      <c r="A217">
        <v>217</v>
      </c>
      <c r="B217" s="1" t="str">
        <f t="shared" si="14"/>
        <v>D9</v>
      </c>
      <c r="D217" s="1">
        <v>0</v>
      </c>
      <c r="F217" s="3" t="str">
        <f t="shared" si="15"/>
        <v>0xD9</v>
      </c>
      <c r="G217" s="3">
        <f t="shared" si="16"/>
        <v>0</v>
      </c>
      <c r="H217" s="3" t="str">
        <f t="shared" si="17"/>
        <v>0x00</v>
      </c>
      <c r="J217" t="str">
        <f t="shared" si="18"/>
        <v>(0xD9, "0", 0x00),</v>
      </c>
    </row>
    <row r="218" spans="1:10" x14ac:dyDescent="0.3">
      <c r="A218">
        <v>218</v>
      </c>
      <c r="B218" s="1" t="str">
        <f t="shared" si="14"/>
        <v>DA</v>
      </c>
      <c r="D218" s="1">
        <v>0</v>
      </c>
      <c r="F218" s="3" t="str">
        <f t="shared" si="15"/>
        <v>0xDA</v>
      </c>
      <c r="G218" s="3">
        <f t="shared" si="16"/>
        <v>0</v>
      </c>
      <c r="H218" s="3" t="str">
        <f t="shared" si="17"/>
        <v>0x00</v>
      </c>
      <c r="J218" t="str">
        <f t="shared" si="18"/>
        <v>(0xDA, "0", 0x00),</v>
      </c>
    </row>
    <row r="219" spans="1:10" x14ac:dyDescent="0.3">
      <c r="A219">
        <v>219</v>
      </c>
      <c r="B219" s="1" t="str">
        <f t="shared" si="14"/>
        <v>DB</v>
      </c>
      <c r="D219" s="1">
        <v>0</v>
      </c>
      <c r="F219" s="3" t="str">
        <f t="shared" si="15"/>
        <v>0xDB</v>
      </c>
      <c r="G219" s="3">
        <f t="shared" si="16"/>
        <v>0</v>
      </c>
      <c r="H219" s="3" t="str">
        <f t="shared" si="17"/>
        <v>0x00</v>
      </c>
      <c r="J219" t="str">
        <f t="shared" si="18"/>
        <v>(0xDB, "0", 0x00),</v>
      </c>
    </row>
    <row r="220" spans="1:10" x14ac:dyDescent="0.3">
      <c r="A220">
        <v>220</v>
      </c>
      <c r="B220" s="1" t="str">
        <f t="shared" si="14"/>
        <v>DC</v>
      </c>
      <c r="D220" s="1">
        <v>0</v>
      </c>
      <c r="F220" s="3" t="str">
        <f t="shared" si="15"/>
        <v>0xDC</v>
      </c>
      <c r="G220" s="3">
        <f t="shared" si="16"/>
        <v>0</v>
      </c>
      <c r="H220" s="3" t="str">
        <f t="shared" si="17"/>
        <v>0x00</v>
      </c>
      <c r="J220" t="str">
        <f t="shared" si="18"/>
        <v>(0xDC, "0", 0x00),</v>
      </c>
    </row>
    <row r="221" spans="1:10" x14ac:dyDescent="0.3">
      <c r="A221">
        <v>221</v>
      </c>
      <c r="B221" s="1" t="str">
        <f t="shared" si="14"/>
        <v>DD</v>
      </c>
      <c r="D221" s="1">
        <v>0</v>
      </c>
      <c r="F221" s="3" t="str">
        <f t="shared" si="15"/>
        <v>0xDD</v>
      </c>
      <c r="G221" s="3">
        <f t="shared" si="16"/>
        <v>0</v>
      </c>
      <c r="H221" s="3" t="str">
        <f t="shared" si="17"/>
        <v>0x00</v>
      </c>
      <c r="J221" t="str">
        <f t="shared" si="18"/>
        <v>(0xDD, "0", 0x00),</v>
      </c>
    </row>
    <row r="222" spans="1:10" x14ac:dyDescent="0.3">
      <c r="A222">
        <v>222</v>
      </c>
      <c r="B222" s="1" t="str">
        <f t="shared" si="14"/>
        <v>DE</v>
      </c>
      <c r="D222" s="1">
        <v>0</v>
      </c>
      <c r="F222" s="3" t="str">
        <f t="shared" si="15"/>
        <v>0xDE</v>
      </c>
      <c r="G222" s="3">
        <f t="shared" si="16"/>
        <v>0</v>
      </c>
      <c r="H222" s="3" t="str">
        <f t="shared" si="17"/>
        <v>0x00</v>
      </c>
      <c r="J222" t="str">
        <f t="shared" si="18"/>
        <v>(0xDE, "0", 0x00),</v>
      </c>
    </row>
    <row r="223" spans="1:10" x14ac:dyDescent="0.3">
      <c r="A223">
        <v>223</v>
      </c>
      <c r="B223" s="1" t="str">
        <f t="shared" si="14"/>
        <v>DF</v>
      </c>
      <c r="D223" s="1">
        <v>0</v>
      </c>
      <c r="F223" s="3" t="str">
        <f t="shared" si="15"/>
        <v>0xDF</v>
      </c>
      <c r="G223" s="3">
        <f t="shared" si="16"/>
        <v>0</v>
      </c>
      <c r="H223" s="3" t="str">
        <f t="shared" si="17"/>
        <v>0x00</v>
      </c>
      <c r="J223" t="str">
        <f t="shared" si="18"/>
        <v>(0xDF, "0", 0x00),</v>
      </c>
    </row>
    <row r="224" spans="1:10" x14ac:dyDescent="0.3">
      <c r="A224">
        <v>224</v>
      </c>
      <c r="B224" s="1" t="str">
        <f t="shared" si="14"/>
        <v>E0</v>
      </c>
      <c r="D224" s="1">
        <v>0</v>
      </c>
      <c r="F224" s="3" t="str">
        <f t="shared" si="15"/>
        <v>0xE0</v>
      </c>
      <c r="G224" s="3">
        <f t="shared" si="16"/>
        <v>0</v>
      </c>
      <c r="H224" s="3" t="str">
        <f t="shared" si="17"/>
        <v>0x00</v>
      </c>
      <c r="J224" t="str">
        <f t="shared" si="18"/>
        <v>(0xE0, "0", 0x00),</v>
      </c>
    </row>
    <row r="225" spans="1:10" x14ac:dyDescent="0.3">
      <c r="A225">
        <v>225</v>
      </c>
      <c r="B225" s="1" t="str">
        <f t="shared" si="14"/>
        <v>E1</v>
      </c>
      <c r="D225" s="1">
        <v>0</v>
      </c>
      <c r="F225" s="3" t="str">
        <f t="shared" si="15"/>
        <v>0xE1</v>
      </c>
      <c r="G225" s="3">
        <f t="shared" si="16"/>
        <v>0</v>
      </c>
      <c r="H225" s="3" t="str">
        <f t="shared" si="17"/>
        <v>0x00</v>
      </c>
      <c r="J225" t="str">
        <f t="shared" si="18"/>
        <v>(0xE1, "0", 0x00),</v>
      </c>
    </row>
    <row r="226" spans="1:10" x14ac:dyDescent="0.3">
      <c r="A226">
        <v>226</v>
      </c>
      <c r="B226" s="1" t="str">
        <f t="shared" si="14"/>
        <v>E2</v>
      </c>
      <c r="D226" s="1">
        <v>0</v>
      </c>
      <c r="F226" s="3" t="str">
        <f t="shared" si="15"/>
        <v>0xE2</v>
      </c>
      <c r="G226" s="3">
        <f t="shared" si="16"/>
        <v>0</v>
      </c>
      <c r="H226" s="3" t="str">
        <f t="shared" si="17"/>
        <v>0x00</v>
      </c>
      <c r="J226" t="str">
        <f t="shared" si="18"/>
        <v>(0xE2, "0", 0x00),</v>
      </c>
    </row>
    <row r="227" spans="1:10" x14ac:dyDescent="0.3">
      <c r="A227">
        <v>227</v>
      </c>
      <c r="B227" s="1" t="str">
        <f t="shared" si="14"/>
        <v>E3</v>
      </c>
      <c r="D227" s="1">
        <v>0</v>
      </c>
      <c r="F227" s="3" t="str">
        <f t="shared" si="15"/>
        <v>0xE3</v>
      </c>
      <c r="G227" s="3">
        <f t="shared" si="16"/>
        <v>0</v>
      </c>
      <c r="H227" s="3" t="str">
        <f t="shared" si="17"/>
        <v>0x00</v>
      </c>
      <c r="J227" t="str">
        <f t="shared" si="18"/>
        <v>(0xE3, "0", 0x00),</v>
      </c>
    </row>
    <row r="228" spans="1:10" x14ac:dyDescent="0.3">
      <c r="A228">
        <v>228</v>
      </c>
      <c r="B228" s="1" t="str">
        <f t="shared" si="14"/>
        <v>E4</v>
      </c>
      <c r="D228" s="1">
        <v>0</v>
      </c>
      <c r="F228" s="3" t="str">
        <f t="shared" si="15"/>
        <v>0xE4</v>
      </c>
      <c r="G228" s="3">
        <f t="shared" si="16"/>
        <v>0</v>
      </c>
      <c r="H228" s="3" t="str">
        <f t="shared" si="17"/>
        <v>0x00</v>
      </c>
      <c r="J228" t="str">
        <f t="shared" si="18"/>
        <v>(0xE4, "0", 0x00),</v>
      </c>
    </row>
    <row r="229" spans="1:10" x14ac:dyDescent="0.3">
      <c r="A229">
        <v>229</v>
      </c>
      <c r="B229" s="1" t="str">
        <f t="shared" si="14"/>
        <v>E5</v>
      </c>
      <c r="D229" s="1">
        <v>0</v>
      </c>
      <c r="F229" s="3" t="str">
        <f t="shared" si="15"/>
        <v>0xE5</v>
      </c>
      <c r="G229" s="3">
        <f t="shared" si="16"/>
        <v>0</v>
      </c>
      <c r="H229" s="3" t="str">
        <f t="shared" si="17"/>
        <v>0x00</v>
      </c>
      <c r="J229" t="str">
        <f t="shared" si="18"/>
        <v>(0xE5, "0", 0x00),</v>
      </c>
    </row>
    <row r="230" spans="1:10" x14ac:dyDescent="0.3">
      <c r="A230">
        <v>230</v>
      </c>
      <c r="B230" s="1" t="str">
        <f t="shared" si="14"/>
        <v>E6</v>
      </c>
      <c r="D230" s="1">
        <v>0</v>
      </c>
      <c r="F230" s="3" t="str">
        <f t="shared" si="15"/>
        <v>0xE6</v>
      </c>
      <c r="G230" s="3">
        <f t="shared" si="16"/>
        <v>0</v>
      </c>
      <c r="H230" s="3" t="str">
        <f t="shared" si="17"/>
        <v>0x00</v>
      </c>
      <c r="J230" t="str">
        <f t="shared" si="18"/>
        <v>(0xE6, "0", 0x00),</v>
      </c>
    </row>
    <row r="231" spans="1:10" x14ac:dyDescent="0.3">
      <c r="A231">
        <v>231</v>
      </c>
      <c r="B231" s="1" t="str">
        <f t="shared" si="14"/>
        <v>E7</v>
      </c>
      <c r="D231" s="1">
        <v>0</v>
      </c>
      <c r="F231" s="3" t="str">
        <f t="shared" si="15"/>
        <v>0xE7</v>
      </c>
      <c r="G231" s="3">
        <f t="shared" si="16"/>
        <v>0</v>
      </c>
      <c r="H231" s="3" t="str">
        <f t="shared" si="17"/>
        <v>0x00</v>
      </c>
      <c r="J231" t="str">
        <f t="shared" si="18"/>
        <v>(0xE7, "0", 0x00),</v>
      </c>
    </row>
    <row r="232" spans="1:10" x14ac:dyDescent="0.3">
      <c r="A232">
        <v>232</v>
      </c>
      <c r="B232" s="1" t="str">
        <f t="shared" si="14"/>
        <v>E8</v>
      </c>
      <c r="D232" s="1">
        <v>0</v>
      </c>
      <c r="F232" s="3" t="str">
        <f t="shared" si="15"/>
        <v>0xE8</v>
      </c>
      <c r="G232" s="3">
        <f t="shared" si="16"/>
        <v>0</v>
      </c>
      <c r="H232" s="3" t="str">
        <f t="shared" si="17"/>
        <v>0x00</v>
      </c>
      <c r="J232" t="str">
        <f t="shared" si="18"/>
        <v>(0xE8, "0", 0x00),</v>
      </c>
    </row>
    <row r="233" spans="1:10" x14ac:dyDescent="0.3">
      <c r="A233">
        <v>233</v>
      </c>
      <c r="B233" s="1" t="str">
        <f t="shared" si="14"/>
        <v>E9</v>
      </c>
      <c r="D233" s="1">
        <v>0</v>
      </c>
      <c r="F233" s="3" t="str">
        <f t="shared" si="15"/>
        <v>0xE9</v>
      </c>
      <c r="G233" s="3">
        <f t="shared" si="16"/>
        <v>0</v>
      </c>
      <c r="H233" s="3" t="str">
        <f t="shared" si="17"/>
        <v>0x00</v>
      </c>
      <c r="J233" t="str">
        <f t="shared" si="18"/>
        <v>(0xE9, "0", 0x00),</v>
      </c>
    </row>
    <row r="234" spans="1:10" x14ac:dyDescent="0.3">
      <c r="A234">
        <v>234</v>
      </c>
      <c r="B234" s="1" t="str">
        <f t="shared" si="14"/>
        <v>EA</v>
      </c>
      <c r="D234" s="1">
        <v>0</v>
      </c>
      <c r="F234" s="3" t="str">
        <f t="shared" si="15"/>
        <v>0xEA</v>
      </c>
      <c r="G234" s="3">
        <f t="shared" si="16"/>
        <v>0</v>
      </c>
      <c r="H234" s="3" t="str">
        <f t="shared" si="17"/>
        <v>0x00</v>
      </c>
      <c r="J234" t="str">
        <f t="shared" si="18"/>
        <v>(0xEA, "0", 0x00),</v>
      </c>
    </row>
    <row r="235" spans="1:10" x14ac:dyDescent="0.3">
      <c r="A235">
        <v>235</v>
      </c>
      <c r="B235" s="1" t="str">
        <f t="shared" si="14"/>
        <v>EB</v>
      </c>
      <c r="D235" s="1">
        <v>0</v>
      </c>
      <c r="F235" s="3" t="str">
        <f t="shared" si="15"/>
        <v>0xEB</v>
      </c>
      <c r="G235" s="3">
        <f t="shared" si="16"/>
        <v>0</v>
      </c>
      <c r="H235" s="3" t="str">
        <f t="shared" si="17"/>
        <v>0x00</v>
      </c>
      <c r="J235" t="str">
        <f t="shared" si="18"/>
        <v>(0xEB, "0", 0x00),</v>
      </c>
    </row>
    <row r="236" spans="1:10" x14ac:dyDescent="0.3">
      <c r="A236">
        <v>236</v>
      </c>
      <c r="B236" s="1" t="str">
        <f t="shared" si="14"/>
        <v>EC</v>
      </c>
      <c r="D236" s="1">
        <v>0</v>
      </c>
      <c r="F236" s="3" t="str">
        <f t="shared" si="15"/>
        <v>0xEC</v>
      </c>
      <c r="G236" s="3">
        <f t="shared" si="16"/>
        <v>0</v>
      </c>
      <c r="H236" s="3" t="str">
        <f t="shared" si="17"/>
        <v>0x00</v>
      </c>
      <c r="J236" t="str">
        <f t="shared" si="18"/>
        <v>(0xEC, "0", 0x00),</v>
      </c>
    </row>
    <row r="237" spans="1:10" x14ac:dyDescent="0.3">
      <c r="A237">
        <v>237</v>
      </c>
      <c r="B237" s="1" t="str">
        <f t="shared" ref="B237:B255" si="19">DEC2HEX(A237)</f>
        <v>ED</v>
      </c>
      <c r="D237" s="1">
        <v>0</v>
      </c>
      <c r="F237" s="3" t="str">
        <f t="shared" si="15"/>
        <v>0xED</v>
      </c>
      <c r="G237" s="3">
        <f t="shared" si="16"/>
        <v>0</v>
      </c>
      <c r="H237" s="3" t="str">
        <f t="shared" si="17"/>
        <v>0x00</v>
      </c>
      <c r="J237" t="str">
        <f t="shared" si="18"/>
        <v>(0xED, "0", 0x00),</v>
      </c>
    </row>
    <row r="238" spans="1:10" x14ac:dyDescent="0.3">
      <c r="A238">
        <v>238</v>
      </c>
      <c r="B238" s="1" t="str">
        <f t="shared" si="19"/>
        <v>EE</v>
      </c>
      <c r="D238" s="1">
        <v>0</v>
      </c>
      <c r="F238" s="3" t="str">
        <f t="shared" si="15"/>
        <v>0xEE</v>
      </c>
      <c r="G238" s="3">
        <f t="shared" si="16"/>
        <v>0</v>
      </c>
      <c r="H238" s="3" t="str">
        <f t="shared" si="17"/>
        <v>0x00</v>
      </c>
      <c r="J238" t="str">
        <f t="shared" si="18"/>
        <v>(0xEE, "0", 0x00),</v>
      </c>
    </row>
    <row r="239" spans="1:10" x14ac:dyDescent="0.3">
      <c r="A239">
        <v>239</v>
      </c>
      <c r="B239" s="1" t="str">
        <f t="shared" si="19"/>
        <v>EF</v>
      </c>
      <c r="D239" s="1">
        <v>0</v>
      </c>
      <c r="F239" s="3" t="str">
        <f t="shared" si="15"/>
        <v>0xEF</v>
      </c>
      <c r="G239" s="3">
        <f t="shared" si="16"/>
        <v>0</v>
      </c>
      <c r="H239" s="3" t="str">
        <f t="shared" si="17"/>
        <v>0x00</v>
      </c>
      <c r="J239" t="str">
        <f t="shared" si="18"/>
        <v>(0xEF, "0", 0x00),</v>
      </c>
    </row>
    <row r="240" spans="1:10" x14ac:dyDescent="0.3">
      <c r="A240">
        <v>240</v>
      </c>
      <c r="B240" s="1" t="str">
        <f t="shared" si="19"/>
        <v>F0</v>
      </c>
      <c r="D240" s="1">
        <v>0</v>
      </c>
      <c r="F240" s="3" t="str">
        <f t="shared" si="15"/>
        <v>0xF0</v>
      </c>
      <c r="G240" s="3">
        <f t="shared" si="16"/>
        <v>0</v>
      </c>
      <c r="H240" s="3" t="str">
        <f t="shared" si="17"/>
        <v>0x00</v>
      </c>
      <c r="J240" t="str">
        <f t="shared" si="18"/>
        <v>(0xF0, "0", 0x00),</v>
      </c>
    </row>
    <row r="241" spans="1:10" x14ac:dyDescent="0.3">
      <c r="A241">
        <v>241</v>
      </c>
      <c r="B241" s="1" t="str">
        <f t="shared" si="19"/>
        <v>F1</v>
      </c>
      <c r="D241" s="1">
        <v>0</v>
      </c>
      <c r="F241" s="3" t="str">
        <f t="shared" si="15"/>
        <v>0xF1</v>
      </c>
      <c r="G241" s="3">
        <f t="shared" si="16"/>
        <v>0</v>
      </c>
      <c r="H241" s="3" t="str">
        <f t="shared" si="17"/>
        <v>0x00</v>
      </c>
      <c r="J241" t="str">
        <f t="shared" si="18"/>
        <v>(0xF1, "0", 0x00),</v>
      </c>
    </row>
    <row r="242" spans="1:10" x14ac:dyDescent="0.3">
      <c r="A242">
        <v>242</v>
      </c>
      <c r="B242" s="1" t="str">
        <f t="shared" si="19"/>
        <v>F2</v>
      </c>
      <c r="D242" s="1">
        <v>0</v>
      </c>
      <c r="F242" s="3" t="str">
        <f t="shared" si="15"/>
        <v>0xF2</v>
      </c>
      <c r="G242" s="3">
        <f t="shared" si="16"/>
        <v>0</v>
      </c>
      <c r="H242" s="3" t="str">
        <f t="shared" si="17"/>
        <v>0x00</v>
      </c>
      <c r="J242" t="str">
        <f t="shared" si="18"/>
        <v>(0xF2, "0", 0x00),</v>
      </c>
    </row>
    <row r="243" spans="1:10" x14ac:dyDescent="0.3">
      <c r="A243">
        <v>243</v>
      </c>
      <c r="B243" s="1" t="str">
        <f t="shared" si="19"/>
        <v>F3</v>
      </c>
      <c r="D243" s="1">
        <v>0</v>
      </c>
      <c r="F243" s="3" t="str">
        <f t="shared" si="15"/>
        <v>0xF3</v>
      </c>
      <c r="G243" s="3">
        <f t="shared" si="16"/>
        <v>0</v>
      </c>
      <c r="H243" s="3" t="str">
        <f t="shared" si="17"/>
        <v>0x00</v>
      </c>
      <c r="J243" t="str">
        <f t="shared" si="18"/>
        <v>(0xF3, "0", 0x00),</v>
      </c>
    </row>
    <row r="244" spans="1:10" x14ac:dyDescent="0.3">
      <c r="A244">
        <v>244</v>
      </c>
      <c r="B244" s="1" t="str">
        <f t="shared" si="19"/>
        <v>F4</v>
      </c>
      <c r="D244" s="1">
        <v>0</v>
      </c>
      <c r="F244" s="3" t="str">
        <f t="shared" si="15"/>
        <v>0xF4</v>
      </c>
      <c r="G244" s="3">
        <f t="shared" si="16"/>
        <v>0</v>
      </c>
      <c r="H244" s="3" t="str">
        <f t="shared" si="17"/>
        <v>0x00</v>
      </c>
      <c r="J244" t="str">
        <f t="shared" si="18"/>
        <v>(0xF4, "0", 0x00),</v>
      </c>
    </row>
    <row r="245" spans="1:10" x14ac:dyDescent="0.3">
      <c r="A245">
        <v>245</v>
      </c>
      <c r="B245" s="1" t="str">
        <f t="shared" si="19"/>
        <v>F5</v>
      </c>
      <c r="D245" s="1">
        <v>0</v>
      </c>
      <c r="F245" s="3" t="str">
        <f t="shared" si="15"/>
        <v>0xF5</v>
      </c>
      <c r="G245" s="3">
        <f t="shared" si="16"/>
        <v>0</v>
      </c>
      <c r="H245" s="3" t="str">
        <f t="shared" si="17"/>
        <v>0x00</v>
      </c>
      <c r="J245" t="str">
        <f t="shared" si="18"/>
        <v>(0xF5, "0", 0x00),</v>
      </c>
    </row>
    <row r="246" spans="1:10" x14ac:dyDescent="0.3">
      <c r="A246">
        <v>246</v>
      </c>
      <c r="B246" s="1" t="str">
        <f t="shared" si="19"/>
        <v>F6</v>
      </c>
      <c r="D246" s="1">
        <v>0</v>
      </c>
      <c r="F246" s="3" t="str">
        <f t="shared" si="15"/>
        <v>0xF6</v>
      </c>
      <c r="G246" s="3">
        <f t="shared" si="16"/>
        <v>0</v>
      </c>
      <c r="H246" s="3" t="str">
        <f t="shared" si="17"/>
        <v>0x00</v>
      </c>
      <c r="J246" t="str">
        <f t="shared" si="18"/>
        <v>(0xF6, "0", 0x00),</v>
      </c>
    </row>
    <row r="247" spans="1:10" x14ac:dyDescent="0.3">
      <c r="A247">
        <v>247</v>
      </c>
      <c r="B247" s="1" t="str">
        <f t="shared" si="19"/>
        <v>F7</v>
      </c>
      <c r="D247" s="1">
        <v>0</v>
      </c>
      <c r="F247" s="3" t="str">
        <f t="shared" si="15"/>
        <v>0xF7</v>
      </c>
      <c r="G247" s="3">
        <f t="shared" si="16"/>
        <v>0</v>
      </c>
      <c r="H247" s="3" t="str">
        <f t="shared" si="17"/>
        <v>0x00</v>
      </c>
      <c r="J247" t="str">
        <f t="shared" si="18"/>
        <v>(0xF7, "0", 0x00),</v>
      </c>
    </row>
    <row r="248" spans="1:10" x14ac:dyDescent="0.3">
      <c r="A248">
        <v>248</v>
      </c>
      <c r="B248" s="1" t="str">
        <f t="shared" si="19"/>
        <v>F8</v>
      </c>
      <c r="D248" s="1">
        <v>0</v>
      </c>
      <c r="F248" s="3" t="str">
        <f t="shared" si="15"/>
        <v>0xF8</v>
      </c>
      <c r="G248" s="3">
        <f t="shared" si="16"/>
        <v>0</v>
      </c>
      <c r="H248" s="3" t="str">
        <f t="shared" si="17"/>
        <v>0x00</v>
      </c>
      <c r="J248" t="str">
        <f t="shared" si="18"/>
        <v>(0xF8, "0", 0x00),</v>
      </c>
    </row>
    <row r="249" spans="1:10" x14ac:dyDescent="0.3">
      <c r="A249">
        <v>249</v>
      </c>
      <c r="B249" s="1" t="str">
        <f t="shared" si="19"/>
        <v>F9</v>
      </c>
      <c r="D249" s="1">
        <v>0</v>
      </c>
      <c r="F249" s="3" t="str">
        <f t="shared" si="15"/>
        <v>0xF9</v>
      </c>
      <c r="G249" s="3">
        <f t="shared" si="16"/>
        <v>0</v>
      </c>
      <c r="H249" s="3" t="str">
        <f t="shared" si="17"/>
        <v>0x00</v>
      </c>
      <c r="J249" t="str">
        <f t="shared" si="18"/>
        <v>(0xF9, "0", 0x00),</v>
      </c>
    </row>
    <row r="250" spans="1:10" x14ac:dyDescent="0.3">
      <c r="A250">
        <v>250</v>
      </c>
      <c r="B250" s="1" t="str">
        <f t="shared" si="19"/>
        <v>FA</v>
      </c>
      <c r="D250" s="1">
        <v>0</v>
      </c>
      <c r="F250" s="3" t="str">
        <f t="shared" si="15"/>
        <v>0xFA</v>
      </c>
      <c r="G250" s="3">
        <f t="shared" si="16"/>
        <v>0</v>
      </c>
      <c r="H250" s="3" t="str">
        <f t="shared" si="17"/>
        <v>0x00</v>
      </c>
      <c r="J250" t="str">
        <f t="shared" si="18"/>
        <v>(0xFA, "0", 0x00),</v>
      </c>
    </row>
    <row r="251" spans="1:10" x14ac:dyDescent="0.3">
      <c r="A251">
        <v>251</v>
      </c>
      <c r="B251" s="1" t="str">
        <f t="shared" si="19"/>
        <v>FB</v>
      </c>
      <c r="D251" s="1">
        <v>0</v>
      </c>
      <c r="F251" s="3" t="str">
        <f t="shared" si="15"/>
        <v>0xFB</v>
      </c>
      <c r="G251" s="3">
        <f t="shared" si="16"/>
        <v>0</v>
      </c>
      <c r="H251" s="3" t="str">
        <f t="shared" si="17"/>
        <v>0x00</v>
      </c>
      <c r="J251" t="str">
        <f t="shared" si="18"/>
        <v>(0xFB, "0", 0x00),</v>
      </c>
    </row>
    <row r="252" spans="1:10" x14ac:dyDescent="0.3">
      <c r="A252">
        <v>252</v>
      </c>
      <c r="B252" s="1" t="str">
        <f t="shared" si="19"/>
        <v>FC</v>
      </c>
      <c r="D252" s="1">
        <v>0</v>
      </c>
      <c r="F252" s="3" t="str">
        <f t="shared" si="15"/>
        <v>0xFC</v>
      </c>
      <c r="G252" s="3">
        <f t="shared" si="16"/>
        <v>0</v>
      </c>
      <c r="H252" s="3" t="str">
        <f t="shared" si="17"/>
        <v>0x00</v>
      </c>
      <c r="J252" t="str">
        <f t="shared" si="18"/>
        <v>(0xFC, "0", 0x00),</v>
      </c>
    </row>
    <row r="253" spans="1:10" x14ac:dyDescent="0.3">
      <c r="A253">
        <v>253</v>
      </c>
      <c r="B253" s="1" t="str">
        <f t="shared" si="19"/>
        <v>FD</v>
      </c>
      <c r="D253" s="1">
        <v>0</v>
      </c>
      <c r="F253" s="3" t="str">
        <f t="shared" si="15"/>
        <v>0xFD</v>
      </c>
      <c r="G253" s="3">
        <f t="shared" si="16"/>
        <v>0</v>
      </c>
      <c r="H253" s="3" t="str">
        <f t="shared" si="17"/>
        <v>0x00</v>
      </c>
      <c r="J253" t="str">
        <f t="shared" si="18"/>
        <v>(0xFD, "0", 0x00),</v>
      </c>
    </row>
    <row r="254" spans="1:10" x14ac:dyDescent="0.3">
      <c r="A254">
        <v>254</v>
      </c>
      <c r="B254" s="1" t="str">
        <f t="shared" si="19"/>
        <v>FE</v>
      </c>
      <c r="D254" s="1">
        <v>0</v>
      </c>
      <c r="F254" s="3" t="str">
        <f t="shared" si="15"/>
        <v>0xFE</v>
      </c>
      <c r="G254" s="3">
        <f t="shared" si="16"/>
        <v>0</v>
      </c>
      <c r="H254" s="3" t="str">
        <f t="shared" si="17"/>
        <v>0x00</v>
      </c>
      <c r="J254" t="str">
        <f t="shared" si="18"/>
        <v>(0xFE, "0", 0x00),</v>
      </c>
    </row>
    <row r="255" spans="1:10" x14ac:dyDescent="0.3">
      <c r="A255">
        <v>255</v>
      </c>
      <c r="B255" s="1" t="str">
        <f t="shared" si="19"/>
        <v>FF</v>
      </c>
      <c r="D255" s="1">
        <v>0</v>
      </c>
      <c r="F255" s="3" t="str">
        <f t="shared" si="15"/>
        <v>0xFF</v>
      </c>
      <c r="G255" s="3">
        <f t="shared" si="16"/>
        <v>0</v>
      </c>
      <c r="H255" s="3" t="str">
        <f t="shared" si="17"/>
        <v>0x00</v>
      </c>
      <c r="J255" t="str">
        <f>"("&amp;F255&amp;", """&amp;G255&amp;""", "&amp;H255&amp;")]"</f>
        <v>(0xFF, "0", 0x00)]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sscb registers</vt:lpstr>
      <vt:lpstr>sccb_full</vt:lpstr>
      <vt:lpstr>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2021-02-16T15:56:03Z</dcterms:created>
  <dcterms:modified xsi:type="dcterms:W3CDTF">2021-02-18T15:48:01Z</dcterms:modified>
</cp:coreProperties>
</file>