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460" windowWidth="25600" windowHeight="1554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D9" i="1"/>
  <c r="D10" i="1"/>
  <c r="C12" i="1" l="1"/>
  <c r="C9" i="1" l="1"/>
  <c r="C10" i="1"/>
  <c r="B10" i="1" l="1"/>
  <c r="B9" i="1"/>
</calcChain>
</file>

<file path=xl/sharedStrings.xml><?xml version="1.0" encoding="utf-8"?>
<sst xmlns="http://schemas.openxmlformats.org/spreadsheetml/2006/main" count="15" uniqueCount="15">
  <si>
    <t>Time (s)</t>
  </si>
  <si>
    <t>The benchmark was run on MacBook Pro (Retina, 13-inch, Late 2012) computer with 2.5 GHz Intel Core i5 processor and 8 GB of RAM. The gcc compiler command used Apple LLVM compiler version 10.0.1.</t>
  </si>
  <si>
    <t>The "measurements" sheet contains time it took to multiply two 1000 by 1000 matrices containing random double values. The benchmark code is located in sec/benchmark_test.c, test_matrix_multiplication function.
The text like `c830f4e` in the brackets indicates the GIT commit that was used to run the benchmark.</t>
  </si>
  <si>
    <t>Title</t>
  </si>
  <si>
    <t>Mean (s)</t>
  </si>
  <si>
    <t>SEM (s)</t>
  </si>
  <si>
    <t>Git  commit</t>
  </si>
  <si>
    <t>b6030cf</t>
  </si>
  <si>
    <t>4933ac9</t>
  </si>
  <si>
    <t>C, three loops</t>
  </si>
  <si>
    <t>C, OpenBLAS</t>
  </si>
  <si>
    <t>Python, three loops</t>
  </si>
  <si>
    <t>Python benchmark: https://github.com/evgenyneu/python_matrix_multiply_benchmark</t>
  </si>
  <si>
    <t>C benchmark: https://github.com/evgenyneu/image_compressor_c</t>
  </si>
  <si>
    <t>Python, with NumPy (np.matmul)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</si>
</sst>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62" workbookViewId="0">
      <selection activeCell="A9" sqref="A9"/>
    </sheetView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2</v>
      </c>
    </row>
    <row r="2" spans="1:1" x14ac:dyDescent="0.2">
      <c r="A2" s="1"/>
    </row>
    <row r="3" spans="1:1" ht="48" x14ac:dyDescent="0.2">
      <c r="A3" s="1" t="s">
        <v>1</v>
      </c>
    </row>
    <row r="5" spans="1:1" x14ac:dyDescent="0.2">
      <c r="A5" t="s">
        <v>12</v>
      </c>
    </row>
    <row r="6" spans="1:1" x14ac:dyDescent="0.2">
      <c r="A6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61" workbookViewId="0">
      <selection activeCell="E10" sqref="E10"/>
    </sheetView>
  </sheetViews>
  <sheetFormatPr baseColWidth="10" defaultRowHeight="16" x14ac:dyDescent="0.2"/>
  <cols>
    <col min="3" max="4" width="10.83203125" customWidth="1"/>
  </cols>
  <sheetData>
    <row r="1" spans="1:9" ht="60" customHeight="1" x14ac:dyDescent="0.2">
      <c r="A1" s="7" t="s">
        <v>3</v>
      </c>
      <c r="B1" s="5" t="s">
        <v>9</v>
      </c>
      <c r="C1" s="5" t="s">
        <v>10</v>
      </c>
      <c r="D1" s="5" t="s">
        <v>11</v>
      </c>
      <c r="E1" s="6" t="s">
        <v>14</v>
      </c>
      <c r="F1" s="6"/>
      <c r="G1" s="6"/>
      <c r="H1" s="6"/>
      <c r="I1" s="6"/>
    </row>
    <row r="2" spans="1:9" x14ac:dyDescent="0.2">
      <c r="A2" s="2" t="s">
        <v>6</v>
      </c>
      <c r="B2" s="4" t="s">
        <v>7</v>
      </c>
      <c r="C2" s="4" t="s">
        <v>8</v>
      </c>
    </row>
    <row r="3" spans="1:9" x14ac:dyDescent="0.2">
      <c r="A3" s="2" t="s">
        <v>0</v>
      </c>
      <c r="B3" s="3">
        <v>8.7499400000000005</v>
      </c>
      <c r="C3" s="3">
        <v>0.18876299999999999</v>
      </c>
      <c r="D3" s="3">
        <v>261.28300000000002</v>
      </c>
      <c r="E3" s="8">
        <v>0.12813930000000001</v>
      </c>
      <c r="F3" s="3"/>
      <c r="G3" s="3"/>
      <c r="H3" s="3"/>
    </row>
    <row r="4" spans="1:9" x14ac:dyDescent="0.2">
      <c r="B4" s="3">
        <v>8.7973999999999997</v>
      </c>
      <c r="C4" s="3">
        <v>0.15193000000000001</v>
      </c>
      <c r="D4" s="3">
        <v>233.3</v>
      </c>
      <c r="E4" s="3">
        <v>0.130936</v>
      </c>
      <c r="F4" s="3"/>
      <c r="G4" s="3"/>
      <c r="H4" s="3"/>
    </row>
    <row r="5" spans="1:9" x14ac:dyDescent="0.2">
      <c r="B5" s="3">
        <v>8.8528000000000002</v>
      </c>
      <c r="C5" s="3">
        <v>0.16008</v>
      </c>
      <c r="D5" s="3">
        <v>245.81100000000001</v>
      </c>
      <c r="E5" s="3">
        <v>0.18187500000000001</v>
      </c>
      <c r="F5" s="3"/>
      <c r="G5" s="3"/>
      <c r="H5" s="3"/>
    </row>
    <row r="6" spans="1:9" x14ac:dyDescent="0.2">
      <c r="B6" s="3">
        <v>8.8280499999999993</v>
      </c>
      <c r="C6" s="3">
        <v>0.16067200000000001</v>
      </c>
      <c r="D6" s="3">
        <v>258.57600000000002</v>
      </c>
      <c r="E6" s="3">
        <v>0.124518</v>
      </c>
      <c r="F6" s="3"/>
      <c r="G6" s="3"/>
      <c r="H6" s="3"/>
    </row>
    <row r="7" spans="1:9" x14ac:dyDescent="0.2">
      <c r="B7" s="3">
        <v>8.7956400000000006</v>
      </c>
      <c r="C7" s="3">
        <v>0.153695</v>
      </c>
      <c r="D7" s="3">
        <v>260.30279999999999</v>
      </c>
      <c r="E7" s="3">
        <v>0.13094790000000001</v>
      </c>
      <c r="F7" s="3"/>
      <c r="G7" s="3"/>
      <c r="H7" s="3"/>
    </row>
    <row r="8" spans="1:9" x14ac:dyDescent="0.2">
      <c r="B8" s="3"/>
      <c r="C8" s="3"/>
      <c r="D8" s="3"/>
      <c r="E8" s="3"/>
      <c r="F8" s="3"/>
      <c r="G8" s="3"/>
      <c r="H8" s="3"/>
    </row>
    <row r="9" spans="1:9" x14ac:dyDescent="0.2">
      <c r="A9" s="2" t="s">
        <v>4</v>
      </c>
      <c r="B9" s="3">
        <f>AVERAGE(B3:B7)</f>
        <v>8.804765999999999</v>
      </c>
      <c r="C9" s="3">
        <f>AVERAGE(C3:C7)</f>
        <v>0.16302800000000001</v>
      </c>
      <c r="D9" s="3">
        <f>AVERAGE(D3:D7)</f>
        <v>251.85455999999999</v>
      </c>
      <c r="E9" s="3">
        <f>AVERAGE(E3:E7)</f>
        <v>0.13928324</v>
      </c>
      <c r="F9" s="3"/>
      <c r="G9" s="3"/>
      <c r="H9" s="3"/>
    </row>
    <row r="10" spans="1:9" x14ac:dyDescent="0.2">
      <c r="A10" s="2" t="s">
        <v>5</v>
      </c>
      <c r="B10" s="3">
        <f>_xlfn.STDEV.S(B3:B7)/SQRT(COUNT(B3:B7))</f>
        <v>1.7310173193818609E-2</v>
      </c>
      <c r="C10" s="3">
        <f>_xlfn.STDEV.S(C3:C7)/SQRT(COUNT(C3:C7))</f>
        <v>6.6588368278551434E-3</v>
      </c>
      <c r="D10" s="3">
        <f>_xlfn.STDEV.S(D3:D7)/SQRT(COUNT(D3:D7))</f>
        <v>5.4140664470987057</v>
      </c>
      <c r="E10" s="3">
        <f>_xlfn.STDEV.S(E3:E7)/SQRT(COUNT(E3:E7))</f>
        <v>1.0713104217293911E-2</v>
      </c>
      <c r="F10" s="3"/>
      <c r="G10" s="3"/>
      <c r="H10" s="3"/>
    </row>
    <row r="12" spans="1:9" x14ac:dyDescent="0.2">
      <c r="C12">
        <f>B9/0.16</f>
        <v>55.029787499999991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2019-07-23T03:26:52Z</dcterms:modified>
</cp:coreProperties>
</file>