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esktop\"/>
    </mc:Choice>
  </mc:AlternateContent>
  <xr:revisionPtr revIDLastSave="0" documentId="13_ncr:1_{F752E211-F204-44F7-80EA-34B36A066978}" xr6:coauthVersionLast="47" xr6:coauthVersionMax="47" xr10:uidLastSave="{00000000-0000-0000-0000-000000000000}"/>
  <bookViews>
    <workbookView xWindow="-98" yWindow="-98" windowWidth="19095" windowHeight="12345" xr2:uid="{11928FBF-3C39-4358-8179-AA28B3632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101" i="1" l="1"/>
  <c r="AO99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N101" i="1" s="1"/>
  <c r="W101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L100" i="1" s="1"/>
  <c r="AK103" i="1" s="1"/>
  <c r="W99" i="1"/>
  <c r="AL103" i="1"/>
  <c r="AO90" i="1"/>
  <c r="AO88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N90" i="1" s="1"/>
  <c r="W90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W88" i="1"/>
  <c r="AO92" i="1"/>
  <c r="AO79" i="1"/>
  <c r="AO81" i="1" s="1"/>
  <c r="AO77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N79" i="1" s="1"/>
  <c r="W79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L81" i="1" s="1"/>
  <c r="W77" i="1"/>
  <c r="AO68" i="1"/>
  <c r="AO66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N68" i="1" s="1"/>
  <c r="W68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L70" i="1" s="1"/>
  <c r="W66" i="1"/>
  <c r="AO57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W55" i="1"/>
  <c r="AO55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W57" i="1"/>
  <c r="AP46" i="1"/>
  <c r="AP35" i="1"/>
  <c r="AO103" i="1" l="1"/>
  <c r="AK100" i="1"/>
  <c r="AJ103" i="1" s="1"/>
  <c r="AN99" i="1"/>
  <c r="AL92" i="1"/>
  <c r="AL89" i="1"/>
  <c r="AK89" i="1" s="1"/>
  <c r="AN88" i="1"/>
  <c r="AL78" i="1"/>
  <c r="AK81" i="1" s="1"/>
  <c r="AN77" i="1"/>
  <c r="AO70" i="1"/>
  <c r="AL67" i="1"/>
  <c r="AK67" i="1" s="1"/>
  <c r="AJ70" i="1" s="1"/>
  <c r="AN66" i="1"/>
  <c r="AO59" i="1"/>
  <c r="AL59" i="1"/>
  <c r="AN57" i="1"/>
  <c r="AN55" i="1"/>
  <c r="AL56" i="1"/>
  <c r="AK56" i="1" s="1"/>
  <c r="AG51" i="1"/>
  <c r="AG40" i="1"/>
  <c r="AO46" i="1"/>
  <c r="AO44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N46" i="1" s="1"/>
  <c r="W46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L48" i="1" s="1"/>
  <c r="W44" i="1"/>
  <c r="Y40" i="1"/>
  <c r="AJ100" i="1" l="1"/>
  <c r="AI100" i="1" s="1"/>
  <c r="AA106" i="1"/>
  <c r="AH100" i="1"/>
  <c r="AH103" i="1"/>
  <c r="AI103" i="1"/>
  <c r="AK92" i="1"/>
  <c r="AJ89" i="1"/>
  <c r="AJ92" i="1"/>
  <c r="AK78" i="1"/>
  <c r="AK70" i="1"/>
  <c r="AJ67" i="1"/>
  <c r="AK59" i="1"/>
  <c r="AJ56" i="1"/>
  <c r="AJ59" i="1"/>
  <c r="AO48" i="1"/>
  <c r="AL45" i="1"/>
  <c r="AK45" i="1" s="1"/>
  <c r="AN44" i="1"/>
  <c r="AK48" i="1"/>
  <c r="AA40" i="1"/>
  <c r="AC40" i="1"/>
  <c r="AE40" i="1"/>
  <c r="W40" i="1"/>
  <c r="AN37" i="1"/>
  <c r="AN35" i="1"/>
  <c r="AN33" i="1"/>
  <c r="AO37" i="1"/>
  <c r="AO35" i="1"/>
  <c r="AO33" i="1"/>
  <c r="AL37" i="1"/>
  <c r="AL34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W35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W33" i="1"/>
  <c r="S21" i="1"/>
  <c r="V16" i="1"/>
  <c r="V15" i="1"/>
  <c r="V14" i="1"/>
  <c r="V13" i="1"/>
  <c r="V12" i="1"/>
  <c r="V11" i="1"/>
  <c r="AG100" i="1" l="1"/>
  <c r="AG103" i="1"/>
  <c r="AI89" i="1"/>
  <c r="AI92" i="1"/>
  <c r="AJ81" i="1"/>
  <c r="AJ78" i="1"/>
  <c r="AI67" i="1"/>
  <c r="AI70" i="1"/>
  <c r="AI56" i="1"/>
  <c r="AI59" i="1"/>
  <c r="AJ48" i="1"/>
  <c r="AJ45" i="1"/>
  <c r="AI45" i="1" s="1"/>
  <c r="AI48" i="1"/>
  <c r="AA51" i="1"/>
  <c r="AH45" i="1"/>
  <c r="AH48" i="1"/>
  <c r="AK37" i="1"/>
  <c r="AK34" i="1"/>
  <c r="AJ37" i="1" s="1"/>
  <c r="W6" i="1"/>
  <c r="W5" i="1"/>
  <c r="X4" i="1"/>
  <c r="Y4" i="1" s="1"/>
  <c r="S24" i="1"/>
  <c r="R24" i="1"/>
  <c r="D6" i="1"/>
  <c r="D36" i="1" s="1"/>
  <c r="D5" i="1"/>
  <c r="D28" i="1" s="1"/>
  <c r="E4" i="1"/>
  <c r="E6" i="1" s="1"/>
  <c r="E36" i="1" s="1"/>
  <c r="B12" i="1"/>
  <c r="D12" i="1" s="1"/>
  <c r="B11" i="1"/>
  <c r="D11" i="1" s="1"/>
  <c r="B9" i="1"/>
  <c r="B15" i="1" s="1"/>
  <c r="D15" i="1" s="1"/>
  <c r="B7" i="1"/>
  <c r="D7" i="1" s="1"/>
  <c r="D44" i="1" s="1"/>
  <c r="AF100" i="1" l="1"/>
  <c r="AF103" i="1"/>
  <c r="AA95" i="1"/>
  <c r="AH89" i="1"/>
  <c r="AH92" i="1"/>
  <c r="AI78" i="1"/>
  <c r="AI81" i="1"/>
  <c r="AH67" i="1"/>
  <c r="AA73" i="1"/>
  <c r="AH70" i="1"/>
  <c r="AH56" i="1"/>
  <c r="AA62" i="1"/>
  <c r="AH59" i="1"/>
  <c r="AG48" i="1"/>
  <c r="AG45" i="1"/>
  <c r="AJ34" i="1"/>
  <c r="AI34" i="1" s="1"/>
  <c r="D9" i="1"/>
  <c r="D60" i="1" s="1"/>
  <c r="W7" i="1"/>
  <c r="W9" i="1"/>
  <c r="Z4" i="1"/>
  <c r="Y8" i="1"/>
  <c r="Y7" i="1"/>
  <c r="Y9" i="1"/>
  <c r="Y6" i="1"/>
  <c r="Y5" i="1"/>
  <c r="X7" i="1"/>
  <c r="X9" i="1"/>
  <c r="X5" i="1"/>
  <c r="X6" i="1"/>
  <c r="R21" i="1"/>
  <c r="Q21" i="1" s="1"/>
  <c r="P24" i="1" s="1"/>
  <c r="E5" i="1"/>
  <c r="E28" i="1" s="1"/>
  <c r="B13" i="1"/>
  <c r="D13" i="1" s="1"/>
  <c r="B8" i="1"/>
  <c r="W8" i="1" s="1"/>
  <c r="F4" i="1"/>
  <c r="E15" i="1"/>
  <c r="E12" i="1"/>
  <c r="E11" i="1"/>
  <c r="E9" i="1"/>
  <c r="E60" i="1" s="1"/>
  <c r="E7" i="1"/>
  <c r="E44" i="1" s="1"/>
  <c r="AE103" i="1" l="1"/>
  <c r="Y106" i="1" s="1"/>
  <c r="AE100" i="1"/>
  <c r="AG92" i="1"/>
  <c r="AG89" i="1"/>
  <c r="AH81" i="1"/>
  <c r="AH78" i="1"/>
  <c r="AA84" i="1"/>
  <c r="AG70" i="1"/>
  <c r="AG67" i="1"/>
  <c r="AG59" i="1"/>
  <c r="AG56" i="1"/>
  <c r="AF48" i="1"/>
  <c r="AF45" i="1"/>
  <c r="AI37" i="1"/>
  <c r="AH37" i="1"/>
  <c r="AH34" i="1"/>
  <c r="E13" i="1"/>
  <c r="E8" i="1"/>
  <c r="E52" i="1" s="1"/>
  <c r="X8" i="1"/>
  <c r="AA4" i="1"/>
  <c r="Z8" i="1"/>
  <c r="Z5" i="1"/>
  <c r="Z9" i="1"/>
  <c r="Z7" i="1"/>
  <c r="Z6" i="1"/>
  <c r="P21" i="1"/>
  <c r="O24" i="1" s="1"/>
  <c r="Q24" i="1"/>
  <c r="G4" i="1"/>
  <c r="F5" i="1"/>
  <c r="F28" i="1" s="1"/>
  <c r="F6" i="1"/>
  <c r="F36" i="1" s="1"/>
  <c r="F7" i="1"/>
  <c r="F44" i="1" s="1"/>
  <c r="F8" i="1"/>
  <c r="F52" i="1" s="1"/>
  <c r="F9" i="1"/>
  <c r="F60" i="1" s="1"/>
  <c r="F11" i="1"/>
  <c r="F12" i="1"/>
  <c r="F13" i="1"/>
  <c r="F15" i="1"/>
  <c r="D8" i="1"/>
  <c r="D52" i="1" s="1"/>
  <c r="B10" i="1"/>
  <c r="B14" i="1"/>
  <c r="AD103" i="1" l="1"/>
  <c r="AD100" i="1"/>
  <c r="AF92" i="1"/>
  <c r="AF89" i="1"/>
  <c r="AG81" i="1"/>
  <c r="AG78" i="1"/>
  <c r="AF70" i="1"/>
  <c r="AF67" i="1"/>
  <c r="AF59" i="1"/>
  <c r="AF56" i="1"/>
  <c r="AE48" i="1"/>
  <c r="Y51" i="1" s="1"/>
  <c r="AE45" i="1"/>
  <c r="AG37" i="1"/>
  <c r="AG34" i="1"/>
  <c r="W10" i="1"/>
  <c r="Y10" i="1"/>
  <c r="X10" i="1"/>
  <c r="Z10" i="1"/>
  <c r="O21" i="1"/>
  <c r="N24" i="1" s="1"/>
  <c r="AA9" i="1"/>
  <c r="AA8" i="1"/>
  <c r="AA7" i="1"/>
  <c r="AA6" i="1"/>
  <c r="AA5" i="1"/>
  <c r="AA10" i="1"/>
  <c r="AB4" i="1"/>
  <c r="D14" i="1"/>
  <c r="E14" i="1"/>
  <c r="D10" i="1"/>
  <c r="D68" i="1" s="1"/>
  <c r="B16" i="1"/>
  <c r="E10" i="1"/>
  <c r="E68" i="1" s="1"/>
  <c r="F10" i="1"/>
  <c r="F68" i="1" s="1"/>
  <c r="F14" i="1"/>
  <c r="H4" i="1"/>
  <c r="G5" i="1"/>
  <c r="G28" i="1" s="1"/>
  <c r="G6" i="1"/>
  <c r="G36" i="1" s="1"/>
  <c r="G7" i="1"/>
  <c r="G44" i="1" s="1"/>
  <c r="G8" i="1"/>
  <c r="G52" i="1" s="1"/>
  <c r="G9" i="1"/>
  <c r="G60" i="1" s="1"/>
  <c r="G10" i="1"/>
  <c r="G68" i="1" s="1"/>
  <c r="G11" i="1"/>
  <c r="G12" i="1"/>
  <c r="G13" i="1"/>
  <c r="G14" i="1"/>
  <c r="G15" i="1"/>
  <c r="G16" i="1"/>
  <c r="AC103" i="1" l="1"/>
  <c r="AC100" i="1"/>
  <c r="AE92" i="1"/>
  <c r="Y95" i="1" s="1"/>
  <c r="AE89" i="1"/>
  <c r="AF78" i="1"/>
  <c r="AF81" i="1"/>
  <c r="AE70" i="1"/>
  <c r="Y73" i="1" s="1"/>
  <c r="AE67" i="1"/>
  <c r="AE59" i="1"/>
  <c r="Y62" i="1" s="1"/>
  <c r="AE56" i="1"/>
  <c r="AD48" i="1"/>
  <c r="AD45" i="1"/>
  <c r="AF37" i="1"/>
  <c r="AF34" i="1"/>
  <c r="N21" i="1"/>
  <c r="M24" i="1" s="1"/>
  <c r="AC4" i="1"/>
  <c r="AB10" i="1"/>
  <c r="AB9" i="1"/>
  <c r="AB8" i="1"/>
  <c r="AB7" i="1"/>
  <c r="AB6" i="1"/>
  <c r="AB5" i="1"/>
  <c r="I4" i="1"/>
  <c r="H5" i="1"/>
  <c r="H28" i="1" s="1"/>
  <c r="H6" i="1"/>
  <c r="H36" i="1" s="1"/>
  <c r="H7" i="1"/>
  <c r="H44" i="1" s="1"/>
  <c r="H8" i="1"/>
  <c r="H52" i="1" s="1"/>
  <c r="H9" i="1"/>
  <c r="H60" i="1" s="1"/>
  <c r="H10" i="1"/>
  <c r="H68" i="1" s="1"/>
  <c r="H11" i="1"/>
  <c r="H12" i="1"/>
  <c r="H13" i="1"/>
  <c r="H14" i="1"/>
  <c r="H15" i="1"/>
  <c r="H16" i="1"/>
  <c r="D16" i="1"/>
  <c r="E16" i="1"/>
  <c r="F16" i="1"/>
  <c r="AB100" i="1" l="1"/>
  <c r="AB103" i="1"/>
  <c r="AD92" i="1"/>
  <c r="AD89" i="1"/>
  <c r="AE81" i="1"/>
  <c r="Y84" i="1" s="1"/>
  <c r="AE78" i="1"/>
  <c r="AD70" i="1"/>
  <c r="AD67" i="1"/>
  <c r="AD59" i="1"/>
  <c r="AD56" i="1"/>
  <c r="AC48" i="1"/>
  <c r="AC45" i="1"/>
  <c r="AE37" i="1"/>
  <c r="AE34" i="1"/>
  <c r="M21" i="1"/>
  <c r="L24" i="1" s="1"/>
  <c r="AD4" i="1"/>
  <c r="AC10" i="1"/>
  <c r="AC9" i="1"/>
  <c r="AC8" i="1"/>
  <c r="AC7" i="1"/>
  <c r="AC6" i="1"/>
  <c r="AC5" i="1"/>
  <c r="J4" i="1"/>
  <c r="I5" i="1"/>
  <c r="I28" i="1" s="1"/>
  <c r="I6" i="1"/>
  <c r="I36" i="1" s="1"/>
  <c r="I7" i="1"/>
  <c r="I44" i="1" s="1"/>
  <c r="I8" i="1"/>
  <c r="I52" i="1" s="1"/>
  <c r="I9" i="1"/>
  <c r="I60" i="1" s="1"/>
  <c r="I10" i="1"/>
  <c r="I68" i="1" s="1"/>
  <c r="I11" i="1"/>
  <c r="I12" i="1"/>
  <c r="I13" i="1"/>
  <c r="I14" i="1"/>
  <c r="I15" i="1"/>
  <c r="I16" i="1"/>
  <c r="AA100" i="1" l="1"/>
  <c r="AA103" i="1"/>
  <c r="AC92" i="1"/>
  <c r="AC89" i="1"/>
  <c r="AD81" i="1"/>
  <c r="AD78" i="1"/>
  <c r="AC67" i="1"/>
  <c r="AC70" i="1"/>
  <c r="AC59" i="1"/>
  <c r="AC56" i="1"/>
  <c r="AB45" i="1"/>
  <c r="AB48" i="1"/>
  <c r="AD37" i="1"/>
  <c r="AD34" i="1"/>
  <c r="L21" i="1"/>
  <c r="K24" i="1" s="1"/>
  <c r="AD10" i="1"/>
  <c r="AD9" i="1"/>
  <c r="AD8" i="1"/>
  <c r="AD7" i="1"/>
  <c r="AD6" i="1"/>
  <c r="AD5" i="1"/>
  <c r="AE4" i="1"/>
  <c r="K4" i="1"/>
  <c r="J5" i="1"/>
  <c r="J28" i="1" s="1"/>
  <c r="J6" i="1"/>
  <c r="J36" i="1" s="1"/>
  <c r="J7" i="1"/>
  <c r="J44" i="1" s="1"/>
  <c r="J8" i="1"/>
  <c r="J52" i="1" s="1"/>
  <c r="J9" i="1"/>
  <c r="J60" i="1" s="1"/>
  <c r="J10" i="1"/>
  <c r="J68" i="1" s="1"/>
  <c r="J11" i="1"/>
  <c r="J12" i="1"/>
  <c r="J13" i="1"/>
  <c r="J14" i="1"/>
  <c r="J15" i="1"/>
  <c r="J16" i="1"/>
  <c r="Z103" i="1" l="1"/>
  <c r="Z100" i="1"/>
  <c r="AB92" i="1"/>
  <c r="AB89" i="1"/>
  <c r="AC81" i="1"/>
  <c r="AC78" i="1"/>
  <c r="AB67" i="1"/>
  <c r="AB70" i="1"/>
  <c r="AB56" i="1"/>
  <c r="AB59" i="1"/>
  <c r="AA45" i="1"/>
  <c r="AA48" i="1"/>
  <c r="AC37" i="1"/>
  <c r="AC34" i="1"/>
  <c r="K21" i="1"/>
  <c r="J24" i="1" s="1"/>
  <c r="AE10" i="1"/>
  <c r="AE7" i="1"/>
  <c r="AF4" i="1"/>
  <c r="AE9" i="1"/>
  <c r="AE8" i="1"/>
  <c r="AE5" i="1"/>
  <c r="AE6" i="1"/>
  <c r="L4" i="1"/>
  <c r="K7" i="1"/>
  <c r="K44" i="1" s="1"/>
  <c r="K11" i="1"/>
  <c r="K14" i="1"/>
  <c r="K9" i="1"/>
  <c r="K60" i="1" s="1"/>
  <c r="K8" i="1"/>
  <c r="K52" i="1" s="1"/>
  <c r="K10" i="1"/>
  <c r="K68" i="1" s="1"/>
  <c r="K13" i="1"/>
  <c r="K15" i="1"/>
  <c r="K12" i="1"/>
  <c r="K5" i="1"/>
  <c r="K28" i="1" s="1"/>
  <c r="K6" i="1"/>
  <c r="K36" i="1" s="1"/>
  <c r="K16" i="1"/>
  <c r="Y100" i="1" l="1"/>
  <c r="Y103" i="1"/>
  <c r="AA89" i="1"/>
  <c r="AA92" i="1"/>
  <c r="AB78" i="1"/>
  <c r="AB81" i="1"/>
  <c r="AA67" i="1"/>
  <c r="AA70" i="1"/>
  <c r="AA56" i="1"/>
  <c r="AA59" i="1"/>
  <c r="Z45" i="1"/>
  <c r="Z48" i="1"/>
  <c r="AB37" i="1"/>
  <c r="AB34" i="1"/>
  <c r="J21" i="1"/>
  <c r="I24" i="1" s="1"/>
  <c r="AF9" i="1"/>
  <c r="AG4" i="1"/>
  <c r="AF8" i="1"/>
  <c r="AF7" i="1"/>
  <c r="AF6" i="1"/>
  <c r="AF10" i="1"/>
  <c r="AF5" i="1"/>
  <c r="M4" i="1"/>
  <c r="L6" i="1"/>
  <c r="L36" i="1" s="1"/>
  <c r="L7" i="1"/>
  <c r="L44" i="1" s="1"/>
  <c r="L8" i="1"/>
  <c r="L52" i="1" s="1"/>
  <c r="L9" i="1"/>
  <c r="L60" i="1" s="1"/>
  <c r="L10" i="1"/>
  <c r="L68" i="1" s="1"/>
  <c r="L11" i="1"/>
  <c r="L12" i="1"/>
  <c r="L13" i="1"/>
  <c r="L14" i="1"/>
  <c r="L15" i="1"/>
  <c r="L5" i="1"/>
  <c r="L28" i="1" s="1"/>
  <c r="L16" i="1"/>
  <c r="X100" i="1" l="1"/>
  <c r="X103" i="1"/>
  <c r="Z89" i="1"/>
  <c r="Z92" i="1"/>
  <c r="AA81" i="1"/>
  <c r="AA78" i="1"/>
  <c r="Z67" i="1"/>
  <c r="Z70" i="1"/>
  <c r="Z59" i="1"/>
  <c r="Z56" i="1"/>
  <c r="Y48" i="1"/>
  <c r="Y45" i="1"/>
  <c r="AA37" i="1"/>
  <c r="AA34" i="1"/>
  <c r="I21" i="1"/>
  <c r="H24" i="1" s="1"/>
  <c r="AG10" i="1"/>
  <c r="AG8" i="1"/>
  <c r="AG6" i="1"/>
  <c r="AG9" i="1"/>
  <c r="AG5" i="1"/>
  <c r="AH4" i="1"/>
  <c r="AG7" i="1"/>
  <c r="N4" i="1"/>
  <c r="M6" i="1"/>
  <c r="M36" i="1" s="1"/>
  <c r="M7" i="1"/>
  <c r="M44" i="1" s="1"/>
  <c r="M8" i="1"/>
  <c r="M52" i="1" s="1"/>
  <c r="M9" i="1"/>
  <c r="M60" i="1" s="1"/>
  <c r="M10" i="1"/>
  <c r="M68" i="1" s="1"/>
  <c r="M11" i="1"/>
  <c r="M12" i="1"/>
  <c r="M13" i="1"/>
  <c r="M14" i="1"/>
  <c r="M15" i="1"/>
  <c r="M16" i="1"/>
  <c r="M5" i="1"/>
  <c r="M28" i="1" s="1"/>
  <c r="W103" i="1" l="1"/>
  <c r="W100" i="1"/>
  <c r="Y92" i="1"/>
  <c r="Y89" i="1"/>
  <c r="Z78" i="1"/>
  <c r="Z81" i="1"/>
  <c r="Y70" i="1"/>
  <c r="Y67" i="1"/>
  <c r="Y59" i="1"/>
  <c r="Y56" i="1"/>
  <c r="X48" i="1"/>
  <c r="X45" i="1"/>
  <c r="Z37" i="1"/>
  <c r="Z34" i="1"/>
  <c r="H21" i="1"/>
  <c r="G24" i="1" s="1"/>
  <c r="AH9" i="1"/>
  <c r="AH6" i="1"/>
  <c r="AI4" i="1"/>
  <c r="AH10" i="1"/>
  <c r="AH7" i="1"/>
  <c r="AH5" i="1"/>
  <c r="AH8" i="1"/>
  <c r="O4" i="1"/>
  <c r="N5" i="1"/>
  <c r="N28" i="1" s="1"/>
  <c r="N6" i="1"/>
  <c r="N36" i="1" s="1"/>
  <c r="N7" i="1"/>
  <c r="N44" i="1" s="1"/>
  <c r="N8" i="1"/>
  <c r="N52" i="1" s="1"/>
  <c r="N9" i="1"/>
  <c r="N60" i="1" s="1"/>
  <c r="N10" i="1"/>
  <c r="N68" i="1" s="1"/>
  <c r="N11" i="1"/>
  <c r="N12" i="1"/>
  <c r="N13" i="1"/>
  <c r="N14" i="1"/>
  <c r="N15" i="1"/>
  <c r="N16" i="1"/>
  <c r="AG106" i="1" l="1"/>
  <c r="W106" i="1"/>
  <c r="AC106" i="1"/>
  <c r="AE106" i="1"/>
  <c r="AN103" i="1"/>
  <c r="X92" i="1"/>
  <c r="X89" i="1"/>
  <c r="Y78" i="1"/>
  <c r="Y81" i="1"/>
  <c r="X70" i="1"/>
  <c r="X67" i="1"/>
  <c r="X59" i="1"/>
  <c r="X56" i="1"/>
  <c r="W48" i="1"/>
  <c r="AN48" i="1" s="1"/>
  <c r="W45" i="1"/>
  <c r="W51" i="1" s="1"/>
  <c r="Y37" i="1"/>
  <c r="Y34" i="1"/>
  <c r="G21" i="1"/>
  <c r="F24" i="1" s="1"/>
  <c r="AI10" i="1"/>
  <c r="AI9" i="1"/>
  <c r="AI8" i="1"/>
  <c r="AI7" i="1"/>
  <c r="AI6" i="1"/>
  <c r="AI5" i="1"/>
  <c r="AJ4" i="1"/>
  <c r="F21" i="1"/>
  <c r="E24" i="1" s="1"/>
  <c r="P4" i="1"/>
  <c r="O5" i="1"/>
  <c r="O28" i="1" s="1"/>
  <c r="O6" i="1"/>
  <c r="O36" i="1" s="1"/>
  <c r="O7" i="1"/>
  <c r="O44" i="1" s="1"/>
  <c r="O8" i="1"/>
  <c r="O52" i="1" s="1"/>
  <c r="O9" i="1"/>
  <c r="O60" i="1" s="1"/>
  <c r="O10" i="1"/>
  <c r="O68" i="1" s="1"/>
  <c r="O11" i="1"/>
  <c r="O12" i="1"/>
  <c r="O13" i="1"/>
  <c r="O14" i="1"/>
  <c r="O15" i="1"/>
  <c r="O16" i="1"/>
  <c r="AP101" i="1" l="1"/>
  <c r="W92" i="1"/>
  <c r="W89" i="1"/>
  <c r="X78" i="1"/>
  <c r="X81" i="1"/>
  <c r="W70" i="1"/>
  <c r="W67" i="1"/>
  <c r="W59" i="1"/>
  <c r="W56" i="1"/>
  <c r="AE51" i="1"/>
  <c r="AC51" i="1"/>
  <c r="X37" i="1"/>
  <c r="X34" i="1"/>
  <c r="AK4" i="1"/>
  <c r="AJ10" i="1"/>
  <c r="AJ9" i="1"/>
  <c r="AJ8" i="1"/>
  <c r="AJ7" i="1"/>
  <c r="AJ6" i="1"/>
  <c r="AJ5" i="1"/>
  <c r="E21" i="1"/>
  <c r="D24" i="1" s="1"/>
  <c r="Q4" i="1"/>
  <c r="P5" i="1"/>
  <c r="P28" i="1" s="1"/>
  <c r="P6" i="1"/>
  <c r="P36" i="1" s="1"/>
  <c r="P7" i="1"/>
  <c r="P44" i="1" s="1"/>
  <c r="P8" i="1"/>
  <c r="P52" i="1" s="1"/>
  <c r="P9" i="1"/>
  <c r="P60" i="1" s="1"/>
  <c r="P10" i="1"/>
  <c r="P68" i="1" s="1"/>
  <c r="P11" i="1"/>
  <c r="P12" i="1"/>
  <c r="P13" i="1"/>
  <c r="P14" i="1"/>
  <c r="P15" i="1"/>
  <c r="P16" i="1"/>
  <c r="AG95" i="1" l="1"/>
  <c r="W95" i="1"/>
  <c r="AE95" i="1"/>
  <c r="AC95" i="1"/>
  <c r="AN92" i="1"/>
  <c r="AN81" i="1"/>
  <c r="W78" i="1"/>
  <c r="W81" i="1"/>
  <c r="AE73" i="1"/>
  <c r="AC73" i="1"/>
  <c r="AN70" i="1"/>
  <c r="AG73" i="1"/>
  <c r="W73" i="1"/>
  <c r="AE62" i="1"/>
  <c r="AC62" i="1"/>
  <c r="AG62" i="1"/>
  <c r="W62" i="1"/>
  <c r="AN59" i="1"/>
  <c r="W37" i="1"/>
  <c r="W34" i="1"/>
  <c r="AL4" i="1"/>
  <c r="AK10" i="1"/>
  <c r="AK9" i="1"/>
  <c r="AK8" i="1"/>
  <c r="AK7" i="1"/>
  <c r="AK6" i="1"/>
  <c r="AK5" i="1"/>
  <c r="D21" i="1"/>
  <c r="R4" i="1"/>
  <c r="Q5" i="1"/>
  <c r="Q28" i="1" s="1"/>
  <c r="Q6" i="1"/>
  <c r="Q36" i="1" s="1"/>
  <c r="Q7" i="1"/>
  <c r="Q44" i="1" s="1"/>
  <c r="Q8" i="1"/>
  <c r="Q52" i="1" s="1"/>
  <c r="Q9" i="1"/>
  <c r="Q60" i="1" s="1"/>
  <c r="Q10" i="1"/>
  <c r="Q68" i="1" s="1"/>
  <c r="Q11" i="1"/>
  <c r="Q12" i="1"/>
  <c r="Q13" i="1"/>
  <c r="Q14" i="1"/>
  <c r="Q15" i="1"/>
  <c r="Q16" i="1"/>
  <c r="AP90" i="1" l="1"/>
  <c r="AE84" i="1"/>
  <c r="AC84" i="1"/>
  <c r="W84" i="1"/>
  <c r="AG84" i="1"/>
  <c r="AP79" i="1" s="1"/>
  <c r="AP68" i="1"/>
  <c r="AP57" i="1"/>
  <c r="AL10" i="1"/>
  <c r="AM10" i="1" s="1"/>
  <c r="AL9" i="1"/>
  <c r="AM9" i="1" s="1"/>
  <c r="AL8" i="1"/>
  <c r="AM8" i="1" s="1"/>
  <c r="AL7" i="1"/>
  <c r="AM7" i="1" s="1"/>
  <c r="AL6" i="1"/>
  <c r="AM6" i="1" s="1"/>
  <c r="AL5" i="1"/>
  <c r="AM5" i="1" s="1"/>
  <c r="S4" i="1"/>
  <c r="R5" i="1"/>
  <c r="R28" i="1" s="1"/>
  <c r="R6" i="1"/>
  <c r="R36" i="1" s="1"/>
  <c r="R7" i="1"/>
  <c r="R44" i="1" s="1"/>
  <c r="R8" i="1"/>
  <c r="R52" i="1" s="1"/>
  <c r="R9" i="1"/>
  <c r="R60" i="1" s="1"/>
  <c r="R10" i="1"/>
  <c r="R68" i="1" s="1"/>
  <c r="R11" i="1"/>
  <c r="R12" i="1"/>
  <c r="R13" i="1"/>
  <c r="R14" i="1"/>
  <c r="R15" i="1"/>
  <c r="R16" i="1"/>
  <c r="S14" i="1" l="1"/>
  <c r="S11" i="1"/>
  <c r="S15" i="1"/>
  <c r="S7" i="1"/>
  <c r="S44" i="1" s="1"/>
  <c r="S6" i="1"/>
  <c r="S36" i="1" s="1"/>
  <c r="S16" i="1"/>
  <c r="S5" i="1"/>
  <c r="S28" i="1" s="1"/>
  <c r="S8" i="1"/>
  <c r="S52" i="1" s="1"/>
  <c r="S9" i="1"/>
  <c r="S60" i="1" s="1"/>
  <c r="S10" i="1"/>
  <c r="S68" i="1" s="1"/>
  <c r="S12" i="1"/>
  <c r="S13" i="1"/>
  <c r="S72" i="1" l="1"/>
  <c r="AL16" i="1" s="1"/>
  <c r="S69" i="1"/>
  <c r="S61" i="1"/>
  <c r="S64" i="1"/>
  <c r="AL15" i="1" s="1"/>
  <c r="S56" i="1"/>
  <c r="AL14" i="1" s="1"/>
  <c r="S53" i="1"/>
  <c r="S40" i="1"/>
  <c r="AL12" i="1" s="1"/>
  <c r="S37" i="1"/>
  <c r="S32" i="1"/>
  <c r="AL11" i="1" s="1"/>
  <c r="S29" i="1"/>
  <c r="S48" i="1"/>
  <c r="AL13" i="1" s="1"/>
  <c r="S45" i="1"/>
  <c r="R56" i="1" l="1"/>
  <c r="AK14" i="1" s="1"/>
  <c r="R53" i="1"/>
  <c r="R40" i="1"/>
  <c r="AK12" i="1" s="1"/>
  <c r="R37" i="1"/>
  <c r="R48" i="1"/>
  <c r="AK13" i="1" s="1"/>
  <c r="R45" i="1"/>
  <c r="R69" i="1"/>
  <c r="R72" i="1"/>
  <c r="AK16" i="1" s="1"/>
  <c r="R64" i="1"/>
  <c r="AK15" i="1" s="1"/>
  <c r="R61" i="1"/>
  <c r="R29" i="1"/>
  <c r="R32" i="1"/>
  <c r="AK11" i="1" s="1"/>
  <c r="Q69" i="1" l="1"/>
  <c r="Q72" i="1"/>
  <c r="AJ16" i="1" s="1"/>
  <c r="Q48" i="1"/>
  <c r="AJ13" i="1" s="1"/>
  <c r="Q45" i="1"/>
  <c r="Q37" i="1"/>
  <c r="Q40" i="1"/>
  <c r="AJ12" i="1" s="1"/>
  <c r="Q29" i="1"/>
  <c r="Q32" i="1"/>
  <c r="AJ11" i="1" s="1"/>
  <c r="Q64" i="1"/>
  <c r="AJ15" i="1" s="1"/>
  <c r="Q61" i="1"/>
  <c r="Q56" i="1"/>
  <c r="AJ14" i="1" s="1"/>
  <c r="Q53" i="1"/>
  <c r="P32" i="1" l="1"/>
  <c r="AI11" i="1" s="1"/>
  <c r="P29" i="1"/>
  <c r="P40" i="1"/>
  <c r="AI12" i="1" s="1"/>
  <c r="P37" i="1"/>
  <c r="P56" i="1"/>
  <c r="AI14" i="1" s="1"/>
  <c r="P53" i="1"/>
  <c r="P45" i="1"/>
  <c r="P48" i="1"/>
  <c r="AI13" i="1" s="1"/>
  <c r="P64" i="1"/>
  <c r="AI15" i="1" s="1"/>
  <c r="P61" i="1"/>
  <c r="P72" i="1"/>
  <c r="AI16" i="1" s="1"/>
  <c r="P69" i="1"/>
  <c r="O53" i="1" l="1"/>
  <c r="O56" i="1"/>
  <c r="AH14" i="1" s="1"/>
  <c r="O48" i="1"/>
  <c r="AH13" i="1" s="1"/>
  <c r="O45" i="1"/>
  <c r="O40" i="1"/>
  <c r="AH12" i="1" s="1"/>
  <c r="O37" i="1"/>
  <c r="O29" i="1"/>
  <c r="O32" i="1"/>
  <c r="AH11" i="1" s="1"/>
  <c r="O69" i="1"/>
  <c r="O72" i="1"/>
  <c r="AH16" i="1" s="1"/>
  <c r="O64" i="1"/>
  <c r="AH15" i="1" s="1"/>
  <c r="O61" i="1"/>
  <c r="N37" i="1" l="1"/>
  <c r="N40" i="1"/>
  <c r="AG12" i="1" s="1"/>
  <c r="N32" i="1"/>
  <c r="AG11" i="1" s="1"/>
  <c r="N29" i="1"/>
  <c r="N61" i="1"/>
  <c r="N64" i="1"/>
  <c r="AG15" i="1" s="1"/>
  <c r="N48" i="1"/>
  <c r="AG13" i="1" s="1"/>
  <c r="N45" i="1"/>
  <c r="N72" i="1"/>
  <c r="AG16" i="1" s="1"/>
  <c r="N69" i="1"/>
  <c r="N53" i="1"/>
  <c r="N56" i="1"/>
  <c r="AG14" i="1" s="1"/>
  <c r="M45" i="1" l="1"/>
  <c r="M48" i="1"/>
  <c r="AF13" i="1" s="1"/>
  <c r="M64" i="1"/>
  <c r="AF15" i="1" s="1"/>
  <c r="M61" i="1"/>
  <c r="M56" i="1"/>
  <c r="AF14" i="1" s="1"/>
  <c r="M53" i="1"/>
  <c r="M29" i="1"/>
  <c r="M32" i="1"/>
  <c r="AF11" i="1" s="1"/>
  <c r="M72" i="1"/>
  <c r="AF16" i="1" s="1"/>
  <c r="M69" i="1"/>
  <c r="M40" i="1"/>
  <c r="AF12" i="1" s="1"/>
  <c r="M37" i="1"/>
  <c r="L32" i="1" l="1"/>
  <c r="AE11" i="1" s="1"/>
  <c r="L29" i="1"/>
  <c r="L40" i="1"/>
  <c r="AE12" i="1" s="1"/>
  <c r="L37" i="1"/>
  <c r="L72" i="1"/>
  <c r="AE16" i="1" s="1"/>
  <c r="L69" i="1"/>
  <c r="L56" i="1"/>
  <c r="AE14" i="1" s="1"/>
  <c r="L53" i="1"/>
  <c r="L64" i="1"/>
  <c r="AE15" i="1" s="1"/>
  <c r="L61" i="1"/>
  <c r="L48" i="1"/>
  <c r="AE13" i="1" s="1"/>
  <c r="L45" i="1"/>
  <c r="K53" i="1" l="1"/>
  <c r="K56" i="1"/>
  <c r="AD14" i="1" s="1"/>
  <c r="K72" i="1"/>
  <c r="AD16" i="1" s="1"/>
  <c r="K69" i="1"/>
  <c r="K45" i="1"/>
  <c r="K48" i="1"/>
  <c r="AD13" i="1" s="1"/>
  <c r="K61" i="1"/>
  <c r="K64" i="1"/>
  <c r="AD15" i="1" s="1"/>
  <c r="K29" i="1"/>
  <c r="K32" i="1"/>
  <c r="AD11" i="1" s="1"/>
  <c r="K40" i="1"/>
  <c r="AD12" i="1" s="1"/>
  <c r="K37" i="1"/>
  <c r="J64" i="1" l="1"/>
  <c r="AC15" i="1" s="1"/>
  <c r="J61" i="1"/>
  <c r="J45" i="1"/>
  <c r="J48" i="1"/>
  <c r="AC13" i="1" s="1"/>
  <c r="J72" i="1"/>
  <c r="AC16" i="1" s="1"/>
  <c r="J69" i="1"/>
  <c r="J37" i="1"/>
  <c r="J40" i="1"/>
  <c r="AC12" i="1" s="1"/>
  <c r="J29" i="1"/>
  <c r="J32" i="1"/>
  <c r="AC11" i="1" s="1"/>
  <c r="J56" i="1"/>
  <c r="AC14" i="1" s="1"/>
  <c r="J53" i="1"/>
  <c r="I40" i="1" l="1"/>
  <c r="AB12" i="1" s="1"/>
  <c r="I37" i="1"/>
  <c r="I61" i="1"/>
  <c r="I64" i="1"/>
  <c r="AB15" i="1" s="1"/>
  <c r="I69" i="1"/>
  <c r="I72" i="1"/>
  <c r="AB16" i="1" s="1"/>
  <c r="I53" i="1"/>
  <c r="I56" i="1"/>
  <c r="AB14" i="1" s="1"/>
  <c r="I48" i="1"/>
  <c r="AB13" i="1" s="1"/>
  <c r="I45" i="1"/>
  <c r="I32" i="1"/>
  <c r="AB11" i="1" s="1"/>
  <c r="I29" i="1"/>
  <c r="H69" i="1" l="1"/>
  <c r="H72" i="1"/>
  <c r="AA16" i="1" s="1"/>
  <c r="H53" i="1"/>
  <c r="H56" i="1"/>
  <c r="AA14" i="1" s="1"/>
  <c r="H29" i="1"/>
  <c r="H32" i="1"/>
  <c r="AA11" i="1" s="1"/>
  <c r="H45" i="1"/>
  <c r="H48" i="1"/>
  <c r="AA13" i="1" s="1"/>
  <c r="H37" i="1"/>
  <c r="H40" i="1"/>
  <c r="AA12" i="1" s="1"/>
  <c r="H61" i="1"/>
  <c r="H64" i="1"/>
  <c r="AA15" i="1" s="1"/>
  <c r="G29" i="1" l="1"/>
  <c r="G32" i="1"/>
  <c r="Z11" i="1" s="1"/>
  <c r="G45" i="1"/>
  <c r="G48" i="1"/>
  <c r="Z13" i="1" s="1"/>
  <c r="G61" i="1"/>
  <c r="G64" i="1"/>
  <c r="Z15" i="1" s="1"/>
  <c r="G56" i="1"/>
  <c r="Z14" i="1" s="1"/>
  <c r="G53" i="1"/>
  <c r="G40" i="1"/>
  <c r="Z12" i="1" s="1"/>
  <c r="G37" i="1"/>
  <c r="G69" i="1"/>
  <c r="G72" i="1"/>
  <c r="Z16" i="1" s="1"/>
  <c r="F53" i="1" l="1"/>
  <c r="F56" i="1"/>
  <c r="Y14" i="1" s="1"/>
  <c r="F64" i="1"/>
  <c r="Y15" i="1" s="1"/>
  <c r="F61" i="1"/>
  <c r="F45" i="1"/>
  <c r="F48" i="1"/>
  <c r="Y13" i="1" s="1"/>
  <c r="F37" i="1"/>
  <c r="F40" i="1"/>
  <c r="Y12" i="1" s="1"/>
  <c r="F72" i="1"/>
  <c r="Y16" i="1" s="1"/>
  <c r="F69" i="1"/>
  <c r="F32" i="1"/>
  <c r="Y11" i="1" s="1"/>
  <c r="F29" i="1"/>
  <c r="E45" i="1" l="1"/>
  <c r="E48" i="1"/>
  <c r="X13" i="1" s="1"/>
  <c r="E37" i="1"/>
  <c r="E40" i="1"/>
  <c r="X12" i="1" s="1"/>
  <c r="E32" i="1"/>
  <c r="X11" i="1" s="1"/>
  <c r="E29" i="1"/>
  <c r="E72" i="1"/>
  <c r="X16" i="1" s="1"/>
  <c r="E69" i="1"/>
  <c r="E64" i="1"/>
  <c r="X15" i="1" s="1"/>
  <c r="E61" i="1"/>
  <c r="E53" i="1"/>
  <c r="E56" i="1"/>
  <c r="X14" i="1" s="1"/>
  <c r="D56" i="1" l="1"/>
  <c r="W14" i="1" s="1"/>
  <c r="AM14" i="1" s="1"/>
  <c r="D53" i="1"/>
  <c r="D61" i="1"/>
  <c r="D64" i="1"/>
  <c r="W15" i="1" s="1"/>
  <c r="AM15" i="1" s="1"/>
  <c r="D72" i="1"/>
  <c r="W16" i="1" s="1"/>
  <c r="AM16" i="1" s="1"/>
  <c r="D69" i="1"/>
  <c r="D29" i="1"/>
  <c r="D32" i="1"/>
  <c r="W11" i="1" s="1"/>
  <c r="AM11" i="1" s="1"/>
  <c r="D40" i="1"/>
  <c r="W12" i="1" s="1"/>
  <c r="AM12" i="1" s="1"/>
  <c r="D37" i="1"/>
  <c r="D45" i="1"/>
  <c r="D48" i="1"/>
  <c r="W13" i="1" s="1"/>
  <c r="AM13" i="1" s="1"/>
</calcChain>
</file>

<file path=xl/sharedStrings.xml><?xml version="1.0" encoding="utf-8"?>
<sst xmlns="http://schemas.openxmlformats.org/spreadsheetml/2006/main" count="157" uniqueCount="55">
  <si>
    <t>X1=</t>
  </si>
  <si>
    <t>X2=</t>
  </si>
  <si>
    <t>X3=</t>
  </si>
  <si>
    <t>X4=</t>
  </si>
  <si>
    <t>X5=</t>
  </si>
  <si>
    <t>X6=</t>
  </si>
  <si>
    <t>X7=</t>
  </si>
  <si>
    <t>X8=</t>
  </si>
  <si>
    <t>X9=</t>
  </si>
  <si>
    <t>X10=</t>
  </si>
  <si>
    <t>X11=</t>
  </si>
  <si>
    <t>X12=</t>
  </si>
  <si>
    <t>A=</t>
  </si>
  <si>
    <t>C=</t>
  </si>
  <si>
    <t>465826 % 40 = 26</t>
  </si>
  <si>
    <t>Переводим числа в двоичную систему (беззнаковый формат)</t>
  </si>
  <si>
    <t>Рабочий двоичный сумматор (БДСМ)</t>
  </si>
  <si>
    <t>+</t>
  </si>
  <si>
    <t>=</t>
  </si>
  <si>
    <t>Переводим числа в двоичную систему (знаковый формат)</t>
  </si>
  <si>
    <t>B1=</t>
  </si>
  <si>
    <t>B2=</t>
  </si>
  <si>
    <t>B3=</t>
  </si>
  <si>
    <t>B4=</t>
  </si>
  <si>
    <t>B5=</t>
  </si>
  <si>
    <t>B6=</t>
  </si>
  <si>
    <t>B7=</t>
  </si>
  <si>
    <t>B8=</t>
  </si>
  <si>
    <t>B9=</t>
  </si>
  <si>
    <t>B10=</t>
  </si>
  <si>
    <t>B11=</t>
  </si>
  <si>
    <t>B12=</t>
  </si>
  <si>
    <t>Инвентируем B1</t>
  </si>
  <si>
    <t>Инвентируем B2</t>
  </si>
  <si>
    <t>Инвентируем B3</t>
  </si>
  <si>
    <t>Инвентируем B4</t>
  </si>
  <si>
    <t>Инвентируем B5</t>
  </si>
  <si>
    <t>Инвентируем B6</t>
  </si>
  <si>
    <t>B1+B2</t>
  </si>
  <si>
    <t>Bin</t>
  </si>
  <si>
    <t>Dec</t>
  </si>
  <si>
    <t>Область допустимых значений
Так как мы применяем дополнительный код, область
Допустимых значений будет в пределах от -2^(n-1) до 2^(n-1)-1, 
где n - число разрядов (бит)
В нашем случае с 16-ю битами это 
от -32768 до 32767</t>
  </si>
  <si>
    <t>CF</t>
  </si>
  <si>
    <t>PF</t>
  </si>
  <si>
    <t>AF</t>
  </si>
  <si>
    <t>ZF</t>
  </si>
  <si>
    <t>SF</t>
  </si>
  <si>
    <t>OF</t>
  </si>
  <si>
    <t>B2+B3</t>
  </si>
  <si>
    <t>B2+B7</t>
  </si>
  <si>
    <t>B7+B8</t>
  </si>
  <si>
    <t>B8+B9</t>
  </si>
  <si>
    <t>B1+B8</t>
  </si>
  <si>
    <t>B11+B3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</si>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</sst>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Fill="1" applyBorder="1"/>
    <xf numFmtId="0" fontId="1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FF0000"/>
        </patternFill>
      </fill>
    </dxf>
    <dxf>
      <font>
        <b val="0"/>
        <i val="0"/>
        <color theme="4"/>
      </font>
      <numFmt numFmtId="0" formatCode="General"/>
    </dxf>
    <dxf>
      <font>
        <color rgb="FF9C5700"/>
      </font>
      <fill>
        <patternFill>
          <bgColor rgb="FFFFEB9C"/>
        </patternFill>
      </fill>
    </dxf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75D6-1A41-42CA-921B-743BD922579C}">
  <dimension ref="A1:AX106"/>
  <sheetViews>
    <sheetView tabSelected="1" view="pageLayout" topLeftCell="B1" zoomScale="67" zoomScaleNormal="70" zoomScalePageLayoutView="67" workbookViewId="0">
      <selection activeCell="AO10" sqref="AO10"/>
    </sheetView>
  </sheetViews>
  <sheetFormatPr defaultRowHeight="14.25" x14ac:dyDescent="0.45"/>
  <cols>
    <col min="4" max="19" width="3.3984375" customWidth="1"/>
    <col min="23" max="38" width="4.06640625" customWidth="1"/>
    <col min="39" max="39" width="16.3984375" customWidth="1"/>
  </cols>
  <sheetData>
    <row r="1" spans="1:39" x14ac:dyDescent="0.45">
      <c r="A1" s="8" t="s">
        <v>14</v>
      </c>
      <c r="B1" s="8"/>
    </row>
    <row r="2" spans="1:39" x14ac:dyDescent="0.45">
      <c r="A2" t="s">
        <v>12</v>
      </c>
      <c r="B2">
        <v>10918</v>
      </c>
    </row>
    <row r="3" spans="1:39" x14ac:dyDescent="0.45">
      <c r="A3" t="s">
        <v>13</v>
      </c>
      <c r="B3">
        <v>19217</v>
      </c>
      <c r="D3" s="8" t="s">
        <v>15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W3" s="8" t="s">
        <v>19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9" x14ac:dyDescent="0.45">
      <c r="D4" s="1">
        <v>15</v>
      </c>
      <c r="E4" s="1">
        <f>D4 - 1</f>
        <v>14</v>
      </c>
      <c r="F4" s="1">
        <f t="shared" ref="F4:S4" si="0">E4 - 1</f>
        <v>13</v>
      </c>
      <c r="G4" s="1">
        <f t="shared" si="0"/>
        <v>12</v>
      </c>
      <c r="H4" s="1">
        <f t="shared" si="0"/>
        <v>11</v>
      </c>
      <c r="I4" s="1">
        <f t="shared" si="0"/>
        <v>10</v>
      </c>
      <c r="J4" s="1">
        <f t="shared" si="0"/>
        <v>9</v>
      </c>
      <c r="K4" s="1">
        <f t="shared" si="0"/>
        <v>8</v>
      </c>
      <c r="L4" s="1">
        <f t="shared" si="0"/>
        <v>7</v>
      </c>
      <c r="M4" s="1">
        <f t="shared" si="0"/>
        <v>6</v>
      </c>
      <c r="N4" s="1">
        <f t="shared" si="0"/>
        <v>5</v>
      </c>
      <c r="O4" s="1">
        <f t="shared" si="0"/>
        <v>4</v>
      </c>
      <c r="P4" s="1">
        <f>O4 - 1</f>
        <v>3</v>
      </c>
      <c r="Q4" s="1">
        <f t="shared" si="0"/>
        <v>2</v>
      </c>
      <c r="R4" s="1">
        <f t="shared" si="0"/>
        <v>1</v>
      </c>
      <c r="S4" s="1">
        <f t="shared" si="0"/>
        <v>0</v>
      </c>
      <c r="W4" s="1">
        <v>15</v>
      </c>
      <c r="X4" s="1">
        <f>W4 - 1</f>
        <v>14</v>
      </c>
      <c r="Y4" s="1">
        <f t="shared" ref="Y4:AL4" si="1">X4 - 1</f>
        <v>13</v>
      </c>
      <c r="Z4" s="1">
        <f t="shared" si="1"/>
        <v>12</v>
      </c>
      <c r="AA4" s="1">
        <f t="shared" si="1"/>
        <v>11</v>
      </c>
      <c r="AB4" s="1">
        <f t="shared" si="1"/>
        <v>10</v>
      </c>
      <c r="AC4" s="1">
        <f t="shared" si="1"/>
        <v>9</v>
      </c>
      <c r="AD4" s="1">
        <f t="shared" si="1"/>
        <v>8</v>
      </c>
      <c r="AE4" s="1">
        <f t="shared" si="1"/>
        <v>7</v>
      </c>
      <c r="AF4" s="1">
        <f t="shared" si="1"/>
        <v>6</v>
      </c>
      <c r="AG4" s="1">
        <f t="shared" si="1"/>
        <v>5</v>
      </c>
      <c r="AH4" s="1">
        <f t="shared" si="1"/>
        <v>4</v>
      </c>
      <c r="AI4" s="1">
        <f t="shared" si="1"/>
        <v>3</v>
      </c>
      <c r="AJ4" s="1">
        <f t="shared" si="1"/>
        <v>2</v>
      </c>
      <c r="AK4" s="1">
        <f t="shared" si="1"/>
        <v>1</v>
      </c>
      <c r="AL4" s="1">
        <f t="shared" si="1"/>
        <v>0</v>
      </c>
      <c r="AM4" s="7" t="s">
        <v>54</v>
      </c>
    </row>
    <row r="5" spans="1:39" x14ac:dyDescent="0.45">
      <c r="A5" t="s">
        <v>0</v>
      </c>
      <c r="B5">
        <v>10918</v>
      </c>
      <c r="D5">
        <f>MOD(QUOTIENT($B5,2^D$4),2)</f>
        <v>0</v>
      </c>
      <c r="E5">
        <f t="shared" ref="E5:S16" si="2">MOD(QUOTIENT($B5,2^E$4),2)</f>
        <v>0</v>
      </c>
      <c r="F5">
        <f t="shared" si="2"/>
        <v>1</v>
      </c>
      <c r="G5">
        <f t="shared" si="2"/>
        <v>0</v>
      </c>
      <c r="H5">
        <f t="shared" si="2"/>
        <v>1</v>
      </c>
      <c r="I5">
        <f t="shared" si="2"/>
        <v>0</v>
      </c>
      <c r="J5">
        <f t="shared" si="2"/>
        <v>1</v>
      </c>
      <c r="K5">
        <f t="shared" si="2"/>
        <v>0</v>
      </c>
      <c r="L5">
        <f t="shared" si="2"/>
        <v>1</v>
      </c>
      <c r="M5">
        <f t="shared" si="2"/>
        <v>0</v>
      </c>
      <c r="N5">
        <f t="shared" si="2"/>
        <v>1</v>
      </c>
      <c r="O5">
        <f t="shared" si="2"/>
        <v>0</v>
      </c>
      <c r="P5">
        <f t="shared" si="2"/>
        <v>0</v>
      </c>
      <c r="Q5">
        <f t="shared" si="2"/>
        <v>1</v>
      </c>
      <c r="R5">
        <f t="shared" si="2"/>
        <v>1</v>
      </c>
      <c r="S5">
        <f t="shared" si="2"/>
        <v>0</v>
      </c>
      <c r="U5" t="s">
        <v>20</v>
      </c>
      <c r="W5">
        <f>MOD(QUOTIENT($B5,2^W$4),2)</f>
        <v>0</v>
      </c>
      <c r="X5">
        <f t="shared" ref="X5:AL10" si="3">MOD(QUOTIENT($B5,2^X$4),2)</f>
        <v>0</v>
      </c>
      <c r="Y5">
        <f t="shared" si="3"/>
        <v>1</v>
      </c>
      <c r="Z5">
        <f t="shared" si="3"/>
        <v>0</v>
      </c>
      <c r="AA5">
        <f t="shared" si="3"/>
        <v>1</v>
      </c>
      <c r="AB5">
        <f t="shared" si="3"/>
        <v>0</v>
      </c>
      <c r="AC5">
        <f t="shared" si="3"/>
        <v>1</v>
      </c>
      <c r="AD5">
        <f t="shared" si="3"/>
        <v>0</v>
      </c>
      <c r="AE5">
        <f t="shared" si="3"/>
        <v>1</v>
      </c>
      <c r="AF5">
        <f t="shared" si="3"/>
        <v>0</v>
      </c>
      <c r="AG5">
        <f t="shared" si="3"/>
        <v>1</v>
      </c>
      <c r="AH5">
        <f t="shared" si="3"/>
        <v>0</v>
      </c>
      <c r="AI5">
        <f t="shared" si="3"/>
        <v>0</v>
      </c>
      <c r="AJ5">
        <f t="shared" si="3"/>
        <v>1</v>
      </c>
      <c r="AK5">
        <f t="shared" si="3"/>
        <v>1</v>
      </c>
      <c r="AL5">
        <f t="shared" si="3"/>
        <v>0</v>
      </c>
      <c r="AM5" t="str">
        <f>CONCATENATE(W5, X5, Y5, Z5, AA5, AB5, AC5, AD5, AE5, AF5, AG5, AH5, AI5, AJ5, AK5, AL5)</f>
        <v>0010101010100110</v>
      </c>
    </row>
    <row r="6" spans="1:39" x14ac:dyDescent="0.45">
      <c r="A6" t="s">
        <v>1</v>
      </c>
      <c r="B6">
        <v>19217</v>
      </c>
      <c r="D6">
        <f t="shared" ref="D6:D16" si="4">MOD(QUOTIENT($B6,2^D$4),2)</f>
        <v>0</v>
      </c>
      <c r="E6">
        <f t="shared" si="2"/>
        <v>1</v>
      </c>
      <c r="F6">
        <f t="shared" si="2"/>
        <v>0</v>
      </c>
      <c r="G6">
        <f t="shared" si="2"/>
        <v>0</v>
      </c>
      <c r="H6">
        <f t="shared" si="2"/>
        <v>1</v>
      </c>
      <c r="I6">
        <f t="shared" si="2"/>
        <v>0</v>
      </c>
      <c r="J6">
        <f t="shared" si="2"/>
        <v>1</v>
      </c>
      <c r="K6">
        <f t="shared" si="2"/>
        <v>1</v>
      </c>
      <c r="L6">
        <f t="shared" si="2"/>
        <v>0</v>
      </c>
      <c r="M6">
        <f t="shared" si="2"/>
        <v>0</v>
      </c>
      <c r="N6">
        <f t="shared" si="2"/>
        <v>0</v>
      </c>
      <c r="O6">
        <f t="shared" si="2"/>
        <v>1</v>
      </c>
      <c r="P6">
        <f t="shared" si="2"/>
        <v>0</v>
      </c>
      <c r="Q6">
        <f t="shared" si="2"/>
        <v>0</v>
      </c>
      <c r="R6">
        <f t="shared" si="2"/>
        <v>0</v>
      </c>
      <c r="S6">
        <f t="shared" si="2"/>
        <v>1</v>
      </c>
      <c r="U6" t="s">
        <v>21</v>
      </c>
      <c r="W6">
        <f t="shared" ref="W6:W10" si="5">MOD(QUOTIENT($B6,2^W$4),2)</f>
        <v>0</v>
      </c>
      <c r="X6">
        <f t="shared" si="3"/>
        <v>1</v>
      </c>
      <c r="Y6">
        <f t="shared" si="3"/>
        <v>0</v>
      </c>
      <c r="Z6">
        <f t="shared" si="3"/>
        <v>0</v>
      </c>
      <c r="AA6">
        <f t="shared" si="3"/>
        <v>1</v>
      </c>
      <c r="AB6">
        <f t="shared" si="3"/>
        <v>0</v>
      </c>
      <c r="AC6">
        <f t="shared" si="3"/>
        <v>1</v>
      </c>
      <c r="AD6">
        <f t="shared" si="3"/>
        <v>1</v>
      </c>
      <c r="AE6">
        <f t="shared" si="3"/>
        <v>0</v>
      </c>
      <c r="AF6">
        <f t="shared" si="3"/>
        <v>0</v>
      </c>
      <c r="AG6">
        <f t="shared" si="3"/>
        <v>0</v>
      </c>
      <c r="AH6">
        <f t="shared" si="3"/>
        <v>1</v>
      </c>
      <c r="AI6">
        <f t="shared" si="3"/>
        <v>0</v>
      </c>
      <c r="AJ6">
        <f t="shared" si="3"/>
        <v>0</v>
      </c>
      <c r="AK6">
        <f t="shared" si="3"/>
        <v>0</v>
      </c>
      <c r="AL6">
        <f t="shared" si="3"/>
        <v>1</v>
      </c>
      <c r="AM6" t="str">
        <f t="shared" ref="AM6:AM16" si="6">CONCATENATE(W6, X6, Y6, Z6, AA6, AB6, AC6, AD6, AE6, AF6, AG6, AH6, AI6, AJ6, AK6, AL6)</f>
        <v>0100101100010001</v>
      </c>
    </row>
    <row r="7" spans="1:39" x14ac:dyDescent="0.45">
      <c r="A7" t="s">
        <v>2</v>
      </c>
      <c r="B7">
        <f>B2 + B3</f>
        <v>30135</v>
      </c>
      <c r="D7">
        <f t="shared" si="4"/>
        <v>0</v>
      </c>
      <c r="E7">
        <f t="shared" si="2"/>
        <v>1</v>
      </c>
      <c r="F7">
        <f t="shared" si="2"/>
        <v>1</v>
      </c>
      <c r="G7">
        <f t="shared" si="2"/>
        <v>1</v>
      </c>
      <c r="H7">
        <f t="shared" si="2"/>
        <v>0</v>
      </c>
      <c r="I7">
        <f t="shared" si="2"/>
        <v>1</v>
      </c>
      <c r="J7">
        <f t="shared" si="2"/>
        <v>0</v>
      </c>
      <c r="K7">
        <f t="shared" si="2"/>
        <v>1</v>
      </c>
      <c r="L7">
        <f t="shared" si="2"/>
        <v>1</v>
      </c>
      <c r="M7">
        <f t="shared" si="2"/>
        <v>0</v>
      </c>
      <c r="N7">
        <f t="shared" si="2"/>
        <v>1</v>
      </c>
      <c r="O7">
        <f t="shared" si="2"/>
        <v>1</v>
      </c>
      <c r="P7">
        <f t="shared" si="2"/>
        <v>0</v>
      </c>
      <c r="Q7">
        <f t="shared" si="2"/>
        <v>1</v>
      </c>
      <c r="R7">
        <f t="shared" si="2"/>
        <v>1</v>
      </c>
      <c r="S7">
        <f t="shared" si="2"/>
        <v>1</v>
      </c>
      <c r="U7" t="s">
        <v>22</v>
      </c>
      <c r="W7">
        <f t="shared" si="5"/>
        <v>0</v>
      </c>
      <c r="X7">
        <f t="shared" si="3"/>
        <v>1</v>
      </c>
      <c r="Y7">
        <f t="shared" si="3"/>
        <v>1</v>
      </c>
      <c r="Z7">
        <f t="shared" si="3"/>
        <v>1</v>
      </c>
      <c r="AA7">
        <f t="shared" si="3"/>
        <v>0</v>
      </c>
      <c r="AB7">
        <f t="shared" si="3"/>
        <v>1</v>
      </c>
      <c r="AC7">
        <f t="shared" si="3"/>
        <v>0</v>
      </c>
      <c r="AD7">
        <f t="shared" si="3"/>
        <v>1</v>
      </c>
      <c r="AE7">
        <f t="shared" si="3"/>
        <v>1</v>
      </c>
      <c r="AF7">
        <f t="shared" si="3"/>
        <v>0</v>
      </c>
      <c r="AG7">
        <f t="shared" si="3"/>
        <v>1</v>
      </c>
      <c r="AH7">
        <f t="shared" si="3"/>
        <v>1</v>
      </c>
      <c r="AI7">
        <f t="shared" si="3"/>
        <v>0</v>
      </c>
      <c r="AJ7">
        <f t="shared" si="3"/>
        <v>1</v>
      </c>
      <c r="AK7">
        <f t="shared" si="3"/>
        <v>1</v>
      </c>
      <c r="AL7">
        <f t="shared" si="3"/>
        <v>1</v>
      </c>
      <c r="AM7" t="str">
        <f t="shared" si="6"/>
        <v>0111010110110111</v>
      </c>
    </row>
    <row r="8" spans="1:39" x14ac:dyDescent="0.45">
      <c r="A8" t="s">
        <v>3</v>
      </c>
      <c r="B8">
        <f>B7 + B6</f>
        <v>49352</v>
      </c>
      <c r="D8">
        <f t="shared" si="4"/>
        <v>1</v>
      </c>
      <c r="E8">
        <f t="shared" si="2"/>
        <v>1</v>
      </c>
      <c r="F8">
        <f t="shared" si="2"/>
        <v>0</v>
      </c>
      <c r="G8">
        <f t="shared" si="2"/>
        <v>0</v>
      </c>
      <c r="H8">
        <f t="shared" si="2"/>
        <v>0</v>
      </c>
      <c r="I8">
        <f t="shared" si="2"/>
        <v>0</v>
      </c>
      <c r="J8">
        <f t="shared" si="2"/>
        <v>0</v>
      </c>
      <c r="K8">
        <f t="shared" si="2"/>
        <v>0</v>
      </c>
      <c r="L8">
        <f t="shared" si="2"/>
        <v>1</v>
      </c>
      <c r="M8">
        <f t="shared" si="2"/>
        <v>1</v>
      </c>
      <c r="N8">
        <f t="shared" si="2"/>
        <v>0</v>
      </c>
      <c r="O8">
        <f t="shared" si="2"/>
        <v>0</v>
      </c>
      <c r="P8">
        <f t="shared" si="2"/>
        <v>1</v>
      </c>
      <c r="Q8">
        <f t="shared" si="2"/>
        <v>0</v>
      </c>
      <c r="R8">
        <f t="shared" si="2"/>
        <v>0</v>
      </c>
      <c r="S8">
        <f t="shared" si="2"/>
        <v>0</v>
      </c>
      <c r="U8" t="s">
        <v>23</v>
      </c>
      <c r="W8">
        <f t="shared" si="5"/>
        <v>1</v>
      </c>
      <c r="X8">
        <f t="shared" si="3"/>
        <v>1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1</v>
      </c>
      <c r="AF8">
        <f t="shared" si="3"/>
        <v>1</v>
      </c>
      <c r="AG8">
        <f t="shared" si="3"/>
        <v>0</v>
      </c>
      <c r="AH8">
        <f t="shared" si="3"/>
        <v>0</v>
      </c>
      <c r="AI8">
        <f t="shared" si="3"/>
        <v>1</v>
      </c>
      <c r="AJ8">
        <f t="shared" si="3"/>
        <v>0</v>
      </c>
      <c r="AK8">
        <f t="shared" si="3"/>
        <v>0</v>
      </c>
      <c r="AL8">
        <f t="shared" si="3"/>
        <v>0</v>
      </c>
      <c r="AM8" t="str">
        <f t="shared" si="6"/>
        <v>1100000011001000</v>
      </c>
    </row>
    <row r="9" spans="1:39" x14ac:dyDescent="0.45">
      <c r="A9" t="s">
        <v>4</v>
      </c>
      <c r="B9">
        <f>B6 - B5</f>
        <v>8299</v>
      </c>
      <c r="D9">
        <f t="shared" si="4"/>
        <v>0</v>
      </c>
      <c r="E9">
        <f t="shared" si="2"/>
        <v>0</v>
      </c>
      <c r="F9">
        <f t="shared" si="2"/>
        <v>1</v>
      </c>
      <c r="G9">
        <f t="shared" si="2"/>
        <v>0</v>
      </c>
      <c r="H9">
        <f t="shared" si="2"/>
        <v>0</v>
      </c>
      <c r="I9">
        <f t="shared" si="2"/>
        <v>0</v>
      </c>
      <c r="J9">
        <f t="shared" si="2"/>
        <v>0</v>
      </c>
      <c r="K9">
        <f t="shared" si="2"/>
        <v>0</v>
      </c>
      <c r="L9">
        <f t="shared" si="2"/>
        <v>0</v>
      </c>
      <c r="M9">
        <f t="shared" si="2"/>
        <v>1</v>
      </c>
      <c r="N9">
        <f t="shared" si="2"/>
        <v>1</v>
      </c>
      <c r="O9">
        <f t="shared" si="2"/>
        <v>0</v>
      </c>
      <c r="P9">
        <f t="shared" si="2"/>
        <v>1</v>
      </c>
      <c r="Q9">
        <f t="shared" si="2"/>
        <v>0</v>
      </c>
      <c r="R9">
        <f t="shared" si="2"/>
        <v>1</v>
      </c>
      <c r="S9">
        <f t="shared" si="2"/>
        <v>1</v>
      </c>
      <c r="U9" t="s">
        <v>24</v>
      </c>
      <c r="W9">
        <f t="shared" si="5"/>
        <v>0</v>
      </c>
      <c r="X9">
        <f t="shared" si="3"/>
        <v>0</v>
      </c>
      <c r="Y9">
        <f t="shared" si="3"/>
        <v>1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1</v>
      </c>
      <c r="AG9">
        <f t="shared" si="3"/>
        <v>1</v>
      </c>
      <c r="AH9">
        <f t="shared" si="3"/>
        <v>0</v>
      </c>
      <c r="AI9">
        <f t="shared" si="3"/>
        <v>1</v>
      </c>
      <c r="AJ9">
        <f t="shared" si="3"/>
        <v>0</v>
      </c>
      <c r="AK9">
        <f t="shared" si="3"/>
        <v>1</v>
      </c>
      <c r="AL9">
        <f t="shared" si="3"/>
        <v>1</v>
      </c>
      <c r="AM9" t="str">
        <f t="shared" si="6"/>
        <v>0010000001101011</v>
      </c>
    </row>
    <row r="10" spans="1:39" x14ac:dyDescent="0.45">
      <c r="A10" t="s">
        <v>5</v>
      </c>
      <c r="B10">
        <f>65536 - B8</f>
        <v>16184</v>
      </c>
      <c r="D10">
        <f t="shared" si="4"/>
        <v>0</v>
      </c>
      <c r="E10">
        <f t="shared" si="2"/>
        <v>0</v>
      </c>
      <c r="F10">
        <f t="shared" si="2"/>
        <v>1</v>
      </c>
      <c r="G10">
        <f t="shared" si="2"/>
        <v>1</v>
      </c>
      <c r="H10">
        <f t="shared" si="2"/>
        <v>1</v>
      </c>
      <c r="I10">
        <f t="shared" si="2"/>
        <v>1</v>
      </c>
      <c r="J10">
        <f t="shared" si="2"/>
        <v>1</v>
      </c>
      <c r="K10">
        <f t="shared" si="2"/>
        <v>1</v>
      </c>
      <c r="L10">
        <f t="shared" si="2"/>
        <v>0</v>
      </c>
      <c r="M10">
        <f t="shared" si="2"/>
        <v>0</v>
      </c>
      <c r="N10">
        <f t="shared" si="2"/>
        <v>1</v>
      </c>
      <c r="O10">
        <f t="shared" si="2"/>
        <v>1</v>
      </c>
      <c r="P10">
        <f t="shared" si="2"/>
        <v>1</v>
      </c>
      <c r="Q10">
        <f t="shared" si="2"/>
        <v>0</v>
      </c>
      <c r="R10">
        <f t="shared" si="2"/>
        <v>0</v>
      </c>
      <c r="S10">
        <f t="shared" si="2"/>
        <v>0</v>
      </c>
      <c r="U10" t="s">
        <v>25</v>
      </c>
      <c r="W10">
        <f t="shared" si="5"/>
        <v>0</v>
      </c>
      <c r="X10">
        <f t="shared" si="3"/>
        <v>0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0</v>
      </c>
      <c r="AF10">
        <f t="shared" si="3"/>
        <v>0</v>
      </c>
      <c r="AG10">
        <f t="shared" si="3"/>
        <v>1</v>
      </c>
      <c r="AH10">
        <f t="shared" si="3"/>
        <v>1</v>
      </c>
      <c r="AI10">
        <f t="shared" si="3"/>
        <v>1</v>
      </c>
      <c r="AJ10">
        <f t="shared" si="3"/>
        <v>0</v>
      </c>
      <c r="AK10">
        <f t="shared" si="3"/>
        <v>0</v>
      </c>
      <c r="AL10">
        <f t="shared" si="3"/>
        <v>0</v>
      </c>
      <c r="AM10" t="str">
        <f t="shared" si="6"/>
        <v>0011111100111000</v>
      </c>
    </row>
    <row r="11" spans="1:39" x14ac:dyDescent="0.45">
      <c r="A11" t="s">
        <v>6</v>
      </c>
      <c r="B11">
        <f>-B5</f>
        <v>-10918</v>
      </c>
      <c r="D11">
        <f t="shared" si="4"/>
        <v>0</v>
      </c>
      <c r="E11">
        <f t="shared" si="2"/>
        <v>0</v>
      </c>
      <c r="F11">
        <f t="shared" si="2"/>
        <v>1</v>
      </c>
      <c r="G11">
        <f t="shared" si="2"/>
        <v>0</v>
      </c>
      <c r="H11">
        <f t="shared" si="2"/>
        <v>1</v>
      </c>
      <c r="I11">
        <f t="shared" si="2"/>
        <v>0</v>
      </c>
      <c r="J11">
        <f t="shared" si="2"/>
        <v>1</v>
      </c>
      <c r="K11">
        <f t="shared" si="2"/>
        <v>0</v>
      </c>
      <c r="L11">
        <f t="shared" si="2"/>
        <v>1</v>
      </c>
      <c r="M11">
        <f t="shared" si="2"/>
        <v>0</v>
      </c>
      <c r="N11">
        <f t="shared" si="2"/>
        <v>1</v>
      </c>
      <c r="O11">
        <f t="shared" si="2"/>
        <v>0</v>
      </c>
      <c r="P11">
        <f t="shared" si="2"/>
        <v>0</v>
      </c>
      <c r="Q11">
        <f t="shared" si="2"/>
        <v>1</v>
      </c>
      <c r="R11">
        <f t="shared" si="2"/>
        <v>1</v>
      </c>
      <c r="S11">
        <f t="shared" si="2"/>
        <v>0</v>
      </c>
      <c r="U11" t="s">
        <v>26</v>
      </c>
      <c r="V11" t="str">
        <f>"-B1="</f>
        <v>-B1=</v>
      </c>
      <c r="W11">
        <f t="shared" ref="W11:AH11" si="7">D32</f>
        <v>1</v>
      </c>
      <c r="X11">
        <f t="shared" si="7"/>
        <v>1</v>
      </c>
      <c r="Y11">
        <f t="shared" si="7"/>
        <v>0</v>
      </c>
      <c r="Z11">
        <f t="shared" si="7"/>
        <v>1</v>
      </c>
      <c r="AA11">
        <f t="shared" si="7"/>
        <v>0</v>
      </c>
      <c r="AB11">
        <f t="shared" si="7"/>
        <v>1</v>
      </c>
      <c r="AC11">
        <f t="shared" si="7"/>
        <v>0</v>
      </c>
      <c r="AD11">
        <f t="shared" si="7"/>
        <v>1</v>
      </c>
      <c r="AE11">
        <f t="shared" si="7"/>
        <v>0</v>
      </c>
      <c r="AF11">
        <f t="shared" si="7"/>
        <v>1</v>
      </c>
      <c r="AG11">
        <f t="shared" si="7"/>
        <v>0</v>
      </c>
      <c r="AH11">
        <f t="shared" si="7"/>
        <v>1</v>
      </c>
      <c r="AI11">
        <f t="shared" ref="AI11:AL11" si="8">P32</f>
        <v>1</v>
      </c>
      <c r="AJ11">
        <f t="shared" si="8"/>
        <v>0</v>
      </c>
      <c r="AK11">
        <f t="shared" si="8"/>
        <v>1</v>
      </c>
      <c r="AL11">
        <f t="shared" si="8"/>
        <v>0</v>
      </c>
      <c r="AM11" t="str">
        <f t="shared" si="6"/>
        <v>1101010101011010</v>
      </c>
    </row>
    <row r="12" spans="1:39" x14ac:dyDescent="0.45">
      <c r="A12" t="s">
        <v>7</v>
      </c>
      <c r="B12">
        <f>-B6</f>
        <v>-19217</v>
      </c>
      <c r="D12">
        <f t="shared" si="4"/>
        <v>0</v>
      </c>
      <c r="E12">
        <f t="shared" si="2"/>
        <v>1</v>
      </c>
      <c r="F12">
        <f t="shared" si="2"/>
        <v>0</v>
      </c>
      <c r="G12">
        <f t="shared" si="2"/>
        <v>0</v>
      </c>
      <c r="H12">
        <f t="shared" si="2"/>
        <v>1</v>
      </c>
      <c r="I12">
        <f t="shared" si="2"/>
        <v>0</v>
      </c>
      <c r="J12">
        <f t="shared" si="2"/>
        <v>1</v>
      </c>
      <c r="K12">
        <f t="shared" si="2"/>
        <v>1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1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1</v>
      </c>
      <c r="U12" t="s">
        <v>27</v>
      </c>
      <c r="V12" t="str">
        <f>"-B2="</f>
        <v>-B2=</v>
      </c>
      <c r="W12">
        <f t="shared" ref="W12:AH12" si="9">D40</f>
        <v>1</v>
      </c>
      <c r="X12">
        <f t="shared" si="9"/>
        <v>0</v>
      </c>
      <c r="Y12">
        <f t="shared" si="9"/>
        <v>1</v>
      </c>
      <c r="Z12">
        <f t="shared" si="9"/>
        <v>1</v>
      </c>
      <c r="AA12">
        <f t="shared" si="9"/>
        <v>0</v>
      </c>
      <c r="AB12">
        <f t="shared" si="9"/>
        <v>1</v>
      </c>
      <c r="AC12">
        <f t="shared" si="9"/>
        <v>0</v>
      </c>
      <c r="AD12">
        <f t="shared" si="9"/>
        <v>0</v>
      </c>
      <c r="AE12">
        <f t="shared" si="9"/>
        <v>1</v>
      </c>
      <c r="AF12">
        <f t="shared" si="9"/>
        <v>1</v>
      </c>
      <c r="AG12">
        <f t="shared" si="9"/>
        <v>1</v>
      </c>
      <c r="AH12">
        <f t="shared" si="9"/>
        <v>0</v>
      </c>
      <c r="AI12">
        <f t="shared" ref="AI12:AL12" si="10">P40</f>
        <v>1</v>
      </c>
      <c r="AJ12">
        <f t="shared" si="10"/>
        <v>1</v>
      </c>
      <c r="AK12">
        <f t="shared" si="10"/>
        <v>1</v>
      </c>
      <c r="AL12">
        <f t="shared" si="10"/>
        <v>1</v>
      </c>
      <c r="AM12" t="str">
        <f t="shared" si="6"/>
        <v>1011010011101111</v>
      </c>
    </row>
    <row r="13" spans="1:39" x14ac:dyDescent="0.45">
      <c r="A13" t="s">
        <v>8</v>
      </c>
      <c r="B13">
        <f>-B7</f>
        <v>-30135</v>
      </c>
      <c r="D13">
        <f t="shared" si="4"/>
        <v>0</v>
      </c>
      <c r="E13">
        <f t="shared" si="2"/>
        <v>1</v>
      </c>
      <c r="F13">
        <f t="shared" si="2"/>
        <v>1</v>
      </c>
      <c r="G13">
        <f t="shared" si="2"/>
        <v>1</v>
      </c>
      <c r="H13">
        <f t="shared" si="2"/>
        <v>0</v>
      </c>
      <c r="I13">
        <f t="shared" si="2"/>
        <v>1</v>
      </c>
      <c r="J13">
        <f t="shared" si="2"/>
        <v>0</v>
      </c>
      <c r="K13">
        <f t="shared" si="2"/>
        <v>1</v>
      </c>
      <c r="L13">
        <f t="shared" si="2"/>
        <v>1</v>
      </c>
      <c r="M13">
        <f t="shared" si="2"/>
        <v>0</v>
      </c>
      <c r="N13">
        <f t="shared" si="2"/>
        <v>1</v>
      </c>
      <c r="O13">
        <f t="shared" si="2"/>
        <v>1</v>
      </c>
      <c r="P13">
        <f t="shared" si="2"/>
        <v>0</v>
      </c>
      <c r="Q13">
        <f t="shared" si="2"/>
        <v>1</v>
      </c>
      <c r="R13">
        <f t="shared" si="2"/>
        <v>1</v>
      </c>
      <c r="S13">
        <f t="shared" si="2"/>
        <v>1</v>
      </c>
      <c r="U13" t="s">
        <v>28</v>
      </c>
      <c r="V13" t="str">
        <f>"-B3="</f>
        <v>-B3=</v>
      </c>
      <c r="W13">
        <f t="shared" ref="W13:AH13" si="11">D48</f>
        <v>1</v>
      </c>
      <c r="X13">
        <f t="shared" si="11"/>
        <v>0</v>
      </c>
      <c r="Y13">
        <f t="shared" si="11"/>
        <v>0</v>
      </c>
      <c r="Z13">
        <f t="shared" si="11"/>
        <v>0</v>
      </c>
      <c r="AA13">
        <f t="shared" si="11"/>
        <v>1</v>
      </c>
      <c r="AB13">
        <f t="shared" si="11"/>
        <v>0</v>
      </c>
      <c r="AC13">
        <f t="shared" si="11"/>
        <v>1</v>
      </c>
      <c r="AD13">
        <f t="shared" si="11"/>
        <v>0</v>
      </c>
      <c r="AE13">
        <f t="shared" si="11"/>
        <v>0</v>
      </c>
      <c r="AF13">
        <f t="shared" si="11"/>
        <v>1</v>
      </c>
      <c r="AG13">
        <f t="shared" si="11"/>
        <v>0</v>
      </c>
      <c r="AH13">
        <f t="shared" si="11"/>
        <v>0</v>
      </c>
      <c r="AI13">
        <f t="shared" ref="AI13:AL13" si="12">P48</f>
        <v>1</v>
      </c>
      <c r="AJ13">
        <f t="shared" si="12"/>
        <v>0</v>
      </c>
      <c r="AK13">
        <f t="shared" si="12"/>
        <v>0</v>
      </c>
      <c r="AL13">
        <f t="shared" si="12"/>
        <v>1</v>
      </c>
      <c r="AM13" t="str">
        <f t="shared" si="6"/>
        <v>1000101001001001</v>
      </c>
    </row>
    <row r="14" spans="1:39" x14ac:dyDescent="0.45">
      <c r="A14" t="s">
        <v>9</v>
      </c>
      <c r="B14">
        <f t="shared" ref="B14:B16" si="13">-B8</f>
        <v>-49352</v>
      </c>
      <c r="D14">
        <f t="shared" si="4"/>
        <v>1</v>
      </c>
      <c r="E14">
        <f t="shared" si="2"/>
        <v>1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1</v>
      </c>
      <c r="M14">
        <f t="shared" si="2"/>
        <v>1</v>
      </c>
      <c r="N14">
        <f t="shared" si="2"/>
        <v>0</v>
      </c>
      <c r="O14">
        <f t="shared" si="2"/>
        <v>0</v>
      </c>
      <c r="P14">
        <f t="shared" si="2"/>
        <v>1</v>
      </c>
      <c r="Q14">
        <f t="shared" si="2"/>
        <v>0</v>
      </c>
      <c r="R14">
        <f t="shared" si="2"/>
        <v>0</v>
      </c>
      <c r="S14">
        <f t="shared" si="2"/>
        <v>0</v>
      </c>
      <c r="U14" t="s">
        <v>29</v>
      </c>
      <c r="V14" t="str">
        <f>"-B4="</f>
        <v>-B4=</v>
      </c>
      <c r="W14">
        <f t="shared" ref="W14:AH14" si="14">D56</f>
        <v>0</v>
      </c>
      <c r="X14">
        <f t="shared" si="14"/>
        <v>0</v>
      </c>
      <c r="Y14">
        <f t="shared" si="14"/>
        <v>1</v>
      </c>
      <c r="Z14">
        <f t="shared" si="14"/>
        <v>1</v>
      </c>
      <c r="AA14">
        <f t="shared" si="14"/>
        <v>1</v>
      </c>
      <c r="AB14">
        <f t="shared" si="14"/>
        <v>1</v>
      </c>
      <c r="AC14">
        <f t="shared" si="14"/>
        <v>1</v>
      </c>
      <c r="AD14">
        <f t="shared" si="14"/>
        <v>1</v>
      </c>
      <c r="AE14">
        <f t="shared" si="14"/>
        <v>0</v>
      </c>
      <c r="AF14">
        <f t="shared" si="14"/>
        <v>0</v>
      </c>
      <c r="AG14">
        <f t="shared" si="14"/>
        <v>1</v>
      </c>
      <c r="AH14">
        <f t="shared" si="14"/>
        <v>1</v>
      </c>
      <c r="AI14">
        <f t="shared" ref="AI14:AL14" si="15">P56</f>
        <v>1</v>
      </c>
      <c r="AJ14">
        <f t="shared" si="15"/>
        <v>0</v>
      </c>
      <c r="AK14">
        <f t="shared" si="15"/>
        <v>0</v>
      </c>
      <c r="AL14">
        <f t="shared" si="15"/>
        <v>0</v>
      </c>
      <c r="AM14" t="str">
        <f t="shared" si="6"/>
        <v>0011111100111000</v>
      </c>
    </row>
    <row r="15" spans="1:39" x14ac:dyDescent="0.45">
      <c r="A15" t="s">
        <v>10</v>
      </c>
      <c r="B15">
        <f t="shared" si="13"/>
        <v>-8299</v>
      </c>
      <c r="D15">
        <f t="shared" si="4"/>
        <v>0</v>
      </c>
      <c r="E15">
        <f t="shared" si="2"/>
        <v>0</v>
      </c>
      <c r="F15">
        <f t="shared" si="2"/>
        <v>1</v>
      </c>
      <c r="G15">
        <f t="shared" si="2"/>
        <v>0</v>
      </c>
      <c r="H15">
        <f t="shared" si="2"/>
        <v>0</v>
      </c>
      <c r="I15">
        <f t="shared" si="2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1</v>
      </c>
      <c r="N15">
        <f t="shared" si="2"/>
        <v>1</v>
      </c>
      <c r="O15">
        <f t="shared" si="2"/>
        <v>0</v>
      </c>
      <c r="P15">
        <f t="shared" si="2"/>
        <v>1</v>
      </c>
      <c r="Q15">
        <f t="shared" si="2"/>
        <v>0</v>
      </c>
      <c r="R15">
        <f t="shared" si="2"/>
        <v>1</v>
      </c>
      <c r="S15">
        <f t="shared" si="2"/>
        <v>1</v>
      </c>
      <c r="U15" t="s">
        <v>30</v>
      </c>
      <c r="V15" t="str">
        <f>"-B5="</f>
        <v>-B5=</v>
      </c>
      <c r="W15">
        <f t="shared" ref="W15:AH15" si="16">D64</f>
        <v>1</v>
      </c>
      <c r="X15">
        <f t="shared" si="16"/>
        <v>1</v>
      </c>
      <c r="Y15">
        <f t="shared" si="16"/>
        <v>0</v>
      </c>
      <c r="Z15">
        <f t="shared" si="16"/>
        <v>1</v>
      </c>
      <c r="AA15">
        <f t="shared" si="16"/>
        <v>1</v>
      </c>
      <c r="AB15">
        <f t="shared" si="16"/>
        <v>1</v>
      </c>
      <c r="AC15">
        <f t="shared" si="16"/>
        <v>1</v>
      </c>
      <c r="AD15">
        <f t="shared" si="16"/>
        <v>1</v>
      </c>
      <c r="AE15">
        <f t="shared" si="16"/>
        <v>1</v>
      </c>
      <c r="AF15">
        <f t="shared" si="16"/>
        <v>0</v>
      </c>
      <c r="AG15">
        <f t="shared" si="16"/>
        <v>0</v>
      </c>
      <c r="AH15">
        <f t="shared" si="16"/>
        <v>1</v>
      </c>
      <c r="AI15">
        <f t="shared" ref="AI15:AL15" si="17">P64</f>
        <v>0</v>
      </c>
      <c r="AJ15">
        <f t="shared" si="17"/>
        <v>1</v>
      </c>
      <c r="AK15">
        <f t="shared" si="17"/>
        <v>0</v>
      </c>
      <c r="AL15">
        <f t="shared" si="17"/>
        <v>1</v>
      </c>
      <c r="AM15" t="str">
        <f t="shared" si="6"/>
        <v>1101111110010101</v>
      </c>
    </row>
    <row r="16" spans="1:39" x14ac:dyDescent="0.45">
      <c r="A16" t="s">
        <v>11</v>
      </c>
      <c r="B16">
        <f t="shared" si="13"/>
        <v>-16184</v>
      </c>
      <c r="D16">
        <f t="shared" si="4"/>
        <v>0</v>
      </c>
      <c r="E16">
        <f t="shared" si="2"/>
        <v>0</v>
      </c>
      <c r="F16">
        <f t="shared" si="2"/>
        <v>1</v>
      </c>
      <c r="G16">
        <f t="shared" si="2"/>
        <v>1</v>
      </c>
      <c r="H16">
        <f t="shared" si="2"/>
        <v>1</v>
      </c>
      <c r="I16">
        <f t="shared" si="2"/>
        <v>1</v>
      </c>
      <c r="J16">
        <f t="shared" si="2"/>
        <v>1</v>
      </c>
      <c r="K16">
        <f t="shared" si="2"/>
        <v>1</v>
      </c>
      <c r="L16">
        <f t="shared" si="2"/>
        <v>0</v>
      </c>
      <c r="M16">
        <f t="shared" si="2"/>
        <v>0</v>
      </c>
      <c r="N16">
        <f t="shared" si="2"/>
        <v>1</v>
      </c>
      <c r="O16">
        <f t="shared" si="2"/>
        <v>1</v>
      </c>
      <c r="P16">
        <f t="shared" si="2"/>
        <v>1</v>
      </c>
      <c r="Q16">
        <f t="shared" si="2"/>
        <v>0</v>
      </c>
      <c r="R16">
        <f t="shared" si="2"/>
        <v>0</v>
      </c>
      <c r="S16">
        <f t="shared" si="2"/>
        <v>0</v>
      </c>
      <c r="U16" t="s">
        <v>31</v>
      </c>
      <c r="V16" t="str">
        <f>"-B6="</f>
        <v>-B6=</v>
      </c>
      <c r="W16">
        <f t="shared" ref="W16:AH16" si="18">D72</f>
        <v>1</v>
      </c>
      <c r="X16">
        <f t="shared" si="18"/>
        <v>1</v>
      </c>
      <c r="Y16">
        <f t="shared" si="18"/>
        <v>0</v>
      </c>
      <c r="Z16">
        <f t="shared" si="18"/>
        <v>0</v>
      </c>
      <c r="AA16">
        <f t="shared" si="18"/>
        <v>0</v>
      </c>
      <c r="AB16">
        <f t="shared" si="18"/>
        <v>0</v>
      </c>
      <c r="AC16">
        <f t="shared" si="18"/>
        <v>0</v>
      </c>
      <c r="AD16">
        <f t="shared" si="18"/>
        <v>0</v>
      </c>
      <c r="AE16">
        <f t="shared" si="18"/>
        <v>1</v>
      </c>
      <c r="AF16">
        <f t="shared" si="18"/>
        <v>1</v>
      </c>
      <c r="AG16">
        <f t="shared" si="18"/>
        <v>0</v>
      </c>
      <c r="AH16">
        <f t="shared" si="18"/>
        <v>0</v>
      </c>
      <c r="AI16">
        <f t="shared" ref="AI16:AL16" si="19">P72</f>
        <v>1</v>
      </c>
      <c r="AJ16">
        <f t="shared" si="19"/>
        <v>0</v>
      </c>
      <c r="AK16">
        <f t="shared" si="19"/>
        <v>0</v>
      </c>
      <c r="AL16">
        <f t="shared" si="19"/>
        <v>0</v>
      </c>
      <c r="AM16" t="str">
        <f t="shared" si="6"/>
        <v>1100000011001000</v>
      </c>
    </row>
    <row r="19" spans="3:41" x14ac:dyDescent="0.45">
      <c r="D19" s="8" t="s">
        <v>16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3:41" ht="14.25" customHeight="1" x14ac:dyDescent="0.45">
      <c r="D20" s="1">
        <v>1</v>
      </c>
      <c r="E20" s="1">
        <v>0</v>
      </c>
      <c r="F20" s="1">
        <v>1</v>
      </c>
      <c r="G20" s="2">
        <v>1</v>
      </c>
      <c r="H20" s="2">
        <v>0</v>
      </c>
      <c r="I20" s="2">
        <v>1</v>
      </c>
      <c r="J20" s="2">
        <v>0</v>
      </c>
      <c r="K20" s="2">
        <v>1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1</v>
      </c>
      <c r="T20" s="5"/>
      <c r="AA20" s="9" t="s">
        <v>41</v>
      </c>
      <c r="AB20" s="9"/>
      <c r="AC20" s="9"/>
      <c r="AD20" s="9"/>
      <c r="AE20" s="9"/>
      <c r="AF20" s="9"/>
      <c r="AG20" s="9"/>
      <c r="AH20" s="9"/>
    </row>
    <row r="21" spans="3:41" x14ac:dyDescent="0.45">
      <c r="C21" s="3" t="s">
        <v>17</v>
      </c>
      <c r="D21" s="5">
        <f t="shared" ref="D21:R21" si="20">(IF(D20 + D22 = 1, 1, 0) * E21) + (D20 * D22)</f>
        <v>0</v>
      </c>
      <c r="E21" s="5">
        <f t="shared" si="20"/>
        <v>0</v>
      </c>
      <c r="F21" s="5">
        <f t="shared" si="20"/>
        <v>0</v>
      </c>
      <c r="G21" s="5">
        <f t="shared" si="20"/>
        <v>0</v>
      </c>
      <c r="H21" s="5">
        <f t="shared" si="20"/>
        <v>0</v>
      </c>
      <c r="I21" s="5">
        <f t="shared" si="20"/>
        <v>0</v>
      </c>
      <c r="J21" s="5">
        <f t="shared" si="20"/>
        <v>0</v>
      </c>
      <c r="K21" s="5">
        <f t="shared" si="20"/>
        <v>0</v>
      </c>
      <c r="L21" s="5">
        <f t="shared" si="20"/>
        <v>0</v>
      </c>
      <c r="M21" s="5">
        <f t="shared" si="20"/>
        <v>1</v>
      </c>
      <c r="N21" s="5">
        <f t="shared" si="20"/>
        <v>1</v>
      </c>
      <c r="O21" s="5">
        <f>(IF(O20 + O22 = 1, 1, 0) * P21) + (O20 * O22)</f>
        <v>1</v>
      </c>
      <c r="P21" s="5">
        <f t="shared" si="20"/>
        <v>0</v>
      </c>
      <c r="Q21" s="5">
        <f t="shared" si="20"/>
        <v>0</v>
      </c>
      <c r="R21" s="5">
        <f t="shared" si="20"/>
        <v>0</v>
      </c>
      <c r="S21" s="5">
        <f>(IF(S20 + S22 = 1, 1, 0) * T21) + (S20 * S22)</f>
        <v>0</v>
      </c>
      <c r="T21" s="6">
        <v>0</v>
      </c>
      <c r="AA21" s="9"/>
      <c r="AB21" s="9"/>
      <c r="AC21" s="9"/>
      <c r="AD21" s="9"/>
      <c r="AE21" s="9"/>
      <c r="AF21" s="9"/>
      <c r="AG21" s="9"/>
      <c r="AH21" s="9"/>
    </row>
    <row r="22" spans="3:41" x14ac:dyDescent="0.45"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 s="6"/>
      <c r="AA22" s="9"/>
      <c r="AB22" s="9"/>
      <c r="AC22" s="9"/>
      <c r="AD22" s="9"/>
      <c r="AE22" s="9"/>
      <c r="AF22" s="9"/>
      <c r="AG22" s="9"/>
      <c r="AH22" s="9"/>
    </row>
    <row r="23" spans="3:41" x14ac:dyDescent="0.45">
      <c r="C23" s="3" t="s">
        <v>18</v>
      </c>
      <c r="AA23" s="9"/>
      <c r="AB23" s="9"/>
      <c r="AC23" s="9"/>
      <c r="AD23" s="9"/>
      <c r="AE23" s="9"/>
      <c r="AF23" s="9"/>
      <c r="AG23" s="9"/>
      <c r="AH23" s="9"/>
    </row>
    <row r="24" spans="3:41" x14ac:dyDescent="0.45">
      <c r="D24" s="4">
        <f>IF(IF(D20 + D22 = 1, 1, 0) + E21 = 1, 1, 0)</f>
        <v>1</v>
      </c>
      <c r="E24" s="4">
        <f t="shared" ref="E24:R24" si="21">IF(IF(E20 + E22 = 1, 1, 0) + F21 = 1, 1, 0)</f>
        <v>1</v>
      </c>
      <c r="F24" s="4">
        <f t="shared" si="21"/>
        <v>1</v>
      </c>
      <c r="G24" s="4">
        <f t="shared" si="21"/>
        <v>1</v>
      </c>
      <c r="H24" s="4">
        <f t="shared" si="21"/>
        <v>1</v>
      </c>
      <c r="I24" s="4">
        <f t="shared" si="21"/>
        <v>1</v>
      </c>
      <c r="J24" s="4">
        <f t="shared" si="21"/>
        <v>0</v>
      </c>
      <c r="K24" s="4">
        <f t="shared" si="21"/>
        <v>1</v>
      </c>
      <c r="L24" s="4">
        <f t="shared" si="21"/>
        <v>1</v>
      </c>
      <c r="M24" s="4">
        <f t="shared" si="21"/>
        <v>0</v>
      </c>
      <c r="N24" s="4">
        <f>IF(IF(N20 + N22 = 1, 1, 0) + O21 = 1, 1, 0)</f>
        <v>0</v>
      </c>
      <c r="O24" s="4">
        <f>IF(IF(O20 + O22 = 1, 1, 0) + P21 = 1, 1, 0)</f>
        <v>0</v>
      </c>
      <c r="P24" s="4">
        <f t="shared" si="21"/>
        <v>0</v>
      </c>
      <c r="Q24" s="4">
        <f t="shared" si="21"/>
        <v>0</v>
      </c>
      <c r="R24" s="4">
        <f t="shared" si="21"/>
        <v>1</v>
      </c>
      <c r="S24" s="4">
        <f>IF(IF(S20 + S22 = 1, 1, 0) + T21 = 1, 1, 0)</f>
        <v>1</v>
      </c>
      <c r="AA24" s="9"/>
      <c r="AB24" s="9"/>
      <c r="AC24" s="9"/>
      <c r="AD24" s="9"/>
      <c r="AE24" s="9"/>
      <c r="AF24" s="9"/>
      <c r="AG24" s="9"/>
      <c r="AH24" s="9"/>
    </row>
    <row r="25" spans="3:41" x14ac:dyDescent="0.45">
      <c r="AA25" s="9"/>
      <c r="AB25" s="9"/>
      <c r="AC25" s="9"/>
      <c r="AD25" s="9"/>
      <c r="AE25" s="9"/>
      <c r="AF25" s="9"/>
      <c r="AG25" s="9"/>
      <c r="AH25" s="9"/>
    </row>
    <row r="26" spans="3:41" x14ac:dyDescent="0.45">
      <c r="AA26" s="9"/>
      <c r="AB26" s="9"/>
      <c r="AC26" s="9"/>
      <c r="AD26" s="9"/>
      <c r="AE26" s="9"/>
      <c r="AF26" s="9"/>
      <c r="AG26" s="9"/>
      <c r="AH26" s="9"/>
    </row>
    <row r="27" spans="3:41" x14ac:dyDescent="0.45">
      <c r="D27" s="8" t="s">
        <v>32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AA27" s="9"/>
      <c r="AB27" s="9"/>
      <c r="AC27" s="9"/>
      <c r="AD27" s="9"/>
      <c r="AE27" s="9"/>
      <c r="AF27" s="9"/>
      <c r="AG27" s="9"/>
      <c r="AH27" s="9"/>
    </row>
    <row r="28" spans="3:41" x14ac:dyDescent="0.45">
      <c r="D28">
        <f>1 - D5</f>
        <v>1</v>
      </c>
      <c r="E28">
        <f t="shared" ref="E28:S28" si="22">1 - E5</f>
        <v>1</v>
      </c>
      <c r="F28">
        <f t="shared" si="22"/>
        <v>0</v>
      </c>
      <c r="G28">
        <f t="shared" si="22"/>
        <v>1</v>
      </c>
      <c r="H28">
        <f t="shared" si="22"/>
        <v>0</v>
      </c>
      <c r="I28">
        <f t="shared" si="22"/>
        <v>1</v>
      </c>
      <c r="J28">
        <f t="shared" si="22"/>
        <v>0</v>
      </c>
      <c r="K28">
        <f t="shared" si="22"/>
        <v>1</v>
      </c>
      <c r="L28">
        <f t="shared" si="22"/>
        <v>0</v>
      </c>
      <c r="M28">
        <f t="shared" si="22"/>
        <v>1</v>
      </c>
      <c r="N28">
        <f t="shared" si="22"/>
        <v>0</v>
      </c>
      <c r="O28">
        <f t="shared" si="22"/>
        <v>1</v>
      </c>
      <c r="P28">
        <f t="shared" si="22"/>
        <v>1</v>
      </c>
      <c r="Q28">
        <f t="shared" si="22"/>
        <v>0</v>
      </c>
      <c r="R28">
        <f t="shared" si="22"/>
        <v>0</v>
      </c>
      <c r="S28">
        <f t="shared" si="22"/>
        <v>1</v>
      </c>
      <c r="AA28" s="9"/>
      <c r="AB28" s="9"/>
      <c r="AC28" s="9"/>
      <c r="AD28" s="9"/>
      <c r="AE28" s="9"/>
      <c r="AF28" s="9"/>
      <c r="AG28" s="9"/>
      <c r="AH28" s="9"/>
    </row>
    <row r="29" spans="3:41" x14ac:dyDescent="0.45">
      <c r="C29" s="3" t="s">
        <v>17</v>
      </c>
      <c r="D29" s="6">
        <f t="shared" ref="D29:R29" si="23">(IF(D28 + D30 = 1, 1, 0) * E29) + (D28 * D30)</f>
        <v>0</v>
      </c>
      <c r="E29" s="6">
        <f t="shared" si="23"/>
        <v>0</v>
      </c>
      <c r="F29" s="6">
        <f t="shared" si="23"/>
        <v>0</v>
      </c>
      <c r="G29" s="6">
        <f t="shared" si="23"/>
        <v>0</v>
      </c>
      <c r="H29" s="6">
        <f t="shared" si="23"/>
        <v>0</v>
      </c>
      <c r="I29" s="6">
        <f t="shared" si="23"/>
        <v>0</v>
      </c>
      <c r="J29" s="6">
        <f t="shared" si="23"/>
        <v>0</v>
      </c>
      <c r="K29" s="6">
        <f t="shared" si="23"/>
        <v>0</v>
      </c>
      <c r="L29" s="6">
        <f t="shared" si="23"/>
        <v>0</v>
      </c>
      <c r="M29" s="6">
        <f t="shared" si="23"/>
        <v>0</v>
      </c>
      <c r="N29" s="6">
        <f t="shared" si="23"/>
        <v>0</v>
      </c>
      <c r="O29" s="6">
        <f>(IF(O28 + O30 = 1, 1, 0) * P29) + (O28 * O30)</f>
        <v>0</v>
      </c>
      <c r="P29" s="6">
        <f t="shared" si="23"/>
        <v>0</v>
      </c>
      <c r="Q29" s="6">
        <f t="shared" si="23"/>
        <v>0</v>
      </c>
      <c r="R29" s="6">
        <f t="shared" si="23"/>
        <v>0</v>
      </c>
      <c r="S29" s="6">
        <f>(IF(S28 + S30 = 1, 1, 0) * T29) + (S28 * S30)</f>
        <v>1</v>
      </c>
      <c r="T29" s="6">
        <v>0</v>
      </c>
      <c r="AA29" s="9"/>
      <c r="AB29" s="9"/>
      <c r="AC29" s="9"/>
      <c r="AD29" s="9"/>
      <c r="AE29" s="9"/>
      <c r="AF29" s="9"/>
      <c r="AG29" s="9"/>
      <c r="AH29" s="9"/>
    </row>
    <row r="30" spans="3:41" x14ac:dyDescent="0.45"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3:41" x14ac:dyDescent="0.45">
      <c r="C31" s="3" t="s">
        <v>18</v>
      </c>
    </row>
    <row r="32" spans="3:41" x14ac:dyDescent="0.45">
      <c r="D32">
        <f>IF(IF(D28 + D30 = 1, 1, 0) + E29 = 1, 1, 0)</f>
        <v>1</v>
      </c>
      <c r="E32">
        <f t="shared" ref="E32:S32" si="24">IF(IF(E28 + E30 = 1, 1, 0) + F29 = 1, 1, 0)</f>
        <v>1</v>
      </c>
      <c r="F32">
        <f t="shared" si="24"/>
        <v>0</v>
      </c>
      <c r="G32">
        <f t="shared" si="24"/>
        <v>1</v>
      </c>
      <c r="H32">
        <f t="shared" si="24"/>
        <v>0</v>
      </c>
      <c r="I32">
        <f t="shared" si="24"/>
        <v>1</v>
      </c>
      <c r="J32">
        <f t="shared" si="24"/>
        <v>0</v>
      </c>
      <c r="K32">
        <f t="shared" si="24"/>
        <v>1</v>
      </c>
      <c r="L32">
        <f t="shared" si="24"/>
        <v>0</v>
      </c>
      <c r="M32">
        <f t="shared" si="24"/>
        <v>1</v>
      </c>
      <c r="N32">
        <f t="shared" si="24"/>
        <v>0</v>
      </c>
      <c r="O32">
        <f>IF(IF(O28 + O30 = 1, 1, 0) + P29 = 1, 1, 0)</f>
        <v>1</v>
      </c>
      <c r="P32">
        <f t="shared" si="24"/>
        <v>1</v>
      </c>
      <c r="Q32">
        <f t="shared" si="24"/>
        <v>0</v>
      </c>
      <c r="R32">
        <f t="shared" si="24"/>
        <v>1</v>
      </c>
      <c r="S32">
        <f t="shared" si="24"/>
        <v>0</v>
      </c>
      <c r="W32" s="8" t="s">
        <v>38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N32" t="s">
        <v>39</v>
      </c>
      <c r="AO32" t="s">
        <v>40</v>
      </c>
    </row>
    <row r="33" spans="3:50" x14ac:dyDescent="0.45">
      <c r="W33" s="1">
        <f>W5</f>
        <v>0</v>
      </c>
      <c r="X33" s="1">
        <f t="shared" ref="X33:AL33" si="25">X5</f>
        <v>0</v>
      </c>
      <c r="Y33" s="1">
        <f t="shared" si="25"/>
        <v>1</v>
      </c>
      <c r="Z33" s="1">
        <f t="shared" si="25"/>
        <v>0</v>
      </c>
      <c r="AA33" s="1">
        <f t="shared" si="25"/>
        <v>1</v>
      </c>
      <c r="AB33" s="1">
        <f t="shared" si="25"/>
        <v>0</v>
      </c>
      <c r="AC33" s="1">
        <f t="shared" si="25"/>
        <v>1</v>
      </c>
      <c r="AD33" s="1">
        <f t="shared" si="25"/>
        <v>0</v>
      </c>
      <c r="AE33" s="1">
        <f t="shared" si="25"/>
        <v>1</v>
      </c>
      <c r="AF33" s="1">
        <f t="shared" si="25"/>
        <v>0</v>
      </c>
      <c r="AG33" s="1">
        <f t="shared" si="25"/>
        <v>1</v>
      </c>
      <c r="AH33" s="1">
        <f t="shared" si="25"/>
        <v>0</v>
      </c>
      <c r="AI33" s="1">
        <f t="shared" si="25"/>
        <v>0</v>
      </c>
      <c r="AJ33" s="1">
        <f t="shared" si="25"/>
        <v>1</v>
      </c>
      <c r="AK33" s="1">
        <f t="shared" si="25"/>
        <v>1</v>
      </c>
      <c r="AL33" s="1">
        <f t="shared" si="25"/>
        <v>0</v>
      </c>
      <c r="AM33" s="5"/>
      <c r="AN33" s="2">
        <f>AL33*2^0 + AK33*2^1 + AJ33*2^2 + AI33*2^3 + AH33*2^4 + AG33*2^5 + AF33*2^6 + AE33*2^7 + AD33*2^8 + AC33*2^9 + AB33*2^10 + AA33*2^11 + Z33*2^12 + Y33*2^13 + X33*2^14 - W33*2^15</f>
        <v>10918</v>
      </c>
      <c r="AO33">
        <f>B5</f>
        <v>10918</v>
      </c>
    </row>
    <row r="34" spans="3:50" x14ac:dyDescent="0.45">
      <c r="V34" s="3" t="s">
        <v>17</v>
      </c>
      <c r="W34" s="5">
        <f t="shared" ref="W34" si="26">(IF(W33 + W35 = 1, 1, 0) * X34) + (W33 * W35)</f>
        <v>0</v>
      </c>
      <c r="X34" s="5">
        <f t="shared" ref="X34" si="27">(IF(X33 + X35 = 1, 1, 0) * Y34) + (X33 * X35)</f>
        <v>0</v>
      </c>
      <c r="Y34" s="5">
        <f t="shared" ref="Y34" si="28">(IF(Y33 + Y35 = 1, 1, 0) * Z34) + (Y33 * Y35)</f>
        <v>0</v>
      </c>
      <c r="Z34" s="5">
        <f t="shared" ref="Z34" si="29">(IF(Z33 + Z35 = 1, 1, 0) * AA34) + (Z33 * Z35)</f>
        <v>0</v>
      </c>
      <c r="AA34" s="5">
        <f t="shared" ref="AA34" si="30">(IF(AA33 + AA35 = 1, 1, 0) * AB34) + (AA33 * AA35)</f>
        <v>1</v>
      </c>
      <c r="AB34" s="5">
        <f t="shared" ref="AB34" si="31">(IF(AB33 + AB35 = 1, 1, 0) * AC34) + (AB33 * AB35)</f>
        <v>0</v>
      </c>
      <c r="AC34" s="5">
        <f t="shared" ref="AC34" si="32">(IF(AC33 + AC35 = 1, 1, 0) * AD34) + (AC33 * AC35)</f>
        <v>1</v>
      </c>
      <c r="AD34" s="5">
        <f t="shared" ref="AD34" si="33">(IF(AD33 + AD35 = 1, 1, 0) * AE34) + (AD33 * AD35)</f>
        <v>0</v>
      </c>
      <c r="AE34" s="5">
        <f t="shared" ref="AE34" si="34">(IF(AE33 + AE35 = 1, 1, 0) * AF34) + (AE33 * AE35)</f>
        <v>0</v>
      </c>
      <c r="AF34" s="5">
        <f t="shared" ref="AF34" si="35">(IF(AF33 + AF35 = 1, 1, 0) * AG34) + (AF33 * AF35)</f>
        <v>0</v>
      </c>
      <c r="AG34" s="5">
        <f t="shared" ref="AG34" si="36">(IF(AG33 + AG35 = 1, 1, 0) * AH34) + (AG33 * AG35)</f>
        <v>0</v>
      </c>
      <c r="AH34" s="5">
        <f>(IF(AH33 + AH35 = 1, 1, 0) * AI34) + (AH33 * AH35)</f>
        <v>0</v>
      </c>
      <c r="AI34" s="5">
        <f t="shared" ref="AI34" si="37">(IF(AI33 + AI35 = 1, 1, 0) * AJ34) + (AI33 * AI35)</f>
        <v>0</v>
      </c>
      <c r="AJ34" s="5">
        <f t="shared" ref="AJ34" si="38">(IF(AJ33 + AJ35 = 1, 1, 0) * AK34) + (AJ33 * AJ35)</f>
        <v>0</v>
      </c>
      <c r="AK34" s="5">
        <f t="shared" ref="AK34" si="39">(IF(AK33 + AK35 = 1, 1, 0) * AL34) + (AK33 * AK35)</f>
        <v>0</v>
      </c>
      <c r="AL34" s="5">
        <f>(IF(AL33 + AL35 = 1, 1, 0) * AM34) + (AL33 * AL35)</f>
        <v>0</v>
      </c>
      <c r="AM34" s="6">
        <v>0</v>
      </c>
      <c r="AN34" s="3" t="s">
        <v>17</v>
      </c>
      <c r="AO34" s="3" t="s">
        <v>17</v>
      </c>
    </row>
    <row r="35" spans="3:50" x14ac:dyDescent="0.45">
      <c r="D35" s="8" t="s">
        <v>33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W35">
        <f>W6</f>
        <v>0</v>
      </c>
      <c r="X35">
        <f t="shared" ref="X35:AL35" si="40">X6</f>
        <v>1</v>
      </c>
      <c r="Y35">
        <f t="shared" si="40"/>
        <v>0</v>
      </c>
      <c r="Z35">
        <f t="shared" si="40"/>
        <v>0</v>
      </c>
      <c r="AA35">
        <f t="shared" si="40"/>
        <v>1</v>
      </c>
      <c r="AB35">
        <f t="shared" si="40"/>
        <v>0</v>
      </c>
      <c r="AC35">
        <f t="shared" si="40"/>
        <v>1</v>
      </c>
      <c r="AD35">
        <f t="shared" si="40"/>
        <v>1</v>
      </c>
      <c r="AE35">
        <f t="shared" si="40"/>
        <v>0</v>
      </c>
      <c r="AF35">
        <f t="shared" si="40"/>
        <v>0</v>
      </c>
      <c r="AG35">
        <f t="shared" si="40"/>
        <v>0</v>
      </c>
      <c r="AH35">
        <f t="shared" si="40"/>
        <v>1</v>
      </c>
      <c r="AI35">
        <f t="shared" si="40"/>
        <v>0</v>
      </c>
      <c r="AJ35">
        <f t="shared" si="40"/>
        <v>0</v>
      </c>
      <c r="AK35">
        <f t="shared" si="40"/>
        <v>0</v>
      </c>
      <c r="AL35">
        <f t="shared" si="40"/>
        <v>1</v>
      </c>
      <c r="AM35" s="6"/>
      <c r="AN35" s="2">
        <f>AL35*2^0 + AK35*2^1 + AJ35*2^2 + AI35*2^3 + AH35*2^4 + AG35*2^5 + AF35*2^6 + AE35*2^7 + AD35*2^8 + AC35*2^9 + AB35*2^10 + AA35*2^11 + Z35*2^12 + Y35*2^13 + X35*2^14 - W35*2^15</f>
        <v>19217</v>
      </c>
      <c r="AO35">
        <f>B6</f>
        <v>19217</v>
      </c>
      <c r="AP35" s="8" t="str">
        <f>IF(AG40=0,IF(W40=1,"Результат корректный; Перенос из старшего разряда не учитывается", "Результат корректный"),IF(W33=0,"При сложении положительных чисел получен отрицательный результат; ПЕРЕПОЛНЕНИЕ!", "При сложении отрицательных чисел получен положительный результат; ПЕРЕПОЛНЕНИЕ!"))</f>
        <v>Результат корректный</v>
      </c>
      <c r="AQ35" s="8"/>
      <c r="AR35" s="8"/>
      <c r="AS35" s="8"/>
      <c r="AT35" s="8"/>
      <c r="AU35" s="8"/>
      <c r="AV35" s="8"/>
      <c r="AW35" s="8"/>
      <c r="AX35" s="8"/>
    </row>
    <row r="36" spans="3:50" x14ac:dyDescent="0.45">
      <c r="D36">
        <f>1 - D6</f>
        <v>1</v>
      </c>
      <c r="E36">
        <f t="shared" ref="E36:S36" si="41">1 - E6</f>
        <v>0</v>
      </c>
      <c r="F36">
        <f t="shared" si="41"/>
        <v>1</v>
      </c>
      <c r="G36">
        <f t="shared" si="41"/>
        <v>1</v>
      </c>
      <c r="H36">
        <f t="shared" si="41"/>
        <v>0</v>
      </c>
      <c r="I36">
        <f t="shared" si="41"/>
        <v>1</v>
      </c>
      <c r="J36">
        <f t="shared" si="41"/>
        <v>0</v>
      </c>
      <c r="K36">
        <f t="shared" si="41"/>
        <v>0</v>
      </c>
      <c r="L36">
        <f t="shared" si="41"/>
        <v>1</v>
      </c>
      <c r="M36">
        <f t="shared" si="41"/>
        <v>1</v>
      </c>
      <c r="N36">
        <f t="shared" si="41"/>
        <v>1</v>
      </c>
      <c r="O36">
        <f t="shared" si="41"/>
        <v>0</v>
      </c>
      <c r="P36">
        <f t="shared" si="41"/>
        <v>1</v>
      </c>
      <c r="Q36">
        <f t="shared" si="41"/>
        <v>1</v>
      </c>
      <c r="R36">
        <f t="shared" si="41"/>
        <v>1</v>
      </c>
      <c r="S36">
        <f t="shared" si="41"/>
        <v>0</v>
      </c>
      <c r="V36" s="3" t="s">
        <v>18</v>
      </c>
      <c r="AN36" s="3" t="s">
        <v>18</v>
      </c>
      <c r="AO36" s="3" t="s">
        <v>18</v>
      </c>
    </row>
    <row r="37" spans="3:50" x14ac:dyDescent="0.45">
      <c r="C37" s="3" t="s">
        <v>17</v>
      </c>
      <c r="D37" s="6">
        <f t="shared" ref="D37" si="42">(IF(D36 + D38 = 1, 1, 0) * E37) + (D36 * D38)</f>
        <v>0</v>
      </c>
      <c r="E37" s="6">
        <f t="shared" ref="E37" si="43">(IF(E36 + E38 = 1, 1, 0) * F37) + (E36 * E38)</f>
        <v>0</v>
      </c>
      <c r="F37" s="6">
        <f t="shared" ref="F37" si="44">(IF(F36 + F38 = 1, 1, 0) * G37) + (F36 * F38)</f>
        <v>0</v>
      </c>
      <c r="G37" s="6">
        <f t="shared" ref="G37" si="45">(IF(G36 + G38 = 1, 1, 0) * H37) + (G36 * G38)</f>
        <v>0</v>
      </c>
      <c r="H37" s="6">
        <f t="shared" ref="H37" si="46">(IF(H36 + H38 = 1, 1, 0) * I37) + (H36 * H38)</f>
        <v>0</v>
      </c>
      <c r="I37" s="6">
        <f t="shared" ref="I37" si="47">(IF(I36 + I38 = 1, 1, 0) * J37) + (I36 * I38)</f>
        <v>0</v>
      </c>
      <c r="J37" s="6">
        <f t="shared" ref="J37" si="48">(IF(J36 + J38 = 1, 1, 0) * K37) + (J36 * J38)</f>
        <v>0</v>
      </c>
      <c r="K37" s="6">
        <f t="shared" ref="K37" si="49">(IF(K36 + K38 = 1, 1, 0) * L37) + (K36 * K38)</f>
        <v>0</v>
      </c>
      <c r="L37" s="6">
        <f t="shared" ref="L37" si="50">(IF(L36 + L38 = 1, 1, 0) * M37) + (L36 * L38)</f>
        <v>0</v>
      </c>
      <c r="M37" s="6">
        <f t="shared" ref="M37" si="51">(IF(M36 + M38 = 1, 1, 0) * N37) + (M36 * M38)</f>
        <v>0</v>
      </c>
      <c r="N37" s="6">
        <f t="shared" ref="N37" si="52">(IF(N36 + N38 = 1, 1, 0) * O37) + (N36 * N38)</f>
        <v>0</v>
      </c>
      <c r="O37" s="6">
        <f>(IF(O36 + O38 = 1, 1, 0) * P37) + (O36 * O38)</f>
        <v>0</v>
      </c>
      <c r="P37" s="6">
        <f t="shared" ref="P37" si="53">(IF(P36 + P38 = 1, 1, 0) * Q37) + (P36 * P38)</f>
        <v>0</v>
      </c>
      <c r="Q37" s="6">
        <f t="shared" ref="Q37" si="54">(IF(Q36 + Q38 = 1, 1, 0) * R37) + (Q36 * Q38)</f>
        <v>0</v>
      </c>
      <c r="R37" s="6">
        <f t="shared" ref="R37" si="55">(IF(R36 + R38 = 1, 1, 0) * S37) + (R36 * R38)</f>
        <v>0</v>
      </c>
      <c r="S37" s="6">
        <f>(IF(S36 + S38 = 1, 1, 0) * T37) + (S36 * S38)</f>
        <v>0</v>
      </c>
      <c r="T37" s="6">
        <v>0</v>
      </c>
      <c r="W37" s="4">
        <f>IF(IF(W33 + W35 = 1, 1, 0) + X34 = 1, 1, 0)</f>
        <v>0</v>
      </c>
      <c r="X37" s="4">
        <f t="shared" ref="X37:AF37" si="56">IF(IF(X33 + X35 = 1, 1, 0) + Y34 = 1, 1, 0)</f>
        <v>1</v>
      </c>
      <c r="Y37" s="4">
        <f t="shared" si="56"/>
        <v>1</v>
      </c>
      <c r="Z37" s="4">
        <f t="shared" si="56"/>
        <v>1</v>
      </c>
      <c r="AA37" s="4">
        <f t="shared" si="56"/>
        <v>0</v>
      </c>
      <c r="AB37" s="4">
        <f t="shared" si="56"/>
        <v>1</v>
      </c>
      <c r="AC37" s="4">
        <f t="shared" si="56"/>
        <v>0</v>
      </c>
      <c r="AD37" s="4">
        <f t="shared" si="56"/>
        <v>1</v>
      </c>
      <c r="AE37" s="4">
        <f t="shared" si="56"/>
        <v>1</v>
      </c>
      <c r="AF37" s="4">
        <f t="shared" si="56"/>
        <v>0</v>
      </c>
      <c r="AG37" s="4">
        <f>IF(IF(AG33 + AG35 = 1, 1, 0) + AH34 = 1, 1, 0)</f>
        <v>1</v>
      </c>
      <c r="AH37" s="4">
        <f>IF(IF(AH33 + AH35 = 1, 1, 0) + AI34 = 1, 1, 0)</f>
        <v>1</v>
      </c>
      <c r="AI37" s="4">
        <f t="shared" ref="AI37:AK37" si="57">IF(IF(AI33 + AI35 = 1, 1, 0) + AJ34 = 1, 1, 0)</f>
        <v>0</v>
      </c>
      <c r="AJ37" s="4">
        <f t="shared" si="57"/>
        <v>1</v>
      </c>
      <c r="AK37" s="4">
        <f t="shared" si="57"/>
        <v>1</v>
      </c>
      <c r="AL37" s="4">
        <f>IF(IF(AL33 + AL35 = 1, 1, 0) + AM34 = 1, 1, 0)</f>
        <v>1</v>
      </c>
      <c r="AN37" s="2">
        <f>AL37*2^0 + AK37*2^1 + AJ37*2^2 + AI37*2^3 + AH37*2^4 + AG37*2^5 + AF37*2^6 + AE37*2^7 + AD37*2^8 + AC37*2^9 + AB37*2^10 + AA37*2^11 + Z37*2^12 + Y37*2^13 + X37*2^14 - W37*2^15</f>
        <v>30135</v>
      </c>
      <c r="AO37">
        <f>AO35 + AO33</f>
        <v>30135</v>
      </c>
    </row>
    <row r="38" spans="3:50" x14ac:dyDescent="0.45"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3:50" x14ac:dyDescent="0.45">
      <c r="C39" s="3" t="s">
        <v>18</v>
      </c>
      <c r="W39" s="3" t="s">
        <v>42</v>
      </c>
      <c r="X39" s="3"/>
      <c r="Y39" s="3" t="s">
        <v>43</v>
      </c>
      <c r="Z39" s="3"/>
      <c r="AA39" s="3" t="s">
        <v>44</v>
      </c>
      <c r="AB39" s="3"/>
      <c r="AC39" s="3" t="s">
        <v>45</v>
      </c>
      <c r="AD39" s="3"/>
      <c r="AE39" s="3" t="s">
        <v>46</v>
      </c>
      <c r="AF39" s="3"/>
      <c r="AG39" s="3" t="s">
        <v>47</v>
      </c>
    </row>
    <row r="40" spans="3:50" x14ac:dyDescent="0.45">
      <c r="D40">
        <f>IF(IF(D36 + D38 = 1, 1, 0) + E37 = 1, 1, 0)</f>
        <v>1</v>
      </c>
      <c r="E40">
        <f t="shared" ref="E40:S40" si="58">IF(IF(E36 + E38 = 1, 1, 0) + F37 = 1, 1, 0)</f>
        <v>0</v>
      </c>
      <c r="F40">
        <f t="shared" si="58"/>
        <v>1</v>
      </c>
      <c r="G40">
        <f t="shared" si="58"/>
        <v>1</v>
      </c>
      <c r="H40">
        <f t="shared" si="58"/>
        <v>0</v>
      </c>
      <c r="I40">
        <f t="shared" si="58"/>
        <v>1</v>
      </c>
      <c r="J40">
        <f t="shared" si="58"/>
        <v>0</v>
      </c>
      <c r="K40">
        <f t="shared" si="58"/>
        <v>0</v>
      </c>
      <c r="L40">
        <f t="shared" si="58"/>
        <v>1</v>
      </c>
      <c r="M40">
        <f t="shared" si="58"/>
        <v>1</v>
      </c>
      <c r="N40">
        <f t="shared" si="58"/>
        <v>1</v>
      </c>
      <c r="O40">
        <f>IF(IF(O36 + O38 = 1, 1, 0) + P37 = 1, 1, 0)</f>
        <v>0</v>
      </c>
      <c r="P40">
        <f t="shared" si="58"/>
        <v>1</v>
      </c>
      <c r="Q40">
        <f t="shared" si="58"/>
        <v>1</v>
      </c>
      <c r="R40">
        <f t="shared" si="58"/>
        <v>1</v>
      </c>
      <c r="S40">
        <f t="shared" si="58"/>
        <v>1</v>
      </c>
      <c r="W40">
        <f>W34</f>
        <v>0</v>
      </c>
      <c r="Y40">
        <f>MOD(SUM(AE37:AL37), 2)</f>
        <v>0</v>
      </c>
      <c r="AA40">
        <f>AI34</f>
        <v>0</v>
      </c>
      <c r="AC40">
        <f>IF(SUM(W37:AL37) = 0, 1, 0)</f>
        <v>0</v>
      </c>
      <c r="AE40">
        <f>W37</f>
        <v>0</v>
      </c>
      <c r="AG40">
        <f>IF(W34 + X34 = 1, 1, 0)</f>
        <v>0</v>
      </c>
    </row>
    <row r="43" spans="3:50" x14ac:dyDescent="0.45">
      <c r="D43" s="8" t="s">
        <v>34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W43" s="8" t="s">
        <v>48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N43" t="s">
        <v>39</v>
      </c>
      <c r="AO43" t="s">
        <v>40</v>
      </c>
    </row>
    <row r="44" spans="3:50" x14ac:dyDescent="0.45">
      <c r="D44">
        <f>1 - D7</f>
        <v>1</v>
      </c>
      <c r="E44">
        <f t="shared" ref="E44:S44" si="59">1 - E7</f>
        <v>0</v>
      </c>
      <c r="F44">
        <f t="shared" si="59"/>
        <v>0</v>
      </c>
      <c r="G44">
        <f t="shared" si="59"/>
        <v>0</v>
      </c>
      <c r="H44">
        <f t="shared" si="59"/>
        <v>1</v>
      </c>
      <c r="I44">
        <f t="shared" si="59"/>
        <v>0</v>
      </c>
      <c r="J44">
        <f t="shared" si="59"/>
        <v>1</v>
      </c>
      <c r="K44">
        <f t="shared" si="59"/>
        <v>0</v>
      </c>
      <c r="L44">
        <f t="shared" si="59"/>
        <v>0</v>
      </c>
      <c r="M44">
        <f t="shared" si="59"/>
        <v>1</v>
      </c>
      <c r="N44">
        <f t="shared" si="59"/>
        <v>0</v>
      </c>
      <c r="O44">
        <f t="shared" si="59"/>
        <v>0</v>
      </c>
      <c r="P44">
        <f t="shared" si="59"/>
        <v>1</v>
      </c>
      <c r="Q44">
        <f t="shared" si="59"/>
        <v>0</v>
      </c>
      <c r="R44">
        <f t="shared" si="59"/>
        <v>0</v>
      </c>
      <c r="S44">
        <f t="shared" si="59"/>
        <v>0</v>
      </c>
      <c r="W44" s="1">
        <f>W6</f>
        <v>0</v>
      </c>
      <c r="X44" s="1">
        <f t="shared" ref="X44:AL44" si="60">X6</f>
        <v>1</v>
      </c>
      <c r="Y44" s="1">
        <f t="shared" si="60"/>
        <v>0</v>
      </c>
      <c r="Z44" s="1">
        <f t="shared" si="60"/>
        <v>0</v>
      </c>
      <c r="AA44" s="1">
        <f t="shared" si="60"/>
        <v>1</v>
      </c>
      <c r="AB44" s="1">
        <f t="shared" si="60"/>
        <v>0</v>
      </c>
      <c r="AC44" s="1">
        <f t="shared" si="60"/>
        <v>1</v>
      </c>
      <c r="AD44" s="1">
        <f t="shared" si="60"/>
        <v>1</v>
      </c>
      <c r="AE44" s="1">
        <f t="shared" si="60"/>
        <v>0</v>
      </c>
      <c r="AF44" s="1">
        <f t="shared" si="60"/>
        <v>0</v>
      </c>
      <c r="AG44" s="1">
        <f t="shared" si="60"/>
        <v>0</v>
      </c>
      <c r="AH44" s="1">
        <f t="shared" si="60"/>
        <v>1</v>
      </c>
      <c r="AI44" s="1">
        <f t="shared" si="60"/>
        <v>0</v>
      </c>
      <c r="AJ44" s="1">
        <f t="shared" si="60"/>
        <v>0</v>
      </c>
      <c r="AK44" s="1">
        <f t="shared" si="60"/>
        <v>0</v>
      </c>
      <c r="AL44" s="1">
        <f t="shared" si="60"/>
        <v>1</v>
      </c>
      <c r="AM44" s="5"/>
      <c r="AN44" s="2">
        <f>AL44*2^0 + AK44*2^1 + AJ44*2^2 + AI44*2^3 + AH44*2^4 + AG44*2^5 + AF44*2^6 + AE44*2^7 + AD44*2^8 + AC44*2^9 + AB44*2^10 + AA44*2^11 + Z44*2^12 + Y44*2^13 + X44*2^14 - W44*2^15</f>
        <v>19217</v>
      </c>
      <c r="AO44">
        <f>B6</f>
        <v>19217</v>
      </c>
    </row>
    <row r="45" spans="3:50" x14ac:dyDescent="0.45">
      <c r="C45" s="3" t="s">
        <v>17</v>
      </c>
      <c r="D45" s="6">
        <f t="shared" ref="D45" si="61">(IF(D44 + D46 = 1, 1, 0) * E45) + (D44 * D46)</f>
        <v>0</v>
      </c>
      <c r="E45" s="6">
        <f t="shared" ref="E45" si="62">(IF(E44 + E46 = 1, 1, 0) * F45) + (E44 * E46)</f>
        <v>0</v>
      </c>
      <c r="F45" s="6">
        <f t="shared" ref="F45" si="63">(IF(F44 + F46 = 1, 1, 0) * G45) + (F44 * F46)</f>
        <v>0</v>
      </c>
      <c r="G45" s="6">
        <f t="shared" ref="G45" si="64">(IF(G44 + G46 = 1, 1, 0) * H45) + (G44 * G46)</f>
        <v>0</v>
      </c>
      <c r="H45" s="6">
        <f t="shared" ref="H45" si="65">(IF(H44 + H46 = 1, 1, 0) * I45) + (H44 * H46)</f>
        <v>0</v>
      </c>
      <c r="I45" s="6">
        <f t="shared" ref="I45" si="66">(IF(I44 + I46 = 1, 1, 0) * J45) + (I44 * I46)</f>
        <v>0</v>
      </c>
      <c r="J45" s="6">
        <f t="shared" ref="J45" si="67">(IF(J44 + J46 = 1, 1, 0) * K45) + (J44 * J46)</f>
        <v>0</v>
      </c>
      <c r="K45" s="6">
        <f t="shared" ref="K45" si="68">(IF(K44 + K46 = 1, 1, 0) * L45) + (K44 * K46)</f>
        <v>0</v>
      </c>
      <c r="L45" s="6">
        <f t="shared" ref="L45" si="69">(IF(L44 + L46 = 1, 1, 0) * M45) + (L44 * L46)</f>
        <v>0</v>
      </c>
      <c r="M45" s="6">
        <f t="shared" ref="M45" si="70">(IF(M44 + M46 = 1, 1, 0) * N45) + (M44 * M46)</f>
        <v>0</v>
      </c>
      <c r="N45" s="6">
        <f t="shared" ref="N45" si="71">(IF(N44 + N46 = 1, 1, 0) * O45) + (N44 * N46)</f>
        <v>0</v>
      </c>
      <c r="O45" s="6">
        <f>(IF(O44 + O46 = 1, 1, 0) * P45) + (O44 * O46)</f>
        <v>0</v>
      </c>
      <c r="P45" s="6">
        <f t="shared" ref="P45" si="72">(IF(P44 + P46 = 1, 1, 0) * Q45) + (P44 * P46)</f>
        <v>0</v>
      </c>
      <c r="Q45" s="6">
        <f t="shared" ref="Q45" si="73">(IF(Q44 + Q46 = 1, 1, 0) * R45) + (Q44 * Q46)</f>
        <v>0</v>
      </c>
      <c r="R45" s="6">
        <f t="shared" ref="R45" si="74">(IF(R44 + R46 = 1, 1, 0) * S45) + (R44 * R46)</f>
        <v>0</v>
      </c>
      <c r="S45" s="6">
        <f>(IF(S44 + S46 = 1, 1, 0) * T45) + (S44 * S46)</f>
        <v>0</v>
      </c>
      <c r="T45" s="6">
        <v>0</v>
      </c>
      <c r="V45" s="3" t="s">
        <v>17</v>
      </c>
      <c r="W45" s="5">
        <f t="shared" ref="W45" si="75">(IF(W44 + W46 = 1, 1, 0) * X45) + (W44 * W46)</f>
        <v>0</v>
      </c>
      <c r="X45" s="5">
        <f t="shared" ref="X45" si="76">(IF(X44 + X46 = 1, 1, 0) * Y45) + (X44 * X46)</f>
        <v>1</v>
      </c>
      <c r="Y45" s="5">
        <f t="shared" ref="Y45" si="77">(IF(Y44 + Y46 = 1, 1, 0) * Z45) + (Y44 * Y46)</f>
        <v>1</v>
      </c>
      <c r="Z45" s="5">
        <f t="shared" ref="Z45" si="78">(IF(Z44 + Z46 = 1, 1, 0) * AA45) + (Z44 * Z46)</f>
        <v>1</v>
      </c>
      <c r="AA45" s="5">
        <f t="shared" ref="AA45" si="79">(IF(AA44 + AA46 = 1, 1, 0) * AB45) + (AA44 * AA46)</f>
        <v>1</v>
      </c>
      <c r="AB45" s="5">
        <f t="shared" ref="AB45" si="80">(IF(AB44 + AB46 = 1, 1, 0) * AC45) + (AB44 * AB46)</f>
        <v>1</v>
      </c>
      <c r="AC45" s="5">
        <f t="shared" ref="AC45" si="81">(IF(AC44 + AC46 = 1, 1, 0) * AD45) + (AC44 * AC46)</f>
        <v>1</v>
      </c>
      <c r="AD45" s="5">
        <f t="shared" ref="AD45" si="82">(IF(AD44 + AD46 = 1, 1, 0) * AE45) + (AD44 * AD46)</f>
        <v>1</v>
      </c>
      <c r="AE45" s="5">
        <f t="shared" ref="AE45" si="83">(IF(AE44 + AE46 = 1, 1, 0) * AF45) + (AE44 * AE46)</f>
        <v>0</v>
      </c>
      <c r="AF45" s="5">
        <f t="shared" ref="AF45" si="84">(IF(AF44 + AF46 = 1, 1, 0) * AG45) + (AF44 * AF46)</f>
        <v>0</v>
      </c>
      <c r="AG45" s="5">
        <f t="shared" ref="AG45" si="85">(IF(AG44 + AG46 = 1, 1, 0) * AH45) + (AG44 * AG46)</f>
        <v>1</v>
      </c>
      <c r="AH45" s="5">
        <f>(IF(AH44 + AH46 = 1, 1, 0) * AI45) + (AH44 * AH46)</f>
        <v>1</v>
      </c>
      <c r="AI45" s="5">
        <f t="shared" ref="AI45" si="86">(IF(AI44 + AI46 = 1, 1, 0) * AJ45) + (AI44 * AI46)</f>
        <v>0</v>
      </c>
      <c r="AJ45" s="5">
        <f t="shared" ref="AJ45" si="87">(IF(AJ44 + AJ46 = 1, 1, 0) * AK45) + (AJ44 * AJ46)</f>
        <v>1</v>
      </c>
      <c r="AK45" s="5">
        <f t="shared" ref="AK45" si="88">(IF(AK44 + AK46 = 1, 1, 0) * AL45) + (AK44 * AK46)</f>
        <v>1</v>
      </c>
      <c r="AL45" s="5">
        <f>(IF(AL44 + AL46 = 1, 1, 0) * AM45) + (AL44 * AL46)</f>
        <v>1</v>
      </c>
      <c r="AM45" s="6">
        <v>0</v>
      </c>
      <c r="AN45" s="3" t="s">
        <v>17</v>
      </c>
      <c r="AO45" s="3" t="s">
        <v>17</v>
      </c>
    </row>
    <row r="46" spans="3:50" x14ac:dyDescent="0.45"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W46">
        <f>W7</f>
        <v>0</v>
      </c>
      <c r="X46">
        <f t="shared" ref="X46:AL46" si="89">X7</f>
        <v>1</v>
      </c>
      <c r="Y46">
        <f t="shared" si="89"/>
        <v>1</v>
      </c>
      <c r="Z46">
        <f t="shared" si="89"/>
        <v>1</v>
      </c>
      <c r="AA46">
        <f t="shared" si="89"/>
        <v>0</v>
      </c>
      <c r="AB46">
        <f t="shared" si="89"/>
        <v>1</v>
      </c>
      <c r="AC46">
        <f t="shared" si="89"/>
        <v>0</v>
      </c>
      <c r="AD46">
        <f t="shared" si="89"/>
        <v>1</v>
      </c>
      <c r="AE46">
        <f t="shared" si="89"/>
        <v>1</v>
      </c>
      <c r="AF46">
        <f t="shared" si="89"/>
        <v>0</v>
      </c>
      <c r="AG46">
        <f t="shared" si="89"/>
        <v>1</v>
      </c>
      <c r="AH46">
        <f t="shared" si="89"/>
        <v>1</v>
      </c>
      <c r="AI46">
        <f t="shared" si="89"/>
        <v>0</v>
      </c>
      <c r="AJ46">
        <f t="shared" si="89"/>
        <v>1</v>
      </c>
      <c r="AK46">
        <f t="shared" si="89"/>
        <v>1</v>
      </c>
      <c r="AL46">
        <f t="shared" si="89"/>
        <v>1</v>
      </c>
      <c r="AM46" s="6"/>
      <c r="AN46" s="2">
        <f>AL46*2^0 + AK46*2^1 + AJ46*2^2 + AI46*2^3 + AH46*2^4 + AG46*2^5 + AF46*2^6 + AE46*2^7 + AD46*2^8 + AC46*2^9 + AB46*2^10 + AA46*2^11 + Z46*2^12 + Y46*2^13 + X46*2^14 - W46*2^15</f>
        <v>30135</v>
      </c>
      <c r="AO46">
        <f>B7</f>
        <v>30135</v>
      </c>
      <c r="AP46" s="8" t="str">
        <f>IF(AG51=0,IF(W51=1,"Результат корректный; Перенос из старшего разряда не учитывается", "Результат корректный"),IF(W44=0,"При сложении положительных чисел получен отрицательный результат; ПЕРЕПОЛНЕНИЕ!", "При сложении отрицательных чисел получен положительный результат; ПЕРЕПОЛНЕНИЕ!"))</f>
        <v>При сложении положительных чисел получен отрицательный результат; ПЕРЕПОЛНЕНИЕ!</v>
      </c>
      <c r="AQ46" s="8"/>
      <c r="AR46" s="8"/>
      <c r="AS46" s="8"/>
      <c r="AT46" s="8"/>
      <c r="AU46" s="8"/>
      <c r="AV46" s="8"/>
      <c r="AW46" s="8"/>
      <c r="AX46" s="8"/>
    </row>
    <row r="47" spans="3:50" x14ac:dyDescent="0.45">
      <c r="C47" s="3" t="s">
        <v>18</v>
      </c>
      <c r="V47" s="3" t="s">
        <v>18</v>
      </c>
      <c r="AN47" s="3" t="s">
        <v>18</v>
      </c>
      <c r="AO47" s="3" t="s">
        <v>18</v>
      </c>
    </row>
    <row r="48" spans="3:50" x14ac:dyDescent="0.45">
      <c r="D48">
        <f>IF(IF(D44 + D46 = 1, 1, 0) + E45 = 1, 1, 0)</f>
        <v>1</v>
      </c>
      <c r="E48">
        <f t="shared" ref="E48:S48" si="90">IF(IF(E44 + E46 = 1, 1, 0) + F45 = 1, 1, 0)</f>
        <v>0</v>
      </c>
      <c r="F48">
        <f t="shared" si="90"/>
        <v>0</v>
      </c>
      <c r="G48">
        <f t="shared" si="90"/>
        <v>0</v>
      </c>
      <c r="H48">
        <f t="shared" si="90"/>
        <v>1</v>
      </c>
      <c r="I48">
        <f t="shared" si="90"/>
        <v>0</v>
      </c>
      <c r="J48">
        <f t="shared" si="90"/>
        <v>1</v>
      </c>
      <c r="K48">
        <f t="shared" si="90"/>
        <v>0</v>
      </c>
      <c r="L48">
        <f t="shared" si="90"/>
        <v>0</v>
      </c>
      <c r="M48">
        <f t="shared" si="90"/>
        <v>1</v>
      </c>
      <c r="N48">
        <f t="shared" si="90"/>
        <v>0</v>
      </c>
      <c r="O48">
        <f>IF(IF(O44 + O46 = 1, 1, 0) + P45 = 1, 1, 0)</f>
        <v>0</v>
      </c>
      <c r="P48">
        <f t="shared" si="90"/>
        <v>1</v>
      </c>
      <c r="Q48">
        <f t="shared" si="90"/>
        <v>0</v>
      </c>
      <c r="R48">
        <f t="shared" si="90"/>
        <v>0</v>
      </c>
      <c r="S48">
        <f t="shared" si="90"/>
        <v>1</v>
      </c>
      <c r="W48" s="4">
        <f>IF(IF(W44 + W46 = 1, 1, 0) + X45 = 1, 1, 0)</f>
        <v>1</v>
      </c>
      <c r="X48" s="4">
        <f t="shared" ref="X48:AF48" si="91">IF(IF(X44 + X46 = 1, 1, 0) + Y45 = 1, 1, 0)</f>
        <v>1</v>
      </c>
      <c r="Y48" s="4">
        <f t="shared" si="91"/>
        <v>0</v>
      </c>
      <c r="Z48" s="4">
        <f t="shared" si="91"/>
        <v>0</v>
      </c>
      <c r="AA48" s="4">
        <f t="shared" si="91"/>
        <v>0</v>
      </c>
      <c r="AB48" s="4">
        <f t="shared" si="91"/>
        <v>0</v>
      </c>
      <c r="AC48" s="4">
        <f t="shared" si="91"/>
        <v>0</v>
      </c>
      <c r="AD48" s="4">
        <f t="shared" si="91"/>
        <v>0</v>
      </c>
      <c r="AE48" s="4">
        <f t="shared" si="91"/>
        <v>1</v>
      </c>
      <c r="AF48" s="4">
        <f t="shared" si="91"/>
        <v>1</v>
      </c>
      <c r="AG48" s="4">
        <f>IF(IF(AG44 + AG46 = 1, 1, 0) + AH45 = 1, 1, 0)</f>
        <v>0</v>
      </c>
      <c r="AH48" s="4">
        <f>IF(IF(AH44 + AH46 = 1, 1, 0) + AI45 = 1, 1, 0)</f>
        <v>0</v>
      </c>
      <c r="AI48" s="4">
        <f t="shared" ref="AI48:AK48" si="92">IF(IF(AI44 + AI46 = 1, 1, 0) + AJ45 = 1, 1, 0)</f>
        <v>1</v>
      </c>
      <c r="AJ48" s="4">
        <f t="shared" si="92"/>
        <v>0</v>
      </c>
      <c r="AK48" s="4">
        <f t="shared" si="92"/>
        <v>0</v>
      </c>
      <c r="AL48" s="4">
        <f>IF(IF(AL44 + AL46 = 1, 1, 0) + AM45 = 1, 1, 0)</f>
        <v>0</v>
      </c>
      <c r="AN48" s="2">
        <f>AL48*2^0 + AK48*2^1 + AJ48*2^2 + AI48*2^3 + AH48*2^4 + AG48*2^5 + AF48*2^6 + AE48*2^7 + AD48*2^8 + AC48*2^9 + AB48*2^10 + AA48*2^11 + Z48*2^12 + Y48*2^13 + X48*2^14 - W48*2^15</f>
        <v>-16184</v>
      </c>
      <c r="AO48">
        <f>AO46 + AO44</f>
        <v>49352</v>
      </c>
    </row>
    <row r="50" spans="3:50" x14ac:dyDescent="0.45">
      <c r="W50" s="3" t="s">
        <v>42</v>
      </c>
      <c r="X50" s="3"/>
      <c r="Y50" s="3" t="s">
        <v>43</v>
      </c>
      <c r="Z50" s="3"/>
      <c r="AA50" s="3" t="s">
        <v>44</v>
      </c>
      <c r="AB50" s="3"/>
      <c r="AC50" s="3" t="s">
        <v>45</v>
      </c>
      <c r="AD50" s="3"/>
      <c r="AE50" s="3" t="s">
        <v>46</v>
      </c>
      <c r="AF50" s="3"/>
      <c r="AG50" s="3" t="s">
        <v>47</v>
      </c>
    </row>
    <row r="51" spans="3:50" x14ac:dyDescent="0.45">
      <c r="D51" s="8" t="s">
        <v>35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W51">
        <f>W45</f>
        <v>0</v>
      </c>
      <c r="Y51">
        <f>MOD(SUM(AE48:AL48), 2)</f>
        <v>1</v>
      </c>
      <c r="AA51">
        <f>AI45</f>
        <v>0</v>
      </c>
      <c r="AC51">
        <f>IF(SUM(W48:AL48) = 0, 1, 0)</f>
        <v>0</v>
      </c>
      <c r="AE51">
        <f>W48</f>
        <v>1</v>
      </c>
      <c r="AG51">
        <f>IF(W45 + X45 = 1, 1, 0)</f>
        <v>1</v>
      </c>
    </row>
    <row r="52" spans="3:50" x14ac:dyDescent="0.45">
      <c r="D52">
        <f>1 - D8</f>
        <v>0</v>
      </c>
      <c r="E52">
        <f t="shared" ref="E52:S52" si="93">1 - E8</f>
        <v>0</v>
      </c>
      <c r="F52">
        <f t="shared" si="93"/>
        <v>1</v>
      </c>
      <c r="G52">
        <f t="shared" si="93"/>
        <v>1</v>
      </c>
      <c r="H52">
        <f t="shared" si="93"/>
        <v>1</v>
      </c>
      <c r="I52">
        <f t="shared" si="93"/>
        <v>1</v>
      </c>
      <c r="J52">
        <f t="shared" si="93"/>
        <v>1</v>
      </c>
      <c r="K52">
        <f t="shared" si="93"/>
        <v>1</v>
      </c>
      <c r="L52">
        <f t="shared" si="93"/>
        <v>0</v>
      </c>
      <c r="M52">
        <f t="shared" si="93"/>
        <v>0</v>
      </c>
      <c r="N52">
        <f t="shared" si="93"/>
        <v>1</v>
      </c>
      <c r="O52">
        <f t="shared" si="93"/>
        <v>1</v>
      </c>
      <c r="P52">
        <f t="shared" si="93"/>
        <v>0</v>
      </c>
      <c r="Q52">
        <f t="shared" si="93"/>
        <v>1</v>
      </c>
      <c r="R52">
        <f t="shared" si="93"/>
        <v>1</v>
      </c>
      <c r="S52">
        <f t="shared" si="93"/>
        <v>1</v>
      </c>
    </row>
    <row r="53" spans="3:50" x14ac:dyDescent="0.45">
      <c r="C53" s="3" t="s">
        <v>17</v>
      </c>
      <c r="D53" s="6">
        <f t="shared" ref="D53" si="94">(IF(D52 + D54 = 1, 1, 0) * E53) + (D52 * D54)</f>
        <v>0</v>
      </c>
      <c r="E53" s="6">
        <f t="shared" ref="E53" si="95">(IF(E52 + E54 = 1, 1, 0) * F53) + (E52 * E54)</f>
        <v>0</v>
      </c>
      <c r="F53" s="6">
        <f t="shared" ref="F53" si="96">(IF(F52 + F54 = 1, 1, 0) * G53) + (F52 * F54)</f>
        <v>0</v>
      </c>
      <c r="G53" s="6">
        <f t="shared" ref="G53" si="97">(IF(G52 + G54 = 1, 1, 0) * H53) + (G52 * G54)</f>
        <v>0</v>
      </c>
      <c r="H53" s="6">
        <f t="shared" ref="H53" si="98">(IF(H52 + H54 = 1, 1, 0) * I53) + (H52 * H54)</f>
        <v>0</v>
      </c>
      <c r="I53" s="6">
        <f t="shared" ref="I53" si="99">(IF(I52 + I54 = 1, 1, 0) * J53) + (I52 * I54)</f>
        <v>0</v>
      </c>
      <c r="J53" s="6">
        <f t="shared" ref="J53" si="100">(IF(J52 + J54 = 1, 1, 0) * K53) + (J52 * J54)</f>
        <v>0</v>
      </c>
      <c r="K53" s="6">
        <f t="shared" ref="K53" si="101">(IF(K52 + K54 = 1, 1, 0) * L53) + (K52 * K54)</f>
        <v>0</v>
      </c>
      <c r="L53" s="6">
        <f t="shared" ref="L53" si="102">(IF(L52 + L54 = 1, 1, 0) * M53) + (L52 * L54)</f>
        <v>0</v>
      </c>
      <c r="M53" s="6">
        <f t="shared" ref="M53" si="103">(IF(M52 + M54 = 1, 1, 0) * N53) + (M52 * M54)</f>
        <v>0</v>
      </c>
      <c r="N53" s="6">
        <f t="shared" ref="N53" si="104">(IF(N52 + N54 = 1, 1, 0) * O53) + (N52 * N54)</f>
        <v>0</v>
      </c>
      <c r="O53" s="6">
        <f>(IF(O52 + O54 = 1, 1, 0) * P53) + (O52 * O54)</f>
        <v>0</v>
      </c>
      <c r="P53" s="6">
        <f t="shared" ref="P53" si="105">(IF(P52 + P54 = 1, 1, 0) * Q53) + (P52 * P54)</f>
        <v>0</v>
      </c>
      <c r="Q53" s="6">
        <f t="shared" ref="Q53" si="106">(IF(Q52 + Q54 = 1, 1, 0) * R53) + (Q52 * Q54)</f>
        <v>1</v>
      </c>
      <c r="R53" s="6">
        <f t="shared" ref="R53" si="107">(IF(R52 + R54 = 1, 1, 0) * S53) + (R52 * R54)</f>
        <v>1</v>
      </c>
      <c r="S53" s="6">
        <f>(IF(S52 + S54 = 1, 1, 0) * T53) + (S52 * S54)</f>
        <v>1</v>
      </c>
      <c r="T53" s="6">
        <v>0</v>
      </c>
    </row>
    <row r="54" spans="3:50" x14ac:dyDescent="0.45"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W54" s="8" t="s">
        <v>49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N54" t="s">
        <v>39</v>
      </c>
      <c r="AO54" t="s">
        <v>40</v>
      </c>
    </row>
    <row r="55" spans="3:50" x14ac:dyDescent="0.45">
      <c r="C55" s="3" t="s">
        <v>18</v>
      </c>
      <c r="W55" s="1">
        <f>W6</f>
        <v>0</v>
      </c>
      <c r="X55" s="1">
        <f t="shared" ref="X55:AL55" si="108">X6</f>
        <v>1</v>
      </c>
      <c r="Y55" s="1">
        <f t="shared" si="108"/>
        <v>0</v>
      </c>
      <c r="Z55" s="1">
        <f t="shared" si="108"/>
        <v>0</v>
      </c>
      <c r="AA55" s="1">
        <f t="shared" si="108"/>
        <v>1</v>
      </c>
      <c r="AB55" s="1">
        <f t="shared" si="108"/>
        <v>0</v>
      </c>
      <c r="AC55" s="1">
        <f t="shared" si="108"/>
        <v>1</v>
      </c>
      <c r="AD55" s="1">
        <f t="shared" si="108"/>
        <v>1</v>
      </c>
      <c r="AE55" s="1">
        <f t="shared" si="108"/>
        <v>0</v>
      </c>
      <c r="AF55" s="1">
        <f t="shared" si="108"/>
        <v>0</v>
      </c>
      <c r="AG55" s="1">
        <f t="shared" si="108"/>
        <v>0</v>
      </c>
      <c r="AH55" s="1">
        <f t="shared" si="108"/>
        <v>1</v>
      </c>
      <c r="AI55" s="1">
        <f t="shared" si="108"/>
        <v>0</v>
      </c>
      <c r="AJ55" s="1">
        <f t="shared" si="108"/>
        <v>0</v>
      </c>
      <c r="AK55" s="1">
        <f t="shared" si="108"/>
        <v>0</v>
      </c>
      <c r="AL55" s="1">
        <f t="shared" si="108"/>
        <v>1</v>
      </c>
      <c r="AM55" s="5"/>
      <c r="AN55" s="2">
        <f>AL55*2^0 + AK55*2^1 + AJ55*2^2 + AI55*2^3 + AH55*2^4 + AG55*2^5 + AF55*2^6 + AE55*2^7 + AD55*2^8 + AC55*2^9 + AB55*2^10 + AA55*2^11 + Z55*2^12 + Y55*2^13 + X55*2^14 - W55*2^15</f>
        <v>19217</v>
      </c>
      <c r="AO55">
        <f>B6</f>
        <v>19217</v>
      </c>
    </row>
    <row r="56" spans="3:50" x14ac:dyDescent="0.45">
      <c r="D56">
        <f>IF(IF(D52 + D54 = 1, 1, 0) + E53 = 1, 1, 0)</f>
        <v>0</v>
      </c>
      <c r="E56">
        <f t="shared" ref="E56:S56" si="109">IF(IF(E52 + E54 = 1, 1, 0) + F53 = 1, 1, 0)</f>
        <v>0</v>
      </c>
      <c r="F56">
        <f t="shared" si="109"/>
        <v>1</v>
      </c>
      <c r="G56">
        <f t="shared" si="109"/>
        <v>1</v>
      </c>
      <c r="H56">
        <f t="shared" si="109"/>
        <v>1</v>
      </c>
      <c r="I56">
        <f t="shared" si="109"/>
        <v>1</v>
      </c>
      <c r="J56">
        <f t="shared" si="109"/>
        <v>1</v>
      </c>
      <c r="K56">
        <f t="shared" si="109"/>
        <v>1</v>
      </c>
      <c r="L56">
        <f t="shared" si="109"/>
        <v>0</v>
      </c>
      <c r="M56">
        <f t="shared" si="109"/>
        <v>0</v>
      </c>
      <c r="N56">
        <f t="shared" si="109"/>
        <v>1</v>
      </c>
      <c r="O56">
        <f>IF(IF(O52 + O54 = 1, 1, 0) + P53 = 1, 1, 0)</f>
        <v>1</v>
      </c>
      <c r="P56">
        <f t="shared" si="109"/>
        <v>1</v>
      </c>
      <c r="Q56">
        <f t="shared" si="109"/>
        <v>0</v>
      </c>
      <c r="R56">
        <f t="shared" si="109"/>
        <v>0</v>
      </c>
      <c r="S56">
        <f t="shared" si="109"/>
        <v>0</v>
      </c>
      <c r="V56" s="3" t="s">
        <v>17</v>
      </c>
      <c r="W56" s="5">
        <f t="shared" ref="W56" si="110">(IF(W55 + W57 = 1, 1, 0) * X56) + (W55 * W57)</f>
        <v>1</v>
      </c>
      <c r="X56" s="5">
        <f t="shared" ref="X56" si="111">(IF(X55 + X57 = 1, 1, 0) * Y56) + (X55 * X57)</f>
        <v>1</v>
      </c>
      <c r="Y56" s="5">
        <f t="shared" ref="Y56" si="112">(IF(Y55 + Y57 = 1, 1, 0) * Z56) + (Y55 * Y57)</f>
        <v>0</v>
      </c>
      <c r="Z56" s="5">
        <f t="shared" ref="Z56" si="113">(IF(Z55 + Z57 = 1, 1, 0) * AA56) + (Z55 * Z57)</f>
        <v>1</v>
      </c>
      <c r="AA56" s="5">
        <f t="shared" ref="AA56" si="114">(IF(AA55 + AA57 = 1, 1, 0) * AB56) + (AA55 * AA57)</f>
        <v>1</v>
      </c>
      <c r="AB56" s="5">
        <f t="shared" ref="AB56" si="115">(IF(AB55 + AB57 = 1, 1, 0) * AC56) + (AB55 * AB57)</f>
        <v>1</v>
      </c>
      <c r="AC56" s="5">
        <f t="shared" ref="AC56" si="116">(IF(AC55 + AC57 = 1, 1, 0) * AD56) + (AC55 * AC57)</f>
        <v>1</v>
      </c>
      <c r="AD56" s="5">
        <f t="shared" ref="AD56" si="117">(IF(AD55 + AD57 = 1, 1, 0) * AE56) + (AD55 * AD57)</f>
        <v>1</v>
      </c>
      <c r="AE56" s="5">
        <f t="shared" ref="AE56" si="118">(IF(AE55 + AE57 = 1, 1, 0) * AF56) + (AE55 * AE57)</f>
        <v>0</v>
      </c>
      <c r="AF56" s="5">
        <f t="shared" ref="AF56" si="119">(IF(AF55 + AF57 = 1, 1, 0) * AG56) + (AF55 * AF57)</f>
        <v>0</v>
      </c>
      <c r="AG56" s="5">
        <f t="shared" ref="AG56" si="120">(IF(AG55 + AG57 = 1, 1, 0) * AH56) + (AG55 * AG57)</f>
        <v>0</v>
      </c>
      <c r="AH56" s="5">
        <f>(IF(AH55 + AH57 = 1, 1, 0) * AI56) + (AH55 * AH57)</f>
        <v>1</v>
      </c>
      <c r="AI56" s="5">
        <f t="shared" ref="AI56" si="121">(IF(AI55 + AI57 = 1, 1, 0) * AJ56) + (AI55 * AI57)</f>
        <v>0</v>
      </c>
      <c r="AJ56" s="5">
        <f t="shared" ref="AJ56" si="122">(IF(AJ55 + AJ57 = 1, 1, 0) * AK56) + (AJ55 * AJ57)</f>
        <v>0</v>
      </c>
      <c r="AK56" s="5">
        <f t="shared" ref="AK56" si="123">(IF(AK55 + AK57 = 1, 1, 0) * AL56) + (AK55 * AK57)</f>
        <v>0</v>
      </c>
      <c r="AL56" s="5">
        <f>(IF(AL55 + AL57 = 1, 1, 0) * AM56) + (AL55 * AL57)</f>
        <v>0</v>
      </c>
      <c r="AM56" s="6">
        <v>0</v>
      </c>
      <c r="AN56" s="3" t="s">
        <v>17</v>
      </c>
      <c r="AO56" s="3" t="s">
        <v>17</v>
      </c>
    </row>
    <row r="57" spans="3:50" x14ac:dyDescent="0.45">
      <c r="W57">
        <f>W11</f>
        <v>1</v>
      </c>
      <c r="X57">
        <f t="shared" ref="X57:AL57" si="124">X11</f>
        <v>1</v>
      </c>
      <c r="Y57">
        <f t="shared" si="124"/>
        <v>0</v>
      </c>
      <c r="Z57">
        <f t="shared" si="124"/>
        <v>1</v>
      </c>
      <c r="AA57">
        <f t="shared" si="124"/>
        <v>0</v>
      </c>
      <c r="AB57">
        <f t="shared" si="124"/>
        <v>1</v>
      </c>
      <c r="AC57">
        <f t="shared" si="124"/>
        <v>0</v>
      </c>
      <c r="AD57">
        <f t="shared" si="124"/>
        <v>1</v>
      </c>
      <c r="AE57">
        <f t="shared" si="124"/>
        <v>0</v>
      </c>
      <c r="AF57">
        <f t="shared" si="124"/>
        <v>1</v>
      </c>
      <c r="AG57">
        <f t="shared" si="124"/>
        <v>0</v>
      </c>
      <c r="AH57">
        <f t="shared" si="124"/>
        <v>1</v>
      </c>
      <c r="AI57">
        <f t="shared" si="124"/>
        <v>1</v>
      </c>
      <c r="AJ57">
        <f t="shared" si="124"/>
        <v>0</v>
      </c>
      <c r="AK57">
        <f t="shared" si="124"/>
        <v>1</v>
      </c>
      <c r="AL57">
        <f t="shared" si="124"/>
        <v>0</v>
      </c>
      <c r="AM57" s="6"/>
      <c r="AN57" s="2">
        <f>AL57*2^0 + AK57*2^1 + AJ57*2^2 + AI57*2^3 + AH57*2^4 + AG57*2^5 + AF57*2^6 + AE57*2^7 + AD57*2^8 + AC57*2^9 + AB57*2^10 + AA57*2^11 + Z57*2^12 + Y57*2^13 + X57*2^14 - W57*2^15</f>
        <v>-10918</v>
      </c>
      <c r="AO57">
        <f>B11</f>
        <v>-10918</v>
      </c>
      <c r="AP57" s="8" t="str">
        <f>IF(AG62=0,IF(W62=1,"Результат корректный; Перенос из старшего разряда не учитывается", "Результат корректный"),IF(W55=0,"При сложении положительных чисел получен отрицательный результат; ПЕРЕПОЛНЕНИЕ!", "При сложении отрицательных чисел получен положительный результат; ПЕРЕПОЛНЕНИЕ!"))</f>
        <v>Результат корректный; Перенос из старшего разряда не учитывается</v>
      </c>
      <c r="AQ57" s="8"/>
      <c r="AR57" s="8"/>
      <c r="AS57" s="8"/>
      <c r="AT57" s="8"/>
      <c r="AU57" s="8"/>
      <c r="AV57" s="8"/>
      <c r="AW57" s="8"/>
      <c r="AX57" s="8"/>
    </row>
    <row r="58" spans="3:50" x14ac:dyDescent="0.45">
      <c r="V58" s="3" t="s">
        <v>18</v>
      </c>
      <c r="AN58" s="3" t="s">
        <v>18</v>
      </c>
      <c r="AO58" s="3" t="s">
        <v>18</v>
      </c>
    </row>
    <row r="59" spans="3:50" x14ac:dyDescent="0.45">
      <c r="D59" s="8" t="s">
        <v>36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W59" s="4">
        <f>IF(IF(W55 + W57 = 1, 1, 0) + X56 = 1, 1, 0)</f>
        <v>0</v>
      </c>
      <c r="X59" s="4">
        <f t="shared" ref="X59:AF59" si="125">IF(IF(X55 + X57 = 1, 1, 0) + Y56 = 1, 1, 0)</f>
        <v>0</v>
      </c>
      <c r="Y59" s="4">
        <f t="shared" si="125"/>
        <v>1</v>
      </c>
      <c r="Z59" s="4">
        <f t="shared" si="125"/>
        <v>0</v>
      </c>
      <c r="AA59" s="4">
        <f t="shared" si="125"/>
        <v>0</v>
      </c>
      <c r="AB59" s="4">
        <f t="shared" si="125"/>
        <v>0</v>
      </c>
      <c r="AC59" s="4">
        <f t="shared" si="125"/>
        <v>0</v>
      </c>
      <c r="AD59" s="4">
        <f t="shared" si="125"/>
        <v>0</v>
      </c>
      <c r="AE59" s="4">
        <f t="shared" si="125"/>
        <v>0</v>
      </c>
      <c r="AF59" s="4">
        <f t="shared" si="125"/>
        <v>1</v>
      </c>
      <c r="AG59" s="4">
        <f>IF(IF(AG55 + AG57 = 1, 1, 0) + AH56 = 1, 1, 0)</f>
        <v>1</v>
      </c>
      <c r="AH59" s="4">
        <f>IF(IF(AH55 + AH57 = 1, 1, 0) + AI56 = 1, 1, 0)</f>
        <v>0</v>
      </c>
      <c r="AI59" s="4">
        <f t="shared" ref="AI59:AK59" si="126">IF(IF(AI55 + AI57 = 1, 1, 0) + AJ56 = 1, 1, 0)</f>
        <v>1</v>
      </c>
      <c r="AJ59" s="4">
        <f t="shared" si="126"/>
        <v>0</v>
      </c>
      <c r="AK59" s="4">
        <f t="shared" si="126"/>
        <v>1</v>
      </c>
      <c r="AL59" s="4">
        <f>IF(IF(AL55 + AL57 = 1, 1, 0) + AM56 = 1, 1, 0)</f>
        <v>1</v>
      </c>
      <c r="AN59" s="2">
        <f>AL59*2^0 + AK59*2^1 + AJ59*2^2 + AI59*2^3 + AH59*2^4 + AG59*2^5 + AF59*2^6 + AE59*2^7 + AD59*2^8 + AC59*2^9 + AB59*2^10 + AA59*2^11 + Z59*2^12 + Y59*2^13 + X59*2^14 - W59*2^15</f>
        <v>8299</v>
      </c>
      <c r="AO59">
        <f>AO57 + AO55</f>
        <v>8299</v>
      </c>
    </row>
    <row r="60" spans="3:50" x14ac:dyDescent="0.45">
      <c r="D60">
        <f>1 - D9</f>
        <v>1</v>
      </c>
      <c r="E60">
        <f t="shared" ref="E60:S60" si="127">1 - E9</f>
        <v>1</v>
      </c>
      <c r="F60">
        <f t="shared" si="127"/>
        <v>0</v>
      </c>
      <c r="G60">
        <f t="shared" si="127"/>
        <v>1</v>
      </c>
      <c r="H60">
        <f t="shared" si="127"/>
        <v>1</v>
      </c>
      <c r="I60">
        <f t="shared" si="127"/>
        <v>1</v>
      </c>
      <c r="J60">
        <f t="shared" si="127"/>
        <v>1</v>
      </c>
      <c r="K60">
        <f t="shared" si="127"/>
        <v>1</v>
      </c>
      <c r="L60">
        <f t="shared" si="127"/>
        <v>1</v>
      </c>
      <c r="M60">
        <f t="shared" si="127"/>
        <v>0</v>
      </c>
      <c r="N60">
        <f t="shared" si="127"/>
        <v>0</v>
      </c>
      <c r="O60">
        <f t="shared" si="127"/>
        <v>1</v>
      </c>
      <c r="P60">
        <f t="shared" si="127"/>
        <v>0</v>
      </c>
      <c r="Q60">
        <f t="shared" si="127"/>
        <v>1</v>
      </c>
      <c r="R60">
        <f t="shared" si="127"/>
        <v>0</v>
      </c>
      <c r="S60">
        <f t="shared" si="127"/>
        <v>0</v>
      </c>
    </row>
    <row r="61" spans="3:50" x14ac:dyDescent="0.45">
      <c r="C61" s="3" t="s">
        <v>17</v>
      </c>
      <c r="D61" s="6">
        <f t="shared" ref="D61" si="128">(IF(D60 + D62 = 1, 1, 0) * E61) + (D60 * D62)</f>
        <v>0</v>
      </c>
      <c r="E61" s="6">
        <f t="shared" ref="E61" si="129">(IF(E60 + E62 = 1, 1, 0) * F61) + (E60 * E62)</f>
        <v>0</v>
      </c>
      <c r="F61" s="6">
        <f t="shared" ref="F61" si="130">(IF(F60 + F62 = 1, 1, 0) * G61) + (F60 * F62)</f>
        <v>0</v>
      </c>
      <c r="G61" s="6">
        <f t="shared" ref="G61" si="131">(IF(G60 + G62 = 1, 1, 0) * H61) + (G60 * G62)</f>
        <v>0</v>
      </c>
      <c r="H61" s="6">
        <f t="shared" ref="H61" si="132">(IF(H60 + H62 = 1, 1, 0) * I61) + (H60 * H62)</f>
        <v>0</v>
      </c>
      <c r="I61" s="6">
        <f t="shared" ref="I61" si="133">(IF(I60 + I62 = 1, 1, 0) * J61) + (I60 * I62)</f>
        <v>0</v>
      </c>
      <c r="J61" s="6">
        <f t="shared" ref="J61" si="134">(IF(J60 + J62 = 1, 1, 0) * K61) + (J60 * J62)</f>
        <v>0</v>
      </c>
      <c r="K61" s="6">
        <f t="shared" ref="K61" si="135">(IF(K60 + K62 = 1, 1, 0) * L61) + (K60 * K62)</f>
        <v>0</v>
      </c>
      <c r="L61" s="6">
        <f t="shared" ref="L61" si="136">(IF(L60 + L62 = 1, 1, 0) * M61) + (L60 * L62)</f>
        <v>0</v>
      </c>
      <c r="M61" s="6">
        <f t="shared" ref="M61" si="137">(IF(M60 + M62 = 1, 1, 0) * N61) + (M60 * M62)</f>
        <v>0</v>
      </c>
      <c r="N61" s="6">
        <f t="shared" ref="N61" si="138">(IF(N60 + N62 = 1, 1, 0) * O61) + (N60 * N62)</f>
        <v>0</v>
      </c>
      <c r="O61" s="6">
        <f>(IF(O60 + O62 = 1, 1, 0) * P61) + (O60 * O62)</f>
        <v>0</v>
      </c>
      <c r="P61" s="6">
        <f t="shared" ref="P61" si="139">(IF(P60 + P62 = 1, 1, 0) * Q61) + (P60 * P62)</f>
        <v>0</v>
      </c>
      <c r="Q61" s="6">
        <f t="shared" ref="Q61" si="140">(IF(Q60 + Q62 = 1, 1, 0) * R61) + (Q60 * Q62)</f>
        <v>0</v>
      </c>
      <c r="R61" s="6">
        <f t="shared" ref="R61" si="141">(IF(R60 + R62 = 1, 1, 0) * S61) + (R60 * R62)</f>
        <v>0</v>
      </c>
      <c r="S61" s="6">
        <f>(IF(S60 + S62 = 1, 1, 0) * T61) + (S60 * S62)</f>
        <v>0</v>
      </c>
      <c r="T61" s="6">
        <v>0</v>
      </c>
      <c r="W61" s="3" t="s">
        <v>42</v>
      </c>
      <c r="X61" s="3"/>
      <c r="Y61" s="3" t="s">
        <v>43</v>
      </c>
      <c r="Z61" s="3"/>
      <c r="AA61" s="3" t="s">
        <v>44</v>
      </c>
      <c r="AB61" s="3"/>
      <c r="AC61" s="3" t="s">
        <v>45</v>
      </c>
      <c r="AD61" s="3"/>
      <c r="AE61" s="3" t="s">
        <v>46</v>
      </c>
      <c r="AF61" s="3"/>
      <c r="AG61" s="3" t="s">
        <v>47</v>
      </c>
    </row>
    <row r="62" spans="3:50" x14ac:dyDescent="0.45"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W62">
        <f>W56</f>
        <v>1</v>
      </c>
      <c r="Y62">
        <f>MOD(SUM(AE59:AL59), 2)</f>
        <v>1</v>
      </c>
      <c r="AA62">
        <f>AI56</f>
        <v>0</v>
      </c>
      <c r="AC62">
        <f>IF(SUM(W59:AL59) = 0, 1, 0)</f>
        <v>0</v>
      </c>
      <c r="AE62">
        <f>W59</f>
        <v>0</v>
      </c>
      <c r="AG62">
        <f>IF(W56 + X56 = 1, 1, 0)</f>
        <v>0</v>
      </c>
    </row>
    <row r="63" spans="3:50" x14ac:dyDescent="0.45">
      <c r="C63" s="3" t="s">
        <v>18</v>
      </c>
    </row>
    <row r="64" spans="3:50" x14ac:dyDescent="0.45">
      <c r="D64">
        <f>IF(IF(D60 + D62 = 1, 1, 0) + E61 = 1, 1, 0)</f>
        <v>1</v>
      </c>
      <c r="E64">
        <f t="shared" ref="E64:S64" si="142">IF(IF(E60 + E62 = 1, 1, 0) + F61 = 1, 1, 0)</f>
        <v>1</v>
      </c>
      <c r="F64">
        <f t="shared" si="142"/>
        <v>0</v>
      </c>
      <c r="G64">
        <f t="shared" si="142"/>
        <v>1</v>
      </c>
      <c r="H64">
        <f t="shared" si="142"/>
        <v>1</v>
      </c>
      <c r="I64">
        <f t="shared" si="142"/>
        <v>1</v>
      </c>
      <c r="J64">
        <f t="shared" si="142"/>
        <v>1</v>
      </c>
      <c r="K64">
        <f t="shared" si="142"/>
        <v>1</v>
      </c>
      <c r="L64">
        <f t="shared" si="142"/>
        <v>1</v>
      </c>
      <c r="M64">
        <f t="shared" si="142"/>
        <v>0</v>
      </c>
      <c r="N64">
        <f t="shared" si="142"/>
        <v>0</v>
      </c>
      <c r="O64">
        <f>IF(IF(O60 + O62 = 1, 1, 0) + P61 = 1, 1, 0)</f>
        <v>1</v>
      </c>
      <c r="P64">
        <f t="shared" si="142"/>
        <v>0</v>
      </c>
      <c r="Q64">
        <f t="shared" si="142"/>
        <v>1</v>
      </c>
      <c r="R64">
        <f t="shared" si="142"/>
        <v>0</v>
      </c>
      <c r="S64">
        <f t="shared" si="142"/>
        <v>1</v>
      </c>
    </row>
    <row r="65" spans="3:50" x14ac:dyDescent="0.45">
      <c r="W65" s="8" t="s">
        <v>50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N65" t="s">
        <v>39</v>
      </c>
      <c r="AO65" t="s">
        <v>40</v>
      </c>
    </row>
    <row r="66" spans="3:50" x14ac:dyDescent="0.45">
      <c r="W66" s="1">
        <f>W11</f>
        <v>1</v>
      </c>
      <c r="X66" s="1">
        <f t="shared" ref="X66:AL66" si="143">X11</f>
        <v>1</v>
      </c>
      <c r="Y66" s="1">
        <f t="shared" si="143"/>
        <v>0</v>
      </c>
      <c r="Z66" s="1">
        <f t="shared" si="143"/>
        <v>1</v>
      </c>
      <c r="AA66" s="1">
        <f t="shared" si="143"/>
        <v>0</v>
      </c>
      <c r="AB66" s="1">
        <f t="shared" si="143"/>
        <v>1</v>
      </c>
      <c r="AC66" s="1">
        <f t="shared" si="143"/>
        <v>0</v>
      </c>
      <c r="AD66" s="1">
        <f t="shared" si="143"/>
        <v>1</v>
      </c>
      <c r="AE66" s="1">
        <f t="shared" si="143"/>
        <v>0</v>
      </c>
      <c r="AF66" s="1">
        <f t="shared" si="143"/>
        <v>1</v>
      </c>
      <c r="AG66" s="1">
        <f t="shared" si="143"/>
        <v>0</v>
      </c>
      <c r="AH66" s="1">
        <f t="shared" si="143"/>
        <v>1</v>
      </c>
      <c r="AI66" s="1">
        <f t="shared" si="143"/>
        <v>1</v>
      </c>
      <c r="AJ66" s="1">
        <f t="shared" si="143"/>
        <v>0</v>
      </c>
      <c r="AK66" s="1">
        <f t="shared" si="143"/>
        <v>1</v>
      </c>
      <c r="AL66" s="1">
        <f t="shared" si="143"/>
        <v>0</v>
      </c>
      <c r="AM66" s="5"/>
      <c r="AN66" s="2">
        <f>AL66*2^0 + AK66*2^1 + AJ66*2^2 + AI66*2^3 + AH66*2^4 + AG66*2^5 + AF66*2^6 + AE66*2^7 + AD66*2^8 + AC66*2^9 + AB66*2^10 + AA66*2^11 + Z66*2^12 + Y66*2^13 + X66*2^14 - W66*2^15</f>
        <v>-10918</v>
      </c>
      <c r="AO66">
        <f>B11</f>
        <v>-10918</v>
      </c>
    </row>
    <row r="67" spans="3:50" x14ac:dyDescent="0.45">
      <c r="D67" s="8" t="s">
        <v>37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V67" s="3" t="s">
        <v>17</v>
      </c>
      <c r="W67" s="5">
        <f t="shared" ref="W67" si="144">(IF(W66 + W68 = 1, 1, 0) * X67) + (W66 * W68)</f>
        <v>1</v>
      </c>
      <c r="X67" s="5">
        <f t="shared" ref="X67" si="145">(IF(X66 + X68 = 1, 1, 0) * Y67) + (X66 * X68)</f>
        <v>1</v>
      </c>
      <c r="Y67" s="5">
        <f t="shared" ref="Y67" si="146">(IF(Y66 + Y68 = 1, 1, 0) * Z67) + (Y66 * Y68)</f>
        <v>1</v>
      </c>
      <c r="Z67" s="5">
        <f t="shared" ref="Z67" si="147">(IF(Z66 + Z68 = 1, 1, 0) * AA67) + (Z66 * Z68)</f>
        <v>1</v>
      </c>
      <c r="AA67" s="5">
        <f t="shared" ref="AA67" si="148">(IF(AA66 + AA68 = 1, 1, 0) * AB67) + (AA66 * AA68)</f>
        <v>0</v>
      </c>
      <c r="AB67" s="5">
        <f t="shared" ref="AB67" si="149">(IF(AB66 + AB68 = 1, 1, 0) * AC67) + (AB66 * AB68)</f>
        <v>1</v>
      </c>
      <c r="AC67" s="5">
        <f t="shared" ref="AC67" si="150">(IF(AC66 + AC68 = 1, 1, 0) * AD67) + (AC66 * AC68)</f>
        <v>0</v>
      </c>
      <c r="AD67" s="5">
        <f t="shared" ref="AD67" si="151">(IF(AD66 + AD68 = 1, 1, 0) * AE67) + (AD66 * AD68)</f>
        <v>1</v>
      </c>
      <c r="AE67" s="5">
        <f t="shared" ref="AE67" si="152">(IF(AE66 + AE68 = 1, 1, 0) * AF67) + (AE66 * AE68)</f>
        <v>1</v>
      </c>
      <c r="AF67" s="5">
        <f t="shared" ref="AF67" si="153">(IF(AF66 + AF68 = 1, 1, 0) * AG67) + (AF66 * AF68)</f>
        <v>1</v>
      </c>
      <c r="AG67" s="5">
        <f t="shared" ref="AG67" si="154">(IF(AG66 + AG68 = 1, 1, 0) * AH67) + (AG66 * AG68)</f>
        <v>1</v>
      </c>
      <c r="AH67" s="5">
        <f>(IF(AH66 + AH68 = 1, 1, 0) * AI67) + (AH66 * AH68)</f>
        <v>1</v>
      </c>
      <c r="AI67" s="5">
        <f t="shared" ref="AI67" si="155">(IF(AI66 + AI68 = 1, 1, 0) * AJ67) + (AI66 * AI68)</f>
        <v>1</v>
      </c>
      <c r="AJ67" s="5">
        <f t="shared" ref="AJ67" si="156">(IF(AJ66 + AJ68 = 1, 1, 0) * AK67) + (AJ66 * AJ68)</f>
        <v>1</v>
      </c>
      <c r="AK67" s="5">
        <f t="shared" ref="AK67" si="157">(IF(AK66 + AK68 = 1, 1, 0) * AL67) + (AK66 * AK68)</f>
        <v>1</v>
      </c>
      <c r="AL67" s="5">
        <f>(IF(AL66 + AL68 = 1, 1, 0) * AM67) + (AL66 * AL68)</f>
        <v>0</v>
      </c>
      <c r="AM67" s="6">
        <v>0</v>
      </c>
      <c r="AN67" s="3" t="s">
        <v>17</v>
      </c>
      <c r="AO67" s="3" t="s">
        <v>17</v>
      </c>
    </row>
    <row r="68" spans="3:50" x14ac:dyDescent="0.45">
      <c r="D68">
        <f>1 - D10</f>
        <v>1</v>
      </c>
      <c r="E68">
        <f t="shared" ref="E68:S68" si="158">1 - E10</f>
        <v>1</v>
      </c>
      <c r="F68">
        <f t="shared" si="158"/>
        <v>0</v>
      </c>
      <c r="G68">
        <f t="shared" si="158"/>
        <v>0</v>
      </c>
      <c r="H68">
        <f t="shared" si="158"/>
        <v>0</v>
      </c>
      <c r="I68">
        <f t="shared" si="158"/>
        <v>0</v>
      </c>
      <c r="J68">
        <f t="shared" si="158"/>
        <v>0</v>
      </c>
      <c r="K68">
        <f t="shared" si="158"/>
        <v>0</v>
      </c>
      <c r="L68">
        <f t="shared" si="158"/>
        <v>1</v>
      </c>
      <c r="M68">
        <f t="shared" si="158"/>
        <v>1</v>
      </c>
      <c r="N68">
        <f t="shared" si="158"/>
        <v>0</v>
      </c>
      <c r="O68">
        <f t="shared" si="158"/>
        <v>0</v>
      </c>
      <c r="P68">
        <f t="shared" si="158"/>
        <v>0</v>
      </c>
      <c r="Q68">
        <f t="shared" si="158"/>
        <v>1</v>
      </c>
      <c r="R68">
        <f t="shared" si="158"/>
        <v>1</v>
      </c>
      <c r="S68">
        <f t="shared" si="158"/>
        <v>1</v>
      </c>
      <c r="W68">
        <f>W12</f>
        <v>1</v>
      </c>
      <c r="X68">
        <f t="shared" ref="X68:AL68" si="159">X12</f>
        <v>0</v>
      </c>
      <c r="Y68">
        <f t="shared" si="159"/>
        <v>1</v>
      </c>
      <c r="Z68">
        <f t="shared" si="159"/>
        <v>1</v>
      </c>
      <c r="AA68">
        <f t="shared" si="159"/>
        <v>0</v>
      </c>
      <c r="AB68">
        <f t="shared" si="159"/>
        <v>1</v>
      </c>
      <c r="AC68">
        <f t="shared" si="159"/>
        <v>0</v>
      </c>
      <c r="AD68">
        <f t="shared" si="159"/>
        <v>0</v>
      </c>
      <c r="AE68">
        <f t="shared" si="159"/>
        <v>1</v>
      </c>
      <c r="AF68">
        <f t="shared" si="159"/>
        <v>1</v>
      </c>
      <c r="AG68">
        <f t="shared" si="159"/>
        <v>1</v>
      </c>
      <c r="AH68">
        <f t="shared" si="159"/>
        <v>0</v>
      </c>
      <c r="AI68">
        <f t="shared" si="159"/>
        <v>1</v>
      </c>
      <c r="AJ68">
        <f t="shared" si="159"/>
        <v>1</v>
      </c>
      <c r="AK68">
        <f t="shared" si="159"/>
        <v>1</v>
      </c>
      <c r="AL68">
        <f t="shared" si="159"/>
        <v>1</v>
      </c>
      <c r="AM68" s="6"/>
      <c r="AN68" s="2">
        <f>AL68*2^0 + AK68*2^1 + AJ68*2^2 + AI68*2^3 + AH68*2^4 + AG68*2^5 + AF68*2^6 + AE68*2^7 + AD68*2^8 + AC68*2^9 + AB68*2^10 + AA68*2^11 + Z68*2^12 + Y68*2^13 + X68*2^14 - W68*2^15</f>
        <v>-19217</v>
      </c>
      <c r="AO68">
        <f>B12</f>
        <v>-19217</v>
      </c>
      <c r="AP68" s="8" t="str">
        <f>IF(AG73=0,IF(W73=1,"Результат корректный; Перенос из старшего разряда не учитывается", "Результат корректный"),IF(W66=0,"При сложении положительных чисел получен отрицательный результат; ПЕРЕПОЛНЕНИЕ!", "При сложении отрицательных чисел получен положительный результат; ПЕРЕПОЛНЕНИЕ!"))</f>
        <v>Результат корректный; Перенос из старшего разряда не учитывается</v>
      </c>
      <c r="AQ68" s="8"/>
      <c r="AR68" s="8"/>
      <c r="AS68" s="8"/>
      <c r="AT68" s="8"/>
      <c r="AU68" s="8"/>
      <c r="AV68" s="8"/>
      <c r="AW68" s="8"/>
      <c r="AX68" s="8"/>
    </row>
    <row r="69" spans="3:50" x14ac:dyDescent="0.45">
      <c r="C69" s="3" t="s">
        <v>17</v>
      </c>
      <c r="D69" s="6">
        <f t="shared" ref="D69" si="160">(IF(D68 + D70 = 1, 1, 0) * E69) + (D68 * D70)</f>
        <v>0</v>
      </c>
      <c r="E69" s="6">
        <f t="shared" ref="E69" si="161">(IF(E68 + E70 = 1, 1, 0) * F69) + (E68 * E70)</f>
        <v>0</v>
      </c>
      <c r="F69" s="6">
        <f t="shared" ref="F69" si="162">(IF(F68 + F70 = 1, 1, 0) * G69) + (F68 * F70)</f>
        <v>0</v>
      </c>
      <c r="G69" s="6">
        <f t="shared" ref="G69" si="163">(IF(G68 + G70 = 1, 1, 0) * H69) + (G68 * G70)</f>
        <v>0</v>
      </c>
      <c r="H69" s="6">
        <f t="shared" ref="H69" si="164">(IF(H68 + H70 = 1, 1, 0) * I69) + (H68 * H70)</f>
        <v>0</v>
      </c>
      <c r="I69" s="6">
        <f t="shared" ref="I69" si="165">(IF(I68 + I70 = 1, 1, 0) * J69) + (I68 * I70)</f>
        <v>0</v>
      </c>
      <c r="J69" s="6">
        <f t="shared" ref="J69" si="166">(IF(J68 + J70 = 1, 1, 0) * K69) + (J68 * J70)</f>
        <v>0</v>
      </c>
      <c r="K69" s="6">
        <f t="shared" ref="K69" si="167">(IF(K68 + K70 = 1, 1, 0) * L69) + (K68 * K70)</f>
        <v>0</v>
      </c>
      <c r="L69" s="6">
        <f t="shared" ref="L69" si="168">(IF(L68 + L70 = 1, 1, 0) * M69) + (L68 * L70)</f>
        <v>0</v>
      </c>
      <c r="M69" s="6">
        <f t="shared" ref="M69" si="169">(IF(M68 + M70 = 1, 1, 0) * N69) + (M68 * M70)</f>
        <v>0</v>
      </c>
      <c r="N69" s="6">
        <f t="shared" ref="N69" si="170">(IF(N68 + N70 = 1, 1, 0) * O69) + (N68 * N70)</f>
        <v>0</v>
      </c>
      <c r="O69" s="6">
        <f>(IF(O68 + O70 = 1, 1, 0) * P69) + (O68 * O70)</f>
        <v>0</v>
      </c>
      <c r="P69" s="6">
        <f t="shared" ref="P69" si="171">(IF(P68 + P70 = 1, 1, 0) * Q69) + (P68 * P70)</f>
        <v>0</v>
      </c>
      <c r="Q69" s="6">
        <f t="shared" ref="Q69" si="172">(IF(Q68 + Q70 = 1, 1, 0) * R69) + (Q68 * Q70)</f>
        <v>1</v>
      </c>
      <c r="R69" s="6">
        <f t="shared" ref="R69" si="173">(IF(R68 + R70 = 1, 1, 0) * S69) + (R68 * R70)</f>
        <v>1</v>
      </c>
      <c r="S69" s="6">
        <f>(IF(S68 + S70 = 1, 1, 0) * T69) + (S68 * S70)</f>
        <v>1</v>
      </c>
      <c r="T69" s="6">
        <v>0</v>
      </c>
      <c r="V69" s="3" t="s">
        <v>18</v>
      </c>
      <c r="AN69" s="3" t="s">
        <v>18</v>
      </c>
      <c r="AO69" s="3" t="s">
        <v>18</v>
      </c>
    </row>
    <row r="70" spans="3:50" x14ac:dyDescent="0.45"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W70" s="4">
        <f>IF(IF(W66 + W68 = 1, 1, 0) + X67 = 1, 1, 0)</f>
        <v>1</v>
      </c>
      <c r="X70" s="4">
        <f t="shared" ref="X70:AF70" si="174">IF(IF(X66 + X68 = 1, 1, 0) + Y67 = 1, 1, 0)</f>
        <v>0</v>
      </c>
      <c r="Y70" s="4">
        <f t="shared" si="174"/>
        <v>0</v>
      </c>
      <c r="Z70" s="4">
        <f t="shared" si="174"/>
        <v>0</v>
      </c>
      <c r="AA70" s="4">
        <f t="shared" si="174"/>
        <v>1</v>
      </c>
      <c r="AB70" s="4">
        <f t="shared" si="174"/>
        <v>0</v>
      </c>
      <c r="AC70" s="4">
        <f t="shared" si="174"/>
        <v>1</v>
      </c>
      <c r="AD70" s="4">
        <f t="shared" si="174"/>
        <v>0</v>
      </c>
      <c r="AE70" s="4">
        <f t="shared" si="174"/>
        <v>0</v>
      </c>
      <c r="AF70" s="4">
        <f t="shared" si="174"/>
        <v>1</v>
      </c>
      <c r="AG70" s="4">
        <f>IF(IF(AG66 + AG68 = 1, 1, 0) + AH67 = 1, 1, 0)</f>
        <v>0</v>
      </c>
      <c r="AH70" s="4">
        <f>IF(IF(AH66 + AH68 = 1, 1, 0) + AI67 = 1, 1, 0)</f>
        <v>0</v>
      </c>
      <c r="AI70" s="4">
        <f t="shared" ref="AI70:AK70" si="175">IF(IF(AI66 + AI68 = 1, 1, 0) + AJ67 = 1, 1, 0)</f>
        <v>1</v>
      </c>
      <c r="AJ70" s="4">
        <f t="shared" si="175"/>
        <v>0</v>
      </c>
      <c r="AK70" s="4">
        <f t="shared" si="175"/>
        <v>0</v>
      </c>
      <c r="AL70" s="4">
        <f>IF(IF(AL66 + AL68 = 1, 1, 0) + AM67 = 1, 1, 0)</f>
        <v>1</v>
      </c>
      <c r="AN70" s="2">
        <f>AL70*2^0 + AK70*2^1 + AJ70*2^2 + AI70*2^3 + AH70*2^4 + AG70*2^5 + AF70*2^6 + AE70*2^7 + AD70*2^8 + AC70*2^9 + AB70*2^10 + AA70*2^11 + Z70*2^12 + Y70*2^13 + X70*2^14 - W70*2^15</f>
        <v>-30135</v>
      </c>
      <c r="AO70">
        <f>AO68 + AO66</f>
        <v>-30135</v>
      </c>
    </row>
    <row r="71" spans="3:50" x14ac:dyDescent="0.45">
      <c r="C71" s="3" t="s">
        <v>18</v>
      </c>
    </row>
    <row r="72" spans="3:50" x14ac:dyDescent="0.45">
      <c r="D72">
        <f>IF(IF(D68 + D70 = 1, 1, 0) + E69 = 1, 1, 0)</f>
        <v>1</v>
      </c>
      <c r="E72">
        <f t="shared" ref="E72:S72" si="176">IF(IF(E68 + E70 = 1, 1, 0) + F69 = 1, 1, 0)</f>
        <v>1</v>
      </c>
      <c r="F72">
        <f t="shared" si="176"/>
        <v>0</v>
      </c>
      <c r="G72">
        <f t="shared" si="176"/>
        <v>0</v>
      </c>
      <c r="H72">
        <f t="shared" si="176"/>
        <v>0</v>
      </c>
      <c r="I72">
        <f t="shared" si="176"/>
        <v>0</v>
      </c>
      <c r="J72">
        <f t="shared" si="176"/>
        <v>0</v>
      </c>
      <c r="K72">
        <f t="shared" si="176"/>
        <v>0</v>
      </c>
      <c r="L72">
        <f t="shared" si="176"/>
        <v>1</v>
      </c>
      <c r="M72">
        <f t="shared" si="176"/>
        <v>1</v>
      </c>
      <c r="N72">
        <f t="shared" si="176"/>
        <v>0</v>
      </c>
      <c r="O72">
        <f>IF(IF(O68 + O70 = 1, 1, 0) + P69 = 1, 1, 0)</f>
        <v>0</v>
      </c>
      <c r="P72">
        <f t="shared" si="176"/>
        <v>1</v>
      </c>
      <c r="Q72">
        <f t="shared" si="176"/>
        <v>0</v>
      </c>
      <c r="R72">
        <f t="shared" si="176"/>
        <v>0</v>
      </c>
      <c r="S72">
        <f t="shared" si="176"/>
        <v>0</v>
      </c>
      <c r="W72" s="3" t="s">
        <v>42</v>
      </c>
      <c r="X72" s="3"/>
      <c r="Y72" s="3" t="s">
        <v>43</v>
      </c>
      <c r="Z72" s="3"/>
      <c r="AA72" s="3" t="s">
        <v>44</v>
      </c>
      <c r="AB72" s="3"/>
      <c r="AC72" s="3" t="s">
        <v>45</v>
      </c>
      <c r="AD72" s="3"/>
      <c r="AE72" s="3" t="s">
        <v>46</v>
      </c>
      <c r="AF72" s="3"/>
      <c r="AG72" s="3" t="s">
        <v>47</v>
      </c>
    </row>
    <row r="73" spans="3:50" x14ac:dyDescent="0.45">
      <c r="W73">
        <f>W67</f>
        <v>1</v>
      </c>
      <c r="Y73">
        <f>MOD(SUM(AE70:AL70), 2)</f>
        <v>1</v>
      </c>
      <c r="AA73">
        <f>AI67</f>
        <v>1</v>
      </c>
      <c r="AC73">
        <f>IF(SUM(W70:AL70) = 0, 1, 0)</f>
        <v>0</v>
      </c>
      <c r="AE73">
        <f>W70</f>
        <v>1</v>
      </c>
      <c r="AG73">
        <f>IF(W67 + X67 = 1, 1, 0)</f>
        <v>0</v>
      </c>
    </row>
    <row r="76" spans="3:50" x14ac:dyDescent="0.45">
      <c r="W76" s="8" t="s">
        <v>51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N76" t="s">
        <v>39</v>
      </c>
      <c r="AO76" t="s">
        <v>40</v>
      </c>
    </row>
    <row r="77" spans="3:50" x14ac:dyDescent="0.45">
      <c r="W77" s="1">
        <f>W12</f>
        <v>1</v>
      </c>
      <c r="X77" s="1">
        <f t="shared" ref="X77:AL77" si="177">X12</f>
        <v>0</v>
      </c>
      <c r="Y77" s="1">
        <f t="shared" si="177"/>
        <v>1</v>
      </c>
      <c r="Z77" s="1">
        <f t="shared" si="177"/>
        <v>1</v>
      </c>
      <c r="AA77" s="1">
        <f t="shared" si="177"/>
        <v>0</v>
      </c>
      <c r="AB77" s="1">
        <f t="shared" si="177"/>
        <v>1</v>
      </c>
      <c r="AC77" s="1">
        <f t="shared" si="177"/>
        <v>0</v>
      </c>
      <c r="AD77" s="1">
        <f t="shared" si="177"/>
        <v>0</v>
      </c>
      <c r="AE77" s="1">
        <f t="shared" si="177"/>
        <v>1</v>
      </c>
      <c r="AF77" s="1">
        <f t="shared" si="177"/>
        <v>1</v>
      </c>
      <c r="AG77" s="1">
        <f t="shared" si="177"/>
        <v>1</v>
      </c>
      <c r="AH77" s="1">
        <f t="shared" si="177"/>
        <v>0</v>
      </c>
      <c r="AI77" s="1">
        <f t="shared" si="177"/>
        <v>1</v>
      </c>
      <c r="AJ77" s="1">
        <f t="shared" si="177"/>
        <v>1</v>
      </c>
      <c r="AK77" s="1">
        <f t="shared" si="177"/>
        <v>1</v>
      </c>
      <c r="AL77" s="1">
        <f t="shared" si="177"/>
        <v>1</v>
      </c>
      <c r="AM77" s="5"/>
      <c r="AN77" s="2">
        <f>AL77*2^0 + AK77*2^1 + AJ77*2^2 + AI77*2^3 + AH77*2^4 + AG77*2^5 + AF77*2^6 + AE77*2^7 + AD77*2^8 + AC77*2^9 + AB77*2^10 + AA77*2^11 + Z77*2^12 + Y77*2^13 + X77*2^14 - W77*2^15</f>
        <v>-19217</v>
      </c>
      <c r="AO77">
        <f>B12</f>
        <v>-19217</v>
      </c>
    </row>
    <row r="78" spans="3:50" x14ac:dyDescent="0.45">
      <c r="V78" s="3" t="s">
        <v>17</v>
      </c>
      <c r="W78" s="5">
        <f t="shared" ref="W78" si="178">(IF(W77 + W79 = 1, 1, 0) * X78) + (W77 * W79)</f>
        <v>1</v>
      </c>
      <c r="X78" s="5">
        <f t="shared" ref="X78" si="179">(IF(X77 + X79 = 1, 1, 0) * Y78) + (X77 * X79)</f>
        <v>0</v>
      </c>
      <c r="Y78" s="5">
        <f t="shared" ref="Y78" si="180">(IF(Y77 + Y79 = 1, 1, 0) * Z78) + (Y77 * Y79)</f>
        <v>0</v>
      </c>
      <c r="Z78" s="5">
        <f t="shared" ref="Z78" si="181">(IF(Z77 + Z79 = 1, 1, 0) * AA78) + (Z77 * Z79)</f>
        <v>0</v>
      </c>
      <c r="AA78" s="5">
        <f t="shared" ref="AA78" si="182">(IF(AA77 + AA79 = 1, 1, 0) * AB78) + (AA77 * AA79)</f>
        <v>0</v>
      </c>
      <c r="AB78" s="5">
        <f t="shared" ref="AB78" si="183">(IF(AB77 + AB79 = 1, 1, 0) * AC78) + (AB77 * AB79)</f>
        <v>0</v>
      </c>
      <c r="AC78" s="5">
        <f t="shared" ref="AC78" si="184">(IF(AC77 + AC79 = 1, 1, 0) * AD78) + (AC77 * AC79)</f>
        <v>0</v>
      </c>
      <c r="AD78" s="5">
        <f t="shared" ref="AD78" si="185">(IF(AD77 + AD79 = 1, 1, 0) * AE78) + (AD77 * AD79)</f>
        <v>0</v>
      </c>
      <c r="AE78" s="5">
        <f t="shared" ref="AE78" si="186">(IF(AE77 + AE79 = 1, 1, 0) * AF78) + (AE77 * AE79)</f>
        <v>1</v>
      </c>
      <c r="AF78" s="5">
        <f t="shared" ref="AF78" si="187">(IF(AF77 + AF79 = 1, 1, 0) * AG78) + (AF77 * AF79)</f>
        <v>1</v>
      </c>
      <c r="AG78" s="5">
        <f t="shared" ref="AG78" si="188">(IF(AG77 + AG79 = 1, 1, 0) * AH78) + (AG77 * AG79)</f>
        <v>0</v>
      </c>
      <c r="AH78" s="5">
        <f>(IF(AH77 + AH79 = 1, 1, 0) * AI78) + (AH77 * AH79)</f>
        <v>0</v>
      </c>
      <c r="AI78" s="5">
        <f t="shared" ref="AI78" si="189">(IF(AI77 + AI79 = 1, 1, 0) * AJ78) + (AI77 * AI79)</f>
        <v>1</v>
      </c>
      <c r="AJ78" s="5">
        <f t="shared" ref="AJ78" si="190">(IF(AJ77 + AJ79 = 1, 1, 0) * AK78) + (AJ77 * AJ79)</f>
        <v>1</v>
      </c>
      <c r="AK78" s="5">
        <f t="shared" ref="AK78" si="191">(IF(AK77 + AK79 = 1, 1, 0) * AL78) + (AK77 * AK79)</f>
        <v>1</v>
      </c>
      <c r="AL78" s="5">
        <f>(IF(AL77 + AL79 = 1, 1, 0) * AM78) + (AL77 * AL79)</f>
        <v>1</v>
      </c>
      <c r="AM78" s="6">
        <v>0</v>
      </c>
      <c r="AN78" s="3" t="s">
        <v>17</v>
      </c>
      <c r="AO78" s="3" t="s">
        <v>17</v>
      </c>
    </row>
    <row r="79" spans="3:50" x14ac:dyDescent="0.45">
      <c r="W79">
        <f>W13</f>
        <v>1</v>
      </c>
      <c r="X79">
        <f t="shared" ref="X79:AL79" si="192">X13</f>
        <v>0</v>
      </c>
      <c r="Y79">
        <f t="shared" si="192"/>
        <v>0</v>
      </c>
      <c r="Z79">
        <f t="shared" si="192"/>
        <v>0</v>
      </c>
      <c r="AA79">
        <f t="shared" si="192"/>
        <v>1</v>
      </c>
      <c r="AB79">
        <f t="shared" si="192"/>
        <v>0</v>
      </c>
      <c r="AC79">
        <f t="shared" si="192"/>
        <v>1</v>
      </c>
      <c r="AD79">
        <f t="shared" si="192"/>
        <v>0</v>
      </c>
      <c r="AE79">
        <f t="shared" si="192"/>
        <v>0</v>
      </c>
      <c r="AF79">
        <f t="shared" si="192"/>
        <v>1</v>
      </c>
      <c r="AG79">
        <f t="shared" si="192"/>
        <v>0</v>
      </c>
      <c r="AH79">
        <f t="shared" si="192"/>
        <v>0</v>
      </c>
      <c r="AI79">
        <f t="shared" si="192"/>
        <v>1</v>
      </c>
      <c r="AJ79">
        <f t="shared" si="192"/>
        <v>0</v>
      </c>
      <c r="AK79">
        <f t="shared" si="192"/>
        <v>0</v>
      </c>
      <c r="AL79">
        <f t="shared" si="192"/>
        <v>1</v>
      </c>
      <c r="AM79" s="6"/>
      <c r="AN79" s="2">
        <f>AL79*2^0 + AK79*2^1 + AJ79*2^2 + AI79*2^3 + AH79*2^4 + AG79*2^5 + AF79*2^6 + AE79*2^7 + AD79*2^8 + AC79*2^9 + AB79*2^10 + AA79*2^11 + Z79*2^12 + Y79*2^13 + X79*2^14 - W79*2^15</f>
        <v>-30135</v>
      </c>
      <c r="AO79">
        <f>B13</f>
        <v>-30135</v>
      </c>
      <c r="AP79" s="8" t="str">
        <f>IF(AG84=0,IF(W84=1,"Результат корректный; Перенос из старшего разряда не учитывается", "Результат корректный"),IF(W77=0,"При сложении положительных чисел получен отрицательный результат; ПЕРЕПОЛНЕНИЕ!", "При сложении отрицательных чисел получен положительный результат; ПЕРЕПОЛНЕНИЕ!"))</f>
        <v>При сложении отрицательных чисел получен положительный результат; ПЕРЕПОЛНЕНИЕ!</v>
      </c>
      <c r="AQ79" s="8"/>
      <c r="AR79" s="8"/>
      <c r="AS79" s="8"/>
      <c r="AT79" s="8"/>
      <c r="AU79" s="8"/>
      <c r="AV79" s="8"/>
      <c r="AW79" s="8"/>
      <c r="AX79" s="8"/>
    </row>
    <row r="80" spans="3:50" x14ac:dyDescent="0.45">
      <c r="V80" s="3" t="s">
        <v>18</v>
      </c>
      <c r="AN80" s="3" t="s">
        <v>18</v>
      </c>
      <c r="AO80" s="3" t="s">
        <v>18</v>
      </c>
    </row>
    <row r="81" spans="22:50" x14ac:dyDescent="0.45">
      <c r="W81" s="4">
        <f>IF(IF(W77 + W79 = 1, 1, 0) + X78 = 1, 1, 0)</f>
        <v>0</v>
      </c>
      <c r="X81" s="4">
        <f t="shared" ref="X81:AF81" si="193">IF(IF(X77 + X79 = 1, 1, 0) + Y78 = 1, 1, 0)</f>
        <v>0</v>
      </c>
      <c r="Y81" s="4">
        <f t="shared" si="193"/>
        <v>1</v>
      </c>
      <c r="Z81" s="4">
        <f t="shared" si="193"/>
        <v>1</v>
      </c>
      <c r="AA81" s="4">
        <f t="shared" si="193"/>
        <v>1</v>
      </c>
      <c r="AB81" s="4">
        <f t="shared" si="193"/>
        <v>1</v>
      </c>
      <c r="AC81" s="4">
        <f t="shared" si="193"/>
        <v>1</v>
      </c>
      <c r="AD81" s="4">
        <f t="shared" si="193"/>
        <v>1</v>
      </c>
      <c r="AE81" s="4">
        <f t="shared" si="193"/>
        <v>0</v>
      </c>
      <c r="AF81" s="4">
        <f t="shared" si="193"/>
        <v>0</v>
      </c>
      <c r="AG81" s="4">
        <f>IF(IF(AG77 + AG79 = 1, 1, 0) + AH78 = 1, 1, 0)</f>
        <v>1</v>
      </c>
      <c r="AH81" s="4">
        <f>IF(IF(AH77 + AH79 = 1, 1, 0) + AI78 = 1, 1, 0)</f>
        <v>1</v>
      </c>
      <c r="AI81" s="4">
        <f t="shared" ref="AI81:AK81" si="194">IF(IF(AI77 + AI79 = 1, 1, 0) + AJ78 = 1, 1, 0)</f>
        <v>1</v>
      </c>
      <c r="AJ81" s="4">
        <f t="shared" si="194"/>
        <v>0</v>
      </c>
      <c r="AK81" s="4">
        <f t="shared" si="194"/>
        <v>0</v>
      </c>
      <c r="AL81" s="4">
        <f>IF(IF(AL77 + AL79 = 1, 1, 0) + AM78 = 1, 1, 0)</f>
        <v>0</v>
      </c>
      <c r="AN81" s="2">
        <f>AL81*2^0 + AK81*2^1 + AJ81*2^2 + AI81*2^3 + AH81*2^4 + AG81*2^5 + AF81*2^6 + AE81*2^7 + AD81*2^8 + AC81*2^9 + AB81*2^10 + AA81*2^11 + Z81*2^12 + Y81*2^13 + X81*2^14 - W81*2^15</f>
        <v>16184</v>
      </c>
      <c r="AO81">
        <f>AO79 + AO77</f>
        <v>-49352</v>
      </c>
    </row>
    <row r="83" spans="22:50" x14ac:dyDescent="0.45">
      <c r="W83" s="3" t="s">
        <v>42</v>
      </c>
      <c r="X83" s="3"/>
      <c r="Y83" s="3" t="s">
        <v>43</v>
      </c>
      <c r="Z83" s="3"/>
      <c r="AA83" s="3" t="s">
        <v>44</v>
      </c>
      <c r="AB83" s="3"/>
      <c r="AC83" s="3" t="s">
        <v>45</v>
      </c>
      <c r="AD83" s="3"/>
      <c r="AE83" s="3" t="s">
        <v>46</v>
      </c>
      <c r="AF83" s="3"/>
      <c r="AG83" s="3" t="s">
        <v>47</v>
      </c>
    </row>
    <row r="84" spans="22:50" x14ac:dyDescent="0.45">
      <c r="W84">
        <f>W78</f>
        <v>1</v>
      </c>
      <c r="Y84">
        <f>MOD(SUM(AE81:AL81), 2)</f>
        <v>1</v>
      </c>
      <c r="AA84">
        <f>AI78</f>
        <v>1</v>
      </c>
      <c r="AC84">
        <f>IF(SUM(W81:AL81) = 0, 1, 0)</f>
        <v>0</v>
      </c>
      <c r="AE84">
        <f>W81</f>
        <v>0</v>
      </c>
      <c r="AG84">
        <f>IF(W78 + X78 = 1, 1, 0)</f>
        <v>1</v>
      </c>
    </row>
    <row r="87" spans="22:50" x14ac:dyDescent="0.45">
      <c r="W87" s="8" t="s">
        <v>52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N87" t="s">
        <v>39</v>
      </c>
      <c r="AO87" t="s">
        <v>40</v>
      </c>
    </row>
    <row r="88" spans="22:50" x14ac:dyDescent="0.45">
      <c r="W88" s="1">
        <f>W5</f>
        <v>0</v>
      </c>
      <c r="X88" s="1">
        <f t="shared" ref="X88:AL88" si="195">X5</f>
        <v>0</v>
      </c>
      <c r="Y88" s="1">
        <f t="shared" si="195"/>
        <v>1</v>
      </c>
      <c r="Z88" s="1">
        <f t="shared" si="195"/>
        <v>0</v>
      </c>
      <c r="AA88" s="1">
        <f t="shared" si="195"/>
        <v>1</v>
      </c>
      <c r="AB88" s="1">
        <f t="shared" si="195"/>
        <v>0</v>
      </c>
      <c r="AC88" s="1">
        <f t="shared" si="195"/>
        <v>1</v>
      </c>
      <c r="AD88" s="1">
        <f t="shared" si="195"/>
        <v>0</v>
      </c>
      <c r="AE88" s="1">
        <f t="shared" si="195"/>
        <v>1</v>
      </c>
      <c r="AF88" s="1">
        <f t="shared" si="195"/>
        <v>0</v>
      </c>
      <c r="AG88" s="1">
        <f t="shared" si="195"/>
        <v>1</v>
      </c>
      <c r="AH88" s="1">
        <f t="shared" si="195"/>
        <v>0</v>
      </c>
      <c r="AI88" s="1">
        <f t="shared" si="195"/>
        <v>0</v>
      </c>
      <c r="AJ88" s="1">
        <f t="shared" si="195"/>
        <v>1</v>
      </c>
      <c r="AK88" s="1">
        <f t="shared" si="195"/>
        <v>1</v>
      </c>
      <c r="AL88" s="1">
        <f t="shared" si="195"/>
        <v>0</v>
      </c>
      <c r="AM88" s="5"/>
      <c r="AN88" s="2">
        <f>AL88*2^0 + AK88*2^1 + AJ88*2^2 + AI88*2^3 + AH88*2^4 + AG88*2^5 + AF88*2^6 + AE88*2^7 + AD88*2^8 + AC88*2^9 + AB88*2^10 + AA88*2^11 + Z88*2^12 + Y88*2^13 + X88*2^14 - W88*2^15</f>
        <v>10918</v>
      </c>
      <c r="AO88">
        <f>B5</f>
        <v>10918</v>
      </c>
    </row>
    <row r="89" spans="22:50" x14ac:dyDescent="0.45">
      <c r="V89" s="3" t="s">
        <v>17</v>
      </c>
      <c r="W89" s="5">
        <f t="shared" ref="W89" si="196">(IF(W88 + W90 = 1, 1, 0) * X89) + (W88 * W90)</f>
        <v>0</v>
      </c>
      <c r="X89" s="5">
        <f t="shared" ref="X89" si="197">(IF(X88 + X90 = 1, 1, 0) * Y89) + (X88 * X90)</f>
        <v>0</v>
      </c>
      <c r="Y89" s="5">
        <f t="shared" ref="Y89" si="198">(IF(Y88 + Y90 = 1, 1, 0) * Z89) + (Y88 * Y90)</f>
        <v>1</v>
      </c>
      <c r="Z89" s="5">
        <f t="shared" ref="Z89" si="199">(IF(Z88 + Z90 = 1, 1, 0) * AA89) + (Z88 * Z90)</f>
        <v>0</v>
      </c>
      <c r="AA89" s="5">
        <f t="shared" ref="AA89" si="200">(IF(AA88 + AA90 = 1, 1, 0) * AB89) + (AA88 * AA90)</f>
        <v>0</v>
      </c>
      <c r="AB89" s="5">
        <f t="shared" ref="AB89" si="201">(IF(AB88 + AB90 = 1, 1, 0) * AC89) + (AB88 * AB90)</f>
        <v>0</v>
      </c>
      <c r="AC89" s="5">
        <f t="shared" ref="AC89" si="202">(IF(AC88 + AC90 = 1, 1, 0) * AD89) + (AC88 * AC90)</f>
        <v>0</v>
      </c>
      <c r="AD89" s="5">
        <f t="shared" ref="AD89" si="203">(IF(AD88 + AD90 = 1, 1, 0) * AE89) + (AD88 * AD90)</f>
        <v>0</v>
      </c>
      <c r="AE89" s="5">
        <f t="shared" ref="AE89" si="204">(IF(AE88 + AE90 = 1, 1, 0) * AF89) + (AE88 * AE90)</f>
        <v>1</v>
      </c>
      <c r="AF89" s="5">
        <f t="shared" ref="AF89" si="205">(IF(AF88 + AF90 = 1, 1, 0) * AG89) + (AF88 * AF90)</f>
        <v>1</v>
      </c>
      <c r="AG89" s="5">
        <f t="shared" ref="AG89" si="206">(IF(AG88 + AG90 = 1, 1, 0) * AH89) + (AG88 * AG90)</f>
        <v>1</v>
      </c>
      <c r="AH89" s="5">
        <f>(IF(AH88 + AH90 = 1, 1, 0) * AI89) + (AH88 * AH90)</f>
        <v>0</v>
      </c>
      <c r="AI89" s="5">
        <f t="shared" ref="AI89" si="207">(IF(AI88 + AI90 = 1, 1, 0) * AJ89) + (AI88 * AI90)</f>
        <v>1</v>
      </c>
      <c r="AJ89" s="5">
        <f t="shared" ref="AJ89" si="208">(IF(AJ88 + AJ90 = 1, 1, 0) * AK89) + (AJ88 * AJ90)</f>
        <v>1</v>
      </c>
      <c r="AK89" s="5">
        <f t="shared" ref="AK89" si="209">(IF(AK88 + AK90 = 1, 1, 0) * AL89) + (AK88 * AK90)</f>
        <v>1</v>
      </c>
      <c r="AL89" s="5">
        <f>(IF(AL88 + AL90 = 1, 1, 0) * AM89) + (AL88 * AL90)</f>
        <v>0</v>
      </c>
      <c r="AM89" s="6">
        <v>0</v>
      </c>
      <c r="AN89" s="3" t="s">
        <v>17</v>
      </c>
      <c r="AO89" s="3" t="s">
        <v>17</v>
      </c>
    </row>
    <row r="90" spans="22:50" x14ac:dyDescent="0.45">
      <c r="W90">
        <f>W12</f>
        <v>1</v>
      </c>
      <c r="X90">
        <f t="shared" ref="X90:AL90" si="210">X12</f>
        <v>0</v>
      </c>
      <c r="Y90">
        <f t="shared" si="210"/>
        <v>1</v>
      </c>
      <c r="Z90">
        <f t="shared" si="210"/>
        <v>1</v>
      </c>
      <c r="AA90">
        <f t="shared" si="210"/>
        <v>0</v>
      </c>
      <c r="AB90">
        <f t="shared" si="210"/>
        <v>1</v>
      </c>
      <c r="AC90">
        <f t="shared" si="210"/>
        <v>0</v>
      </c>
      <c r="AD90">
        <f t="shared" si="210"/>
        <v>0</v>
      </c>
      <c r="AE90">
        <f t="shared" si="210"/>
        <v>1</v>
      </c>
      <c r="AF90">
        <f t="shared" si="210"/>
        <v>1</v>
      </c>
      <c r="AG90">
        <f t="shared" si="210"/>
        <v>1</v>
      </c>
      <c r="AH90">
        <f t="shared" si="210"/>
        <v>0</v>
      </c>
      <c r="AI90">
        <f t="shared" si="210"/>
        <v>1</v>
      </c>
      <c r="AJ90">
        <f t="shared" si="210"/>
        <v>1</v>
      </c>
      <c r="AK90">
        <f t="shared" si="210"/>
        <v>1</v>
      </c>
      <c r="AL90">
        <f t="shared" si="210"/>
        <v>1</v>
      </c>
      <c r="AM90" s="6"/>
      <c r="AN90" s="2">
        <f>AL90*2^0 + AK90*2^1 + AJ90*2^2 + AI90*2^3 + AH90*2^4 + AG90*2^5 + AF90*2^6 + AE90*2^7 + AD90*2^8 + AC90*2^9 + AB90*2^10 + AA90*2^11 + Z90*2^12 + Y90*2^13 + X90*2^14 - W90*2^15</f>
        <v>-19217</v>
      </c>
      <c r="AO90">
        <f>B12</f>
        <v>-19217</v>
      </c>
      <c r="AP90" s="8" t="str">
        <f>IF(AG95=0,IF(W95=1,"Результат корректный; Перенос из старшего разряда не учитывается", "Результат корректный"),IF(W88=0,"При сложении положительных чисел получен отрицательный результат; ПЕРЕПОЛНЕНИЕ!", "При сложении отрицательных чисел получен положительный результат; ПЕРЕПОЛНЕНИЕ!"))</f>
        <v>Результат корректный</v>
      </c>
      <c r="AQ90" s="8"/>
      <c r="AR90" s="8"/>
      <c r="AS90" s="8"/>
      <c r="AT90" s="8"/>
      <c r="AU90" s="8"/>
      <c r="AV90" s="8"/>
      <c r="AW90" s="8"/>
      <c r="AX90" s="8"/>
    </row>
    <row r="91" spans="22:50" x14ac:dyDescent="0.45">
      <c r="V91" s="3" t="s">
        <v>18</v>
      </c>
      <c r="AN91" s="3" t="s">
        <v>18</v>
      </c>
      <c r="AO91" s="3" t="s">
        <v>18</v>
      </c>
    </row>
    <row r="92" spans="22:50" x14ac:dyDescent="0.45">
      <c r="W92" s="4">
        <f>IF(IF(W88 + W90 = 1, 1, 0) + X89 = 1, 1, 0)</f>
        <v>1</v>
      </c>
      <c r="X92" s="4">
        <f t="shared" ref="X92:AF92" si="211">IF(IF(X88 + X90 = 1, 1, 0) + Y89 = 1, 1, 0)</f>
        <v>1</v>
      </c>
      <c r="Y92" s="4">
        <f t="shared" si="211"/>
        <v>0</v>
      </c>
      <c r="Z92" s="4">
        <f t="shared" si="211"/>
        <v>1</v>
      </c>
      <c r="AA92" s="4">
        <f t="shared" si="211"/>
        <v>1</v>
      </c>
      <c r="AB92" s="4">
        <f t="shared" si="211"/>
        <v>1</v>
      </c>
      <c r="AC92" s="4">
        <f t="shared" si="211"/>
        <v>1</v>
      </c>
      <c r="AD92" s="4">
        <f t="shared" si="211"/>
        <v>1</v>
      </c>
      <c r="AE92" s="4">
        <f t="shared" si="211"/>
        <v>1</v>
      </c>
      <c r="AF92" s="4">
        <f t="shared" si="211"/>
        <v>0</v>
      </c>
      <c r="AG92" s="4">
        <f>IF(IF(AG88 + AG90 = 1, 1, 0) + AH89 = 1, 1, 0)</f>
        <v>0</v>
      </c>
      <c r="AH92" s="4">
        <f>IF(IF(AH88 + AH90 = 1, 1, 0) + AI89 = 1, 1, 0)</f>
        <v>1</v>
      </c>
      <c r="AI92" s="4">
        <f t="shared" ref="AI92:AK92" si="212">IF(IF(AI88 + AI90 = 1, 1, 0) + AJ89 = 1, 1, 0)</f>
        <v>0</v>
      </c>
      <c r="AJ92" s="4">
        <f t="shared" si="212"/>
        <v>1</v>
      </c>
      <c r="AK92" s="4">
        <f t="shared" si="212"/>
        <v>0</v>
      </c>
      <c r="AL92" s="4">
        <f>IF(IF(AL88 + AL90 = 1, 1, 0) + AM89 = 1, 1, 0)</f>
        <v>1</v>
      </c>
      <c r="AN92" s="2">
        <f>AL92*2^0 + AK92*2^1 + AJ92*2^2 + AI92*2^3 + AH92*2^4 + AG92*2^5 + AF92*2^6 + AE92*2^7 + AD92*2^8 + AC92*2^9 + AB92*2^10 + AA92*2^11 + Z92*2^12 + Y92*2^13 + X92*2^14 - W92*2^15</f>
        <v>-8299</v>
      </c>
      <c r="AO92">
        <f>AO90 + AO88</f>
        <v>-8299</v>
      </c>
    </row>
    <row r="94" spans="22:50" x14ac:dyDescent="0.45">
      <c r="W94" s="3" t="s">
        <v>42</v>
      </c>
      <c r="X94" s="3"/>
      <c r="Y94" s="3" t="s">
        <v>43</v>
      </c>
      <c r="Z94" s="3"/>
      <c r="AA94" s="3" t="s">
        <v>44</v>
      </c>
      <c r="AB94" s="3"/>
      <c r="AC94" s="3" t="s">
        <v>45</v>
      </c>
      <c r="AD94" s="3"/>
      <c r="AE94" s="3" t="s">
        <v>46</v>
      </c>
      <c r="AF94" s="3"/>
      <c r="AG94" s="3" t="s">
        <v>47</v>
      </c>
    </row>
    <row r="95" spans="22:50" x14ac:dyDescent="0.45">
      <c r="W95">
        <f>W89</f>
        <v>0</v>
      </c>
      <c r="Y95">
        <f>MOD(SUM(AE92:AL92), 2)</f>
        <v>0</v>
      </c>
      <c r="AA95">
        <f>AI89</f>
        <v>1</v>
      </c>
      <c r="AC95">
        <f>IF(SUM(W92:AL92) = 0, 1, 0)</f>
        <v>0</v>
      </c>
      <c r="AE95">
        <f>W92</f>
        <v>1</v>
      </c>
      <c r="AG95">
        <f>IF(W89 + X89 = 1, 1, 0)</f>
        <v>0</v>
      </c>
    </row>
    <row r="98" spans="22:50" x14ac:dyDescent="0.45">
      <c r="W98" s="8" t="s">
        <v>53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N98" t="s">
        <v>39</v>
      </c>
      <c r="AO98" t="s">
        <v>40</v>
      </c>
    </row>
    <row r="99" spans="22:50" x14ac:dyDescent="0.45">
      <c r="W99" s="1">
        <f>W15</f>
        <v>1</v>
      </c>
      <c r="X99" s="1">
        <f t="shared" ref="X99:AL99" si="213">X15</f>
        <v>1</v>
      </c>
      <c r="Y99" s="1">
        <f t="shared" si="213"/>
        <v>0</v>
      </c>
      <c r="Z99" s="1">
        <f t="shared" si="213"/>
        <v>1</v>
      </c>
      <c r="AA99" s="1">
        <f t="shared" si="213"/>
        <v>1</v>
      </c>
      <c r="AB99" s="1">
        <f t="shared" si="213"/>
        <v>1</v>
      </c>
      <c r="AC99" s="1">
        <f t="shared" si="213"/>
        <v>1</v>
      </c>
      <c r="AD99" s="1">
        <f t="shared" si="213"/>
        <v>1</v>
      </c>
      <c r="AE99" s="1">
        <f t="shared" si="213"/>
        <v>1</v>
      </c>
      <c r="AF99" s="1">
        <f t="shared" si="213"/>
        <v>0</v>
      </c>
      <c r="AG99" s="1">
        <f t="shared" si="213"/>
        <v>0</v>
      </c>
      <c r="AH99" s="1">
        <f t="shared" si="213"/>
        <v>1</v>
      </c>
      <c r="AI99" s="1">
        <f t="shared" si="213"/>
        <v>0</v>
      </c>
      <c r="AJ99" s="1">
        <f t="shared" si="213"/>
        <v>1</v>
      </c>
      <c r="AK99" s="1">
        <f t="shared" si="213"/>
        <v>0</v>
      </c>
      <c r="AL99" s="1">
        <f t="shared" si="213"/>
        <v>1</v>
      </c>
      <c r="AM99" s="5"/>
      <c r="AN99" s="2">
        <f>AL99*2^0 + AK99*2^1 + AJ99*2^2 + AI99*2^3 + AH99*2^4 + AG99*2^5 + AF99*2^6 + AE99*2^7 + AD99*2^8 + AC99*2^9 + AB99*2^10 + AA99*2^11 + Z99*2^12 + Y99*2^13 + X99*2^14 - W99*2^15</f>
        <v>-8299</v>
      </c>
      <c r="AO99">
        <f>B15</f>
        <v>-8299</v>
      </c>
    </row>
    <row r="100" spans="22:50" x14ac:dyDescent="0.45">
      <c r="V100" s="3" t="s">
        <v>17</v>
      </c>
      <c r="W100" s="5">
        <f t="shared" ref="W100" si="214">(IF(W99 + W101 = 1, 1, 0) * X100) + (W99 * W101)</f>
        <v>1</v>
      </c>
      <c r="X100" s="5">
        <f t="shared" ref="X100" si="215">(IF(X99 + X101 = 1, 1, 0) * Y100) + (X99 * X101)</f>
        <v>1</v>
      </c>
      <c r="Y100" s="5">
        <f t="shared" ref="Y100" si="216">(IF(Y99 + Y101 = 1, 1, 0) * Z100) + (Y99 * Y101)</f>
        <v>1</v>
      </c>
      <c r="Z100" s="5">
        <f t="shared" ref="Z100" si="217">(IF(Z99 + Z101 = 1, 1, 0) * AA100) + (Z99 * Z101)</f>
        <v>1</v>
      </c>
      <c r="AA100" s="5">
        <f t="shared" ref="AA100" si="218">(IF(AA99 + AA101 = 1, 1, 0) * AB100) + (AA99 * AA101)</f>
        <v>1</v>
      </c>
      <c r="AB100" s="5">
        <f t="shared" ref="AB100" si="219">(IF(AB99 + AB101 = 1, 1, 0) * AC100) + (AB99 * AB101)</f>
        <v>1</v>
      </c>
      <c r="AC100" s="5">
        <f t="shared" ref="AC100" si="220">(IF(AC99 + AC101 = 1, 1, 0) * AD100) + (AC99 * AC101)</f>
        <v>1</v>
      </c>
      <c r="AD100" s="5">
        <f t="shared" ref="AD100" si="221">(IF(AD99 + AD101 = 1, 1, 0) * AE100) + (AD99 * AD101)</f>
        <v>1</v>
      </c>
      <c r="AE100" s="5">
        <f t="shared" ref="AE100" si="222">(IF(AE99 + AE101 = 1, 1, 0) * AF100) + (AE99 * AE101)</f>
        <v>1</v>
      </c>
      <c r="AF100" s="5">
        <f t="shared" ref="AF100" si="223">(IF(AF99 + AF101 = 1, 1, 0) * AG100) + (AF99 * AF101)</f>
        <v>0</v>
      </c>
      <c r="AG100" s="5">
        <f t="shared" ref="AG100" si="224">(IF(AG99 + AG101 = 1, 1, 0) * AH100) + (AG99 * AG101)</f>
        <v>1</v>
      </c>
      <c r="AH100" s="5">
        <f>(IF(AH99 + AH101 = 1, 1, 0) * AI100) + (AH99 * AH101)</f>
        <v>1</v>
      </c>
      <c r="AI100" s="5">
        <f t="shared" ref="AI100" si="225">(IF(AI99 + AI101 = 1, 1, 0) * AJ100) + (AI99 * AI101)</f>
        <v>0</v>
      </c>
      <c r="AJ100" s="5">
        <f t="shared" ref="AJ100" si="226">(IF(AJ99 + AJ101 = 1, 1, 0) * AK100) + (AJ99 * AJ101)</f>
        <v>1</v>
      </c>
      <c r="AK100" s="5">
        <f t="shared" ref="AK100" si="227">(IF(AK99 + AK101 = 1, 1, 0) * AL100) + (AK99 * AK101)</f>
        <v>1</v>
      </c>
      <c r="AL100" s="5">
        <f>(IF(AL99 + AL101 = 1, 1, 0) * AM100) + (AL99 * AL101)</f>
        <v>1</v>
      </c>
      <c r="AM100" s="6">
        <v>0</v>
      </c>
      <c r="AN100" s="3" t="s">
        <v>17</v>
      </c>
      <c r="AO100" s="3" t="s">
        <v>17</v>
      </c>
    </row>
    <row r="101" spans="22:50" x14ac:dyDescent="0.45">
      <c r="W101">
        <f>W7</f>
        <v>0</v>
      </c>
      <c r="X101">
        <f t="shared" ref="X101:AL101" si="228">X7</f>
        <v>1</v>
      </c>
      <c r="Y101">
        <f t="shared" si="228"/>
        <v>1</v>
      </c>
      <c r="Z101">
        <f t="shared" si="228"/>
        <v>1</v>
      </c>
      <c r="AA101">
        <f t="shared" si="228"/>
        <v>0</v>
      </c>
      <c r="AB101">
        <f t="shared" si="228"/>
        <v>1</v>
      </c>
      <c r="AC101">
        <f t="shared" si="228"/>
        <v>0</v>
      </c>
      <c r="AD101">
        <f t="shared" si="228"/>
        <v>1</v>
      </c>
      <c r="AE101">
        <f t="shared" si="228"/>
        <v>1</v>
      </c>
      <c r="AF101">
        <f t="shared" si="228"/>
        <v>0</v>
      </c>
      <c r="AG101">
        <f t="shared" si="228"/>
        <v>1</v>
      </c>
      <c r="AH101">
        <f t="shared" si="228"/>
        <v>1</v>
      </c>
      <c r="AI101">
        <f t="shared" si="228"/>
        <v>0</v>
      </c>
      <c r="AJ101">
        <f t="shared" si="228"/>
        <v>1</v>
      </c>
      <c r="AK101">
        <f t="shared" si="228"/>
        <v>1</v>
      </c>
      <c r="AL101">
        <f t="shared" si="228"/>
        <v>1</v>
      </c>
      <c r="AM101" s="6"/>
      <c r="AN101" s="2">
        <f>AL101*2^0 + AK101*2^1 + AJ101*2^2 + AI101*2^3 + AH101*2^4 + AG101*2^5 + AF101*2^6 + AE101*2^7 + AD101*2^8 + AC101*2^9 + AB101*2^10 + AA101*2^11 + Z101*2^12 + Y101*2^13 + X101*2^14 - W101*2^15</f>
        <v>30135</v>
      </c>
      <c r="AO101">
        <f>B7</f>
        <v>30135</v>
      </c>
      <c r="AP101" s="8" t="str">
        <f>IF(AG106=0,IF(W106=1,"Результат корректный; Перенос из старшего разряда не учитывается", "Результат корректный"),IF(W99=0,"При сложении положительных чисел получен отрицательный результат; ПЕРЕПОЛНЕНИЕ!", "При сложении отрицательных чисел получен положительный результат; ПЕРЕПОЛНЕНИЕ!"))</f>
        <v>Результат корректный; Перенос из старшего разряда не учитывается</v>
      </c>
      <c r="AQ101" s="8"/>
      <c r="AR101" s="8"/>
      <c r="AS101" s="8"/>
      <c r="AT101" s="8"/>
      <c r="AU101" s="8"/>
      <c r="AV101" s="8"/>
      <c r="AW101" s="8"/>
      <c r="AX101" s="8"/>
    </row>
    <row r="102" spans="22:50" x14ac:dyDescent="0.45">
      <c r="V102" s="3" t="s">
        <v>18</v>
      </c>
      <c r="AN102" s="3" t="s">
        <v>18</v>
      </c>
      <c r="AO102" s="3" t="s">
        <v>18</v>
      </c>
    </row>
    <row r="103" spans="22:50" x14ac:dyDescent="0.45">
      <c r="W103" s="4">
        <f>IF(IF(W99 + W101 = 1, 1, 0) + X100 = 1, 1, 0)</f>
        <v>0</v>
      </c>
      <c r="X103" s="4">
        <f t="shared" ref="X103:AF103" si="229">IF(IF(X99 + X101 = 1, 1, 0) + Y100 = 1, 1, 0)</f>
        <v>1</v>
      </c>
      <c r="Y103" s="4">
        <f t="shared" si="229"/>
        <v>0</v>
      </c>
      <c r="Z103" s="4">
        <f t="shared" si="229"/>
        <v>1</v>
      </c>
      <c r="AA103" s="4">
        <f t="shared" si="229"/>
        <v>0</v>
      </c>
      <c r="AB103" s="4">
        <f t="shared" si="229"/>
        <v>1</v>
      </c>
      <c r="AC103" s="4">
        <f t="shared" si="229"/>
        <v>0</v>
      </c>
      <c r="AD103" s="4">
        <f t="shared" si="229"/>
        <v>1</v>
      </c>
      <c r="AE103" s="4">
        <f t="shared" si="229"/>
        <v>0</v>
      </c>
      <c r="AF103" s="4">
        <f t="shared" si="229"/>
        <v>1</v>
      </c>
      <c r="AG103" s="4">
        <f>IF(IF(AG99 + AG101 = 1, 1, 0) + AH100 = 1, 1, 0)</f>
        <v>0</v>
      </c>
      <c r="AH103" s="4">
        <f>IF(IF(AH99 + AH101 = 1, 1, 0) + AI100 = 1, 1, 0)</f>
        <v>0</v>
      </c>
      <c r="AI103" s="4">
        <f t="shared" ref="AI103:AK103" si="230">IF(IF(AI99 + AI101 = 1, 1, 0) + AJ100 = 1, 1, 0)</f>
        <v>1</v>
      </c>
      <c r="AJ103" s="4">
        <f t="shared" si="230"/>
        <v>1</v>
      </c>
      <c r="AK103" s="4">
        <f t="shared" si="230"/>
        <v>0</v>
      </c>
      <c r="AL103" s="4">
        <f>IF(IF(AL99 + AL101 = 1, 1, 0) + AM100 = 1, 1, 0)</f>
        <v>0</v>
      </c>
      <c r="AN103" s="2">
        <f>AL103*2^0 + AK103*2^1 + AJ103*2^2 + AI103*2^3 + AH103*2^4 + AG103*2^5 + AF103*2^6 + AE103*2^7 + AD103*2^8 + AC103*2^9 + AB103*2^10 + AA103*2^11 + Z103*2^12 + Y103*2^13 + X103*2^14 - W103*2^15</f>
        <v>21836</v>
      </c>
      <c r="AO103">
        <f>AO101 + AO99</f>
        <v>21836</v>
      </c>
    </row>
    <row r="105" spans="22:50" x14ac:dyDescent="0.45">
      <c r="W105" s="3" t="s">
        <v>42</v>
      </c>
      <c r="X105" s="3"/>
      <c r="Y105" s="3" t="s">
        <v>43</v>
      </c>
      <c r="Z105" s="3"/>
      <c r="AA105" s="3" t="s">
        <v>44</v>
      </c>
      <c r="AB105" s="3"/>
      <c r="AC105" s="3" t="s">
        <v>45</v>
      </c>
      <c r="AD105" s="3"/>
      <c r="AE105" s="3" t="s">
        <v>46</v>
      </c>
      <c r="AF105" s="3"/>
      <c r="AG105" s="3" t="s">
        <v>47</v>
      </c>
    </row>
    <row r="106" spans="22:50" x14ac:dyDescent="0.45">
      <c r="W106">
        <f>W100</f>
        <v>1</v>
      </c>
      <c r="Y106">
        <f>MOD(SUM(AE103:AL103), 2)</f>
        <v>1</v>
      </c>
      <c r="AA106">
        <f>AI100</f>
        <v>0</v>
      </c>
      <c r="AC106">
        <f>IF(SUM(W103:AL103) = 0, 1, 0)</f>
        <v>0</v>
      </c>
      <c r="AE106">
        <f>W103</f>
        <v>0</v>
      </c>
      <c r="AG106">
        <f>IF(W100 + X100 = 1, 1, 0)</f>
        <v>0</v>
      </c>
    </row>
  </sheetData>
  <mergeCells count="25">
    <mergeCell ref="A1:B1"/>
    <mergeCell ref="D19:S19"/>
    <mergeCell ref="W3:AL3"/>
    <mergeCell ref="D27:S27"/>
    <mergeCell ref="D59:S59"/>
    <mergeCell ref="D67:S67"/>
    <mergeCell ref="AA20:AH29"/>
    <mergeCell ref="W32:AL32"/>
    <mergeCell ref="D3:S3"/>
    <mergeCell ref="W43:AL43"/>
    <mergeCell ref="AP35:AX35"/>
    <mergeCell ref="AP46:AX46"/>
    <mergeCell ref="W54:AL54"/>
    <mergeCell ref="D35:S35"/>
    <mergeCell ref="D43:S43"/>
    <mergeCell ref="D51:S51"/>
    <mergeCell ref="AP90:AX90"/>
    <mergeCell ref="W98:AL98"/>
    <mergeCell ref="AP101:AX101"/>
    <mergeCell ref="AP57:AX57"/>
    <mergeCell ref="W65:AL65"/>
    <mergeCell ref="AP68:AX68"/>
    <mergeCell ref="W76:AL76"/>
    <mergeCell ref="AP79:AX79"/>
    <mergeCell ref="W87:AL87"/>
  </mergeCells>
  <phoneticPr fontId="2" type="noConversion"/>
  <conditionalFormatting sqref="W5:AK8">
    <cfRule type="cellIs" dxfId="3" priority="4" operator="equal">
      <formula>0</formula>
    </cfRule>
  </conditionalFormatting>
  <conditionalFormatting sqref="W5:AL8">
    <cfRule type="cellIs" dxfId="2" priority="3" operator="equal">
      <formula>0.5</formula>
    </cfRule>
    <cfRule type="cellIs" dxfId="1" priority="2" operator="equal">
      <formula>0</formula>
    </cfRule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  <headerFooter>
    <oddHeader xml:space="preserve">&amp;LЕвграфов Артём Андреевич&amp;C26 вариант&amp;Rlab5
</oddHeader>
    <oddFooter>&amp;L08.12.2024 03:59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Евграфов</dc:creator>
  <cp:lastModifiedBy>Артём Евграфов</cp:lastModifiedBy>
  <dcterms:created xsi:type="dcterms:W3CDTF">2024-12-07T20:17:04Z</dcterms:created>
  <dcterms:modified xsi:type="dcterms:W3CDTF">2024-12-08T00:58:28Z</dcterms:modified>
</cp:coreProperties>
</file>