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NA\Desktop\"/>
    </mc:Choice>
  </mc:AlternateContent>
  <xr:revisionPtr revIDLastSave="0" documentId="13_ncr:1_{7B993037-3134-47D5-A71E-19B7B28E56CB}" xr6:coauthVersionLast="36" xr6:coauthVersionMax="36" xr10:uidLastSave="{00000000-0000-0000-0000-000000000000}"/>
  <bookViews>
    <workbookView xWindow="0" yWindow="0" windowWidth="21570" windowHeight="11565" xr2:uid="{3E147446-7FB8-4567-8143-E1E72B162E46}"/>
  </bookViews>
  <sheets>
    <sheet name="PCB"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21" i="1" l="1"/>
  <c r="I32" i="1"/>
  <c r="I31" i="1"/>
  <c r="I30" i="1"/>
  <c r="I29" i="1"/>
  <c r="I28" i="1"/>
  <c r="I27" i="1"/>
  <c r="I26" i="1"/>
  <c r="I25" i="1"/>
  <c r="I24" i="1"/>
  <c r="I23" i="1"/>
  <c r="I22" i="1"/>
  <c r="I20" i="1"/>
  <c r="I19" i="1"/>
  <c r="I18" i="1"/>
  <c r="I17" i="1"/>
  <c r="I16" i="1"/>
  <c r="I15" i="1"/>
  <c r="I14" i="1"/>
  <c r="I12" i="1"/>
  <c r="I11" i="1"/>
  <c r="I10" i="1"/>
  <c r="I9" i="1"/>
  <c r="I8" i="1"/>
  <c r="I7" i="1"/>
  <c r="I6" i="1"/>
  <c r="I5" i="1"/>
  <c r="I4" i="1"/>
  <c r="I3" i="1"/>
  <c r="I2" i="1"/>
</calcChain>
</file>

<file path=xl/sharedStrings.xml><?xml version="1.0" encoding="utf-8"?>
<sst xmlns="http://schemas.openxmlformats.org/spreadsheetml/2006/main" count="225" uniqueCount="91">
  <si>
    <t>Comment</t>
  </si>
  <si>
    <t>Description</t>
  </si>
  <si>
    <t>Designator</t>
  </si>
  <si>
    <t>Digikey</t>
  </si>
  <si>
    <t>Footprint</t>
  </si>
  <si>
    <t>LibRef</t>
  </si>
  <si>
    <t>Quantity</t>
  </si>
  <si>
    <t>Value</t>
  </si>
  <si>
    <t>Ceramic Capacitor</t>
  </si>
  <si>
    <t/>
  </si>
  <si>
    <t>C1, C4, C8, C12, C24, C28, C29, C30, C31, C32, C33, C34, C37, C39, C40</t>
  </si>
  <si>
    <t>Capacitor 0402</t>
  </si>
  <si>
    <t>100n</t>
  </si>
  <si>
    <t>C2, C3</t>
  </si>
  <si>
    <t>220p</t>
  </si>
  <si>
    <t>C5, C7, C17</t>
  </si>
  <si>
    <t>220uF</t>
  </si>
  <si>
    <t>C13, C16</t>
  </si>
  <si>
    <t>8pF</t>
  </si>
  <si>
    <t>C14, C15, C26, C27, C71, C72</t>
  </si>
  <si>
    <t>445-5592-1-ND</t>
  </si>
  <si>
    <t>47p</t>
  </si>
  <si>
    <t>C20, C41</t>
  </si>
  <si>
    <t>1u</t>
  </si>
  <si>
    <t>C22, C23</t>
  </si>
  <si>
    <t>2.2u</t>
  </si>
  <si>
    <t>C42, C44, C45, C46, C48, C53, C57, C60, C61, C67, C69, C70, C74, C75, C77, C79, C82, C84, C86, C89</t>
  </si>
  <si>
    <t>0.1uF</t>
  </si>
  <si>
    <t>C43, C47</t>
  </si>
  <si>
    <t>Capacitor 0603</t>
  </si>
  <si>
    <t>22uF</t>
  </si>
  <si>
    <t>C49, C50</t>
  </si>
  <si>
    <t>100pF</t>
  </si>
  <si>
    <t>Polarized Capacitor (Radial), Polarized Capacitor (Radial), Polarized Capacitor (Radial), Polarized Capacitor (Radial), Polarized Capacitor (Radial), Polarized Capacitor (Radial), Polarized Capacitor (Radial), Polarized Capacitor (Radial), Typical INFRARED GaAs LED, Typical INFRARED GaAs LED, Typical INFRARED GaAs LED, Typical INFRARED GaAs LED, Typical INFRARED GaAs LED, Typical INFRARED GaAs LED, 3 Amp General Purpose Rectifier, [NoValue], 3 Amp General Purpose Rectifier, 3 Amp General Purpose Rectifier, 3 Amp General Purpose Rectifier, 3 Amp General Purpose Rectifier, [NoValue], [NoValue], USB mini, USB mini, U.FL Series 6 Ghz 50 Ohm Ultra-small SMT Coaxial Cable Receptacle, USB mini, [NoValue], SMA, Low Voltage Power Supply Connector, Inductor, Inductor, Inductor, Inductor, Header, 2-Pin, Header, 4-Pin, Header, 4-Pin, Header, 4-Pin, Header, 4-Pin, Header, 5-Pin, Header, 20-Pin, Dual row, [NoValue], Header, 4-Pin, Header, 15-Pin, Dual row, ARM JTAG/SWD connector, ARM JTAG/SWD connector, Header, 6-Pin, Header, 6-Pin, Header, 10-Pin, Header, 6-Pin, Header, 6-Pin, Header, 20-Pin, Dual row, Header, 2-Pin, Header, 2-Pin, Header, 2-Pin, Header, 20-Pin, Dual row, Header, 2-Pin, [NoValue], [NoValue], [NoValue], [NoValue], ADC, No Description Available, Speaker amplifier, TVS Diode - USB, No Description Available, MPU9250, Skytraq S1216F8-GL GPS chip, [NoValue], TVS Diode - USB, 0900PC15A0036, No Description Available, [NoValue], No Description Available, [NoValue], TVS Diode - USB, No Description Available, No Description Available, No Description Available, No Description Available, NDK NX2016SA</t>
  </si>
  <si>
    <t>[NoParam], [NoParam], [NoParam], [NoParam], [NoParam], [NoParam], [NoParam], [NoParam], [NoParam], [NoParam], [NoParam], [NoParam], [NoParam], [NoParam], [NoParam], [NoParam], [NoParam], [NoParam], [NoParam], [NoParam], [NoParam], [NoParam], [NoValue], [NoValue], [NoParam], [NoValue], [NoParam], [NoParam], [NoParam], 490-13259-1-ND, 490-13259-1-ND, 490-13259-1-ND, [NoParam], [NoParam], [NoParam], [NoParam], [NoParam], [NoParam], [NoParam], [NoParam], [NoParam], [NoParam], [NoParam], [NoParam], [NoParam], [NoParam], [NoParam], [NoParam], [NoParam], [NoParam], [NoParam], [NoParam], [NoParam], [NoParam], [NoParam], [NoParam], [NoParam], [NoParam], [NoParam], [NoParam], [NoParam], [NoParam], [NoParam], [NoParam], [NoParam], [NoParam], [NoParam], 768-1129-1-ND, [NoParam], [NoParam], [NoParam], [NoParam], [NoParam], 768-1129-1-ND, [NoParam], [NoParam], [NoParam], [NoParam], [NoParam], [NoParam]</t>
  </si>
  <si>
    <t>RB7.6-15, RB7.6-15, CAPE5.0mm, RB7.6-15, CAPE5.0mm, RB7.6-15, CAPE5.0mm, CAPE5.0mm, LED-0, LED-0, LED-0, LED-0, LED-0, LED-0, SOD128, TO-252, DO-201AD, SOD128, DO-201AD, SOD128, DPAK, DPAK, FCI_10118193-0001LF_10118193-0001LF(Primary), FCI_10118193-0001LF_10118193-0001LF(Primary), HRS_U.FL-R-SMT(01), FCI_10118193-0001LF_10118193-0001LF(Primary), 54548-2271, SMA4.75V5A - Straight, KLD-0202, Resistor 0603, Resistor 0603, Resistor 0603, B82144F2682K000, HDR1X2, HDR1X4, HDR1X4, HDR1X4, HDR1X4, HDR1X5, HDR2X20, HDR1X7, HDR1X4, ESP32, MHDR2X5, MHDR2X5, HDR1X6, HDR1X6, HDR1X10, HDR1X6, HDR1X6, HDR2X20, HDR1X2, BAT, HDR1X2, HDR2X20, HDR1X2, Switch, Switch, Switch, Switch, SOT23-5N, DMB0006A, MSOP-MS8_N, SOT-723, 21-0057F, HDR1X10, SkyTraq S1216F8-GL, SSOP-20_N, SOT-723, 0900PC15A0036, RGZ48, DFN-8_DC, HTTSOP 24, SSOP-20_N, SOT-723, TS5B, TS5B, RHL14_2P05X2P05, RHL14_2P05X2P05, NDK NX2016SA</t>
  </si>
  <si>
    <t>Cap Pol1, Cap Pol1, Cap Pol1, Cap Pol1, Cap Pol1, Cap Pol1, Cap Pol1, Cap Pol1, LED0, LED0, LED0, LED0, LED0, LED0, Diode 1N5401, Diode Array, Diode 1N5401, Diode 1N5401, Diode 1N5401, Diode 1N5401, Diode Array, Diode Array, USB mini 10118193-0001LF, USB mini 10118193-0001LF, U.FL-R-SMT(01), USB mini 10118193-0001LF, 54548-2271, SMA, PWR2.5, Inductor, Inductor, Inductor, Inductor, Header 2, Header 4, Header 4, Header 4, Header 4, Header 5, Header 20X2, RPLIDAR A1, Header 4, Header 15X2, ARM JTAG, ARM JTAG, Header 6, Header 6, Header 10, Header 6, Header 6, Header 20X2, Header 2, Header 2, Header 2, Header 20X2, Header 2, Switch, Switch, Switch, Switch, MCP3021, HDC1080DMBR, PAM8302AASCR, SESD7L, MAX40200, MPU9250, SkyTraq S1216F8-GL, FT231x, SESD7L, 0900PC15A0036, CC1352P, SKY13317, DRV8908, FT231x, SESD7L, LM2576HVS, LM2576HVS, TPS54821RHLT, TPS54821RHLT, NDK NX2016SA</t>
  </si>
  <si>
    <t>C94, C95</t>
  </si>
  <si>
    <t>10uF-12V</t>
  </si>
  <si>
    <t>C96, C97</t>
  </si>
  <si>
    <t>22nF</t>
  </si>
  <si>
    <t>C98, C99</t>
  </si>
  <si>
    <t>39pF</t>
  </si>
  <si>
    <t>C100, C101</t>
  </si>
  <si>
    <t>3.9nF</t>
  </si>
  <si>
    <t>BLM18HE152SN1</t>
  </si>
  <si>
    <t>Inductor</t>
  </si>
  <si>
    <t>L4</t>
  </si>
  <si>
    <t>Resistor 0603</t>
  </si>
  <si>
    <t>L14, L15</t>
  </si>
  <si>
    <t>IND Coil</t>
  </si>
  <si>
    <t>33uH</t>
  </si>
  <si>
    <t>IHLP4040DZER3R3M</t>
  </si>
  <si>
    <t>L16, L17</t>
  </si>
  <si>
    <t>IND_IHLP-4040DZ-</t>
  </si>
  <si>
    <t>3.3uH</t>
  </si>
  <si>
    <t>Resistor</t>
  </si>
  <si>
    <t>General Purpose Resistor</t>
  </si>
  <si>
    <t>R1, R2</t>
  </si>
  <si>
    <t>Resistor 0402</t>
  </si>
  <si>
    <t>4.7k</t>
  </si>
  <si>
    <t>R3, R12, R15, R16, R24, R34, R35</t>
  </si>
  <si>
    <t>100k</t>
  </si>
  <si>
    <t>R4, R5, R10, R11, R26, R27</t>
  </si>
  <si>
    <t>P27DDCT-ND</t>
  </si>
  <si>
    <t>27</t>
  </si>
  <si>
    <t>R6, R7, R32, R33</t>
  </si>
  <si>
    <t>10k</t>
  </si>
  <si>
    <t>R8, R9</t>
  </si>
  <si>
    <t>1.8k</t>
  </si>
  <si>
    <t>R13, R14, R19, R20, R21, R22</t>
  </si>
  <si>
    <t>330</t>
  </si>
  <si>
    <t>R23</t>
  </si>
  <si>
    <t>Resistor 0805</t>
  </si>
  <si>
    <t>0</t>
  </si>
  <si>
    <t>R25</t>
  </si>
  <si>
    <t>1k</t>
  </si>
  <si>
    <t>R30</t>
  </si>
  <si>
    <t>2M</t>
  </si>
  <si>
    <t>R31</t>
  </si>
  <si>
    <t>1M</t>
  </si>
  <si>
    <t>R36, R38</t>
  </si>
  <si>
    <t>4.64k</t>
  </si>
  <si>
    <t>TH</t>
  </si>
  <si>
    <t>Capacitor 0603
Capacitor 0603 Capacitor 0603, Capacitor 0603, Capacitor 0603, Capacitor 0603</t>
  </si>
  <si>
    <t>C11,C19,C38,C59, C76, C85</t>
  </si>
  <si>
    <t xml:space="preserve">C78, C83,'C9, C25, C35 </t>
  </si>
  <si>
    <t>10uF, 6.3V</t>
  </si>
  <si>
    <t>10u (10V)</t>
  </si>
  <si>
    <t>470uF, 470uF</t>
  </si>
  <si>
    <t>C56, C66,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</si>
</sst>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rgb="FF000000"/>
      <name val="Segoe UI"/>
      <family val="2"/>
    </font>
    <font>
      <sz val="11"/>
      <color rgb="FFFF0000"/>
      <name val="Calibri"/>
      <family val="2"/>
      <scheme val="minor"/>
    </font>
    <font>
      <sz val="8"/>
      <color rgb="FFFF0000"/>
      <name val="Segoe UI"/>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0" xfId="0" applyFont="1"/>
    <xf numFmtId="0" fontId="1" fillId="2" borderId="1" xfId="0" quotePrefix="1" applyFont="1" applyFill="1" applyBorder="1" applyAlignment="1">
      <alignment horizontal="center" vertical="top"/>
    </xf>
    <xf numFmtId="0" fontId="0" fillId="0" borderId="0" xfId="0" applyAlignment="1">
      <alignment vertical="top"/>
    </xf>
    <xf numFmtId="0" fontId="1" fillId="0" borderId="1" xfId="0" quotePrefix="1" applyFont="1" applyBorder="1" applyAlignment="1">
      <alignment vertical="top" wrapText="1"/>
    </xf>
    <xf numFmtId="0" fontId="1" fillId="0" borderId="1" xfId="0" applyFont="1" applyBorder="1" applyAlignment="1">
      <alignment vertical="top" wrapText="1"/>
    </xf>
    <xf numFmtId="0" fontId="0" fillId="0" borderId="0" xfId="0" applyAlignment="1">
      <alignment vertical="top" wrapText="1"/>
    </xf>
    <xf numFmtId="0" fontId="3" fillId="0" borderId="1" xfId="0" quotePrefix="1" applyFont="1" applyBorder="1" applyAlignment="1">
      <alignment vertical="top"/>
    </xf>
    <xf numFmtId="0" fontId="3" fillId="0" borderId="1" xfId="0" applyFont="1" applyBorder="1" applyAlignment="1">
      <alignment vertical="top"/>
    </xf>
    <xf numFmtId="0" fontId="2" fillId="0" borderId="0" xfId="0" applyFont="1" applyAlignment="1">
      <alignment vertical="top"/>
    </xf>
    <xf numFmtId="0" fontId="3" fillId="0" borderId="1" xfId="0" quotePrefix="1"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5F6E0-C585-4979-AAD9-0A7501BEC267}">
  <dimension ref="A1:K32"/>
  <sheetViews>
    <sheetView tabSelected="1" topLeftCell="A10" workbookViewId="0">
      <selection activeCell="B13" sqref="B13"/>
    </sheetView>
  </sheetViews>
  <sheetFormatPr defaultRowHeight="15" x14ac:dyDescent="0.25"/>
  <cols>
    <col min="1" max="1" width="29" customWidth="1"/>
    <col min="2" max="2" width="29.42578125" customWidth="1"/>
    <col min="3" max="3" width="27" customWidth="1"/>
    <col min="4" max="8" width="14.42578125" customWidth="1"/>
  </cols>
  <sheetData>
    <row r="1" spans="1:11" x14ac:dyDescent="0.25">
      <c r="A1" s="3" t="s">
        <v>0</v>
      </c>
      <c r="B1" s="3" t="s">
        <v>1</v>
      </c>
      <c r="C1" s="3" t="s">
        <v>2</v>
      </c>
      <c r="D1" s="3" t="s">
        <v>3</v>
      </c>
      <c r="E1" s="3" t="s">
        <v>4</v>
      </c>
      <c r="F1" s="3" t="s">
        <v>5</v>
      </c>
      <c r="G1" s="3" t="s">
        <v>6</v>
      </c>
      <c r="H1" s="3" t="s">
        <v>7</v>
      </c>
      <c r="I1" s="4"/>
    </row>
    <row r="2" spans="1:11" s="14" customFormat="1" ht="52.5" x14ac:dyDescent="0.25">
      <c r="A2" s="11" t="s">
        <v>8</v>
      </c>
      <c r="B2" s="11" t="s">
        <v>9</v>
      </c>
      <c r="C2" s="11" t="s">
        <v>10</v>
      </c>
      <c r="D2" s="11" t="s">
        <v>9</v>
      </c>
      <c r="E2" s="11" t="s">
        <v>11</v>
      </c>
      <c r="F2" s="11" t="s">
        <v>8</v>
      </c>
      <c r="G2" s="12">
        <v>21</v>
      </c>
      <c r="H2" s="11" t="s">
        <v>12</v>
      </c>
      <c r="I2" s="13">
        <f>G2*42</f>
        <v>882</v>
      </c>
    </row>
    <row r="3" spans="1:11" s="14" customFormat="1" x14ac:dyDescent="0.25">
      <c r="A3" s="11" t="s">
        <v>8</v>
      </c>
      <c r="B3" s="11" t="s">
        <v>9</v>
      </c>
      <c r="C3" s="11" t="s">
        <v>13</v>
      </c>
      <c r="D3" s="11" t="s">
        <v>9</v>
      </c>
      <c r="E3" s="11" t="s">
        <v>11</v>
      </c>
      <c r="F3" s="11" t="s">
        <v>8</v>
      </c>
      <c r="G3" s="12">
        <v>2</v>
      </c>
      <c r="H3" s="11" t="s">
        <v>14</v>
      </c>
      <c r="I3" s="13">
        <f>G3*42</f>
        <v>84</v>
      </c>
    </row>
    <row r="4" spans="1:11" s="14" customFormat="1" x14ac:dyDescent="0.25">
      <c r="A4" s="11" t="s">
        <v>8</v>
      </c>
      <c r="B4" s="11" t="s">
        <v>9</v>
      </c>
      <c r="C4" s="11" t="s">
        <v>15</v>
      </c>
      <c r="D4" s="11" t="s">
        <v>9</v>
      </c>
      <c r="E4" s="11" t="s">
        <v>83</v>
      </c>
      <c r="F4" s="11" t="s">
        <v>8</v>
      </c>
      <c r="G4" s="12">
        <v>3</v>
      </c>
      <c r="H4" s="11" t="s">
        <v>16</v>
      </c>
      <c r="I4" s="13">
        <f>G4*42</f>
        <v>126</v>
      </c>
    </row>
    <row r="5" spans="1:11" s="14" customFormat="1" ht="63" x14ac:dyDescent="0.25">
      <c r="A5" s="11" t="s">
        <v>8</v>
      </c>
      <c r="B5" s="11" t="s">
        <v>9</v>
      </c>
      <c r="C5" s="13" t="s">
        <v>85</v>
      </c>
      <c r="D5" s="11" t="s">
        <v>9</v>
      </c>
      <c r="E5" s="11" t="s">
        <v>84</v>
      </c>
      <c r="F5" s="11" t="s">
        <v>8</v>
      </c>
      <c r="G5" s="12">
        <v>6</v>
      </c>
      <c r="H5" s="11" t="s">
        <v>88</v>
      </c>
      <c r="I5" s="13">
        <f>G5*42</f>
        <v>252</v>
      </c>
    </row>
    <row r="6" spans="1:11" s="14" customFormat="1" x14ac:dyDescent="0.25">
      <c r="A6" s="11" t="s">
        <v>8</v>
      </c>
      <c r="B6" s="11" t="s">
        <v>9</v>
      </c>
      <c r="C6" s="11" t="s">
        <v>17</v>
      </c>
      <c r="D6" s="11" t="s">
        <v>9</v>
      </c>
      <c r="E6" s="11" t="s">
        <v>11</v>
      </c>
      <c r="F6" s="11" t="s">
        <v>8</v>
      </c>
      <c r="G6" s="12">
        <v>2</v>
      </c>
      <c r="H6" s="11" t="s">
        <v>18</v>
      </c>
      <c r="I6" s="13">
        <f>G6*42</f>
        <v>84</v>
      </c>
    </row>
    <row r="7" spans="1:11" s="14" customFormat="1" ht="21" x14ac:dyDescent="0.25">
      <c r="A7" s="11" t="s">
        <v>8</v>
      </c>
      <c r="B7" s="11" t="s">
        <v>9</v>
      </c>
      <c r="C7" s="11" t="s">
        <v>19</v>
      </c>
      <c r="D7" s="11" t="s">
        <v>20</v>
      </c>
      <c r="E7" s="11" t="s">
        <v>11</v>
      </c>
      <c r="F7" s="11" t="s">
        <v>8</v>
      </c>
      <c r="G7" s="12">
        <v>6</v>
      </c>
      <c r="H7" s="11" t="s">
        <v>21</v>
      </c>
      <c r="I7" s="13">
        <f t="shared" ref="I7:I12" si="0">G7*42</f>
        <v>252</v>
      </c>
    </row>
    <row r="8" spans="1:11" s="14" customFormat="1" x14ac:dyDescent="0.25">
      <c r="A8" s="11" t="s">
        <v>8</v>
      </c>
      <c r="B8" s="11" t="s">
        <v>9</v>
      </c>
      <c r="C8" s="11" t="s">
        <v>22</v>
      </c>
      <c r="D8" s="11" t="s">
        <v>9</v>
      </c>
      <c r="E8" s="11" t="s">
        <v>11</v>
      </c>
      <c r="F8" s="11" t="s">
        <v>8</v>
      </c>
      <c r="G8" s="12">
        <v>2</v>
      </c>
      <c r="H8" s="11" t="s">
        <v>23</v>
      </c>
      <c r="I8" s="13">
        <f t="shared" si="0"/>
        <v>84</v>
      </c>
    </row>
    <row r="9" spans="1:11" s="14" customFormat="1" x14ac:dyDescent="0.25">
      <c r="A9" s="11" t="s">
        <v>8</v>
      </c>
      <c r="B9" s="11" t="s">
        <v>9</v>
      </c>
      <c r="C9" s="11" t="s">
        <v>24</v>
      </c>
      <c r="D9" s="11" t="s">
        <v>9</v>
      </c>
      <c r="E9" s="11" t="s">
        <v>11</v>
      </c>
      <c r="F9" s="11" t="s">
        <v>8</v>
      </c>
      <c r="G9" s="12">
        <v>2</v>
      </c>
      <c r="H9" s="11" t="s">
        <v>25</v>
      </c>
      <c r="I9" s="13">
        <f t="shared" si="0"/>
        <v>84</v>
      </c>
    </row>
    <row r="10" spans="1:11" s="14" customFormat="1" ht="73.5" x14ac:dyDescent="0.25">
      <c r="A10" s="11" t="s">
        <v>8</v>
      </c>
      <c r="B10" s="11" t="s">
        <v>9</v>
      </c>
      <c r="C10" s="11" t="s">
        <v>26</v>
      </c>
      <c r="D10" s="11" t="s">
        <v>9</v>
      </c>
      <c r="E10" s="11" t="s">
        <v>11</v>
      </c>
      <c r="F10" s="11" t="s">
        <v>8</v>
      </c>
      <c r="G10" s="12">
        <v>9</v>
      </c>
      <c r="H10" s="11" t="s">
        <v>27</v>
      </c>
      <c r="I10" s="13">
        <f t="shared" si="0"/>
        <v>378</v>
      </c>
    </row>
    <row r="11" spans="1:11" s="14" customFormat="1" x14ac:dyDescent="0.25">
      <c r="A11" s="11" t="s">
        <v>8</v>
      </c>
      <c r="B11" s="11" t="s">
        <v>9</v>
      </c>
      <c r="C11" s="11" t="s">
        <v>28</v>
      </c>
      <c r="D11" s="11" t="s">
        <v>9</v>
      </c>
      <c r="E11" s="11" t="s">
        <v>29</v>
      </c>
      <c r="F11" s="11" t="s">
        <v>8</v>
      </c>
      <c r="G11" s="12">
        <v>2</v>
      </c>
      <c r="H11" s="11" t="s">
        <v>30</v>
      </c>
      <c r="I11" s="13">
        <f t="shared" si="0"/>
        <v>84</v>
      </c>
    </row>
    <row r="12" spans="1:11" s="14" customFormat="1" x14ac:dyDescent="0.25">
      <c r="A12" s="11" t="s">
        <v>8</v>
      </c>
      <c r="B12" s="11" t="s">
        <v>9</v>
      </c>
      <c r="C12" s="11" t="s">
        <v>31</v>
      </c>
      <c r="D12" s="11" t="s">
        <v>9</v>
      </c>
      <c r="E12" s="11" t="s">
        <v>11</v>
      </c>
      <c r="F12" s="11" t="s">
        <v>8</v>
      </c>
      <c r="G12" s="12">
        <v>2</v>
      </c>
      <c r="H12" s="11" t="s">
        <v>32</v>
      </c>
      <c r="I12" s="13">
        <f t="shared" si="0"/>
        <v>84</v>
      </c>
    </row>
    <row r="13" spans="1:11" s="1" customFormat="1" ht="409.5" x14ac:dyDescent="0.25">
      <c r="A13" s="5" t="s">
        <v>89</v>
      </c>
      <c r="B13" s="5" t="s">
        <v>33</v>
      </c>
      <c r="C13" s="5" t="s">
        <v>90</v>
      </c>
      <c r="D13" s="5" t="s">
        <v>34</v>
      </c>
      <c r="E13" s="5" t="s">
        <v>35</v>
      </c>
      <c r="F13" s="5" t="s">
        <v>36</v>
      </c>
      <c r="G13" s="6">
        <v>80</v>
      </c>
      <c r="H13" s="5" t="s">
        <v>9</v>
      </c>
      <c r="I13" s="7"/>
    </row>
    <row r="14" spans="1:11" s="2" customFormat="1" x14ac:dyDescent="0.25">
      <c r="A14" s="8" t="s">
        <v>8</v>
      </c>
      <c r="B14" s="8" t="s">
        <v>9</v>
      </c>
      <c r="C14" s="8" t="s">
        <v>86</v>
      </c>
      <c r="D14" s="8" t="s">
        <v>9</v>
      </c>
      <c r="E14" s="8" t="s">
        <v>29</v>
      </c>
      <c r="F14" s="8" t="s">
        <v>8</v>
      </c>
      <c r="G14" s="9">
        <v>5</v>
      </c>
      <c r="H14" s="8" t="s">
        <v>87</v>
      </c>
      <c r="I14" s="10">
        <f t="shared" ref="I14:I20" si="1">G14*42</f>
        <v>210</v>
      </c>
      <c r="K14" s="11"/>
    </row>
    <row r="15" spans="1:11" s="2" customFormat="1" x14ac:dyDescent="0.25">
      <c r="A15" s="8" t="s">
        <v>8</v>
      </c>
      <c r="B15" s="8" t="s">
        <v>9</v>
      </c>
      <c r="C15" s="8" t="s">
        <v>37</v>
      </c>
      <c r="D15" s="8" t="s">
        <v>9</v>
      </c>
      <c r="E15" s="8" t="s">
        <v>29</v>
      </c>
      <c r="F15" s="8" t="s">
        <v>8</v>
      </c>
      <c r="G15" s="9">
        <v>2</v>
      </c>
      <c r="H15" s="8" t="s">
        <v>38</v>
      </c>
      <c r="I15" s="10">
        <f t="shared" si="1"/>
        <v>84</v>
      </c>
    </row>
    <row r="16" spans="1:11" s="2" customFormat="1" x14ac:dyDescent="0.25">
      <c r="A16" s="8" t="s">
        <v>8</v>
      </c>
      <c r="B16" s="8" t="s">
        <v>9</v>
      </c>
      <c r="C16" s="8" t="s">
        <v>39</v>
      </c>
      <c r="D16" s="8" t="s">
        <v>9</v>
      </c>
      <c r="E16" s="8" t="s">
        <v>29</v>
      </c>
      <c r="F16" s="8" t="s">
        <v>8</v>
      </c>
      <c r="G16" s="9">
        <v>2</v>
      </c>
      <c r="H16" s="8" t="s">
        <v>40</v>
      </c>
      <c r="I16" s="10">
        <f t="shared" si="1"/>
        <v>84</v>
      </c>
    </row>
    <row r="17" spans="1:11" s="2" customFormat="1" x14ac:dyDescent="0.25">
      <c r="A17" s="8" t="s">
        <v>8</v>
      </c>
      <c r="B17" s="8" t="s">
        <v>9</v>
      </c>
      <c r="C17" s="8" t="s">
        <v>41</v>
      </c>
      <c r="D17" s="8" t="s">
        <v>9</v>
      </c>
      <c r="E17" s="8" t="s">
        <v>29</v>
      </c>
      <c r="F17" s="8" t="s">
        <v>8</v>
      </c>
      <c r="G17" s="9">
        <v>2</v>
      </c>
      <c r="H17" s="8" t="s">
        <v>42</v>
      </c>
      <c r="I17" s="10">
        <f t="shared" si="1"/>
        <v>84</v>
      </c>
      <c r="K17" s="14"/>
    </row>
    <row r="18" spans="1:11" s="2" customFormat="1" x14ac:dyDescent="0.25">
      <c r="A18" s="8" t="s">
        <v>8</v>
      </c>
      <c r="B18" s="8" t="s">
        <v>9</v>
      </c>
      <c r="C18" s="8" t="s">
        <v>43</v>
      </c>
      <c r="D18" s="8" t="s">
        <v>9</v>
      </c>
      <c r="E18" s="8" t="s">
        <v>29</v>
      </c>
      <c r="F18" s="8" t="s">
        <v>8</v>
      </c>
      <c r="G18" s="9">
        <v>2</v>
      </c>
      <c r="H18" s="8" t="s">
        <v>44</v>
      </c>
      <c r="I18" s="10">
        <f t="shared" si="1"/>
        <v>84</v>
      </c>
    </row>
    <row r="19" spans="1:11" s="2" customFormat="1" x14ac:dyDescent="0.25">
      <c r="A19" s="8" t="s">
        <v>45</v>
      </c>
      <c r="B19" s="8" t="s">
        <v>46</v>
      </c>
      <c r="C19" s="8" t="s">
        <v>47</v>
      </c>
      <c r="D19" s="8" t="s">
        <v>9</v>
      </c>
      <c r="E19" s="8" t="s">
        <v>48</v>
      </c>
      <c r="F19" s="8" t="s">
        <v>46</v>
      </c>
      <c r="G19" s="9">
        <v>1</v>
      </c>
      <c r="H19" s="8" t="s">
        <v>45</v>
      </c>
      <c r="I19" s="10">
        <f t="shared" si="1"/>
        <v>42</v>
      </c>
    </row>
    <row r="20" spans="1:11" s="2" customFormat="1" x14ac:dyDescent="0.25">
      <c r="A20" s="8" t="s">
        <v>46</v>
      </c>
      <c r="B20" s="8" t="s">
        <v>46</v>
      </c>
      <c r="C20" s="8" t="s">
        <v>49</v>
      </c>
      <c r="D20" s="8" t="s">
        <v>9</v>
      </c>
      <c r="E20" s="8" t="s">
        <v>50</v>
      </c>
      <c r="F20" s="8" t="s">
        <v>46</v>
      </c>
      <c r="G20" s="9">
        <v>2</v>
      </c>
      <c r="H20" s="8" t="s">
        <v>51</v>
      </c>
      <c r="I20" s="10">
        <f t="shared" si="1"/>
        <v>84</v>
      </c>
    </row>
    <row r="21" spans="1:11" s="2" customFormat="1" x14ac:dyDescent="0.25">
      <c r="A21" s="8" t="s">
        <v>52</v>
      </c>
      <c r="B21" s="8" t="s">
        <v>52</v>
      </c>
      <c r="C21" s="8" t="s">
        <v>53</v>
      </c>
      <c r="D21" s="8" t="s">
        <v>9</v>
      </c>
      <c r="E21" s="8" t="s">
        <v>54</v>
      </c>
      <c r="F21" s="8" t="s">
        <v>46</v>
      </c>
      <c r="G21" s="9">
        <v>2</v>
      </c>
      <c r="H21" s="8" t="s">
        <v>55</v>
      </c>
      <c r="I21" s="10">
        <f>G21*42</f>
        <v>84</v>
      </c>
    </row>
    <row r="22" spans="1:11" s="2" customFormat="1" x14ac:dyDescent="0.25">
      <c r="A22" s="8" t="s">
        <v>56</v>
      </c>
      <c r="B22" s="8" t="s">
        <v>57</v>
      </c>
      <c r="C22" s="8" t="s">
        <v>58</v>
      </c>
      <c r="D22" s="8" t="s">
        <v>9</v>
      </c>
      <c r="E22" s="8" t="s">
        <v>59</v>
      </c>
      <c r="F22" s="8" t="s">
        <v>56</v>
      </c>
      <c r="G22" s="9">
        <v>2</v>
      </c>
      <c r="H22" s="8" t="s">
        <v>60</v>
      </c>
      <c r="I22" s="10">
        <f t="shared" ref="I22:I32" si="2">G22*42</f>
        <v>84</v>
      </c>
    </row>
    <row r="23" spans="1:11" s="2" customFormat="1" x14ac:dyDescent="0.25">
      <c r="A23" s="8" t="s">
        <v>56</v>
      </c>
      <c r="B23" s="8" t="s">
        <v>57</v>
      </c>
      <c r="C23" s="8" t="s">
        <v>61</v>
      </c>
      <c r="D23" s="8" t="s">
        <v>9</v>
      </c>
      <c r="E23" s="8" t="s">
        <v>59</v>
      </c>
      <c r="F23" s="8" t="s">
        <v>56</v>
      </c>
      <c r="G23" s="9">
        <v>7</v>
      </c>
      <c r="H23" s="8" t="s">
        <v>62</v>
      </c>
      <c r="I23" s="10">
        <f t="shared" si="2"/>
        <v>294</v>
      </c>
    </row>
    <row r="24" spans="1:11" s="2" customFormat="1" x14ac:dyDescent="0.25">
      <c r="A24" s="8" t="s">
        <v>56</v>
      </c>
      <c r="B24" s="8" t="s">
        <v>57</v>
      </c>
      <c r="C24" s="8" t="s">
        <v>63</v>
      </c>
      <c r="D24" s="8" t="s">
        <v>64</v>
      </c>
      <c r="E24" s="8" t="s">
        <v>59</v>
      </c>
      <c r="F24" s="8" t="s">
        <v>56</v>
      </c>
      <c r="G24" s="9">
        <v>6</v>
      </c>
      <c r="H24" s="8" t="s">
        <v>65</v>
      </c>
      <c r="I24" s="10">
        <f t="shared" si="2"/>
        <v>252</v>
      </c>
    </row>
    <row r="25" spans="1:11" s="2" customFormat="1" x14ac:dyDescent="0.25">
      <c r="A25" s="8" t="s">
        <v>56</v>
      </c>
      <c r="B25" s="8" t="s">
        <v>57</v>
      </c>
      <c r="C25" s="8" t="s">
        <v>66</v>
      </c>
      <c r="D25" s="8" t="s">
        <v>9</v>
      </c>
      <c r="E25" s="8" t="s">
        <v>59</v>
      </c>
      <c r="F25" s="8" t="s">
        <v>56</v>
      </c>
      <c r="G25" s="9">
        <v>4</v>
      </c>
      <c r="H25" s="8" t="s">
        <v>67</v>
      </c>
      <c r="I25" s="10">
        <f t="shared" si="2"/>
        <v>168</v>
      </c>
    </row>
    <row r="26" spans="1:11" s="2" customFormat="1" x14ac:dyDescent="0.25">
      <c r="A26" s="8" t="s">
        <v>56</v>
      </c>
      <c r="B26" s="8" t="s">
        <v>57</v>
      </c>
      <c r="C26" s="8" t="s">
        <v>68</v>
      </c>
      <c r="D26" s="8" t="s">
        <v>9</v>
      </c>
      <c r="E26" s="8" t="s">
        <v>59</v>
      </c>
      <c r="F26" s="8" t="s">
        <v>56</v>
      </c>
      <c r="G26" s="9">
        <v>2</v>
      </c>
      <c r="H26" s="8" t="s">
        <v>69</v>
      </c>
      <c r="I26" s="10">
        <f t="shared" si="2"/>
        <v>84</v>
      </c>
    </row>
    <row r="27" spans="1:11" s="2" customFormat="1" x14ac:dyDescent="0.25">
      <c r="A27" s="8" t="s">
        <v>56</v>
      </c>
      <c r="B27" s="8" t="s">
        <v>57</v>
      </c>
      <c r="C27" s="8" t="s">
        <v>70</v>
      </c>
      <c r="D27" s="8" t="s">
        <v>9</v>
      </c>
      <c r="E27" s="8" t="s">
        <v>59</v>
      </c>
      <c r="F27" s="8" t="s">
        <v>56</v>
      </c>
      <c r="G27" s="9">
        <v>6</v>
      </c>
      <c r="H27" s="8" t="s">
        <v>71</v>
      </c>
      <c r="I27" s="10">
        <f t="shared" si="2"/>
        <v>252</v>
      </c>
    </row>
    <row r="28" spans="1:11" s="2" customFormat="1" x14ac:dyDescent="0.25">
      <c r="A28" s="8" t="s">
        <v>56</v>
      </c>
      <c r="B28" s="8" t="s">
        <v>57</v>
      </c>
      <c r="C28" s="8" t="s">
        <v>72</v>
      </c>
      <c r="D28" s="8" t="s">
        <v>9</v>
      </c>
      <c r="E28" s="8" t="s">
        <v>73</v>
      </c>
      <c r="F28" s="8" t="s">
        <v>56</v>
      </c>
      <c r="G28" s="9">
        <v>1</v>
      </c>
      <c r="H28" s="8" t="s">
        <v>74</v>
      </c>
      <c r="I28" s="10">
        <f t="shared" si="2"/>
        <v>42</v>
      </c>
    </row>
    <row r="29" spans="1:11" s="2" customFormat="1" x14ac:dyDescent="0.25">
      <c r="A29" s="8" t="s">
        <v>56</v>
      </c>
      <c r="B29" s="8" t="s">
        <v>57</v>
      </c>
      <c r="C29" s="8" t="s">
        <v>75</v>
      </c>
      <c r="D29" s="8" t="s">
        <v>9</v>
      </c>
      <c r="E29" s="8" t="s">
        <v>59</v>
      </c>
      <c r="F29" s="8" t="s">
        <v>56</v>
      </c>
      <c r="G29" s="9">
        <v>1</v>
      </c>
      <c r="H29" s="8" t="s">
        <v>76</v>
      </c>
      <c r="I29" s="10">
        <f t="shared" si="2"/>
        <v>42</v>
      </c>
    </row>
    <row r="30" spans="1:11" s="2" customFormat="1" x14ac:dyDescent="0.25">
      <c r="A30" s="8" t="s">
        <v>56</v>
      </c>
      <c r="B30" s="8" t="s">
        <v>57</v>
      </c>
      <c r="C30" s="8" t="s">
        <v>77</v>
      </c>
      <c r="D30" s="8" t="s">
        <v>9</v>
      </c>
      <c r="E30" s="8" t="s">
        <v>59</v>
      </c>
      <c r="F30" s="8" t="s">
        <v>56</v>
      </c>
      <c r="G30" s="9">
        <v>1</v>
      </c>
      <c r="H30" s="8" t="s">
        <v>78</v>
      </c>
      <c r="I30" s="10">
        <f t="shared" si="2"/>
        <v>42</v>
      </c>
    </row>
    <row r="31" spans="1:11" s="2" customFormat="1" x14ac:dyDescent="0.25">
      <c r="A31" s="8" t="s">
        <v>56</v>
      </c>
      <c r="B31" s="8" t="s">
        <v>57</v>
      </c>
      <c r="C31" s="8" t="s">
        <v>79</v>
      </c>
      <c r="D31" s="8" t="s">
        <v>9</v>
      </c>
      <c r="E31" s="8" t="s">
        <v>59</v>
      </c>
      <c r="F31" s="8" t="s">
        <v>56</v>
      </c>
      <c r="G31" s="9">
        <v>1</v>
      </c>
      <c r="H31" s="8" t="s">
        <v>80</v>
      </c>
      <c r="I31" s="10">
        <f t="shared" si="2"/>
        <v>42</v>
      </c>
    </row>
    <row r="32" spans="1:11" s="2" customFormat="1" x14ac:dyDescent="0.25">
      <c r="A32" s="8" t="s">
        <v>56</v>
      </c>
      <c r="B32" s="8" t="s">
        <v>57</v>
      </c>
      <c r="C32" s="8" t="s">
        <v>81</v>
      </c>
      <c r="D32" s="8" t="s">
        <v>9</v>
      </c>
      <c r="E32" s="8" t="s">
        <v>59</v>
      </c>
      <c r="F32" s="8" t="s">
        <v>56</v>
      </c>
      <c r="G32" s="9">
        <v>2</v>
      </c>
      <c r="H32" s="8" t="s">
        <v>82</v>
      </c>
      <c r="I32" s="10">
        <f t="shared" si="2"/>
        <v>84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PCB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dc:creator>
  <cp:lastModifiedBy>SNA</cp:lastModifiedBy>
  <dcterms:created xsi:type="dcterms:W3CDTF">2019-06-16T11:14:23Z</dcterms:created>
  <dcterms:modified xsi:type="dcterms:W3CDTF">2019-06-16T15:59:09Z</dcterms:modified>
</cp:coreProperties>
</file>