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E:\_Download\QQ\FileRecv\美团情感分析\"/>
    </mc:Choice>
  </mc:AlternateContent>
  <xr:revisionPtr revIDLastSave="0" documentId="13_ncr:1_{A7636E30-4806-4BE6-898E-D623B3EDE20A}" xr6:coauthVersionLast="47" xr6:coauthVersionMax="47" xr10:uidLastSave="{00000000-0000-0000-0000-000000000000}"/>
  <bookViews>
    <workbookView xWindow="-110" yWindow="-110" windowWidth="25820" windowHeight="14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63" i="1" l="1"/>
  <c r="M262" i="1"/>
  <c r="M26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 i="1"/>
  <c r="L262" i="1"/>
  <c r="L261" i="1"/>
</calcChain>
</file>

<file path=xl/sharedStrings.xml><?xml version="1.0" encoding="utf-8"?>
<sst xmlns="http://schemas.openxmlformats.org/spreadsheetml/2006/main" count="1566" uniqueCount="487">
  <si>
    <t>序号</t>
  </si>
  <si>
    <t>发布时间</t>
  </si>
  <si>
    <t>正文</t>
  </si>
  <si>
    <t>正面词</t>
  </si>
  <si>
    <t>负面词</t>
  </si>
  <si>
    <t>程度词</t>
  </si>
  <si>
    <t>否定词</t>
  </si>
  <si>
    <t>正面句子数</t>
  </si>
  <si>
    <t>正面得分</t>
  </si>
  <si>
    <t>负面句子数</t>
  </si>
  <si>
    <t>负面得分</t>
  </si>
  <si>
    <t>总得分</t>
  </si>
  <si>
    <t/>
  </si>
  <si>
    <t>美团单车傍晚微风音乐单车无限美好</t>
  </si>
  <si>
    <t>美好</t>
  </si>
  <si>
    <t>美团单车想问各路大神美团单车男朋友忘记锁了被人骑走了现在客服也下班了联系不到怎么办骑走单车的那个人现在也没有锁车会不会扣好多钱啊</t>
  </si>
  <si>
    <t>好多</t>
  </si>
  <si>
    <t>客服</t>
  </si>
  <si>
    <t>没有</t>
  </si>
  <si>
    <t>共享单车美团单车小黄好评好评好好评干净舒适一支独秀小黄独美遇见春光</t>
  </si>
  <si>
    <t>好好,好评,干净,舒适</t>
  </si>
  <si>
    <t>美团单车下班怎么搞都无所谓非上班时间失望</t>
  </si>
  <si>
    <t>失望</t>
  </si>
  <si>
    <t>美团美团单车美团单车崩了美团单车服务器崩了月日上午早晨高峰上班期间超过多万用户数字为微博排行榜估算可能存在误差扫码使用单车提示开锁失败美团单车服务器崩了导致拒绝提供服务和客服沟通后客服反馈可以提供张单次优惠券殊不知用户多数都买的月卡半年卡美团拒绝延期月卡就连优惠券也只有找客服反馈才有对于不反馈客服的用户美团拒绝赔偿只简单发个弹窗道歉美团美团单车摩拜单车摩拜单车上海哈罗单车青桔骑行官方微博客服的做法对于美团核心价值观以客户为中心并不一致公司上市之后用户排第几就不一定了市值股民才是上市公司的第一位人为刀俎我为用户这也不是第一例脱口秀池子这种明星都没有用户权益普通人更加没有中信银行向池子道歉池子起诉笑果文化文末福利美团单车客服人工服务找客服申请赔偿的优惠券不要就没有赔偿你不争取以后用户的利益排第几</t>
  </si>
  <si>
    <t>一致,争取,简单</t>
  </si>
  <si>
    <t>人为刀俎,失败,拒绝,道歉,客服</t>
  </si>
  <si>
    <t>更加</t>
  </si>
  <si>
    <t>不是,没有</t>
  </si>
  <si>
    <t>美团单车美团的骑行包月卡因人而已的吗为啥坐一起的几个同事价格都不一样这是逼着我连外卖都只用饿了么美团美团网王兴</t>
  </si>
  <si>
    <t>逼</t>
  </si>
  <si>
    <t>能不能在海淀区四季青镇瀚河园路永泰自在香山门头馨园东区这块多多多多多多投放一下美团单车呀美团美团美团美团单车急需车辆天天抢不到</t>
  </si>
  <si>
    <t>自在</t>
  </si>
  <si>
    <t>投放</t>
  </si>
  <si>
    <t>不能</t>
  </si>
  <si>
    <t>王兴美团美团单车电单车共享电单车微博抱歉由于话务繁忙可能无法及时接通您的电话你可以通过网页或者在线客服联系我们造成不便敬请谅解为什么我等了分钟仍然接不了你们人工电话你们一个客服都没有吗为什么没有客服却说自己话务繁忙呢你这不是店大欺客吗你们这样自砸招牌究竟意义何在</t>
  </si>
  <si>
    <t>抱歉,客服,无法</t>
  </si>
  <si>
    <t>美团单车自行车起步差点撞到小孩下坡差点撞到小车上一次骑自行车还是一年多以前手都生了</t>
  </si>
  <si>
    <t>成功打卡公里美团单车</t>
  </si>
  <si>
    <t>成功</t>
  </si>
  <si>
    <t>美团单车骑美团单车下陡坡失控摔到骨折客服电话都打不通美团就这样的服务态度吗美团单车美团王兴美团</t>
  </si>
  <si>
    <t>失控,客服</t>
  </si>
  <si>
    <t>美团单车我覺得用都搶不到</t>
  </si>
  <si>
    <t>得用</t>
  </si>
  <si>
    <t>这就是美团骑车查的目的地有二十多个停车点到一点说一个停车点取消我这两块钱是为了兜风吗从哪儿骑得再骑回去还美团美团美团单车</t>
  </si>
  <si>
    <t>停车</t>
  </si>
  <si>
    <t>是不是有病每次说我违停我仔细看了一下旁边就是政府划定的停车区域停在这里的其他单车很多怎么他们就不是违停了美团单车消费者维权投诉还有我已经好几次申诉了现在每次锁车前都会看到提示可以在此锁车然后听到滴滴滴我走了分钟手机给我短信判断我违停等我过去另外一个人已经骑走了我刚停的那辆本来就是地铁站火车站附近的大客流怎么你们人干事投诉还不通过了美团单车美团美团网客服小美美团客服</t>
  </si>
  <si>
    <t>仔细,美美</t>
  </si>
  <si>
    <t>投诉,区域,停车,客服</t>
  </si>
  <si>
    <t>很</t>
  </si>
  <si>
    <t>不是</t>
  </si>
  <si>
    <t>郑州共享单车滚粗郑州吧想骑车找不到车骑找到了车找不到地方停发现没地方停骑都没骑直接锁车哦亲亲您所在的位置在停车去外将要收取元调度费鬼知道我一步没骑怎么就在停车区外了共享单车郑州共享单车郑州道路规划大河报</t>
  </si>
  <si>
    <t>停车,调度</t>
  </si>
  <si>
    <t>美团自行车最恶心的共享单车我好不容易骑了六公里到家停车点在公里开外明明附近都是可骑范围可是没有一个停车点难道你是靠收调度费养人的吗真的是搞笑垃圾美团赶紧来看看吧我的天呐我也不知道人工客服在忙啥成天打不通电话都在被投诉吧我天呐等了半天人工客服好不容易等到了结果我感觉我在对牛弹琴再骑美团我直播吃屎哦顺便说一下我在车旁边焦虑的时候有一个人要骑宁们的车他捣鼓了半天也是调度费啥啥啥然后他走了哦可见你们的垃圾美团单车美团美团单车</t>
  </si>
  <si>
    <t>到家</t>
  </si>
  <si>
    <t>不容易,垃圾,对牛弹琴,恶心,投诉,焦虑,停车,客服,调度</t>
  </si>
  <si>
    <t>美团单车请问美团单车我想知道我骑车的目的不是为了方便吗你让我再停到公里以外的地方才能锁车不然就收我调度费那我还骑个锤子的车啊换车前哪里都能骑怎么更新换代后就只有个别的停车点了即使是因为车辆有限我也觉得不应该这样啊</t>
  </si>
  <si>
    <t>才能,方便</t>
  </si>
  <si>
    <t>美团美团单车近两天骑车经常遇到停在了违停区的短信和扣费以下几个问题烦请解决谢谢我停车停的都是自行车停放区请问什么是违停区如果这是因为各家单车有划定区域是否可以在地面标注清楚使用前并不会在手机上查询违停区车已锁后一分钟内违停短信发送至手机我是否有补救办法申诉过并未及时收到处理意见且人工客服繁忙昨天后面因为着急用车交了元钱下午短信通知会返还到支付账户并没有看见美团单车</t>
  </si>
  <si>
    <t>清楚</t>
  </si>
  <si>
    <t>着急,区域,停车,客服</t>
  </si>
  <si>
    <t>能不能在保修车辆环节多一项擅自锁车私用罚款经常因为别人自带的锁锁了公用自行车而白开锁或耽误时间青桔单车哈喽单车美团单车青桔单车哈喽单车美团单车都市快报</t>
  </si>
  <si>
    <t>擅自,罚款,耽误</t>
  </si>
  <si>
    <t>美团单车我明明把车子停进了白色停车框里了还是在运单车的叔叔给我说的位置也拍了照片确定以及肯定是停单车的旁边一大排小黄车还专门找了中间一点点的位置但是停车的时候还是说我违规难道是要我停回我扫车的位置吗我扫车的位置我也停过还是说我违规申诉还不通过哪里可以投诉美团单车官方能看见吗美团单车</t>
  </si>
  <si>
    <t>投诉,违规,停车</t>
  </si>
  <si>
    <t>美团单车我吐了这就是你美团的定位关键还投诉无门电话全是什么人工智能太坑了真是骑车两分钟停车半小时比停车位还难美团单车美团王兴</t>
  </si>
  <si>
    <t>我吐,投诉,定位,停车,坑</t>
  </si>
  <si>
    <t>美团单车月日早晨骑美团电动车十分钟左右时间到之后电动车没法停换了三次位置提示位置都不对还扣我块钱违停请看图然后请美团还我块钱请美团开通投诉或者申诉渠道无法艾特美团银川市场监管</t>
  </si>
  <si>
    <t>开通</t>
  </si>
  <si>
    <t>不对,投诉,无法</t>
  </si>
  <si>
    <t>美团单车你是真的离谱连续五次换停车点次次都赶在我上班下班急着办事的时间点已经付了四次四十块停车费了快点倒闭行吗老子买电动车还不行吗</t>
  </si>
  <si>
    <t>不行,离谱,停车</t>
  </si>
  <si>
    <t>美团单车体验美团小黄新车型很好呀不用动手锁车啦</t>
  </si>
  <si>
    <t>美团共享单车我骑车是为了方便现在骑车分钟锁车也要花五分钟明明停在线内仍然无法关锁垃圾美团单车</t>
  </si>
  <si>
    <t>方便</t>
  </si>
  <si>
    <t>垃圾,无法</t>
  </si>
  <si>
    <t>美团单车突然停在半路上了推了一会儿太耽误时间了还扣了个停车点外还车费就这样吧</t>
  </si>
  <si>
    <t>耽误,停车</t>
  </si>
  <si>
    <t>美团单车美团美团单车啥玩意连着扫了六个车六个都故障又不是放在一起要收走的什么情况美团美团单车</t>
  </si>
  <si>
    <t>美团单车真的太令我郁闷了下午我在靠近皇上皇腊味饭位置停车是听到短讯通知的声音但因为办事没机会它然后不久我出来还是扫那辆自行车骑走了那现在才发现有问题了系统老提示我没处理罚款我现在不能骑车了我都把禁停区的车骑走了就不能撤销吗我现在的位置附近也没有禁停区那岂不是不能再使用单车囖想不到美团单车这么赖皮广州</t>
  </si>
  <si>
    <t>罚款,赖皮,郁闷,停车</t>
  </si>
  <si>
    <t>不是,不能,没有</t>
  </si>
  <si>
    <t>今日份是不开心的三金原来一个小黄车的监督员还是守车的可以这么厉害随意大喊放大自己的情绪真好我也想去了首先确实我们有错停的时候没有停到人行道上的指定车位没有停到车位是因为我们技术撇骑不上去所以退而求其次停在了旁边然后监督员大声呵斥我们马上从新解锁准备推上去但是从我们锁车走了两步到我们从新解锁以及准备推的这一段时间内监督员一直在旁边大声叫骂注意是叫骂甚至还说你不骑上去试试看今天弄不弄你走的掉不不管我们是否已经在解锁还是准备在推他都一直在那里大声吼这一点才是最不理解的反正我不懂原来小黄车监督员就是这样哦可以随意吼人哦真厉害美团单车小黄车</t>
  </si>
  <si>
    <t>厉害,开心,真好</t>
  </si>
  <si>
    <t>叫骂,呵斥</t>
  </si>
  <si>
    <t>美团崩了垃圾美团真的可耻不把商家当人不说还不把美团单车的消费者当人美团单车问题单车满大街都是在消费者骑单车无缘无故被路人拉住殴打谩骂说那是个人物品的问题时给客服反映美团客服各种推诿拒不接受所反映问题反过来还以各种不恰当的例子做比拟无视合法公民的反馈对那些不法之人各种袒护问题单车作为合法公民我想问共享单车编号何时成为了私人所有物品既然单车出现问题为何不及时处理回收共享单车何时成为了共享给个人或者说大街上的共享单车是否都有某某某的个人署名美团单车管理缺失影响市容市貌共享单车是否有人管理共享单车无人管理影响合法公民正常出行太原市政府美团单车美团</t>
  </si>
  <si>
    <t>恰当,正常</t>
  </si>
  <si>
    <t>不及,不法,可耻,垃圾,无缘无故,无视,殴打,袒护,谩骂,客服</t>
  </si>
  <si>
    <t>美团单车停车比垃圾青桔爽多了秒锁青桔经常要等一两分钟才能定位到正确的位置否则一直报不在停车区不能锁车当然美团也有个缺点就是开锁废话太多吵死了</t>
  </si>
  <si>
    <t>才能,正确</t>
  </si>
  <si>
    <t>垃圾,废话,缺点,不能锁,定位,停车,吵</t>
  </si>
  <si>
    <t>美团单车定位不准无法关锁据说北京上线了文明城市功能导致的简直了美团单车</t>
  </si>
  <si>
    <t>定位,无法</t>
  </si>
  <si>
    <t>美团单车美团客服</t>
  </si>
  <si>
    <t>关于美团单车美团单车刚刚我取完快递发现骑过来的单车被扫走了然而我没有锁正打算扫另一辆骑走这辆车的上一位使用者出来也是和我一样的郁闷她我没有锁呀我我的也被扫走了她冤冤相报何时了我也很无奈这也不牵扯什么报不报的天气这么热只是想尽快走而已直到我发现我要支付五元的管理费那个妹妹估计也很恨我这个设计真的很不合理我没有锁车别人也能扫走我只是临时停在那里几分钟办完事就骑走了然而别人并不知道给我扫走了就算我停在那里那还是属于违停区我被动扣费车没锁被扫出来的不应该是该车正在使用中学校就那么大点那么多违停区原来宿舍楼底下还可以停车现在我住在某斋栋要到该斋栋去停车虽然只有几十米的距离但是每当我都停好了发现我要骑过去的时候真的很郁闷而且这个事情是发生在现在封校期间学校从开学封到现在人都出不去车还能丢了不成我能理解管理单车的工作人员不易但是能不能也考虑一下使用者的感受</t>
  </si>
  <si>
    <t>不合理,无奈,牵扯,被动,郁闷,停车</t>
  </si>
  <si>
    <t>不能,没有</t>
  </si>
  <si>
    <t>这是让我们行人无路可走吗美团单车哈尔滨共享单车美团单车</t>
  </si>
  <si>
    <t>曾经的三大共享单车巨头在疫情面前被团结在一起守护健康哈哈哈摩拜单车美团单车哈罗单车</t>
  </si>
  <si>
    <t>健康,哈哈,团结</t>
  </si>
  <si>
    <t>美团单车扫了不下十台美团助力车除了一台无法检测到电池信息其余的全部是没电的扫了两台美团的摩拜单车一台轮子坏的一台前后刹车都是坏的直接把我带到花坛</t>
  </si>
  <si>
    <t>助力</t>
  </si>
  <si>
    <t>坏的,刹车,无法</t>
  </si>
  <si>
    <t>美团单车你也争点气啊我那么喜欢你你也不能把所有车都挪到地铁站去啊只有地铁站附近有车别的地方看不到谁敢买月票啊不买月票谁还骑你啊真的是希望你做的好一点</t>
  </si>
  <si>
    <t>喜欢,希望</t>
  </si>
  <si>
    <t>哈啰单车崩了嗯我卡里还有个月个月之内能修好嘛美团美团单车给美团的小车车提个意见宁这座位也忒硬了硌得慌</t>
  </si>
  <si>
    <t>修好</t>
  </si>
  <si>
    <t>同事骑车还车到还车点但是还要调度费怎么着都没办法解决着急上班只能先还车了来到单位支付时发现依然要调度费就开始找人工客服我也帮着找可能是我个人能力不足怎么都没找到找到个自动回复结果还有错字未您核实我不知道是不是我才疏学浅或者就是写错了这么大的公司怎么会有这么细节的错误做大事者不拘小节人民日报汉语桥美团美团单车美团新华字典</t>
  </si>
  <si>
    <t>不拘小节,不足,才疏学浅,着急,错误,客服,调度</t>
  </si>
  <si>
    <t>美团单车买了月卡以后你家的就变得巨难用分钟打不开一辆单车被迫用微信扫秒就开了美团看来骁龙的处理器已经带不动你家的了</t>
  </si>
  <si>
    <t>以后下班只能走了为啥大连不让骑单车了阿大连禁止单车哈罗单车美团单车</t>
  </si>
  <si>
    <t>美团单车青桔单车好骑好看好安全北京地铁八号线安华桥口早起八点多以后一辆共享单车都没有自从买了骑行卡之后一辆都骑不到门口倒是有很多拉黑蹦蹦的老大爷趴活什么时候可以政治和把单车拉过来早高峰诶希望相关部门可以尽快解决这个问题实在是不方便上周反馈的已经一周了也没有结果和回馈北京美团摩拜单车支付宝青桔骑行官方微博滴滴出行</t>
  </si>
  <si>
    <t>好看,安全,实在,希望,方便,好骑</t>
  </si>
  <si>
    <t>美团单车深圳共享单车共享单车违停将扣费我现在试了一个月美团比老婆还亲密每天给我发两条违规短信可我每次都停放在深圳单车停放区域当中我不知道是否美团的停车区域和政府划分的停车区域有严重不一致的情况总的说我对美团曾经良好的印象减分减分这不就是趁乱打劫嘛一开始我们都懵懵懂懂交了罚款后面发现压根不是我们的问题请完善好功能再收费吧即便可以反馈我也不想每天收到你对我爱一般的短信</t>
  </si>
  <si>
    <t>一致,亲密,完善,良好</t>
  </si>
  <si>
    <t>严重,懵懵懂懂,罚款,违规,区域,停车</t>
  </si>
  <si>
    <t>摩拜单车美团单车还有四席赶快上车啊啊啊七天全国通</t>
  </si>
  <si>
    <t>摩拜单车共享单车美团单车周卡拼团元天团又来啦有一起的吗</t>
  </si>
  <si>
    <t>好久没骑共享单车了今天在路上竟然发现美团也有共享单车吃了一惊美团是啥都要掺和一下吗共享单车美团单车</t>
  </si>
  <si>
    <t>掺和</t>
  </si>
  <si>
    <t>美团单车小黄车出毛病了吗上周一辆找不到今天扫车出来这个拜托暂停运营能不能提前公告扣了我月卡然后今天扫出来这个</t>
  </si>
  <si>
    <t>出毛病</t>
  </si>
  <si>
    <t>今年年初就有爱骑车的朋友反映美团电子锁的单车骑着重很累今天我研究了一下和电子锁还是机械锁无关和轮胎有关图花纹的轮胎软虽然是实心胎但是和漏气了一样骑着累图是硬胎骑着轻快骑美团单车的朋友们骑车前注意挑选美团单车</t>
  </si>
  <si>
    <t>轻快</t>
  </si>
  <si>
    <t>是我没到美团单车的骑法么这个车座简直了硬到没朋友美团单车座椅能不能改一改车闸也不好用全靠一双腿硬撑</t>
  </si>
  <si>
    <t>不好</t>
  </si>
  <si>
    <t>北京失物招领共享单车美团单车大海捞个伞今天晚上六点多快七点在路公交车站光华桥南那一站往前走到第一个商场路口附近国贸地铁站口前面走一些一辆美团黄色的共享单车筐里有一个黑色的蕉下遮阳伞打开样子如图有可能的话还给孩子吧有偿用了好久有感情了求求或者哪位友友有共享单车失物招领群吗</t>
  </si>
  <si>
    <t>光华</t>
  </si>
  <si>
    <t>黄色</t>
  </si>
  <si>
    <t>美团单车找个美团单车咋那么难明明定位地图上显示我边上有单车可就是没有无语了过两条街了还是依然没有能不能把服务体验跟着改进定位跟摆设那般</t>
  </si>
  <si>
    <t>无语,定位</t>
  </si>
  <si>
    <t>美团单车共享单车晚上下班回家看到路边有辆美团的共享单车想上去扫码的时候发现车头跟锁两个位置的二维码被破坏了但是我发现车头的二维码还有一串数字留着抱着试一试的心态想看看有没有输入编号解锁然后就看到了美团真呢设置了一个好评</t>
  </si>
  <si>
    <t>好评</t>
  </si>
  <si>
    <t>坏了</t>
  </si>
  <si>
    <t>不懂就问请问美团单车是倒闭了吗还是你们跟小蓝车约定划分了投放范围还是你们的单车都被小蓝车收去卖废品了为什么上海同济大学彰武校区周边居民区原本的美团单车都没了今天早上出门一路走到大概公里远的地铁站就几乎没几辆一水儿都是小蓝车心想难道是都被骑到地铁站了到了地铁站后发现地铁站门口也没几辆然后我今晚特地出去看了一下小区门口到地铁站一路上零零散散的一公里范围大概也就五六辆压根儿没投放啊所以你们的单车都去哪儿了如果是被恶意扰乱了投发请及时处理如果真的是要倒闭了请告诉我们消费者一声儿我们把自动续费关了希望你们千万别跟之前真的黄了的小黄车一样干缺德事儿美团单车美团单车崩了</t>
  </si>
  <si>
    <t>希望</t>
  </si>
  <si>
    <t>恶意,扰乱,缺德,零零散散,投放</t>
  </si>
  <si>
    <t>美团单车美团你们车子这么脏怎么骑啊能不能维护一下呢又不能骑还到处都是挡路</t>
  </si>
  <si>
    <t>脏</t>
  </si>
  <si>
    <t>可惜成了水车情何以堪美团单车心情日记</t>
  </si>
  <si>
    <t>可惜</t>
  </si>
  <si>
    <t>美团单车我真的锁不上九敏以前只要拉上锁环就能锁不好吗今天在路上全是美团锁车的声音大家都锁不上路上好多没锁上的车我经常有骑车手机没电的情况而且每次骑车着急走谁会为了停车耗几分钟哇</t>
  </si>
  <si>
    <t>上好</t>
  </si>
  <si>
    <t>不好,着急,锁不上,停车</t>
  </si>
  <si>
    <t>半夜三更的跟美团单车杠上了这也不能停那也不能停烦死了美团单车</t>
  </si>
  <si>
    <t>美团单车满格电车到桥上突然断电来来往往的车一直疯狂打喇叭我把你总裁扔高速上行吗还是上坡根本蹬不动哈啰单车你也好不到哪里去前段时间的价格上涨的离谱骑分钟收我元每次都要举报才能收费合理现在价格被迫压力改回来结果限速车一刹一刹的我也是服麻烦管理人员有点脑子哈啰美团一生黑还是小溜共享好</t>
  </si>
  <si>
    <t>合理,才能,高速</t>
  </si>
  <si>
    <t>压力,疯狂,离谱,麻烦</t>
  </si>
  <si>
    <t>交通美团单车王兴再强调美团将成摩拜唯一入口王兴再强调美团将成摩拜唯一入口美团王兴新一季财报的电话会议上表示计划将美团作为唯一能使用摩拜服务的入口引导更多线下流量到其线上平台中此外王兴表示一季度已经缩减了摩拜业务的亏损额为提高营收并在一季度提高了月费</t>
  </si>
  <si>
    <t>拜服,提高</t>
  </si>
  <si>
    <t>下流,亏损</t>
  </si>
  <si>
    <t>特别好骑想买美团单车骑上不想来上班了想去兜风</t>
  </si>
  <si>
    <t>好骑</t>
  </si>
  <si>
    <t>美团单车下午心血来潮去体验一把美团单车行程公里用时半小时单车给人的感觉坚固好骑方便体验感好提点建议坐垫和轮胎太硬有点硌牧马微评美团送你一次免费骑行机会完成任务后更可得美团超值大礼包网页链接</t>
  </si>
  <si>
    <t>坚固,方便,好骑</t>
  </si>
  <si>
    <t>心血来潮</t>
  </si>
  <si>
    <t>有没有小可爱一起拼成都的美团单车呀一个月和摩拜通用的有的快回我呀美团单车摩拜单车成都</t>
  </si>
  <si>
    <t>可爱</t>
  </si>
  <si>
    <t>有要拼美团单车的吗美团美团单车美团骑行天津共享单车</t>
  </si>
  <si>
    <t>摩拜单车美团单车西部世界突然发现街头巷尾的共享单车好像西部世界中的机器人它们身上有定位芯片人类可以对它们随意做任何事而单车公司会对客户收费然后他们需要做的就是回收那些被人类用坏的单车然后维修好后继续投放到这个世界</t>
  </si>
  <si>
    <t>坏的,定位,投放</t>
  </si>
  <si>
    <t>美团单车骑单车花掉的一笔巨款</t>
  </si>
  <si>
    <t>美团单车气人总显示失败</t>
  </si>
  <si>
    <t>失败,气人</t>
  </si>
  <si>
    <t>美团单车美团摩拜你们是不是昨晚发布了新功能线上测试没有做保不齐又要怪服务器</t>
  </si>
  <si>
    <t>美团单车死活还不了车客服也不接上班迟到被吊我靠靠靠再见了美团单车</t>
  </si>
  <si>
    <t>我靠,迟到,客服</t>
  </si>
  <si>
    <t>深圳美团美团单车美团单车真是猪队友</t>
  </si>
  <si>
    <t>美团这波反应微慢了点可能因为今天算个额外惊喜吧致歉和小祝福语该安排一下吧小仙女小姐姐我倒是不求既然要郑重其事开头尊敬的用户总得来一句吧文案不过关用户体验感不佳建议改进严肃的话术语气与用户减少距离加些拟人化用语增加亲切感顺便造一波势借之机还之过美团单车崩了美团单车</t>
  </si>
  <si>
    <t>严肃,亲切,仙女,尊敬,惊喜,祝福,郑重其事</t>
  </si>
  <si>
    <t>美团单车天津美团拼团的还有嘛一个月</t>
  </si>
  <si>
    <t>美团单车还有拼团的吗一个月还差一个人</t>
  </si>
  <si>
    <t>美团单车天津美团单车拼团有一起的吗</t>
  </si>
  <si>
    <t>美团单车天津美团单车拼团一个月有一起的吗</t>
  </si>
  <si>
    <t>美团单车我竟然中了美团共享单车一年免费骑车的一年啊我刚开始还以为这个可能中不了所以我没有怎么在意我想知道还有人中吗我觉得不会就我一个人中了啊美团单车锦鲤全年免费骑我竟然中了感谢美团以后我干啥都用美团美团</t>
  </si>
  <si>
    <t>感谢</t>
  </si>
  <si>
    <t>曾经的小黄车和现在的小黄车一场完美的新老交替小黄车美团单车</t>
  </si>
  <si>
    <t>完美</t>
  </si>
  <si>
    <t>每次停车都这样提示每次都要点进去申诉打开确认了也还是一样是不是下次我没时间申诉就要扣我钱了美团摩拜单车美团单车</t>
  </si>
  <si>
    <t>美团美团单车居然车锁关不上我现在需要你们进行处理</t>
  </si>
  <si>
    <t>今天的天气超温柔美团的单车超好骑美团单车姥姥包的饺子做的排骨和打卤面超好吃今天的我也超可爱今天是忙于快乐忘了拍照的一天</t>
  </si>
  <si>
    <t>可爱,好吃,快乐,柔美,好骑</t>
  </si>
  <si>
    <t>美团单车每天都停这里突然今天判我违停一脸懵逼申诉都不行人工也找不到好无语美团单车</t>
  </si>
  <si>
    <t>不行,无语,逼</t>
  </si>
  <si>
    <t>气死我了再也不要骑美团电动车了还车还了十分钟美团单车气死我了</t>
  </si>
  <si>
    <t>气死</t>
  </si>
  <si>
    <t>美团单车拼团美团单车美团单车月卡元天拼团缺一人有小可爱一起拼的吗</t>
  </si>
  <si>
    <t>美团单车好生气哦刚东西放在单车前面的篮子上忘记拿过几分钟后就不见了车还在东西不见了不能生气表情如图我的四川腊肠</t>
  </si>
  <si>
    <t>生气</t>
  </si>
  <si>
    <t>美团单车地铁站的单车真是迷之前每周只有周三周四有的骑最近一周从周一就有了然而走近一看全是被雨淋脏了的一直到今天早上还是那几辆而且平台几乎没有人工客服当然最近除了苹果和运营商之外我也没见到过几个人工客服了半年卡到期之后就换小绿车吧起码地铁站外头有</t>
  </si>
  <si>
    <t>脏,客服</t>
  </si>
  <si>
    <t>美团单车哇你瞅瞅这一条路现在开始都违停了那你可以自动消失了吗美团单车</t>
  </si>
  <si>
    <t>消失</t>
  </si>
  <si>
    <t>美团单车再也不会骑美团了哪哪都不给停扣费</t>
  </si>
  <si>
    <t>救命是因为要国庆了吗为啥三大巨头共享单车哪个牌子都没有啊尤其美团你最优惠你车最少这要走到地铁站需要小二十分钟呢太崩溃了共享单车美团单车</t>
  </si>
  <si>
    <t>崩溃,救命</t>
  </si>
  <si>
    <t>美团单车超出运营区直接断电给点提示能死啊就直接把人放在郊区立马断电一分钟返回运营区机会我飞过去啊大晚上又冷又没人还得找运营区不断电会咋样我付不起那骑回去的几块钱还是咋做个人吧</t>
  </si>
  <si>
    <t>超出</t>
  </si>
  <si>
    <t>美团单车你们的车子吃裤子么一大早裤腿就卡进去死扯才扯出来我快的裤子血洒当场</t>
  </si>
  <si>
    <t>美团单车美团单车美团你们的运营就是这么干活的么旁边那么大地方非得把别人的车围得死死的车漆被划掉好几处不止一辆车跟我一样的遭遇</t>
  </si>
  <si>
    <t>遭遇</t>
  </si>
  <si>
    <t>盗用美团单车举报美团单车</t>
  </si>
  <si>
    <t>盗用</t>
  </si>
  <si>
    <t>最近两三天开扫车扫了告知我提示有未完成的订单但是显示的读数就是刚刚打开计时的异常上报也很慢美团单车</t>
  </si>
  <si>
    <t>云猜今日预测月日前美团是否会宣布将摩拜更名为美团单车速递月日美团王兴在美团点评一季度财报电话会议上表示长期来看共享单车会帮助公司增加用户这也是我们收购摩拜的原因王兴表示最新版的美团已经加入共享单车功能未来美团将成为摩拜的唯一入口可以帮助将更多线下流量引到线上来未来计划将摩拜更名为美团单车对于提高公司品牌知名度也有促进作用题目链接网页链接更多详情请点击网页链接动动手指加入云猜资讯长新预测不止活动不停红包滚滚来干货翻到手发酸答题领红包模拟选股赛你的预测可变现</t>
  </si>
  <si>
    <t>促进,品牌,帮助,提高,最新,知名</t>
  </si>
  <si>
    <t>下流</t>
  </si>
  <si>
    <t>忽如一夜春风来美团单车遍地开丰富美团单车入驻太原分钟一块钱超出之后好像每分钟毛骑不太原</t>
  </si>
  <si>
    <t>丰富,超出</t>
  </si>
  <si>
    <t>美团单车美团单车也太好骑了这个月吃土月就靠骑车出行了包了个月</t>
  </si>
  <si>
    <t>美团单车厦门整个岛内都是禁停区美团这么牛的嘛跟公告出来的禁停区也不符合</t>
  </si>
  <si>
    <t>不符</t>
  </si>
  <si>
    <t>美团单车怎么了扫码就说开锁失败大早上浪费了美团单车</t>
  </si>
  <si>
    <t>失败,浪费</t>
  </si>
  <si>
    <t>美团单车今天早上美团单车是挂了咩怎么都开不了</t>
  </si>
  <si>
    <t>开不了</t>
  </si>
  <si>
    <t>美团单车单车完全扫不开啊美团</t>
  </si>
  <si>
    <t>扫不开</t>
  </si>
  <si>
    <t>美团单车一周三天坚持吧卢阿姨</t>
  </si>
  <si>
    <t>坚持</t>
  </si>
  <si>
    <t>办月卡前还是在运营区里办了没两天就把我的运营区划到江对面了一样的车子有人附近路上到处骑我就运营区美团吃相太难看了吧美团单车</t>
  </si>
  <si>
    <t>难看</t>
  </si>
  <si>
    <t>美团单车不打算在石家庄做共享单车太坑人了南小街多么繁华的地段走了多米即使没有看见一辆美团单车难道是让青桔单车哈罗单车街兔单车给承包了吗</t>
  </si>
  <si>
    <t>繁华</t>
  </si>
  <si>
    <t>坑人</t>
  </si>
  <si>
    <t>啊这什么鬼这些人为什么把美团单车的车坐垫卸下来美团美团单车</t>
  </si>
  <si>
    <t>美团单车美团单车毛钱骑一周有人拼咩还有个位置</t>
  </si>
  <si>
    <t>美团单车找固定队友</t>
  </si>
  <si>
    <t>自从买了个月卡爱上了骑车美团单车</t>
  </si>
  <si>
    <t>美团单车好好地一个电单车善政现在搞得一地鸡毛连续扫了辆美团都是没电的不整改乱停乱放整改了直接没有啥时候不会这么极端啊</t>
  </si>
  <si>
    <t>好好</t>
  </si>
  <si>
    <t>极端,鸡毛</t>
  </si>
  <si>
    <t>本來早上就急著去上班的誰想到樓下只有這輛單車但卻無法開鎖超級鬱悶的惟有快步找另一輛單車結果走到凤凰新村地铁站才找到更多的單車希望美團單車能加大投放力度我們打工仔不容易啊</t>
  </si>
  <si>
    <t>不容易,投放</t>
  </si>
  <si>
    <t>为啥美团共享单车一下子月租费变贵了一倍共享单车美团单车又给了原本生活就不富裕的孩子雪上加霜了</t>
  </si>
  <si>
    <t>富裕</t>
  </si>
  <si>
    <t>雪上加霜,贵</t>
  </si>
  <si>
    <t>骑了多年哈啰单车一个是某行长期活动元月卡二来是可以积攒蚂蚁森林能量今天正巧没有小蓝车骑上美团单车感觉比哈啰轻便嘛</t>
  </si>
  <si>
    <t>轻便</t>
  </si>
  <si>
    <t>早上找車找到了但被鎖了美團單車</t>
  </si>
  <si>
    <t>美团单车我骑车分钟到目的地大家都能停就我不能停然后找停车点分钟我可去您的吧</t>
  </si>
  <si>
    <t>真的特别无语这停车点都在马路上了是个人才能把停车点按在这原来的停车点为什么老随便取消只能先把车在这锁了在挪到旁边可是这里也是别人厂门口啊真的是非常无语下雨天为了这个停车点还摔一跤美团单车美团单车</t>
  </si>
  <si>
    <t>人才</t>
  </si>
  <si>
    <t>无语,随便,停车</t>
  </si>
  <si>
    <t>非常</t>
  </si>
  <si>
    <t>美团单车有知道要是扫码后车没解锁要怎么处理嘛遇到两次了申报故障都说系统检测我强制关锁无语</t>
  </si>
  <si>
    <t>无语,申报</t>
  </si>
  <si>
    <t>瞧这么多车还不来清理一下位置广州市凤凰新村地铁口对出的南田路东往西方向哈罗单车美團單車青桔单车</t>
  </si>
  <si>
    <t>美团单车再也不会骑美团的车了太坑了无语</t>
  </si>
  <si>
    <t>无语,坑</t>
  </si>
  <si>
    <t>美团单车数字人民币试点累计骑行万公里减碳吨美团单车数字人民币试点晒出首份成绩单美团单车上美团用数字人民币绿色出行正在成为数字人民币用户的一大消费趋势美团单车数字人民币试点活动今日交出首份成绩单截至月日上线满一个月的美团单车数字人民币试点活动已吸引超过万用户开立数字人民币个人钱包累计产生万绿色骑行公里数与驾驶燃油车相比同等运量下预计可减少碳排放量约为吨美团美团单车数字人民币试点活动是数字人民币测试以来首个多地联动开展的碳中和公益主题试点活动由美团联合邮政储蓄银行农业银行建设银行共同发起于月上旬正式上线旨在通过正向激励的方式在普及数字人民币应用的同时倡导节能减碳的绿色生活方式美团金融服务平台相关负责人称用户把对数字人民币的热情转化为了绿色出行的动力数字人民币试点活动对绿色出行频次的拉动效应明显据其介绍数据统计显示在同样的时间周期内用户开立数字人民币个人钱包后的绿色出行频次比开立前平均要高出同时开立数字人民币个人钱包用户的绿色出行频次又要比普通用户平均高出业内人士认为美团单车试点搭建了一个绿色金融绿色场景的模式为数字人民币的推广匹配了贴近百姓日常的绿色低碳场景为后续以数字人民币应用为契机引领绿色发展提供了有益借鉴也将进一步验证数字人民币业务技术设计及系统稳定性产品易用性美团方面表示随着试点工作的深入作为中国消费者日常生活的重要服务平台美团计划在有关部门的指导下继续开放外卖餐饮酒旅等更多平台消费场景以平台为连接点将国家金融科技创新与老百姓日常消费深度结合协助探索数字人民币的常态化使用路径据悉美团单车数字人民币试点活动将持续开展至今年年底凡工作生活在北京上海海南深圳苏州西安长沙成都雄安新区等试点地区的用户均可打开美团搜索数字人民币报名参与活动并领取最低元最高元的数字人民币低碳红包奖励图为月上旬一位市民报名体验用数字人民币骑共享单车助力低碳减排</t>
  </si>
  <si>
    <t>倡导,创新,助力,吸引,契机,奖励,有益,激励,热情,稳定性,节能,负责,重要</t>
  </si>
  <si>
    <t>都水逆一周啦怎么还不消停呀美团单车真是无语啦</t>
  </si>
  <si>
    <t>不消停,无语</t>
  </si>
  <si>
    <t>就离谱地铁门口不是停车点人家都能停我就锁不上非让我骑八里地外锁车那我要你车何用每个月十几块钱的充着不就是为了来地铁站方便吗现在新的共享单车怎么这德行了什么毛病每天早上为了停这个破车少说得浪费十多分钟骑回来骑过去的导致我迟到美团单车哈啰出行</t>
  </si>
  <si>
    <t>毛病,浪费,离谱,迟到,锁不上,停车</t>
  </si>
  <si>
    <t>共享单车哈啰单车美团单车最近共享单车的体验是越来越差了之前两个软件都办了月卡后来美团必须强制在点停车搞得很难受我就没再续费了这两天哈啰也整这出我都要上公交车了结果锁自己又弹开了我一看地图公交车附近的好多划线区都不是区离我最近的区是我开锁的位置我又骑了回去结果车子停到划线区当时旁边都是哈啰的车然后地图定位却给我指的是后面的荒地我真是服了这用户体验太差了什么玩意用完这一个月再也不用了</t>
  </si>
  <si>
    <t>好多,必须</t>
  </si>
  <si>
    <t>难受,服了,定位,停车</t>
  </si>
  <si>
    <t>昨晚和今早都扫到了美团升级版小黄车体验感极佳座位和前面更近一些还车时直接走手机确认还车就行美团单车</t>
  </si>
  <si>
    <t>美团王兴美团单车美团单车美团单车已变初衷现在不是为了出行便捷而做产品迭代而是为了赚钱无所不用其极好不容易从习惯手动关锁更新为线上关锁那我们就适应新模式但是定位人而不是定位车去做关锁定位依据这是什么道理车停未关锁不停止计费实际上也不完全可以做策略车停分钟系统自动关锁的但是你们不乐意没办法作为消费者也只能接受但那为什么车停行程依旧在计算且无法查看单车路线车走公里接着停最后行程公里是为了让客户去投诉退费没那么多依据</t>
  </si>
  <si>
    <t>乐意,便捷</t>
  </si>
  <si>
    <t>不容易,投诉,无所不用其极,定位,无法</t>
  </si>
  <si>
    <t>美团单车点赞赞有两件事印象深刻虽然都是微不足道的小事但是很感动去年郑州暴雨第二天走在路上时候好不容易碰见了一辆美团单车骑车的时候不禁在想全郑州几乎处于无信号的状态待会想关车子的时候都没法关那如果说关不住的话美团就一直扣钱呗最后事实证明还是大公司人家格局大因为当天晚上就收到美团单车的短信提醒了郑州区域可以免费骑行一个月这次又正值疫情期间充值美团单车的会员在被封控不能外出的情况下美团又给你延期了美团就真的很让你有好感</t>
  </si>
  <si>
    <t>好感,感动,深刻</t>
  </si>
  <si>
    <t>不容易,微不足道,区域</t>
  </si>
  <si>
    <t>调色教程雪的随拍日志手机摄影天摄影计划美团单车美团新出来的这款单车配色真的好看不同于小黄车有美团的影子橙黄色黑色有活力有沉稳中秋节那天晚上在佛山街头偶尔看到忽然被吸引到时候聂先森在买烤羊肉串我在等他的时候拍了后车轮人像模式用调了一下色调</t>
  </si>
  <si>
    <t>吸引,好看,沉稳,活力</t>
  </si>
  <si>
    <t>美团单车美团单车服务器挂了</t>
  </si>
  <si>
    <t>美团单车美团单车骑不了了走着回去喽</t>
  </si>
  <si>
    <t>美团为什么小区门口的美团单车一大早被三轮车运走美团单车</t>
  </si>
  <si>
    <t>美团单车也是醉了直接崩溃上班迟到了美团</t>
  </si>
  <si>
    <t>崩溃,迟到</t>
  </si>
  <si>
    <t>美团单车我还以为我手机网络问题原来大家都不能用服务器崩了</t>
  </si>
  <si>
    <t>美团单车我是说这么晚出门外头还全是美团的车子呸程序员快起床上班了</t>
  </si>
  <si>
    <t>美团单车迟到的一天这是突然维护吗</t>
  </si>
  <si>
    <t>迟到</t>
  </si>
  <si>
    <t>美团单车很多都不可用服务器崩溃了吧</t>
  </si>
  <si>
    <t>崩溃</t>
  </si>
  <si>
    <t>明明不会迟到美团单车扫不开</t>
  </si>
  <si>
    <t>迟到,扫不开</t>
  </si>
  <si>
    <t>美团单车上班迟到了</t>
  </si>
  <si>
    <t>美团单车今天本来前面出发都挺顺的一路绿灯想创造一个到公司最短时间哪想到美团单车崩了下了地铁之后走路到公司差点迟到成功创造了到公司时间最长的一次美团单车</t>
  </si>
  <si>
    <t>创造,成功</t>
  </si>
  <si>
    <t>美团单车垃圾美团锁不了车</t>
  </si>
  <si>
    <t>垃圾</t>
  </si>
  <si>
    <t>美团单车摩拜将更名为美团单车个月时间美团单车市场占有率的增加肉眼可见以前全是青桔和哈罗几个月时间就被打倒了我分析成功的点好骑相对于青桔便宜美团的背景但是美团单车现在车座太硬了</t>
  </si>
  <si>
    <t>成功,好骑</t>
  </si>
  <si>
    <t>我上辈子一定是个骑士骑马的那种自行车美团单车</t>
  </si>
  <si>
    <t>座椅舒服能带人速度快电量大刚入住可免费骑一阵子无论单车还是助力车折扣力度也大停车点多但车子太少建议增加入驻数量美团美团单车美团助力车美团敏睿的微博视频</t>
  </si>
  <si>
    <t>助力,舒服</t>
  </si>
  <si>
    <t>美团单车为什么广东省佛山市顺德区有美团单车的服务区却找不到美团单车美团美团客服</t>
  </si>
  <si>
    <t>美团单车美团网王兴美团单车太差劲了购买的骑行套餐结果我们这边根本没有那款车申请退款根本没人搭理找人工客服一直显示繁忙排不上队打电话也没人接真是醉了今天好不容易有人工客服了说套餐到期了不能退款这是店大欺客啊新京报澎湃新闻</t>
  </si>
  <si>
    <t>澎湃</t>
  </si>
  <si>
    <t>不容易,差劲,客服</t>
  </si>
  <si>
    <t>你以为骑进小区的单车就是你家私有的吗别人把锁都打开了还强制关掉五六十的年纪给你家娃积点德吧共享变私有这味道已经严重变质千万别以为谁都怕你只是因为我们本身有素质而你没有狗把自己咬了自己还要再咬回去吗美团单车网页链接</t>
  </si>
  <si>
    <t>有素</t>
  </si>
  <si>
    <t>严重,变质</t>
  </si>
  <si>
    <t>美团单车你们美团的车车跑哪里去了从号开始就发现总是找不到车骑坐标沈阳繁华地区东中街还以为是运气不好连续几天了明明上班可以骑车的都变成了步行太坑了既然车变少了为什么不给退款呢强卖啊月没有车骑真不爽呀太不公平了以后再也不会买美团单车了骑小啰啰还给蚂蚁能量它不香吗扉匣与桔的微博视频</t>
  </si>
  <si>
    <t>繁华,运气</t>
  </si>
  <si>
    <t>不公,不好,不爽,坑</t>
  </si>
  <si>
    <t>美团单车我爱美团单车主要是住在荒山野岭离地铁站太远了有了美团单车麻麻再也不用担心我迟到了</t>
  </si>
  <si>
    <t>担心,迟到</t>
  </si>
  <si>
    <t>大写牛皮七分钟之内找回我的伞伞美团人工客服反馈的效率太高了吧非常感谢这位小美客服姐姐憨憨两次丢这把伞都找回来了真好美团快给客服小姐姐加鸡腿美团美团单车美团美团单车美团骑行</t>
  </si>
  <si>
    <t>感谢,真好</t>
  </si>
  <si>
    <t>美团单车拼团美团单车还差三个</t>
  </si>
  <si>
    <t>还车还了二十分钟再也不骑美团单车了美团单车</t>
  </si>
  <si>
    <t>美团单车个人感觉美团单车比青桔单车骑着更省力投放率也很高而且比哈啰便宜但是故障率太高了点大早上连续扫了辆全是故障车而且是看着没一点问题的那种让急着去上班的我很是崩溃据我观察这几辆车放在那里起码天以上部分已经有一个星期了我以为已经没问题了结果还是错付了希望能提高维修效率提升用户体验美团单车</t>
  </si>
  <si>
    <t>希望,提升,提高</t>
  </si>
  <si>
    <t>崩溃,投放</t>
  </si>
  <si>
    <t>月卡直接涨价一倍这样不好吧割韭菜也不是这么割的明明还有得选哈啰和青桔怎么就当自己必不可少突然开始抬价了美团单车</t>
  </si>
  <si>
    <t>共享单车还让不让人骑了啊本来就想骑车到地铁口结果地铁口锁不上车又骑着车找停车的地方发现我都快骑回家了也没找到停车点设计这个的人怎么想的到底美团单车</t>
  </si>
  <si>
    <t>锁不上,停车</t>
  </si>
  <si>
    <t>这是一个龟兔赛跑的游戏最后兔子赢了松本松呀但是龟还要陪着兔子走回去哈啰单车美团单车</t>
  </si>
  <si>
    <t>美团单车连续包月从涨价到了还我摩拜</t>
  </si>
  <si>
    <t>美团单车这把伞可能就是乱扔垃圾的代价吧希望这位回去的时候不下雨吧毕竟长沙的雨说来就来</t>
  </si>
  <si>
    <t>低素质美团单车</t>
  </si>
  <si>
    <t>美团单车今早点左右骑行过程中前闸突然抱死把我从车上甩了出去从路边甩到了马路中间双手双腿都蹭破了第一时间点车辆保障系统审核不通过请问你们车辆故障系统就能直接审核吗摔伤手机屏摔碎打美团的保险让我去医院检查又以下免赔等我去医院晚点伤口都要长好了还没有财产方面的理赔只能庆幸自己骑的不快庆幸自己被甩飞到马路中间后车没有把我压死客服给我回电话说赔我块钱让我点杯奶茶压压惊消消气给我气笑了美团单车</t>
  </si>
  <si>
    <t>保障,庆幸</t>
  </si>
  <si>
    <t>不快,客服,伤</t>
  </si>
  <si>
    <t>我需要的时候找不到不用的时候就在楼下美团单车</t>
  </si>
  <si>
    <t>美团单车不放指定地点不让锁车关键是指定地点都已经满满的了停不了压根自动开锁旁边有近百辆美团单车都是开着的压根不让锁停车点都停不下真是赤裸裸的割韭菜呀美团单车美团单车美团单车锁不上</t>
  </si>
  <si>
    <t>赤裸裸,锁不上,停车,停不了</t>
  </si>
  <si>
    <t>太原市的电单车助力车短短几天之内几乎都被联合执法队拖走啦官方客服给的公告是回仓保养回仓维护执勤交警说没上牌不能骑客服说恢复时间不确定哈啰出行美团单车青桔单车小遛</t>
  </si>
  <si>
    <t>助力,恢复</t>
  </si>
  <si>
    <t>学校偏偏垄断了单车校内只有美团开了月卡全特么故障天天顶着个大太阳在学校南北穿梭不行就别弄早点滚蛋美团单车美团美团技术团队美团单车美团单车故障</t>
  </si>
  <si>
    <t>不行,垄断,滚蛋</t>
  </si>
  <si>
    <t>刚刚我朝着园区唯一的小黄车跑过去俩小老弟淡定的看着我掏出手机扫码推走了你们俩人就一起走路呗美团单车</t>
  </si>
  <si>
    <t>昨天下班准备扫一辆青桔单车回家扫了一排过来两个小姐姐告诉我这些都扫不出来要去扫那些美团单车才行突然觉得好暖心的小幸运碰上两个人美心善还没有社恐的小姐姐于是立马奖励了自己一顿海底捞</t>
  </si>
  <si>
    <t>奖励,幸运</t>
  </si>
  <si>
    <t>扫不出</t>
  </si>
  <si>
    <t>美团单车美团小单车的糟心事坐标长春公交站点没还车点地铁附近没有还车点要么地铁附近有公交附近没有今天骑车回家骑到附近没有还车点最近的要米还完直接没赶上最后一班车打车回家还修路特堵特别堵多花了不少钱</t>
  </si>
  <si>
    <t>糟心</t>
  </si>
  <si>
    <t>美团单车美团小单车的糟心事坐标长春公交站点没还车点地铁附近没有还车点要么地铁附近有公交附近没有今天骑车回家骑到附近没有还车点最近的要米还完直接没赶上最后一班车打车回家还修路特堵特别堵多花了不少钱同城长春长春</t>
  </si>
  <si>
    <t>我要上同城精选美团单车美团小单车的糟心事坐标长春公交站点没还车点地铁附近没有还车点要么地铁附近有公交附近没有今天骑车回家骑到附近没有还车点最近的要米还完直接没赶上最后一班车打车回家还修路特堵特别堵多花了不少钱西四环明明去年还是前年才修过一点都没坏还修封道封了了真是好远好远长春</t>
  </si>
  <si>
    <t>精选</t>
  </si>
  <si>
    <t>糟心,坏</t>
  </si>
  <si>
    <t>美团单车纪念一下在学校已经骑了次共享单车了</t>
  </si>
  <si>
    <t>美团单车自从取消了我家附近的共享单车区域后我上班的路更难了但又没办法但现在我不得不夸一下美团没用完的电单车月卡本想到就打水漂了平台里也没找到可申请退款的位置但今天美团电单车自动退到我账上了这个行为我觉得很赞</t>
  </si>
  <si>
    <t>没用,区域</t>
  </si>
  <si>
    <t>这些打广告的什么素质哈罗单车美团单车小广告综合素质</t>
  </si>
  <si>
    <t>垃圾美团美团单车</t>
  </si>
  <si>
    <t>美团单车真的绝了明明停车时显示是可以停车锁完就通知在禁停区大无语事件不是一次两次了月卡到期就拜拜</t>
  </si>
  <si>
    <t>绝了</t>
  </si>
  <si>
    <t>无语,停车</t>
  </si>
  <si>
    <t>美团单车你吗的死垃圾害我死了就算了还害我被骂</t>
  </si>
  <si>
    <t>穷到期换了美团单车终于可以不用受垃圾青桔的气了除了贵一点体验全方位好美团的车好骑车况好开锁快最主要是停车再也不会定位跑偏了秒关</t>
  </si>
  <si>
    <t>垃圾,贵,定位,停车</t>
  </si>
  <si>
    <t>美团单车美团这波格局大了</t>
  </si>
  <si>
    <t>美团单车还好我开了月卡居然没关上还是来短信提醒我快骑俩小时了</t>
  </si>
  <si>
    <t>美团单车锁车前要先在手机上点我要还车才能锁此举真的是脱裤子放屁多此一举骑车一分钟关锁两分钟美团单车美团单车还车</t>
  </si>
  <si>
    <t>才能</t>
  </si>
  <si>
    <t>多此一举,放屁</t>
  </si>
  <si>
    <t>贫民窟女孩表示美团的单车居然要两块钱果然颜值即正义美团单车</t>
  </si>
  <si>
    <t>正义</t>
  </si>
  <si>
    <t>摩拜单车美团单车哈啰单车哈啰出行摩拜单车上海发布绿色上海警民直通车徐汇站这两天的红绿灯下什么时候才能有人出来管一管不管是不是因为出车祸赔钱比定规矩更省事省力</t>
  </si>
  <si>
    <t>才能,省事</t>
  </si>
  <si>
    <t>赔钱</t>
  </si>
  <si>
    <t>全国首个共享单车消毒规范正式发布今日互联网租赁自行车卫生保障运营规范发布该规范是全国首个共享单车消毒团体标准由美团单车联合中国城市公共交通协会发起经政府机构企业等各界代表积极参与修订后正式发布规范要求在遇到突发公共卫生事件时车把手车篮车锁等骑行人易接触的部位需确保每天清洁消毒不少于次其他部位定期清洁确保干净无污物网页链接</t>
  </si>
  <si>
    <t>保障,干净,积极,规范</t>
  </si>
  <si>
    <t>生事</t>
  </si>
  <si>
    <t>全国首个共享单车消毒规范正式发布近日互联网租赁自行车卫生保障运营规范以下简称规范发布该规范是全国首个共享单车消毒团体标准由美团单车联合中国城市公共交通协会发起经政府机构企业等各界代表积极参与修订后正式发布规范要求在遇到突发公共卫生事件时车把手车篮车锁等骑行人易接触的部位需确保每天清洁消毒不少于次其他部位定期清洁确保干净无污物网页链接</t>
  </si>
  <si>
    <t>美团单车开启城市焕活行动全民免费骑单车今日美团单车启动骑迹焕活城市行动月日世界地球日当天全国用户使用美团扫码解锁美团单车和美团旗下摩拜单车均可免费骑行美团单车开启城市焕活行动全民免费骑单车</t>
  </si>
  <si>
    <t>和美</t>
  </si>
  <si>
    <t>美团单车崩了这要迟到了算谁的</t>
  </si>
  <si>
    <t>美团单车今天扫了一百次都扫不开美团美团单车</t>
  </si>
  <si>
    <t>美团单车咋回事啊我都快走到单位了也没扫开一辆美团</t>
  </si>
  <si>
    <t>美团单车单车故障了今天我要迟到了</t>
  </si>
  <si>
    <t>美团单车早上本来挺早出来的扫码扫半天不能用旁边那位大哥为什么扫码能用以为只有我的有问题真是气死人太耽误时间了</t>
  </si>
  <si>
    <t>气死,耽误</t>
  </si>
  <si>
    <t>美团单车一辆都开不了</t>
  </si>
  <si>
    <t>发布了头条文章美团单车超区退费流程都在唯独没有见到钱美团单车超区退费流程都在唯独没有见到钱</t>
  </si>
  <si>
    <t>为啥最近这段时间小区门口都没有共享单车了哈啰助力车全城随心骑美团单车共享单车哈啰单车</t>
  </si>
  <si>
    <t>助力,随心</t>
  </si>
  <si>
    <t>周末上周的今天和小青子外出滴滴的一天美团单车</t>
  </si>
  <si>
    <t>美团单车元抢购真的有人抢到了吗已经在屏幕前守了两天点击之后看着它转圈就没了几次都这样</t>
  </si>
  <si>
    <t>美团单车无语死了之前用那么久都是停在一个地方最近都是显示违停啥的人家自行车都是停在那边的我看有哈喽和美团的车都停在那边一直以来都是停那边最近美团单车是咋了非要逼我不开月卡去开哈喽吗虽然申诉成功但每天都显示违停很影响心情的好吗搞的每天要申诉</t>
  </si>
  <si>
    <t>和美,成功</t>
  </si>
  <si>
    <t>无语,逼</t>
  </si>
  <si>
    <t>垃圾美团整天定位不准说我违停害我要迟到了靠美团单车</t>
  </si>
  <si>
    <t>垃圾,迟到,定位</t>
  </si>
  <si>
    <t>美团单车已经失去我了等我的月卡到期我就不用了停车点少就算了我连着蓝牙也关不上锁还会自动弹开把我的手给卡到淤青了每天都在说我违停的路上明明就在停车点怎么都锁不上重启都不行这定位不准就不要搞这些有的没的的了害得我经常因为停车错过红绿灯差点迟到违停违停违停你个大头虾美团单车美团单车</t>
  </si>
  <si>
    <t>不行,失去,迟到,锁不上,定位,停车</t>
  </si>
  <si>
    <t>美团单车扫了一辆车然后发现骑不动有故障还要付两块钱以后才能再扫另外一辆我哭了不知道付了多少个两块钱了电动车真的看着没坏也显示电量充足不知道为什么就是骑不动</t>
  </si>
  <si>
    <t>充足,才能</t>
  </si>
  <si>
    <t>坏</t>
  </si>
  <si>
    <t>美团单车发现一辆新新的美团单车高兴一会给你拍两张</t>
  </si>
  <si>
    <t>高兴</t>
  </si>
  <si>
    <t>明明停在点还扣钱定位不准就扣钱美团单车美团还不能申诉就这这几天多少人被扣钱一次十块真会赚</t>
  </si>
  <si>
    <t>定位</t>
  </si>
  <si>
    <t>可以可以速度很快表扬一下不过上一条也没带客服发现的够快厉害了美团单车</t>
  </si>
  <si>
    <t>厉害,表扬</t>
  </si>
  <si>
    <t>垃圾美团一大早让人血压升高真不方便停车位找半天当自己是四轮的吗车位这么难找垃圾不推荐美团单车大家用哈喽吧停车位更多更方便美团单车</t>
  </si>
  <si>
    <t>推荐,方便</t>
  </si>
  <si>
    <t>垃圾,停车</t>
  </si>
  <si>
    <t>上辈子杀人放火这辈子美团关不上锁美团单车美团跪求重新审核考察国贸的停车位国贸那么大个桥好家伙除了那边这边就没有停车位了我要是去停车有两种方案从马路上死绕过去那么我请问了我要是绕过去我还骑你的车干嘛呢公交车站这么大个停车位人家的车都能锁上就你家的锁不上人人平均找停车位找半小时我真是醉了美团美团单车还有你们家客服电话能不能找个人来接</t>
  </si>
  <si>
    <t>杀人放火,锁不上,停车,客服,绕</t>
  </si>
  <si>
    <t>美团单车骑行减碳成绩单每天的健身房之外的有氧除了走路和上下楼就是骑小黄车了吧一年就能超越的武汉用户可见武汉其他用户比我还懒那么问题来了为什么我比其它用户月半可见还是吃得比其它用户多</t>
  </si>
  <si>
    <t>超越</t>
  </si>
  <si>
    <t>美团单车这个定位系统也太差了根本就没有车非得显示有一辆</t>
  </si>
  <si>
    <t>美团的压迫感一整个叹为观止可能真的低估了触底反弹从来没在武科大见过这么多自行车把路堵了武汉武汉科技大学美团美团单车封校状态下的大学生清明清明节隐藏玩家蔡根花的微博视频</t>
  </si>
  <si>
    <t>叹为观止,清明</t>
  </si>
  <si>
    <t>低估,压迫</t>
  </si>
  <si>
    <t>咱就是说美团你是真的我前一分钟刚取消了续费美团单车下一分钟再找车地图上一辆都没有了我以为是下班点骑车的人太多等我都到家了再打开地图发现地图上还是空空如也而我的旁边就停着一辆咋说呢咱这地图也是续费的呗美团单车美团单车美团美团</t>
  </si>
  <si>
    <t>空空</t>
  </si>
  <si>
    <t>美团单车新车子骑起来特别流畅外型也很漂亮感觉自己是整条街上最靓的仔</t>
  </si>
  <si>
    <t>流畅,漂亮</t>
  </si>
  <si>
    <t>美团单车</t>
  </si>
  <si>
    <t>美团单车这穿搭配这车简直了摩拜单车</t>
  </si>
  <si>
    <t>美团单车被拉到废品站的</t>
  </si>
  <si>
    <t>美团单车美团单车的禁停区域是怎么设置的又是怎么识别的客服是机器人吗只知道对着电话念稿子吗在线客服呢不是上班吗麻烦快点解决一下美团美团单车钱江晚报齐鲁晚报都市快报澎湃新闻头条新闻</t>
  </si>
  <si>
    <t>麻烦,区域,客服</t>
  </si>
  <si>
    <t>有业内人士表示戴威看似有三大选择实则别无选择作为一个刚刚走出校门目前仅岁左右的创业者跑路会让自己永世不得翻身最不划算而直接宣告破产则可能因官方的压力而无法实施毕竟牵涉到多万用户影响面太大他只能选择坚守不过戴威的死撑硬扛对于用户来说完全就是一场灾难如果直接破产执法部门可以直接对小黄车的资产进行清算该拍卖的拍卖该变现的变现最终根据法定顺序进行清偿一切均在公开透明公正的原则下进行妥善处理如今账上的钱还了蚂蚁金服资产被其他债主分光戴威还能拿什么退还用户的押金呢回应已还清蚂蚁金服欠款美团单车青桔单车新浪科技新浪财经创事记专栏小黄车万用户等着押金戴威却密谋掏空小黄车还清马云等大债主</t>
  </si>
  <si>
    <t>公正,划算,创业,善处,坚守</t>
  </si>
  <si>
    <t>别无选择,压力,密谋,清算,灾难,破产,无法</t>
  </si>
  <si>
    <t>挺搭美团单车</t>
  </si>
  <si>
    <t>跟美团单车撞色了</t>
  </si>
  <si>
    <t>美团单车高可用的重要性我的老腿呀明明遍地是车车却骑不了</t>
  </si>
  <si>
    <t>重要</t>
  </si>
  <si>
    <t>美团单车我应该不是一个人</t>
  </si>
  <si>
    <t>美团单车踩点的我算了算了</t>
  </si>
  <si>
    <t>美团单车挂了美团美团单车</t>
  </si>
  <si>
    <t>美团单车美团</t>
  </si>
  <si>
    <t>美团摩拜单车摩拜单车厦门投诉好尴尬显示有未支付的订单点进去行程免费现在又没办法支付又不能继续骑车这算是漏洞呢昨天下午点左右联系客服处理小时都没处理好我办的半月卡那不能用的这几天是不是要延期啊这几天就要多走路了哎呀也不知道几天能处理好我没信心哈哈哈是技术问题吗美团单车崩了美团单车美团单车服务器崩了</t>
  </si>
  <si>
    <t>信心,哈哈</t>
  </si>
  <si>
    <t>尴尬,投诉,漏洞,客服</t>
  </si>
  <si>
    <t>不是,不能</t>
  </si>
  <si>
    <t>今天美团新车真的很赞又漂亮又好骑摩拜前身今天有机会试了一下新的美团单车都是新车嘛确实挺好踩的还特意去下了一个美团美团单车美团厦门厦门厦门日报厦门广电</t>
  </si>
  <si>
    <t>漂亮,好骑</t>
  </si>
  <si>
    <t>美团单车广东佛山南海时代廊桥门口仅有的好几辆美团单车都被人砸坏了二维码让骑车者骑不成早上急匆匆上班只拍了一辆车的坏码时代廊桥门口只有两种车一种是美团的小黄车一种是青桔的小绿车我很喜欢用小黄因为车子更新车身偏短更适合娇小女性骑行更舒适而且月卡更便宜连带着老公也更喜欢小黄早上上班赶时间让人骑不成真的很讨厌可恶的恶意竞争但是对方越坏我就坚定的越挺美团而且要拉着身边的亲朋好友一起挺美团气死可恶的根本不配做对手的竞争者美团网王兴美团单车美团单车优惠券美团单车月卡美团美团骑手美团技术团队微博佛山发布佛山市新闻办文明佛山佛山政法佛山市青年志愿者协会焦点访谈今日说法</t>
  </si>
  <si>
    <t>喜欢,坚定,娇小,竞争者,舒适,适合</t>
  </si>
  <si>
    <t>可恶,恶意,气死,讨厌,坏,坏了</t>
  </si>
  <si>
    <t>芜湖美团单车</t>
  </si>
  <si>
    <t>今日小李同学为美团单车效劳的一天</t>
  </si>
  <si>
    <t>美团早高峰要干嘛美团单车</t>
  </si>
  <si>
    <t>就是我想问一下你们的腿都这么长吗美团单车</t>
  </si>
  <si>
    <t>美团单车美团摩拜单车广州天河区广东技术师范学院附近最近一周早上上班基本都找不到美团单车以前是很多的现在全是青桔单车麻烦跟进一下</t>
  </si>
  <si>
    <t>麻烦</t>
  </si>
  <si>
    <t>美团单车广州买了第二次月卡好在不是年卡可用地理区域缩小开始减少投放数量哼</t>
  </si>
  <si>
    <t>区域,投放</t>
  </si>
  <si>
    <t>美团单车下次再试试</t>
  </si>
  <si>
    <t>美团单车为什么最近这么少美团单车</t>
  </si>
  <si>
    <t>美团单车美团外卖骑上了这个小黄车我就是美团骑手啦</t>
  </si>
  <si>
    <t>地标深圳单车停在市政指定单车框内请问哪里未规范停车了目前收到短信美团摩拜单车您在定点停车区域内未规范停车多次违规将额外收取车辆管理费调度费美团美团网王兴摩拜单车</t>
  </si>
  <si>
    <t>规范</t>
  </si>
  <si>
    <t>违规,区域,停车,调度</t>
  </si>
  <si>
    <t>嘿嘿嘿嘿嘿嘿嘿美团单车</t>
  </si>
  <si>
    <t>美团单车成都青龙湖湿地公园地铁口一美团单车私锁早上点开了车推不动下午点路过看到该车还在美团单车</t>
  </si>
  <si>
    <t>讲真的美团小黄车比青桔单车好骑一百倍有同感的吗青桔单车美团单车</t>
  </si>
  <si>
    <t>美团单车有拼的人么</t>
  </si>
  <si>
    <t>美团单车还有人吗</t>
  </si>
  <si>
    <t>大无语事件我第一次骑美团的单车需要人脸识别我硬是大马路上对着手机喊了次数字次次还不成功说什么声音太小嘴型太小猪婆还一直笑我最后我叫猪婆对着话筒帮我说我对口型才登上脸都丢大马路上了美团单车</t>
  </si>
  <si>
    <t>无语</t>
  </si>
  <si>
    <t>我一辆破自行车停在地铁站不知道是被搓破了胎还是被撒了气几天都骑不到这些人是来抹黑武汉人的么什么德性我骑自行车碍着你们做生意了么你们的麻木没有人坐了么你们的共享单车没有人骑了么哈喽单车小蓝单车美团单车现在都已经用这么下作的手法了么</t>
  </si>
  <si>
    <t>经用</t>
  </si>
  <si>
    <t>下作,德性,麻木</t>
  </si>
  <si>
    <t>美团单车这到底是美团的问题还是移动的问题啊每天这个地方都打不开美团单车中国移动广东公司蓝鱼的微博视频</t>
  </si>
  <si>
    <t>建议郑州市取缔共享单车功能鸡肋恶意吸费恶意扣调度费这种辣鸡企业该滚共享单车哈啰单车青桔单车美团单车</t>
  </si>
  <si>
    <t>恶意,鸡肋,辣鸡,调度</t>
  </si>
  <si>
    <t>美团单车我就不信进不来</t>
  </si>
  <si>
    <t>今天依旧是被美团单车气疯的一天它是怎么做到市中心出了地铁站一辆车都没有的那我还充月卡有什么用一星期六天五天早上都找不到也是</t>
  </si>
  <si>
    <t>美团单车坐标上海浦东新区调整区域之后完美的让我每天需要步行分钟到地铁站以前是刚刚好运营区域这种东西不应该越调节越大吗好家伙你家越调越小这特么本来车就难找调整区域之后再也不用找了月卡开了个寂寞热死</t>
  </si>
  <si>
    <t>好运,完美</t>
  </si>
  <si>
    <t>寂寞,区域</t>
  </si>
  <si>
    <t>工作日路过凤凰新村站都可以看到出入口对出的南田路路肩停满了许多共享单车妨碍乘客出入美团单车哈罗单车青桔单车</t>
  </si>
  <si>
    <t>妨碍</t>
  </si>
  <si>
    <t>踩共享单车到地铁站搭地铁的朋友请将共享单车停在指定地方切勿随意乱停甚至停放在地铁口处以免影响大家的通行我的地铁我的城图苏明生</t>
  </si>
  <si>
    <t>加班加班这么累必须对自己好点美团单车</t>
  </si>
  <si>
    <t>必须</t>
  </si>
  <si>
    <t>美团单车谁干的太缺德了</t>
  </si>
  <si>
    <t>缺德</t>
  </si>
  <si>
    <t>美团单车青桔单车深圳交警深圳身边事深圳卫视可把美团单车牛逼坏了单车放在斑马线挡住人行道让行人踩绿化带过马路青桔单车美团美团单车深圳身边事</t>
  </si>
  <si>
    <t>坏了,逼</t>
  </si>
  <si>
    <t>美团单车夺笋呐这人你妈炸了</t>
  </si>
  <si>
    <t>炸了</t>
  </si>
  <si>
    <t>接近两个月前的订单问题一直无法进客服界面也没有人工客服两个月了终于进入人工客服界面了信息半天发不出去好感彻底败光美团单车美团单车</t>
  </si>
  <si>
    <t>好感</t>
  </si>
  <si>
    <t>客服,无法</t>
  </si>
  <si>
    <t>美团单车弱智行为</t>
  </si>
  <si>
    <t>弱智</t>
  </si>
  <si>
    <t>美团单车退押金为啥每次退押金就是不行明明手机正常上网就是说网络不行这是摆明了不给你退啊美团单车美团</t>
  </si>
  <si>
    <t>正常</t>
  </si>
  <si>
    <t>不行</t>
  </si>
  <si>
    <t>美团单车该夸的时候就得夸夸</t>
  </si>
  <si>
    <t>美团单车也太沉了吧越蹬越沉都想扔了美团单车</t>
  </si>
  <si>
    <t>美团单车为什么不能搞个临时锁车功能呢</t>
  </si>
  <si>
    <t>减肥大作战今天运动有点过量了美团单车花费元以后骑共享单车的时候注意是按时计费分钟啊长距离骑单车记得买会员最好是跑步运动生活</t>
  </si>
  <si>
    <t>按时,最好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</si>
</sst>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等线"/>
      <family val="2"/>
      <scheme val="minor"/>
    </font>
    <font>
      <sz val="9"/>
      <name val="等线"/>
      <family val="3"/>
      <charset val="134"/>
      <scheme val="minor"/>
    </font>
  </fonts>
  <fills count="3">
    <fill>
      <patternFill patternType="none"/>
    </fill>
    <fill>
      <patternFill patternType="gray125"/>
    </fill>
    <fill>
      <patternFill patternType="solid">
        <fgColor indexed="49"/>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Alignment="1">
      <alignment horizontal="left" vertical="center"/>
    </xf>
    <xf numFmtId="1" fontId="0" fillId="0" borderId="0" xfId="0" applyNumberFormat="1" applyAlignment="1">
      <alignment horizontal="left" vertical="center"/>
    </xf>
    <xf numFmtId="0" fontId="0" fillId="2" borderId="0" xfId="0" applyFill="1" applyAlignment="1">
      <alignment horizontal="left" vertical="center"/>
    </xf>
    <xf numFmtId="1"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63"/>
  <sheetViews>
    <sheetView tabSelected="1" topLeftCell="A230" workbookViewId="0">
      <selection activeCell="M264" sqref="M264"/>
    </sheetView>
  </sheetViews>
  <sheetFormatPr defaultRowHeight="14" x14ac:dyDescent="0.3"/>
  <sheetData>
    <row r="1" spans="1:13" x14ac:dyDescent="0.3">
      <c r="A1" s="3" t="s">
        <v>0</v>
      </c>
      <c r="B1" s="3" t="s">
        <v>1</v>
      </c>
      <c r="C1" s="3" t="s">
        <v>2</v>
      </c>
      <c r="D1" s="3" t="s">
        <v>3</v>
      </c>
      <c r="E1" s="3" t="s">
        <v>4</v>
      </c>
      <c r="F1" s="3" t="s">
        <v>5</v>
      </c>
      <c r="G1" s="3" t="s">
        <v>6</v>
      </c>
      <c r="H1" s="3" t="s">
        <v>7</v>
      </c>
      <c r="I1" s="3" t="s">
        <v>8</v>
      </c>
      <c r="J1" s="3" t="s">
        <v>9</v>
      </c>
      <c r="K1" s="3" t="s">
        <v>10</v>
      </c>
      <c r="L1" s="3" t="s">
        <v>11</v>
      </c>
    </row>
    <row r="2" spans="1:13" x14ac:dyDescent="0.3">
      <c r="A2" s="2">
        <v>43619</v>
      </c>
      <c r="B2" s="1" t="s">
        <v>12</v>
      </c>
      <c r="C2" s="1" t="s">
        <v>13</v>
      </c>
      <c r="D2" s="1" t="s">
        <v>14</v>
      </c>
      <c r="E2" s="1" t="s">
        <v>12</v>
      </c>
      <c r="F2" s="1" t="s">
        <v>12</v>
      </c>
      <c r="G2" s="1" t="s">
        <v>12</v>
      </c>
      <c r="H2" s="2">
        <v>1</v>
      </c>
      <c r="I2" s="2">
        <v>1</v>
      </c>
      <c r="J2" s="2">
        <v>0</v>
      </c>
      <c r="K2" s="2">
        <v>0</v>
      </c>
      <c r="L2" s="2">
        <v>1</v>
      </c>
      <c r="M2">
        <f>IF(L2&lt;0,1,0)</f>
        <v>0</v>
      </c>
    </row>
    <row r="3" spans="1:13" x14ac:dyDescent="0.3">
      <c r="A3" s="2">
        <v>43618</v>
      </c>
      <c r="B3" s="1" t="s">
        <v>12</v>
      </c>
      <c r="C3" s="1" t="s">
        <v>15</v>
      </c>
      <c r="D3" s="1" t="s">
        <v>16</v>
      </c>
      <c r="E3" s="1" t="s">
        <v>17</v>
      </c>
      <c r="F3" s="1" t="s">
        <v>12</v>
      </c>
      <c r="G3" s="1" t="s">
        <v>18</v>
      </c>
      <c r="H3" s="2">
        <v>0</v>
      </c>
      <c r="I3" s="2">
        <v>0</v>
      </c>
      <c r="J3" s="2">
        <v>1</v>
      </c>
      <c r="K3" s="2">
        <v>-4</v>
      </c>
      <c r="L3" s="2">
        <v>-4</v>
      </c>
      <c r="M3">
        <f t="shared" ref="M3:M66" si="0">IF(L3&lt;0,1,0)</f>
        <v>1</v>
      </c>
    </row>
    <row r="4" spans="1:13" x14ac:dyDescent="0.3">
      <c r="A4" s="2">
        <v>43617</v>
      </c>
      <c r="B4" s="1" t="s">
        <v>12</v>
      </c>
      <c r="C4" s="1" t="s">
        <v>19</v>
      </c>
      <c r="D4" s="1" t="s">
        <v>20</v>
      </c>
      <c r="E4" s="1" t="s">
        <v>12</v>
      </c>
      <c r="F4" s="1" t="s">
        <v>12</v>
      </c>
      <c r="G4" s="1" t="s">
        <v>12</v>
      </c>
      <c r="H4" s="2">
        <v>1</v>
      </c>
      <c r="I4" s="2">
        <v>5</v>
      </c>
      <c r="J4" s="2">
        <v>0</v>
      </c>
      <c r="K4" s="2">
        <v>0</v>
      </c>
      <c r="L4" s="2">
        <v>5</v>
      </c>
      <c r="M4">
        <f t="shared" si="0"/>
        <v>0</v>
      </c>
    </row>
    <row r="5" spans="1:13" x14ac:dyDescent="0.3">
      <c r="A5" s="2">
        <v>43616</v>
      </c>
      <c r="B5" s="1" t="s">
        <v>12</v>
      </c>
      <c r="C5" s="1" t="s">
        <v>21</v>
      </c>
      <c r="D5" s="1" t="s">
        <v>12</v>
      </c>
      <c r="E5" s="1" t="s">
        <v>22</v>
      </c>
      <c r="F5" s="1" t="s">
        <v>12</v>
      </c>
      <c r="G5" s="1" t="s">
        <v>12</v>
      </c>
      <c r="H5" s="2">
        <v>0</v>
      </c>
      <c r="I5" s="2">
        <v>0</v>
      </c>
      <c r="J5" s="2">
        <v>1</v>
      </c>
      <c r="K5" s="2">
        <v>-1</v>
      </c>
      <c r="L5" s="2">
        <v>-1</v>
      </c>
      <c r="M5">
        <f t="shared" si="0"/>
        <v>1</v>
      </c>
    </row>
    <row r="6" spans="1:13" x14ac:dyDescent="0.3">
      <c r="A6" s="2">
        <v>43615</v>
      </c>
      <c r="B6" s="1" t="s">
        <v>12</v>
      </c>
      <c r="C6" s="1" t="s">
        <v>23</v>
      </c>
      <c r="D6" s="1" t="s">
        <v>24</v>
      </c>
      <c r="E6" s="1" t="s">
        <v>25</v>
      </c>
      <c r="F6" s="1" t="s">
        <v>26</v>
      </c>
      <c r="G6" s="1" t="s">
        <v>27</v>
      </c>
      <c r="H6" s="2">
        <v>0</v>
      </c>
      <c r="I6" s="2">
        <v>0</v>
      </c>
      <c r="J6" s="2">
        <v>1</v>
      </c>
      <c r="K6" s="2">
        <v>-20</v>
      </c>
      <c r="L6" s="2">
        <v>-20</v>
      </c>
      <c r="M6">
        <f t="shared" si="0"/>
        <v>1</v>
      </c>
    </row>
    <row r="7" spans="1:13" x14ac:dyDescent="0.3">
      <c r="A7" s="2">
        <v>43614</v>
      </c>
      <c r="B7" s="1" t="s">
        <v>12</v>
      </c>
      <c r="C7" s="1" t="s">
        <v>28</v>
      </c>
      <c r="D7" s="1" t="s">
        <v>12</v>
      </c>
      <c r="E7" s="1" t="s">
        <v>29</v>
      </c>
      <c r="F7" s="1" t="s">
        <v>12</v>
      </c>
      <c r="G7" s="1" t="s">
        <v>12</v>
      </c>
      <c r="H7" s="2">
        <v>0</v>
      </c>
      <c r="I7" s="2">
        <v>0</v>
      </c>
      <c r="J7" s="2">
        <v>1</v>
      </c>
      <c r="K7" s="2">
        <v>-2</v>
      </c>
      <c r="L7" s="2">
        <v>-2</v>
      </c>
      <c r="M7">
        <f t="shared" si="0"/>
        <v>1</v>
      </c>
    </row>
    <row r="8" spans="1:13" x14ac:dyDescent="0.3">
      <c r="A8" s="2">
        <v>43613</v>
      </c>
      <c r="B8" s="1" t="s">
        <v>12</v>
      </c>
      <c r="C8" s="1" t="s">
        <v>30</v>
      </c>
      <c r="D8" s="1" t="s">
        <v>31</v>
      </c>
      <c r="E8" s="1" t="s">
        <v>32</v>
      </c>
      <c r="F8" s="1" t="s">
        <v>12</v>
      </c>
      <c r="G8" s="1" t="s">
        <v>33</v>
      </c>
      <c r="H8" s="2">
        <v>0</v>
      </c>
      <c r="I8" s="2">
        <v>0</v>
      </c>
      <c r="J8" s="2">
        <v>1</v>
      </c>
      <c r="K8" s="2">
        <v>-5</v>
      </c>
      <c r="L8" s="2">
        <v>-5</v>
      </c>
      <c r="M8">
        <f t="shared" si="0"/>
        <v>1</v>
      </c>
    </row>
    <row r="9" spans="1:13" x14ac:dyDescent="0.3">
      <c r="A9" s="2">
        <v>43612</v>
      </c>
      <c r="B9" s="1" t="s">
        <v>12</v>
      </c>
      <c r="C9" s="1" t="s">
        <v>34</v>
      </c>
      <c r="D9" s="1" t="s">
        <v>12</v>
      </c>
      <c r="E9" s="1" t="s">
        <v>35</v>
      </c>
      <c r="F9" s="1" t="s">
        <v>12</v>
      </c>
      <c r="G9" s="1" t="s">
        <v>27</v>
      </c>
      <c r="H9" s="2">
        <v>0</v>
      </c>
      <c r="I9" s="2">
        <v>0</v>
      </c>
      <c r="J9" s="2">
        <v>1</v>
      </c>
      <c r="K9" s="2">
        <v>-1</v>
      </c>
      <c r="L9" s="2">
        <v>-1</v>
      </c>
      <c r="M9">
        <f t="shared" si="0"/>
        <v>1</v>
      </c>
    </row>
    <row r="10" spans="1:13" x14ac:dyDescent="0.3">
      <c r="A10" s="2">
        <v>43611</v>
      </c>
      <c r="B10" s="1" t="s">
        <v>12</v>
      </c>
      <c r="C10" s="1" t="s">
        <v>36</v>
      </c>
      <c r="D10" s="1" t="s">
        <v>12</v>
      </c>
      <c r="E10" s="1" t="s">
        <v>12</v>
      </c>
      <c r="F10" s="1" t="s">
        <v>12</v>
      </c>
      <c r="G10" s="1" t="s">
        <v>12</v>
      </c>
      <c r="H10" s="2">
        <v>0</v>
      </c>
      <c r="I10" s="2">
        <v>0</v>
      </c>
      <c r="J10" s="2">
        <v>0</v>
      </c>
      <c r="K10" s="2">
        <v>0</v>
      </c>
      <c r="L10" s="2">
        <v>0</v>
      </c>
      <c r="M10">
        <f t="shared" si="0"/>
        <v>0</v>
      </c>
    </row>
    <row r="11" spans="1:13" x14ac:dyDescent="0.3">
      <c r="A11" s="2">
        <v>43610</v>
      </c>
      <c r="B11" s="1" t="s">
        <v>12</v>
      </c>
      <c r="C11" s="1" t="s">
        <v>37</v>
      </c>
      <c r="D11" s="1" t="s">
        <v>38</v>
      </c>
      <c r="E11" s="1" t="s">
        <v>12</v>
      </c>
      <c r="F11" s="1" t="s">
        <v>12</v>
      </c>
      <c r="G11" s="1" t="s">
        <v>12</v>
      </c>
      <c r="H11" s="2">
        <v>1</v>
      </c>
      <c r="I11" s="2">
        <v>1</v>
      </c>
      <c r="J11" s="2">
        <v>0</v>
      </c>
      <c r="K11" s="2">
        <v>0</v>
      </c>
      <c r="L11" s="2">
        <v>1</v>
      </c>
      <c r="M11">
        <f t="shared" si="0"/>
        <v>0</v>
      </c>
    </row>
    <row r="12" spans="1:13" x14ac:dyDescent="0.3">
      <c r="A12" s="2">
        <v>43609</v>
      </c>
      <c r="B12" s="1" t="s">
        <v>12</v>
      </c>
      <c r="C12" s="1" t="s">
        <v>39</v>
      </c>
      <c r="D12" s="1" t="s">
        <v>12</v>
      </c>
      <c r="E12" s="1" t="s">
        <v>40</v>
      </c>
      <c r="F12" s="1" t="s">
        <v>12</v>
      </c>
      <c r="G12" s="1" t="s">
        <v>12</v>
      </c>
      <c r="H12" s="2">
        <v>0</v>
      </c>
      <c r="I12" s="2">
        <v>0</v>
      </c>
      <c r="J12" s="2">
        <v>1</v>
      </c>
      <c r="K12" s="2">
        <v>-4</v>
      </c>
      <c r="L12" s="2">
        <v>-4</v>
      </c>
      <c r="M12">
        <f t="shared" si="0"/>
        <v>1</v>
      </c>
    </row>
    <row r="13" spans="1:13" x14ac:dyDescent="0.3">
      <c r="A13" s="2">
        <v>43608</v>
      </c>
      <c r="B13" s="1" t="s">
        <v>12</v>
      </c>
      <c r="C13" s="1" t="s">
        <v>41</v>
      </c>
      <c r="D13" s="1" t="s">
        <v>12</v>
      </c>
      <c r="E13" s="1" t="s">
        <v>42</v>
      </c>
      <c r="F13" s="1" t="s">
        <v>12</v>
      </c>
      <c r="G13" s="1" t="s">
        <v>12</v>
      </c>
      <c r="H13" s="2">
        <v>0</v>
      </c>
      <c r="I13" s="2">
        <v>0</v>
      </c>
      <c r="J13" s="2">
        <v>1</v>
      </c>
      <c r="K13" s="2">
        <v>-1</v>
      </c>
      <c r="L13" s="2">
        <v>-1</v>
      </c>
      <c r="M13">
        <f t="shared" si="0"/>
        <v>1</v>
      </c>
    </row>
    <row r="14" spans="1:13" x14ac:dyDescent="0.3">
      <c r="A14" s="2">
        <v>43607</v>
      </c>
      <c r="B14" s="1" t="s">
        <v>12</v>
      </c>
      <c r="C14" s="1" t="s">
        <v>43</v>
      </c>
      <c r="D14" s="1" t="s">
        <v>12</v>
      </c>
      <c r="E14" s="1" t="s">
        <v>44</v>
      </c>
      <c r="F14" s="1" t="s">
        <v>12</v>
      </c>
      <c r="G14" s="1" t="s">
        <v>12</v>
      </c>
      <c r="H14" s="2">
        <v>0</v>
      </c>
      <c r="I14" s="2">
        <v>0</v>
      </c>
      <c r="J14" s="2">
        <v>1</v>
      </c>
      <c r="K14" s="2">
        <v>-8</v>
      </c>
      <c r="L14" s="2">
        <v>-8</v>
      </c>
      <c r="M14">
        <f t="shared" si="0"/>
        <v>1</v>
      </c>
    </row>
    <row r="15" spans="1:13" x14ac:dyDescent="0.3">
      <c r="A15" s="2">
        <v>43606</v>
      </c>
      <c r="B15" s="1" t="s">
        <v>12</v>
      </c>
      <c r="C15" s="1" t="s">
        <v>45</v>
      </c>
      <c r="D15" s="1" t="s">
        <v>46</v>
      </c>
      <c r="E15" s="1" t="s">
        <v>47</v>
      </c>
      <c r="F15" s="1" t="s">
        <v>48</v>
      </c>
      <c r="G15" s="1" t="s">
        <v>49</v>
      </c>
      <c r="H15" s="2">
        <v>0</v>
      </c>
      <c r="I15" s="2">
        <v>0</v>
      </c>
      <c r="J15" s="2">
        <v>1</v>
      </c>
      <c r="K15" s="2">
        <v>-14</v>
      </c>
      <c r="L15" s="2">
        <v>-14</v>
      </c>
      <c r="M15">
        <f t="shared" si="0"/>
        <v>1</v>
      </c>
    </row>
    <row r="16" spans="1:13" x14ac:dyDescent="0.3">
      <c r="A16" s="2">
        <v>43605</v>
      </c>
      <c r="B16" s="1" t="s">
        <v>12</v>
      </c>
      <c r="C16" s="1" t="s">
        <v>50</v>
      </c>
      <c r="D16" s="1" t="s">
        <v>12</v>
      </c>
      <c r="E16" s="1" t="s">
        <v>51</v>
      </c>
      <c r="F16" s="1" t="s">
        <v>12</v>
      </c>
      <c r="G16" s="1" t="s">
        <v>12</v>
      </c>
      <c r="H16" s="2">
        <v>0</v>
      </c>
      <c r="I16" s="2">
        <v>0</v>
      </c>
      <c r="J16" s="2">
        <v>1</v>
      </c>
      <c r="K16" s="2">
        <v>-12</v>
      </c>
      <c r="L16" s="2">
        <v>-12</v>
      </c>
      <c r="M16">
        <f t="shared" si="0"/>
        <v>1</v>
      </c>
    </row>
    <row r="17" spans="1:13" x14ac:dyDescent="0.3">
      <c r="A17" s="2">
        <v>43604</v>
      </c>
      <c r="B17" s="1" t="s">
        <v>12</v>
      </c>
      <c r="C17" s="1" t="s">
        <v>52</v>
      </c>
      <c r="D17" s="1" t="s">
        <v>53</v>
      </c>
      <c r="E17" s="1" t="s">
        <v>54</v>
      </c>
      <c r="F17" s="1" t="s">
        <v>12</v>
      </c>
      <c r="G17" s="1" t="s">
        <v>18</v>
      </c>
      <c r="H17" s="2">
        <v>0</v>
      </c>
      <c r="I17" s="2">
        <v>0</v>
      </c>
      <c r="J17" s="2">
        <v>1</v>
      </c>
      <c r="K17" s="2">
        <v>-25</v>
      </c>
      <c r="L17" s="2">
        <v>-25</v>
      </c>
      <c r="M17">
        <f t="shared" si="0"/>
        <v>1</v>
      </c>
    </row>
    <row r="18" spans="1:13" x14ac:dyDescent="0.3">
      <c r="A18" s="2">
        <v>43603</v>
      </c>
      <c r="B18" s="1" t="s">
        <v>12</v>
      </c>
      <c r="C18" s="1" t="s">
        <v>55</v>
      </c>
      <c r="D18" s="1" t="s">
        <v>56</v>
      </c>
      <c r="E18" s="1" t="s">
        <v>51</v>
      </c>
      <c r="F18" s="1" t="s">
        <v>12</v>
      </c>
      <c r="G18" s="1" t="s">
        <v>49</v>
      </c>
      <c r="H18" s="2">
        <v>0</v>
      </c>
      <c r="I18" s="2">
        <v>0</v>
      </c>
      <c r="J18" s="2">
        <v>1</v>
      </c>
      <c r="K18" s="2">
        <v>-8</v>
      </c>
      <c r="L18" s="2">
        <v>-8</v>
      </c>
      <c r="M18">
        <f t="shared" si="0"/>
        <v>1</v>
      </c>
    </row>
    <row r="19" spans="1:13" x14ac:dyDescent="0.3">
      <c r="A19" s="2">
        <v>43602</v>
      </c>
      <c r="B19" s="1" t="s">
        <v>12</v>
      </c>
      <c r="C19" s="1" t="s">
        <v>57</v>
      </c>
      <c r="D19" s="1" t="s">
        <v>58</v>
      </c>
      <c r="E19" s="1" t="s">
        <v>59</v>
      </c>
      <c r="F19" s="1" t="s">
        <v>12</v>
      </c>
      <c r="G19" s="1" t="s">
        <v>18</v>
      </c>
      <c r="H19" s="2">
        <v>0</v>
      </c>
      <c r="I19" s="2">
        <v>0</v>
      </c>
      <c r="J19" s="2">
        <v>1</v>
      </c>
      <c r="K19" s="2">
        <v>-7</v>
      </c>
      <c r="L19" s="2">
        <v>-7</v>
      </c>
      <c r="M19">
        <f t="shared" si="0"/>
        <v>1</v>
      </c>
    </row>
    <row r="20" spans="1:13" x14ac:dyDescent="0.3">
      <c r="A20" s="2">
        <v>43601</v>
      </c>
      <c r="B20" s="1" t="s">
        <v>12</v>
      </c>
      <c r="C20" s="1" t="s">
        <v>60</v>
      </c>
      <c r="D20" s="1" t="s">
        <v>12</v>
      </c>
      <c r="E20" s="1" t="s">
        <v>61</v>
      </c>
      <c r="F20" s="1" t="s">
        <v>12</v>
      </c>
      <c r="G20" s="1" t="s">
        <v>33</v>
      </c>
      <c r="H20" s="2">
        <v>0</v>
      </c>
      <c r="I20" s="2">
        <v>0</v>
      </c>
      <c r="J20" s="2">
        <v>1</v>
      </c>
      <c r="K20" s="2">
        <v>-4</v>
      </c>
      <c r="L20" s="2">
        <v>-4</v>
      </c>
      <c r="M20">
        <f t="shared" si="0"/>
        <v>1</v>
      </c>
    </row>
    <row r="21" spans="1:13" x14ac:dyDescent="0.3">
      <c r="A21" s="2">
        <v>43600</v>
      </c>
      <c r="B21" s="1" t="s">
        <v>12</v>
      </c>
      <c r="C21" s="1" t="s">
        <v>62</v>
      </c>
      <c r="D21" s="1" t="s">
        <v>12</v>
      </c>
      <c r="E21" s="1" t="s">
        <v>63</v>
      </c>
      <c r="F21" s="1" t="s">
        <v>12</v>
      </c>
      <c r="G21" s="1" t="s">
        <v>12</v>
      </c>
      <c r="H21" s="2">
        <v>0</v>
      </c>
      <c r="I21" s="2">
        <v>0</v>
      </c>
      <c r="J21" s="2">
        <v>1</v>
      </c>
      <c r="K21" s="2">
        <v>-11</v>
      </c>
      <c r="L21" s="2">
        <v>-11</v>
      </c>
      <c r="M21">
        <f t="shared" si="0"/>
        <v>1</v>
      </c>
    </row>
    <row r="22" spans="1:13" x14ac:dyDescent="0.3">
      <c r="A22" s="2">
        <v>43599</v>
      </c>
      <c r="B22" s="1" t="s">
        <v>12</v>
      </c>
      <c r="C22" s="1" t="s">
        <v>64</v>
      </c>
      <c r="D22" s="1" t="s">
        <v>12</v>
      </c>
      <c r="E22" s="1" t="s">
        <v>65</v>
      </c>
      <c r="F22" s="1" t="s">
        <v>12</v>
      </c>
      <c r="G22" s="1" t="s">
        <v>12</v>
      </c>
      <c r="H22" s="2">
        <v>0</v>
      </c>
      <c r="I22" s="2">
        <v>0</v>
      </c>
      <c r="J22" s="2">
        <v>1</v>
      </c>
      <c r="K22" s="2">
        <v>-16</v>
      </c>
      <c r="L22" s="2">
        <v>-16</v>
      </c>
      <c r="M22">
        <f t="shared" si="0"/>
        <v>1</v>
      </c>
    </row>
    <row r="23" spans="1:13" x14ac:dyDescent="0.3">
      <c r="A23" s="2">
        <v>43598</v>
      </c>
      <c r="B23" s="1" t="s">
        <v>12</v>
      </c>
      <c r="C23" s="1" t="s">
        <v>66</v>
      </c>
      <c r="D23" s="1" t="s">
        <v>67</v>
      </c>
      <c r="E23" s="1" t="s">
        <v>68</v>
      </c>
      <c r="F23" s="1" t="s">
        <v>12</v>
      </c>
      <c r="G23" s="1" t="s">
        <v>12</v>
      </c>
      <c r="H23" s="2">
        <v>0</v>
      </c>
      <c r="I23" s="2">
        <v>0</v>
      </c>
      <c r="J23" s="2">
        <v>1</v>
      </c>
      <c r="K23" s="2">
        <v>-4</v>
      </c>
      <c r="L23" s="2">
        <v>-4</v>
      </c>
      <c r="M23">
        <f t="shared" si="0"/>
        <v>1</v>
      </c>
    </row>
    <row r="24" spans="1:13" x14ac:dyDescent="0.3">
      <c r="A24" s="2">
        <v>43597</v>
      </c>
      <c r="B24" s="1" t="s">
        <v>12</v>
      </c>
      <c r="C24" s="1" t="s">
        <v>69</v>
      </c>
      <c r="D24" s="1" t="s">
        <v>12</v>
      </c>
      <c r="E24" s="1" t="s">
        <v>70</v>
      </c>
      <c r="F24" s="1" t="s">
        <v>12</v>
      </c>
      <c r="G24" s="1" t="s">
        <v>12</v>
      </c>
      <c r="H24" s="2">
        <v>0</v>
      </c>
      <c r="I24" s="2">
        <v>0</v>
      </c>
      <c r="J24" s="2">
        <v>1</v>
      </c>
      <c r="K24" s="2">
        <v>-10</v>
      </c>
      <c r="L24" s="2">
        <v>-10</v>
      </c>
      <c r="M24">
        <f t="shared" si="0"/>
        <v>1</v>
      </c>
    </row>
    <row r="25" spans="1:13" x14ac:dyDescent="0.3">
      <c r="A25" s="2">
        <v>43596</v>
      </c>
      <c r="B25" s="1" t="s">
        <v>12</v>
      </c>
      <c r="C25" s="1" t="s">
        <v>71</v>
      </c>
      <c r="D25" s="1" t="s">
        <v>12</v>
      </c>
      <c r="E25" s="1" t="s">
        <v>12</v>
      </c>
      <c r="F25" s="1" t="s">
        <v>48</v>
      </c>
      <c r="G25" s="1" t="s">
        <v>12</v>
      </c>
      <c r="H25" s="2">
        <v>0</v>
      </c>
      <c r="I25" s="2">
        <v>0</v>
      </c>
      <c r="J25" s="2">
        <v>0</v>
      </c>
      <c r="K25" s="2">
        <v>0</v>
      </c>
      <c r="L25" s="2">
        <v>0</v>
      </c>
      <c r="M25">
        <f t="shared" si="0"/>
        <v>0</v>
      </c>
    </row>
    <row r="26" spans="1:13" x14ac:dyDescent="0.3">
      <c r="A26" s="2">
        <v>43595</v>
      </c>
      <c r="B26" s="1" t="s">
        <v>12</v>
      </c>
      <c r="C26" s="1" t="s">
        <v>72</v>
      </c>
      <c r="D26" s="1" t="s">
        <v>73</v>
      </c>
      <c r="E26" s="1" t="s">
        <v>74</v>
      </c>
      <c r="F26" s="1" t="s">
        <v>12</v>
      </c>
      <c r="G26" s="1" t="s">
        <v>12</v>
      </c>
      <c r="H26" s="2">
        <v>0</v>
      </c>
      <c r="I26" s="2">
        <v>0</v>
      </c>
      <c r="J26" s="2">
        <v>1</v>
      </c>
      <c r="K26" s="2">
        <v>-5</v>
      </c>
      <c r="L26" s="2">
        <v>-5</v>
      </c>
      <c r="M26">
        <f t="shared" si="0"/>
        <v>1</v>
      </c>
    </row>
    <row r="27" spans="1:13" x14ac:dyDescent="0.3">
      <c r="A27" s="2">
        <v>43594</v>
      </c>
      <c r="B27" s="1" t="s">
        <v>12</v>
      </c>
      <c r="C27" s="1" t="s">
        <v>75</v>
      </c>
      <c r="D27" s="1" t="s">
        <v>12</v>
      </c>
      <c r="E27" s="1" t="s">
        <v>76</v>
      </c>
      <c r="F27" s="1" t="s">
        <v>12</v>
      </c>
      <c r="G27" s="1" t="s">
        <v>12</v>
      </c>
      <c r="H27" s="2">
        <v>0</v>
      </c>
      <c r="I27" s="2">
        <v>0</v>
      </c>
      <c r="J27" s="2">
        <v>1</v>
      </c>
      <c r="K27" s="2">
        <v>-8</v>
      </c>
      <c r="L27" s="2">
        <v>-8</v>
      </c>
      <c r="M27">
        <f t="shared" si="0"/>
        <v>1</v>
      </c>
    </row>
    <row r="28" spans="1:13" x14ac:dyDescent="0.3">
      <c r="A28" s="2">
        <v>43593</v>
      </c>
      <c r="B28" s="1" t="s">
        <v>12</v>
      </c>
      <c r="C28" s="1" t="s">
        <v>77</v>
      </c>
      <c r="D28" s="1" t="s">
        <v>12</v>
      </c>
      <c r="E28" s="1" t="s">
        <v>12</v>
      </c>
      <c r="F28" s="1" t="s">
        <v>12</v>
      </c>
      <c r="G28" s="1" t="s">
        <v>49</v>
      </c>
      <c r="H28" s="2">
        <v>0</v>
      </c>
      <c r="I28" s="2">
        <v>0</v>
      </c>
      <c r="J28" s="2">
        <v>0</v>
      </c>
      <c r="K28" s="2">
        <v>0</v>
      </c>
      <c r="L28" s="2">
        <v>0</v>
      </c>
      <c r="M28">
        <f t="shared" si="0"/>
        <v>0</v>
      </c>
    </row>
    <row r="29" spans="1:13" x14ac:dyDescent="0.3">
      <c r="A29" s="2">
        <v>43592</v>
      </c>
      <c r="B29" s="1" t="s">
        <v>12</v>
      </c>
      <c r="C29" s="1" t="s">
        <v>78</v>
      </c>
      <c r="D29" s="1" t="s">
        <v>12</v>
      </c>
      <c r="E29" s="1" t="s">
        <v>79</v>
      </c>
      <c r="F29" s="1" t="s">
        <v>12</v>
      </c>
      <c r="G29" s="1" t="s">
        <v>80</v>
      </c>
      <c r="H29" s="2">
        <v>0</v>
      </c>
      <c r="I29" s="2">
        <v>0</v>
      </c>
      <c r="J29" s="2">
        <v>1</v>
      </c>
      <c r="K29" s="2">
        <v>-3</v>
      </c>
      <c r="L29" s="2">
        <v>-3</v>
      </c>
      <c r="M29">
        <f t="shared" si="0"/>
        <v>1</v>
      </c>
    </row>
    <row r="30" spans="1:13" x14ac:dyDescent="0.3">
      <c r="A30" s="2">
        <v>43591</v>
      </c>
      <c r="B30" s="1" t="s">
        <v>12</v>
      </c>
      <c r="C30" s="1" t="s">
        <v>81</v>
      </c>
      <c r="D30" s="1" t="s">
        <v>82</v>
      </c>
      <c r="E30" s="1" t="s">
        <v>83</v>
      </c>
      <c r="F30" s="1" t="s">
        <v>12</v>
      </c>
      <c r="G30" s="1" t="s">
        <v>18</v>
      </c>
      <c r="H30" s="2">
        <v>1</v>
      </c>
      <c r="I30" s="2">
        <v>1</v>
      </c>
      <c r="J30" s="2">
        <v>0</v>
      </c>
      <c r="K30" s="2">
        <v>0</v>
      </c>
      <c r="L30" s="2">
        <v>1</v>
      </c>
      <c r="M30">
        <f t="shared" si="0"/>
        <v>0</v>
      </c>
    </row>
    <row r="31" spans="1:13" x14ac:dyDescent="0.3">
      <c r="A31" s="2">
        <v>43590</v>
      </c>
      <c r="B31" s="1" t="s">
        <v>12</v>
      </c>
      <c r="C31" s="1" t="s">
        <v>84</v>
      </c>
      <c r="D31" s="1" t="s">
        <v>85</v>
      </c>
      <c r="E31" s="1" t="s">
        <v>86</v>
      </c>
      <c r="F31" s="1" t="s">
        <v>12</v>
      </c>
      <c r="G31" s="1" t="s">
        <v>12</v>
      </c>
      <c r="H31" s="2">
        <v>0</v>
      </c>
      <c r="I31" s="2">
        <v>0</v>
      </c>
      <c r="J31" s="2">
        <v>1</v>
      </c>
      <c r="K31" s="2">
        <v>-15</v>
      </c>
      <c r="L31" s="2">
        <v>-15</v>
      </c>
      <c r="M31">
        <f t="shared" si="0"/>
        <v>1</v>
      </c>
    </row>
    <row r="32" spans="1:13" x14ac:dyDescent="0.3">
      <c r="A32" s="2">
        <v>43589</v>
      </c>
      <c r="B32" s="1" t="s">
        <v>12</v>
      </c>
      <c r="C32" s="1" t="s">
        <v>87</v>
      </c>
      <c r="D32" s="1" t="s">
        <v>88</v>
      </c>
      <c r="E32" s="1" t="s">
        <v>89</v>
      </c>
      <c r="F32" s="1" t="s">
        <v>12</v>
      </c>
      <c r="G32" s="1" t="s">
        <v>12</v>
      </c>
      <c r="H32" s="2">
        <v>0</v>
      </c>
      <c r="I32" s="2">
        <v>0</v>
      </c>
      <c r="J32" s="2">
        <v>1</v>
      </c>
      <c r="K32" s="2">
        <v>-20</v>
      </c>
      <c r="L32" s="2">
        <v>-20</v>
      </c>
      <c r="M32">
        <f t="shared" si="0"/>
        <v>1</v>
      </c>
    </row>
    <row r="33" spans="1:13" x14ac:dyDescent="0.3">
      <c r="A33" s="2">
        <v>43588</v>
      </c>
      <c r="B33" s="1" t="s">
        <v>12</v>
      </c>
      <c r="C33" s="1" t="s">
        <v>90</v>
      </c>
      <c r="D33" s="1" t="s">
        <v>12</v>
      </c>
      <c r="E33" s="1" t="s">
        <v>91</v>
      </c>
      <c r="F33" s="1" t="s">
        <v>12</v>
      </c>
      <c r="G33" s="1" t="s">
        <v>12</v>
      </c>
      <c r="H33" s="2">
        <v>0</v>
      </c>
      <c r="I33" s="2">
        <v>0</v>
      </c>
      <c r="J33" s="2">
        <v>1</v>
      </c>
      <c r="K33" s="2">
        <v>-6</v>
      </c>
      <c r="L33" s="2">
        <v>-6</v>
      </c>
      <c r="M33">
        <f t="shared" si="0"/>
        <v>1</v>
      </c>
    </row>
    <row r="34" spans="1:13" x14ac:dyDescent="0.3">
      <c r="A34" s="2">
        <v>43587</v>
      </c>
      <c r="B34" s="1" t="s">
        <v>12</v>
      </c>
      <c r="C34" s="1" t="s">
        <v>92</v>
      </c>
      <c r="D34" s="1" t="s">
        <v>12</v>
      </c>
      <c r="E34" s="1" t="s">
        <v>17</v>
      </c>
      <c r="F34" s="1" t="s">
        <v>12</v>
      </c>
      <c r="G34" s="1" t="s">
        <v>12</v>
      </c>
      <c r="H34" s="2">
        <v>0</v>
      </c>
      <c r="I34" s="2">
        <v>0</v>
      </c>
      <c r="J34" s="2">
        <v>1</v>
      </c>
      <c r="K34" s="2">
        <v>-3</v>
      </c>
      <c r="L34" s="2">
        <v>-3</v>
      </c>
      <c r="M34">
        <f t="shared" si="0"/>
        <v>1</v>
      </c>
    </row>
    <row r="35" spans="1:13" x14ac:dyDescent="0.3">
      <c r="A35" s="2">
        <v>43586</v>
      </c>
      <c r="B35" s="1" t="s">
        <v>12</v>
      </c>
      <c r="C35" s="1" t="s">
        <v>93</v>
      </c>
      <c r="D35" s="1" t="s">
        <v>12</v>
      </c>
      <c r="E35" s="1" t="s">
        <v>94</v>
      </c>
      <c r="F35" s="1" t="s">
        <v>48</v>
      </c>
      <c r="G35" s="1" t="s">
        <v>95</v>
      </c>
      <c r="H35" s="2">
        <v>0</v>
      </c>
      <c r="I35" s="2">
        <v>0</v>
      </c>
      <c r="J35" s="2">
        <v>1</v>
      </c>
      <c r="K35" s="2">
        <v>-15</v>
      </c>
      <c r="L35" s="2">
        <v>-15</v>
      </c>
      <c r="M35">
        <f t="shared" si="0"/>
        <v>1</v>
      </c>
    </row>
    <row r="36" spans="1:13" x14ac:dyDescent="0.3">
      <c r="A36" s="2">
        <v>43585</v>
      </c>
      <c r="B36" s="1" t="s">
        <v>12</v>
      </c>
      <c r="C36" s="1" t="s">
        <v>96</v>
      </c>
      <c r="D36" s="1" t="s">
        <v>12</v>
      </c>
      <c r="E36" s="1" t="s">
        <v>12</v>
      </c>
      <c r="F36" s="1" t="s">
        <v>12</v>
      </c>
      <c r="G36" s="1" t="s">
        <v>12</v>
      </c>
      <c r="H36" s="2">
        <v>0</v>
      </c>
      <c r="I36" s="2">
        <v>0</v>
      </c>
      <c r="J36" s="2">
        <v>0</v>
      </c>
      <c r="K36" s="2">
        <v>0</v>
      </c>
      <c r="L36" s="2">
        <v>0</v>
      </c>
      <c r="M36">
        <f t="shared" si="0"/>
        <v>0</v>
      </c>
    </row>
    <row r="37" spans="1:13" x14ac:dyDescent="0.3">
      <c r="A37" s="2">
        <v>43584</v>
      </c>
      <c r="B37" s="1" t="s">
        <v>12</v>
      </c>
      <c r="C37" s="1" t="s">
        <v>97</v>
      </c>
      <c r="D37" s="1" t="s">
        <v>98</v>
      </c>
      <c r="E37" s="1" t="s">
        <v>12</v>
      </c>
      <c r="F37" s="1" t="s">
        <v>12</v>
      </c>
      <c r="G37" s="1" t="s">
        <v>12</v>
      </c>
      <c r="H37" s="2">
        <v>1</v>
      </c>
      <c r="I37" s="2">
        <v>3</v>
      </c>
      <c r="J37" s="2">
        <v>0</v>
      </c>
      <c r="K37" s="2">
        <v>0</v>
      </c>
      <c r="L37" s="2">
        <v>3</v>
      </c>
      <c r="M37">
        <f t="shared" si="0"/>
        <v>0</v>
      </c>
    </row>
    <row r="38" spans="1:13" x14ac:dyDescent="0.3">
      <c r="A38" s="2">
        <v>43583</v>
      </c>
      <c r="B38" s="1" t="s">
        <v>12</v>
      </c>
      <c r="C38" s="1" t="s">
        <v>99</v>
      </c>
      <c r="D38" s="1" t="s">
        <v>100</v>
      </c>
      <c r="E38" s="1" t="s">
        <v>101</v>
      </c>
      <c r="F38" s="1" t="s">
        <v>12</v>
      </c>
      <c r="G38" s="1" t="s">
        <v>12</v>
      </c>
      <c r="H38" s="2">
        <v>0</v>
      </c>
      <c r="I38" s="2">
        <v>0</v>
      </c>
      <c r="J38" s="2">
        <v>1</v>
      </c>
      <c r="K38" s="2">
        <v>-12</v>
      </c>
      <c r="L38" s="2">
        <v>-12</v>
      </c>
      <c r="M38">
        <f t="shared" si="0"/>
        <v>1</v>
      </c>
    </row>
    <row r="39" spans="1:13" x14ac:dyDescent="0.3">
      <c r="A39" s="2">
        <v>43582</v>
      </c>
      <c r="B39" s="1" t="s">
        <v>12</v>
      </c>
      <c r="C39" s="1" t="s">
        <v>102</v>
      </c>
      <c r="D39" s="1" t="s">
        <v>103</v>
      </c>
      <c r="E39" s="1" t="s">
        <v>12</v>
      </c>
      <c r="F39" s="1" t="s">
        <v>12</v>
      </c>
      <c r="G39" s="1" t="s">
        <v>33</v>
      </c>
      <c r="H39" s="2">
        <v>0</v>
      </c>
      <c r="I39" s="2">
        <v>0</v>
      </c>
      <c r="J39" s="2">
        <v>0</v>
      </c>
      <c r="K39" s="2">
        <v>0</v>
      </c>
      <c r="L39" s="2">
        <v>0</v>
      </c>
      <c r="M39">
        <f t="shared" si="0"/>
        <v>0</v>
      </c>
    </row>
    <row r="40" spans="1:13" x14ac:dyDescent="0.3">
      <c r="A40" s="2">
        <v>43581</v>
      </c>
      <c r="B40" s="1" t="s">
        <v>12</v>
      </c>
      <c r="C40" s="1" t="s">
        <v>104</v>
      </c>
      <c r="D40" s="1" t="s">
        <v>105</v>
      </c>
      <c r="E40" s="1" t="s">
        <v>12</v>
      </c>
      <c r="F40" s="1" t="s">
        <v>12</v>
      </c>
      <c r="G40" s="1" t="s">
        <v>12</v>
      </c>
      <c r="H40" s="2">
        <v>1</v>
      </c>
      <c r="I40" s="2">
        <v>1</v>
      </c>
      <c r="J40" s="2">
        <v>0</v>
      </c>
      <c r="K40" s="2">
        <v>0</v>
      </c>
      <c r="L40" s="2">
        <v>1</v>
      </c>
      <c r="M40">
        <f t="shared" si="0"/>
        <v>0</v>
      </c>
    </row>
    <row r="41" spans="1:13" x14ac:dyDescent="0.3">
      <c r="A41" s="2">
        <v>43580</v>
      </c>
      <c r="B41" s="1" t="s">
        <v>12</v>
      </c>
      <c r="C41" s="1" t="s">
        <v>106</v>
      </c>
      <c r="D41" s="1" t="s">
        <v>12</v>
      </c>
      <c r="E41" s="1" t="s">
        <v>107</v>
      </c>
      <c r="F41" s="1" t="s">
        <v>12</v>
      </c>
      <c r="G41" s="1" t="s">
        <v>49</v>
      </c>
      <c r="H41" s="2">
        <v>0</v>
      </c>
      <c r="I41" s="2">
        <v>0</v>
      </c>
      <c r="J41" s="2">
        <v>1</v>
      </c>
      <c r="K41" s="2">
        <v>-16</v>
      </c>
      <c r="L41" s="2">
        <v>-16</v>
      </c>
      <c r="M41">
        <f t="shared" si="0"/>
        <v>1</v>
      </c>
    </row>
    <row r="42" spans="1:13" x14ac:dyDescent="0.3">
      <c r="A42" s="2">
        <v>43579</v>
      </c>
      <c r="B42" s="1" t="s">
        <v>12</v>
      </c>
      <c r="C42" s="1" t="s">
        <v>108</v>
      </c>
      <c r="D42" s="1" t="s">
        <v>12</v>
      </c>
      <c r="E42" s="1" t="s">
        <v>12</v>
      </c>
      <c r="F42" s="1" t="s">
        <v>12</v>
      </c>
      <c r="G42" s="1" t="s">
        <v>12</v>
      </c>
      <c r="H42" s="2">
        <v>0</v>
      </c>
      <c r="I42" s="2">
        <v>0</v>
      </c>
      <c r="J42" s="2">
        <v>0</v>
      </c>
      <c r="K42" s="2">
        <v>0</v>
      </c>
      <c r="L42" s="2">
        <v>0</v>
      </c>
      <c r="M42">
        <f t="shared" si="0"/>
        <v>0</v>
      </c>
    </row>
    <row r="43" spans="1:13" x14ac:dyDescent="0.3">
      <c r="A43" s="2">
        <v>43578</v>
      </c>
      <c r="B43" s="1" t="s">
        <v>12</v>
      </c>
      <c r="C43" s="1" t="s">
        <v>109</v>
      </c>
      <c r="D43" s="1" t="s">
        <v>12</v>
      </c>
      <c r="E43" s="1" t="s">
        <v>12</v>
      </c>
      <c r="F43" s="1" t="s">
        <v>12</v>
      </c>
      <c r="G43" s="1" t="s">
        <v>12</v>
      </c>
      <c r="H43" s="2">
        <v>0</v>
      </c>
      <c r="I43" s="2">
        <v>0</v>
      </c>
      <c r="J43" s="2">
        <v>0</v>
      </c>
      <c r="K43" s="2">
        <v>0</v>
      </c>
      <c r="L43" s="2">
        <v>0</v>
      </c>
      <c r="M43">
        <f t="shared" si="0"/>
        <v>0</v>
      </c>
    </row>
    <row r="44" spans="1:13" x14ac:dyDescent="0.3">
      <c r="A44" s="2">
        <v>43577</v>
      </c>
      <c r="B44" s="1" t="s">
        <v>12</v>
      </c>
      <c r="C44" s="1" t="s">
        <v>110</v>
      </c>
      <c r="D44" s="1" t="s">
        <v>111</v>
      </c>
      <c r="E44" s="1" t="s">
        <v>12</v>
      </c>
      <c r="F44" s="1" t="s">
        <v>48</v>
      </c>
      <c r="G44" s="1" t="s">
        <v>18</v>
      </c>
      <c r="H44" s="2">
        <v>1</v>
      </c>
      <c r="I44" s="2">
        <v>5</v>
      </c>
      <c r="J44" s="2">
        <v>0</v>
      </c>
      <c r="K44" s="2">
        <v>0</v>
      </c>
      <c r="L44" s="2">
        <v>5</v>
      </c>
      <c r="M44">
        <f t="shared" si="0"/>
        <v>0</v>
      </c>
    </row>
    <row r="45" spans="1:13" x14ac:dyDescent="0.3">
      <c r="A45" s="2">
        <v>43576</v>
      </c>
      <c r="B45" s="1" t="s">
        <v>12</v>
      </c>
      <c r="C45" s="1" t="s">
        <v>112</v>
      </c>
      <c r="D45" s="1" t="s">
        <v>113</v>
      </c>
      <c r="E45" s="1" t="s">
        <v>114</v>
      </c>
      <c r="F45" s="1" t="s">
        <v>12</v>
      </c>
      <c r="G45" s="1" t="s">
        <v>49</v>
      </c>
      <c r="H45" s="2">
        <v>0</v>
      </c>
      <c r="I45" s="2">
        <v>0</v>
      </c>
      <c r="J45" s="2">
        <v>1</v>
      </c>
      <c r="K45" s="2">
        <v>-16</v>
      </c>
      <c r="L45" s="2">
        <v>-16</v>
      </c>
      <c r="M45">
        <f t="shared" si="0"/>
        <v>1</v>
      </c>
    </row>
    <row r="46" spans="1:13" x14ac:dyDescent="0.3">
      <c r="A46" s="2">
        <v>43575</v>
      </c>
      <c r="B46" s="1" t="s">
        <v>12</v>
      </c>
      <c r="C46" s="1" t="s">
        <v>115</v>
      </c>
      <c r="D46" s="1" t="s">
        <v>12</v>
      </c>
      <c r="E46" s="1" t="s">
        <v>12</v>
      </c>
      <c r="F46" s="1" t="s">
        <v>12</v>
      </c>
      <c r="G46" s="1" t="s">
        <v>12</v>
      </c>
      <c r="H46" s="2">
        <v>0</v>
      </c>
      <c r="I46" s="2">
        <v>0</v>
      </c>
      <c r="J46" s="2">
        <v>0</v>
      </c>
      <c r="K46" s="2">
        <v>0</v>
      </c>
      <c r="L46" s="2">
        <v>0</v>
      </c>
      <c r="M46">
        <f t="shared" si="0"/>
        <v>0</v>
      </c>
    </row>
    <row r="47" spans="1:13" x14ac:dyDescent="0.3">
      <c r="A47" s="2">
        <v>43574</v>
      </c>
      <c r="B47" s="1" t="s">
        <v>12</v>
      </c>
      <c r="C47" s="1" t="s">
        <v>116</v>
      </c>
      <c r="D47" s="1" t="s">
        <v>12</v>
      </c>
      <c r="E47" s="1" t="s">
        <v>12</v>
      </c>
      <c r="F47" s="1" t="s">
        <v>12</v>
      </c>
      <c r="G47" s="1" t="s">
        <v>12</v>
      </c>
      <c r="H47" s="2">
        <v>0</v>
      </c>
      <c r="I47" s="2">
        <v>0</v>
      </c>
      <c r="J47" s="2">
        <v>0</v>
      </c>
      <c r="K47" s="2">
        <v>0</v>
      </c>
      <c r="L47" s="2">
        <v>0</v>
      </c>
      <c r="M47">
        <f t="shared" si="0"/>
        <v>0</v>
      </c>
    </row>
    <row r="48" spans="1:13" x14ac:dyDescent="0.3">
      <c r="A48" s="2">
        <v>43573</v>
      </c>
      <c r="B48" s="1" t="s">
        <v>12</v>
      </c>
      <c r="C48" s="1" t="s">
        <v>117</v>
      </c>
      <c r="D48" s="1" t="s">
        <v>12</v>
      </c>
      <c r="E48" s="1" t="s">
        <v>118</v>
      </c>
      <c r="F48" s="1" t="s">
        <v>12</v>
      </c>
      <c r="G48" s="1" t="s">
        <v>12</v>
      </c>
      <c r="H48" s="2">
        <v>0</v>
      </c>
      <c r="I48" s="2">
        <v>0</v>
      </c>
      <c r="J48" s="2">
        <v>1</v>
      </c>
      <c r="K48" s="2">
        <v>-1</v>
      </c>
      <c r="L48" s="2">
        <v>-1</v>
      </c>
      <c r="M48">
        <f t="shared" si="0"/>
        <v>1</v>
      </c>
    </row>
    <row r="49" spans="1:13" x14ac:dyDescent="0.3">
      <c r="A49" s="2">
        <v>43572</v>
      </c>
      <c r="B49" s="1" t="s">
        <v>12</v>
      </c>
      <c r="C49" s="1" t="s">
        <v>119</v>
      </c>
      <c r="D49" s="1" t="s">
        <v>12</v>
      </c>
      <c r="E49" s="1" t="s">
        <v>120</v>
      </c>
      <c r="F49" s="1" t="s">
        <v>12</v>
      </c>
      <c r="G49" s="1" t="s">
        <v>33</v>
      </c>
      <c r="H49" s="2">
        <v>1</v>
      </c>
      <c r="I49" s="2">
        <v>1</v>
      </c>
      <c r="J49" s="2">
        <v>0</v>
      </c>
      <c r="K49" s="2">
        <v>0</v>
      </c>
      <c r="L49" s="2">
        <v>1</v>
      </c>
      <c r="M49">
        <f t="shared" si="0"/>
        <v>0</v>
      </c>
    </row>
    <row r="50" spans="1:13" x14ac:dyDescent="0.3">
      <c r="A50" s="2">
        <v>43571</v>
      </c>
      <c r="B50" s="1" t="s">
        <v>12</v>
      </c>
      <c r="C50" s="1" t="s">
        <v>121</v>
      </c>
      <c r="D50" s="1" t="s">
        <v>122</v>
      </c>
      <c r="E50" s="1" t="s">
        <v>12</v>
      </c>
      <c r="F50" s="1" t="s">
        <v>48</v>
      </c>
      <c r="G50" s="1" t="s">
        <v>12</v>
      </c>
      <c r="H50" s="2">
        <v>1</v>
      </c>
      <c r="I50" s="2">
        <v>2</v>
      </c>
      <c r="J50" s="2">
        <v>0</v>
      </c>
      <c r="K50" s="2">
        <v>0</v>
      </c>
      <c r="L50" s="2">
        <v>2</v>
      </c>
      <c r="M50">
        <f t="shared" si="0"/>
        <v>0</v>
      </c>
    </row>
    <row r="51" spans="1:13" x14ac:dyDescent="0.3">
      <c r="A51" s="2">
        <v>43570</v>
      </c>
      <c r="B51" s="1" t="s">
        <v>12</v>
      </c>
      <c r="C51" s="1" t="s">
        <v>123</v>
      </c>
      <c r="D51" s="1" t="s">
        <v>12</v>
      </c>
      <c r="E51" s="1" t="s">
        <v>124</v>
      </c>
      <c r="F51" s="1" t="s">
        <v>12</v>
      </c>
      <c r="G51" s="1" t="s">
        <v>33</v>
      </c>
      <c r="H51" s="2">
        <v>1</v>
      </c>
      <c r="I51" s="2">
        <v>1</v>
      </c>
      <c r="J51" s="2">
        <v>0</v>
      </c>
      <c r="K51" s="2">
        <v>0</v>
      </c>
      <c r="L51" s="2">
        <v>1</v>
      </c>
      <c r="M51">
        <f t="shared" si="0"/>
        <v>0</v>
      </c>
    </row>
    <row r="52" spans="1:13" x14ac:dyDescent="0.3">
      <c r="A52" s="2">
        <v>43569</v>
      </c>
      <c r="B52" s="1" t="s">
        <v>12</v>
      </c>
      <c r="C52" s="1" t="s">
        <v>125</v>
      </c>
      <c r="D52" s="1" t="s">
        <v>126</v>
      </c>
      <c r="E52" s="1" t="s">
        <v>127</v>
      </c>
      <c r="F52" s="1" t="s">
        <v>12</v>
      </c>
      <c r="G52" s="1" t="s">
        <v>12</v>
      </c>
      <c r="H52" s="2">
        <v>0</v>
      </c>
      <c r="I52" s="2">
        <v>0</v>
      </c>
      <c r="J52" s="2">
        <v>0</v>
      </c>
      <c r="K52" s="2">
        <v>0</v>
      </c>
      <c r="L52" s="2">
        <v>0</v>
      </c>
      <c r="M52">
        <f t="shared" si="0"/>
        <v>0</v>
      </c>
    </row>
    <row r="53" spans="1:13" x14ac:dyDescent="0.3">
      <c r="A53" s="2">
        <v>43568</v>
      </c>
      <c r="B53" s="1" t="s">
        <v>12</v>
      </c>
      <c r="C53" s="1" t="s">
        <v>128</v>
      </c>
      <c r="D53" s="1" t="s">
        <v>12</v>
      </c>
      <c r="E53" s="1" t="s">
        <v>129</v>
      </c>
      <c r="F53" s="1" t="s">
        <v>12</v>
      </c>
      <c r="G53" s="1" t="s">
        <v>95</v>
      </c>
      <c r="H53" s="2">
        <v>1</v>
      </c>
      <c r="I53" s="2">
        <v>10</v>
      </c>
      <c r="J53" s="2">
        <v>0</v>
      </c>
      <c r="K53" s="2">
        <v>0</v>
      </c>
      <c r="L53" s="2">
        <v>10</v>
      </c>
      <c r="M53">
        <f t="shared" si="0"/>
        <v>0</v>
      </c>
    </row>
    <row r="54" spans="1:13" x14ac:dyDescent="0.3">
      <c r="A54" s="2">
        <v>43567</v>
      </c>
      <c r="B54" s="1" t="s">
        <v>12</v>
      </c>
      <c r="C54" s="1" t="s">
        <v>130</v>
      </c>
      <c r="D54" s="1" t="s">
        <v>131</v>
      </c>
      <c r="E54" s="1" t="s">
        <v>132</v>
      </c>
      <c r="F54" s="1" t="s">
        <v>12</v>
      </c>
      <c r="G54" s="1" t="s">
        <v>18</v>
      </c>
      <c r="H54" s="2">
        <v>0</v>
      </c>
      <c r="I54" s="2">
        <v>0</v>
      </c>
      <c r="J54" s="2">
        <v>1</v>
      </c>
      <c r="K54" s="2">
        <v>-4</v>
      </c>
      <c r="L54" s="2">
        <v>-4</v>
      </c>
      <c r="M54">
        <f t="shared" si="0"/>
        <v>1</v>
      </c>
    </row>
    <row r="55" spans="1:13" x14ac:dyDescent="0.3">
      <c r="A55" s="2">
        <v>43566</v>
      </c>
      <c r="B55" s="1" t="s">
        <v>12</v>
      </c>
      <c r="C55" s="1" t="s">
        <v>133</v>
      </c>
      <c r="D55" s="1" t="s">
        <v>134</v>
      </c>
      <c r="E55" s="1" t="s">
        <v>135</v>
      </c>
      <c r="F55" s="1" t="s">
        <v>12</v>
      </c>
      <c r="G55" s="1" t="s">
        <v>12</v>
      </c>
      <c r="H55" s="2">
        <v>0</v>
      </c>
      <c r="I55" s="2">
        <v>0</v>
      </c>
      <c r="J55" s="2">
        <v>1</v>
      </c>
      <c r="K55" s="2">
        <v>-11</v>
      </c>
      <c r="L55" s="2">
        <v>-11</v>
      </c>
      <c r="M55">
        <f t="shared" si="0"/>
        <v>1</v>
      </c>
    </row>
    <row r="56" spans="1:13" x14ac:dyDescent="0.3">
      <c r="A56" s="2">
        <v>43565</v>
      </c>
      <c r="B56" s="1" t="s">
        <v>12</v>
      </c>
      <c r="C56" s="1" t="s">
        <v>136</v>
      </c>
      <c r="D56" s="1" t="s">
        <v>12</v>
      </c>
      <c r="E56" s="1" t="s">
        <v>137</v>
      </c>
      <c r="F56" s="1" t="s">
        <v>12</v>
      </c>
      <c r="G56" s="1" t="s">
        <v>33</v>
      </c>
      <c r="H56" s="2">
        <v>1</v>
      </c>
      <c r="I56" s="2">
        <v>3</v>
      </c>
      <c r="J56" s="2">
        <v>0</v>
      </c>
      <c r="K56" s="2">
        <v>0</v>
      </c>
      <c r="L56" s="2">
        <v>3</v>
      </c>
      <c r="M56">
        <f t="shared" si="0"/>
        <v>0</v>
      </c>
    </row>
    <row r="57" spans="1:13" x14ac:dyDescent="0.3">
      <c r="A57" s="2">
        <v>43564</v>
      </c>
      <c r="B57" s="1" t="s">
        <v>12</v>
      </c>
      <c r="C57" s="1" t="s">
        <v>138</v>
      </c>
      <c r="D57" s="1" t="s">
        <v>12</v>
      </c>
      <c r="E57" s="1" t="s">
        <v>139</v>
      </c>
      <c r="F57" s="1" t="s">
        <v>12</v>
      </c>
      <c r="G57" s="1" t="s">
        <v>12</v>
      </c>
      <c r="H57" s="2">
        <v>0</v>
      </c>
      <c r="I57" s="2">
        <v>0</v>
      </c>
      <c r="J57" s="2">
        <v>1</v>
      </c>
      <c r="K57" s="2">
        <v>-1</v>
      </c>
      <c r="L57" s="2">
        <v>-1</v>
      </c>
      <c r="M57">
        <f t="shared" si="0"/>
        <v>1</v>
      </c>
    </row>
    <row r="58" spans="1:13" x14ac:dyDescent="0.3">
      <c r="A58" s="2">
        <v>43563</v>
      </c>
      <c r="B58" s="1" t="s">
        <v>12</v>
      </c>
      <c r="C58" s="1" t="s">
        <v>140</v>
      </c>
      <c r="D58" s="1" t="s">
        <v>141</v>
      </c>
      <c r="E58" s="1" t="s">
        <v>142</v>
      </c>
      <c r="F58" s="1" t="s">
        <v>12</v>
      </c>
      <c r="G58" s="1" t="s">
        <v>12</v>
      </c>
      <c r="H58" s="2">
        <v>0</v>
      </c>
      <c r="I58" s="2">
        <v>0</v>
      </c>
      <c r="J58" s="2">
        <v>1</v>
      </c>
      <c r="K58" s="2">
        <v>-15</v>
      </c>
      <c r="L58" s="2">
        <v>-15</v>
      </c>
      <c r="M58">
        <f t="shared" si="0"/>
        <v>1</v>
      </c>
    </row>
    <row r="59" spans="1:13" x14ac:dyDescent="0.3">
      <c r="A59" s="2">
        <v>43562</v>
      </c>
      <c r="B59" s="1" t="s">
        <v>12</v>
      </c>
      <c r="C59" s="1" t="s">
        <v>143</v>
      </c>
      <c r="D59" s="1" t="s">
        <v>12</v>
      </c>
      <c r="E59" s="1" t="s">
        <v>12</v>
      </c>
      <c r="F59" s="1" t="s">
        <v>12</v>
      </c>
      <c r="G59" s="1" t="s">
        <v>33</v>
      </c>
      <c r="H59" s="2">
        <v>0</v>
      </c>
      <c r="I59" s="2">
        <v>0</v>
      </c>
      <c r="J59" s="2">
        <v>0</v>
      </c>
      <c r="K59" s="2">
        <v>0</v>
      </c>
      <c r="L59" s="2">
        <v>0</v>
      </c>
      <c r="M59">
        <f t="shared" si="0"/>
        <v>0</v>
      </c>
    </row>
    <row r="60" spans="1:13" x14ac:dyDescent="0.3">
      <c r="A60" s="2">
        <v>43561</v>
      </c>
      <c r="B60" s="1" t="s">
        <v>12</v>
      </c>
      <c r="C60" s="1" t="s">
        <v>144</v>
      </c>
      <c r="D60" s="1" t="s">
        <v>145</v>
      </c>
      <c r="E60" s="1" t="s">
        <v>146</v>
      </c>
      <c r="F60" s="1" t="s">
        <v>12</v>
      </c>
      <c r="G60" s="1" t="s">
        <v>12</v>
      </c>
      <c r="H60" s="2">
        <v>0</v>
      </c>
      <c r="I60" s="2">
        <v>0</v>
      </c>
      <c r="J60" s="2">
        <v>1</v>
      </c>
      <c r="K60" s="2">
        <v>-4</v>
      </c>
      <c r="L60" s="2">
        <v>-4</v>
      </c>
      <c r="M60">
        <f t="shared" si="0"/>
        <v>1</v>
      </c>
    </row>
    <row r="61" spans="1:13" x14ac:dyDescent="0.3">
      <c r="A61" s="2">
        <v>43560</v>
      </c>
      <c r="B61" s="1" t="s">
        <v>12</v>
      </c>
      <c r="C61" s="1" t="s">
        <v>147</v>
      </c>
      <c r="D61" s="1" t="s">
        <v>148</v>
      </c>
      <c r="E61" s="1" t="s">
        <v>149</v>
      </c>
      <c r="F61" s="1" t="s">
        <v>12</v>
      </c>
      <c r="G61" s="1" t="s">
        <v>12</v>
      </c>
      <c r="H61" s="2">
        <v>1</v>
      </c>
      <c r="I61" s="2">
        <v>1</v>
      </c>
      <c r="J61" s="2">
        <v>0</v>
      </c>
      <c r="K61" s="2">
        <v>0</v>
      </c>
      <c r="L61" s="2">
        <v>1</v>
      </c>
      <c r="M61">
        <f t="shared" si="0"/>
        <v>0</v>
      </c>
    </row>
    <row r="62" spans="1:13" x14ac:dyDescent="0.3">
      <c r="A62" s="2">
        <v>43559</v>
      </c>
      <c r="B62" s="1" t="s">
        <v>12</v>
      </c>
      <c r="C62" s="1" t="s">
        <v>150</v>
      </c>
      <c r="D62" s="1" t="s">
        <v>151</v>
      </c>
      <c r="E62" s="1" t="s">
        <v>12</v>
      </c>
      <c r="F62" s="1" t="s">
        <v>12</v>
      </c>
      <c r="G62" s="1" t="s">
        <v>12</v>
      </c>
      <c r="H62" s="2">
        <v>1</v>
      </c>
      <c r="I62" s="2">
        <v>3</v>
      </c>
      <c r="J62" s="2">
        <v>0</v>
      </c>
      <c r="K62" s="2">
        <v>0</v>
      </c>
      <c r="L62" s="2">
        <v>3</v>
      </c>
      <c r="M62">
        <f t="shared" si="0"/>
        <v>0</v>
      </c>
    </row>
    <row r="63" spans="1:13" x14ac:dyDescent="0.3">
      <c r="A63" s="2">
        <v>43558</v>
      </c>
      <c r="B63" s="1" t="s">
        <v>12</v>
      </c>
      <c r="C63" s="1" t="s">
        <v>152</v>
      </c>
      <c r="D63" s="1" t="s">
        <v>153</v>
      </c>
      <c r="E63" s="1" t="s">
        <v>154</v>
      </c>
      <c r="F63" s="1" t="s">
        <v>12</v>
      </c>
      <c r="G63" s="1" t="s">
        <v>12</v>
      </c>
      <c r="H63" s="2">
        <v>1</v>
      </c>
      <c r="I63" s="2">
        <v>4</v>
      </c>
      <c r="J63" s="2">
        <v>0</v>
      </c>
      <c r="K63" s="2">
        <v>0</v>
      </c>
      <c r="L63" s="2">
        <v>4</v>
      </c>
      <c r="M63">
        <f t="shared" si="0"/>
        <v>0</v>
      </c>
    </row>
    <row r="64" spans="1:13" x14ac:dyDescent="0.3">
      <c r="A64" s="2">
        <v>43557</v>
      </c>
      <c r="B64" s="1" t="s">
        <v>12</v>
      </c>
      <c r="C64" s="1" t="s">
        <v>155</v>
      </c>
      <c r="D64" s="1" t="s">
        <v>156</v>
      </c>
      <c r="E64" s="1" t="s">
        <v>12</v>
      </c>
      <c r="F64" s="1" t="s">
        <v>12</v>
      </c>
      <c r="G64" s="1" t="s">
        <v>18</v>
      </c>
      <c r="H64" s="2">
        <v>0</v>
      </c>
      <c r="I64" s="2">
        <v>0</v>
      </c>
      <c r="J64" s="2">
        <v>1</v>
      </c>
      <c r="K64" s="2">
        <v>-1</v>
      </c>
      <c r="L64" s="2">
        <v>-1</v>
      </c>
      <c r="M64">
        <f t="shared" si="0"/>
        <v>1</v>
      </c>
    </row>
    <row r="65" spans="1:13" x14ac:dyDescent="0.3">
      <c r="A65" s="2">
        <v>43556</v>
      </c>
      <c r="B65" s="1" t="s">
        <v>12</v>
      </c>
      <c r="C65" s="1" t="s">
        <v>155</v>
      </c>
      <c r="D65" s="1" t="s">
        <v>156</v>
      </c>
      <c r="E65" s="1" t="s">
        <v>12</v>
      </c>
      <c r="F65" s="1" t="s">
        <v>12</v>
      </c>
      <c r="G65" s="1" t="s">
        <v>18</v>
      </c>
      <c r="H65" s="2">
        <v>0</v>
      </c>
      <c r="I65" s="2">
        <v>0</v>
      </c>
      <c r="J65" s="2">
        <v>1</v>
      </c>
      <c r="K65" s="2">
        <v>-1</v>
      </c>
      <c r="L65" s="2">
        <v>-1</v>
      </c>
      <c r="M65">
        <f t="shared" si="0"/>
        <v>1</v>
      </c>
    </row>
    <row r="66" spans="1:13" x14ac:dyDescent="0.3">
      <c r="A66" s="2">
        <v>43555</v>
      </c>
      <c r="B66" s="1" t="s">
        <v>12</v>
      </c>
      <c r="C66" s="1" t="s">
        <v>157</v>
      </c>
      <c r="D66" s="1" t="s">
        <v>12</v>
      </c>
      <c r="E66" s="1" t="s">
        <v>12</v>
      </c>
      <c r="F66" s="1" t="s">
        <v>12</v>
      </c>
      <c r="G66" s="1" t="s">
        <v>12</v>
      </c>
      <c r="H66" s="2">
        <v>0</v>
      </c>
      <c r="I66" s="2">
        <v>0</v>
      </c>
      <c r="J66" s="2">
        <v>0</v>
      </c>
      <c r="K66" s="2">
        <v>0</v>
      </c>
      <c r="L66" s="2">
        <v>0</v>
      </c>
      <c r="M66">
        <f t="shared" si="0"/>
        <v>0</v>
      </c>
    </row>
    <row r="67" spans="1:13" x14ac:dyDescent="0.3">
      <c r="A67" s="2">
        <v>43554</v>
      </c>
      <c r="B67" s="1" t="s">
        <v>12</v>
      </c>
      <c r="C67" s="1" t="s">
        <v>158</v>
      </c>
      <c r="D67" s="1" t="s">
        <v>105</v>
      </c>
      <c r="E67" s="1" t="s">
        <v>159</v>
      </c>
      <c r="F67" s="1" t="s">
        <v>12</v>
      </c>
      <c r="G67" s="1" t="s">
        <v>12</v>
      </c>
      <c r="H67" s="2">
        <v>0</v>
      </c>
      <c r="I67" s="2">
        <v>0</v>
      </c>
      <c r="J67" s="2">
        <v>1</v>
      </c>
      <c r="K67" s="2">
        <v>-9</v>
      </c>
      <c r="L67" s="2">
        <v>-9</v>
      </c>
      <c r="M67">
        <f t="shared" ref="M67:M130" si="1">IF(L67&lt;0,1,0)</f>
        <v>1</v>
      </c>
    </row>
    <row r="68" spans="1:13" x14ac:dyDescent="0.3">
      <c r="A68" s="2">
        <v>43553</v>
      </c>
      <c r="B68" s="1" t="s">
        <v>12</v>
      </c>
      <c r="C68" s="1" t="s">
        <v>160</v>
      </c>
      <c r="D68" s="1" t="s">
        <v>12</v>
      </c>
      <c r="E68" s="1" t="s">
        <v>12</v>
      </c>
      <c r="F68" s="1" t="s">
        <v>12</v>
      </c>
      <c r="G68" s="1" t="s">
        <v>12</v>
      </c>
      <c r="H68" s="2">
        <v>0</v>
      </c>
      <c r="I68" s="2">
        <v>0</v>
      </c>
      <c r="J68" s="2">
        <v>0</v>
      </c>
      <c r="K68" s="2">
        <v>0</v>
      </c>
      <c r="L68" s="2">
        <v>0</v>
      </c>
      <c r="M68">
        <f t="shared" si="1"/>
        <v>0</v>
      </c>
    </row>
    <row r="69" spans="1:13" x14ac:dyDescent="0.3">
      <c r="A69" s="2">
        <v>43552</v>
      </c>
      <c r="B69" s="1" t="s">
        <v>12</v>
      </c>
      <c r="C69" s="1" t="s">
        <v>161</v>
      </c>
      <c r="D69" s="1" t="s">
        <v>12</v>
      </c>
      <c r="E69" s="1" t="s">
        <v>162</v>
      </c>
      <c r="F69" s="1" t="s">
        <v>12</v>
      </c>
      <c r="G69" s="1" t="s">
        <v>12</v>
      </c>
      <c r="H69" s="2">
        <v>0</v>
      </c>
      <c r="I69" s="2">
        <v>0</v>
      </c>
      <c r="J69" s="2">
        <v>1</v>
      </c>
      <c r="K69" s="2">
        <v>-2</v>
      </c>
      <c r="L69" s="2">
        <v>-2</v>
      </c>
      <c r="M69">
        <f t="shared" si="1"/>
        <v>1</v>
      </c>
    </row>
    <row r="70" spans="1:13" x14ac:dyDescent="0.3">
      <c r="A70" s="2">
        <v>43551</v>
      </c>
      <c r="B70" s="1" t="s">
        <v>12</v>
      </c>
      <c r="C70" s="1" t="s">
        <v>163</v>
      </c>
      <c r="D70" s="1" t="s">
        <v>12</v>
      </c>
      <c r="E70" s="1" t="s">
        <v>12</v>
      </c>
      <c r="F70" s="1" t="s">
        <v>12</v>
      </c>
      <c r="G70" s="1" t="s">
        <v>27</v>
      </c>
      <c r="H70" s="2">
        <v>0</v>
      </c>
      <c r="I70" s="2">
        <v>0</v>
      </c>
      <c r="J70" s="2">
        <v>0</v>
      </c>
      <c r="K70" s="2">
        <v>0</v>
      </c>
      <c r="L70" s="2">
        <v>0</v>
      </c>
      <c r="M70">
        <f t="shared" si="1"/>
        <v>0</v>
      </c>
    </row>
    <row r="71" spans="1:13" x14ac:dyDescent="0.3">
      <c r="A71" s="2">
        <v>43550</v>
      </c>
      <c r="B71" s="1" t="s">
        <v>12</v>
      </c>
      <c r="C71" s="1" t="s">
        <v>164</v>
      </c>
      <c r="D71" s="1" t="s">
        <v>12</v>
      </c>
      <c r="E71" s="1" t="s">
        <v>165</v>
      </c>
      <c r="F71" s="1" t="s">
        <v>12</v>
      </c>
      <c r="G71" s="1" t="s">
        <v>12</v>
      </c>
      <c r="H71" s="2">
        <v>0</v>
      </c>
      <c r="I71" s="2">
        <v>0</v>
      </c>
      <c r="J71" s="2">
        <v>1</v>
      </c>
      <c r="K71" s="2">
        <v>-7</v>
      </c>
      <c r="L71" s="2">
        <v>-7</v>
      </c>
      <c r="M71">
        <f t="shared" si="1"/>
        <v>1</v>
      </c>
    </row>
    <row r="72" spans="1:13" x14ac:dyDescent="0.3">
      <c r="A72" s="2">
        <v>43549</v>
      </c>
      <c r="B72" s="1" t="s">
        <v>12</v>
      </c>
      <c r="C72" s="1" t="s">
        <v>166</v>
      </c>
      <c r="D72" s="1" t="s">
        <v>12</v>
      </c>
      <c r="E72" s="1" t="s">
        <v>12</v>
      </c>
      <c r="F72" s="1" t="s">
        <v>12</v>
      </c>
      <c r="G72" s="1" t="s">
        <v>12</v>
      </c>
      <c r="H72" s="2">
        <v>0</v>
      </c>
      <c r="I72" s="2">
        <v>0</v>
      </c>
      <c r="J72" s="2">
        <v>0</v>
      </c>
      <c r="K72" s="2">
        <v>0</v>
      </c>
      <c r="L72" s="2">
        <v>0</v>
      </c>
      <c r="M72">
        <f t="shared" si="1"/>
        <v>0</v>
      </c>
    </row>
    <row r="73" spans="1:13" x14ac:dyDescent="0.3">
      <c r="A73" s="2">
        <v>43548</v>
      </c>
      <c r="B73" s="1" t="s">
        <v>12</v>
      </c>
      <c r="C73" s="1" t="s">
        <v>167</v>
      </c>
      <c r="D73" s="1" t="s">
        <v>168</v>
      </c>
      <c r="E73" s="1" t="s">
        <v>12</v>
      </c>
      <c r="F73" s="1" t="s">
        <v>12</v>
      </c>
      <c r="G73" s="1" t="s">
        <v>12</v>
      </c>
      <c r="H73" s="2">
        <v>1</v>
      </c>
      <c r="I73" s="2">
        <v>7</v>
      </c>
      <c r="J73" s="2">
        <v>0</v>
      </c>
      <c r="K73" s="2">
        <v>0</v>
      </c>
      <c r="L73" s="2">
        <v>7</v>
      </c>
      <c r="M73">
        <f t="shared" si="1"/>
        <v>0</v>
      </c>
    </row>
    <row r="74" spans="1:13" x14ac:dyDescent="0.3">
      <c r="A74" s="2">
        <v>43547</v>
      </c>
      <c r="B74" s="1" t="s">
        <v>12</v>
      </c>
      <c r="C74" s="1" t="s">
        <v>169</v>
      </c>
      <c r="D74" s="1" t="s">
        <v>12</v>
      </c>
      <c r="E74" s="1" t="s">
        <v>12</v>
      </c>
      <c r="F74" s="1" t="s">
        <v>12</v>
      </c>
      <c r="G74" s="1" t="s">
        <v>12</v>
      </c>
      <c r="H74" s="2">
        <v>0</v>
      </c>
      <c r="I74" s="2">
        <v>0</v>
      </c>
      <c r="J74" s="2">
        <v>0</v>
      </c>
      <c r="K74" s="2">
        <v>0</v>
      </c>
      <c r="L74" s="2">
        <v>0</v>
      </c>
      <c r="M74">
        <f t="shared" si="1"/>
        <v>0</v>
      </c>
    </row>
    <row r="75" spans="1:13" x14ac:dyDescent="0.3">
      <c r="A75" s="2">
        <v>43546</v>
      </c>
      <c r="B75" s="1" t="s">
        <v>12</v>
      </c>
      <c r="C75" s="1" t="s">
        <v>170</v>
      </c>
      <c r="D75" s="1" t="s">
        <v>12</v>
      </c>
      <c r="E75" s="1" t="s">
        <v>12</v>
      </c>
      <c r="F75" s="1" t="s">
        <v>12</v>
      </c>
      <c r="G75" s="1" t="s">
        <v>12</v>
      </c>
      <c r="H75" s="2">
        <v>0</v>
      </c>
      <c r="I75" s="2">
        <v>0</v>
      </c>
      <c r="J75" s="2">
        <v>0</v>
      </c>
      <c r="K75" s="2">
        <v>0</v>
      </c>
      <c r="L75" s="2">
        <v>0</v>
      </c>
      <c r="M75">
        <f t="shared" si="1"/>
        <v>0</v>
      </c>
    </row>
    <row r="76" spans="1:13" x14ac:dyDescent="0.3">
      <c r="A76" s="2">
        <v>43545</v>
      </c>
      <c r="B76" s="1" t="s">
        <v>12</v>
      </c>
      <c r="C76" s="1" t="s">
        <v>171</v>
      </c>
      <c r="D76" s="1" t="s">
        <v>12</v>
      </c>
      <c r="E76" s="1" t="s">
        <v>12</v>
      </c>
      <c r="F76" s="1" t="s">
        <v>12</v>
      </c>
      <c r="G76" s="1" t="s">
        <v>12</v>
      </c>
      <c r="H76" s="2">
        <v>0</v>
      </c>
      <c r="I76" s="2">
        <v>0</v>
      </c>
      <c r="J76" s="2">
        <v>0</v>
      </c>
      <c r="K76" s="2">
        <v>0</v>
      </c>
      <c r="L76" s="2">
        <v>0</v>
      </c>
      <c r="M76">
        <f t="shared" si="1"/>
        <v>0</v>
      </c>
    </row>
    <row r="77" spans="1:13" x14ac:dyDescent="0.3">
      <c r="A77" s="2">
        <v>43544</v>
      </c>
      <c r="B77" s="1" t="s">
        <v>12</v>
      </c>
      <c r="C77" s="1" t="s">
        <v>172</v>
      </c>
      <c r="D77" s="1" t="s">
        <v>12</v>
      </c>
      <c r="E77" s="1" t="s">
        <v>12</v>
      </c>
      <c r="F77" s="1" t="s">
        <v>12</v>
      </c>
      <c r="G77" s="1" t="s">
        <v>12</v>
      </c>
      <c r="H77" s="2">
        <v>0</v>
      </c>
      <c r="I77" s="2">
        <v>0</v>
      </c>
      <c r="J77" s="2">
        <v>0</v>
      </c>
      <c r="K77" s="2">
        <v>0</v>
      </c>
      <c r="L77" s="2">
        <v>0</v>
      </c>
      <c r="M77">
        <f t="shared" si="1"/>
        <v>0</v>
      </c>
    </row>
    <row r="78" spans="1:13" x14ac:dyDescent="0.3">
      <c r="A78" s="2">
        <v>43543</v>
      </c>
      <c r="B78" s="1" t="s">
        <v>12</v>
      </c>
      <c r="C78" s="1" t="s">
        <v>173</v>
      </c>
      <c r="D78" s="1" t="s">
        <v>174</v>
      </c>
      <c r="E78" s="1" t="s">
        <v>12</v>
      </c>
      <c r="F78" s="1" t="s">
        <v>12</v>
      </c>
      <c r="G78" s="1" t="s">
        <v>18</v>
      </c>
      <c r="H78" s="2">
        <v>0</v>
      </c>
      <c r="I78" s="2">
        <v>0</v>
      </c>
      <c r="J78" s="2">
        <v>1</v>
      </c>
      <c r="K78" s="2">
        <v>-1</v>
      </c>
      <c r="L78" s="2">
        <v>-1</v>
      </c>
      <c r="M78">
        <f t="shared" si="1"/>
        <v>1</v>
      </c>
    </row>
    <row r="79" spans="1:13" x14ac:dyDescent="0.3">
      <c r="A79" s="2">
        <v>43542</v>
      </c>
      <c r="B79" s="1" t="s">
        <v>12</v>
      </c>
      <c r="C79" s="1" t="s">
        <v>175</v>
      </c>
      <c r="D79" s="1" t="s">
        <v>176</v>
      </c>
      <c r="E79" s="1" t="s">
        <v>12</v>
      </c>
      <c r="F79" s="1" t="s">
        <v>12</v>
      </c>
      <c r="G79" s="1" t="s">
        <v>12</v>
      </c>
      <c r="H79" s="2">
        <v>1</v>
      </c>
      <c r="I79" s="2">
        <v>1</v>
      </c>
      <c r="J79" s="2">
        <v>0</v>
      </c>
      <c r="K79" s="2">
        <v>0</v>
      </c>
      <c r="L79" s="2">
        <v>1</v>
      </c>
      <c r="M79">
        <f t="shared" si="1"/>
        <v>0</v>
      </c>
    </row>
    <row r="80" spans="1:13" x14ac:dyDescent="0.3">
      <c r="A80" s="2">
        <v>43541</v>
      </c>
      <c r="B80" s="1" t="s">
        <v>12</v>
      </c>
      <c r="C80" s="1" t="s">
        <v>177</v>
      </c>
      <c r="D80" s="1" t="s">
        <v>12</v>
      </c>
      <c r="E80" s="1" t="s">
        <v>44</v>
      </c>
      <c r="F80" s="1" t="s">
        <v>12</v>
      </c>
      <c r="G80" s="1" t="s">
        <v>49</v>
      </c>
      <c r="H80" s="2">
        <v>1</v>
      </c>
      <c r="I80" s="2">
        <v>4</v>
      </c>
      <c r="J80" s="2">
        <v>0</v>
      </c>
      <c r="K80" s="2">
        <v>0</v>
      </c>
      <c r="L80" s="2">
        <v>4</v>
      </c>
      <c r="M80">
        <f t="shared" si="1"/>
        <v>0</v>
      </c>
    </row>
    <row r="81" spans="1:13" x14ac:dyDescent="0.3">
      <c r="A81" s="2">
        <v>43540</v>
      </c>
      <c r="B81" s="1" t="s">
        <v>12</v>
      </c>
      <c r="C81" s="1" t="s">
        <v>178</v>
      </c>
      <c r="D81" s="1" t="s">
        <v>12</v>
      </c>
      <c r="E81" s="1" t="s">
        <v>12</v>
      </c>
      <c r="F81" s="1" t="s">
        <v>12</v>
      </c>
      <c r="G81" s="1" t="s">
        <v>12</v>
      </c>
      <c r="H81" s="2">
        <v>0</v>
      </c>
      <c r="I81" s="2">
        <v>0</v>
      </c>
      <c r="J81" s="2">
        <v>0</v>
      </c>
      <c r="K81" s="2">
        <v>0</v>
      </c>
      <c r="L81" s="2">
        <v>0</v>
      </c>
      <c r="M81">
        <f t="shared" si="1"/>
        <v>0</v>
      </c>
    </row>
    <row r="82" spans="1:13" x14ac:dyDescent="0.3">
      <c r="A82" s="2">
        <v>43539</v>
      </c>
      <c r="B82" s="1" t="s">
        <v>12</v>
      </c>
      <c r="C82" s="1" t="s">
        <v>179</v>
      </c>
      <c r="D82" s="1" t="s">
        <v>180</v>
      </c>
      <c r="E82" s="1" t="s">
        <v>12</v>
      </c>
      <c r="F82" s="1" t="s">
        <v>12</v>
      </c>
      <c r="G82" s="1" t="s">
        <v>12</v>
      </c>
      <c r="H82" s="2">
        <v>1</v>
      </c>
      <c r="I82" s="2">
        <v>7</v>
      </c>
      <c r="J82" s="2">
        <v>0</v>
      </c>
      <c r="K82" s="2">
        <v>0</v>
      </c>
      <c r="L82" s="2">
        <v>7</v>
      </c>
      <c r="M82">
        <f t="shared" si="1"/>
        <v>0</v>
      </c>
    </row>
    <row r="83" spans="1:13" x14ac:dyDescent="0.3">
      <c r="A83" s="2">
        <v>43538</v>
      </c>
      <c r="B83" s="1" t="s">
        <v>12</v>
      </c>
      <c r="C83" s="1" t="s">
        <v>181</v>
      </c>
      <c r="D83" s="1" t="s">
        <v>12</v>
      </c>
      <c r="E83" s="1" t="s">
        <v>182</v>
      </c>
      <c r="F83" s="1" t="s">
        <v>12</v>
      </c>
      <c r="G83" s="1" t="s">
        <v>12</v>
      </c>
      <c r="H83" s="2">
        <v>0</v>
      </c>
      <c r="I83" s="2">
        <v>0</v>
      </c>
      <c r="J83" s="2">
        <v>1</v>
      </c>
      <c r="K83" s="2">
        <v>-7</v>
      </c>
      <c r="L83" s="2">
        <v>-7</v>
      </c>
      <c r="M83">
        <f t="shared" si="1"/>
        <v>1</v>
      </c>
    </row>
    <row r="84" spans="1:13" x14ac:dyDescent="0.3">
      <c r="A84" s="2">
        <v>43537</v>
      </c>
      <c r="B84" s="1" t="s">
        <v>12</v>
      </c>
      <c r="C84" s="1" t="s">
        <v>183</v>
      </c>
      <c r="D84" s="1" t="s">
        <v>12</v>
      </c>
      <c r="E84" s="1" t="s">
        <v>184</v>
      </c>
      <c r="F84" s="1" t="s">
        <v>12</v>
      </c>
      <c r="G84" s="1" t="s">
        <v>12</v>
      </c>
      <c r="H84" s="2">
        <v>0</v>
      </c>
      <c r="I84" s="2">
        <v>0</v>
      </c>
      <c r="J84" s="2">
        <v>1</v>
      </c>
      <c r="K84" s="2">
        <v>-2</v>
      </c>
      <c r="L84" s="2">
        <v>-2</v>
      </c>
      <c r="M84">
        <f t="shared" si="1"/>
        <v>1</v>
      </c>
    </row>
    <row r="85" spans="1:13" x14ac:dyDescent="0.3">
      <c r="A85" s="2">
        <v>43536</v>
      </c>
      <c r="B85" s="1" t="s">
        <v>12</v>
      </c>
      <c r="C85" s="1" t="s">
        <v>185</v>
      </c>
      <c r="D85" s="1" t="s">
        <v>156</v>
      </c>
      <c r="E85" s="1" t="s">
        <v>12</v>
      </c>
      <c r="F85" s="1" t="s">
        <v>12</v>
      </c>
      <c r="G85" s="1" t="s">
        <v>12</v>
      </c>
      <c r="H85" s="2">
        <v>1</v>
      </c>
      <c r="I85" s="2">
        <v>1</v>
      </c>
      <c r="J85" s="2">
        <v>0</v>
      </c>
      <c r="K85" s="2">
        <v>0</v>
      </c>
      <c r="L85" s="2">
        <v>1</v>
      </c>
      <c r="M85">
        <f t="shared" si="1"/>
        <v>0</v>
      </c>
    </row>
    <row r="86" spans="1:13" x14ac:dyDescent="0.3">
      <c r="A86" s="2">
        <v>43535</v>
      </c>
      <c r="B86" s="1" t="s">
        <v>12</v>
      </c>
      <c r="C86" s="1" t="s">
        <v>186</v>
      </c>
      <c r="D86" s="1" t="s">
        <v>12</v>
      </c>
      <c r="E86" s="1" t="s">
        <v>187</v>
      </c>
      <c r="F86" s="1" t="s">
        <v>12</v>
      </c>
      <c r="G86" s="1" t="s">
        <v>33</v>
      </c>
      <c r="H86" s="2">
        <v>0</v>
      </c>
      <c r="I86" s="2">
        <v>0</v>
      </c>
      <c r="J86" s="2">
        <v>0</v>
      </c>
      <c r="K86" s="2">
        <v>0</v>
      </c>
      <c r="L86" s="2">
        <v>0</v>
      </c>
      <c r="M86">
        <f t="shared" si="1"/>
        <v>0</v>
      </c>
    </row>
    <row r="87" spans="1:13" x14ac:dyDescent="0.3">
      <c r="A87" s="2">
        <v>43534</v>
      </c>
      <c r="B87" s="1" t="s">
        <v>12</v>
      </c>
      <c r="C87" s="1" t="s">
        <v>188</v>
      </c>
      <c r="D87" s="1" t="s">
        <v>12</v>
      </c>
      <c r="E87" s="1" t="s">
        <v>189</v>
      </c>
      <c r="F87" s="1" t="s">
        <v>12</v>
      </c>
      <c r="G87" s="1" t="s">
        <v>18</v>
      </c>
      <c r="H87" s="2">
        <v>0</v>
      </c>
      <c r="I87" s="2">
        <v>0</v>
      </c>
      <c r="J87" s="2">
        <v>1</v>
      </c>
      <c r="K87" s="2">
        <v>-3</v>
      </c>
      <c r="L87" s="2">
        <v>-3</v>
      </c>
      <c r="M87">
        <f t="shared" si="1"/>
        <v>1</v>
      </c>
    </row>
    <row r="88" spans="1:13" x14ac:dyDescent="0.3">
      <c r="A88" s="2">
        <v>43533</v>
      </c>
      <c r="B88" s="1" t="s">
        <v>12</v>
      </c>
      <c r="C88" s="1" t="s">
        <v>190</v>
      </c>
      <c r="D88" s="1" t="s">
        <v>12</v>
      </c>
      <c r="E88" s="1" t="s">
        <v>191</v>
      </c>
      <c r="F88" s="1" t="s">
        <v>12</v>
      </c>
      <c r="G88" s="1" t="s">
        <v>12</v>
      </c>
      <c r="H88" s="2">
        <v>0</v>
      </c>
      <c r="I88" s="2">
        <v>0</v>
      </c>
      <c r="J88" s="2">
        <v>1</v>
      </c>
      <c r="K88" s="2">
        <v>-1</v>
      </c>
      <c r="L88" s="2">
        <v>-1</v>
      </c>
      <c r="M88">
        <f t="shared" si="1"/>
        <v>1</v>
      </c>
    </row>
    <row r="89" spans="1:13" x14ac:dyDescent="0.3">
      <c r="A89" s="2">
        <v>43532</v>
      </c>
      <c r="B89" s="1" t="s">
        <v>12</v>
      </c>
      <c r="C89" s="1" t="s">
        <v>192</v>
      </c>
      <c r="D89" s="1" t="s">
        <v>12</v>
      </c>
      <c r="E89" s="1" t="s">
        <v>12</v>
      </c>
      <c r="F89" s="1" t="s">
        <v>12</v>
      </c>
      <c r="G89" s="1" t="s">
        <v>12</v>
      </c>
      <c r="H89" s="2">
        <v>0</v>
      </c>
      <c r="I89" s="2">
        <v>0</v>
      </c>
      <c r="J89" s="2">
        <v>0</v>
      </c>
      <c r="K89" s="2">
        <v>0</v>
      </c>
      <c r="L89" s="2">
        <v>0</v>
      </c>
      <c r="M89">
        <f t="shared" si="1"/>
        <v>0</v>
      </c>
    </row>
    <row r="90" spans="1:13" x14ac:dyDescent="0.3">
      <c r="A90" s="2">
        <v>43531</v>
      </c>
      <c r="B90" s="1" t="s">
        <v>12</v>
      </c>
      <c r="C90" s="1" t="s">
        <v>193</v>
      </c>
      <c r="D90" s="1" t="s">
        <v>12</v>
      </c>
      <c r="E90" s="1" t="s">
        <v>194</v>
      </c>
      <c r="F90" s="1" t="s">
        <v>12</v>
      </c>
      <c r="G90" s="1" t="s">
        <v>18</v>
      </c>
      <c r="H90" s="2">
        <v>0</v>
      </c>
      <c r="I90" s="2">
        <v>0</v>
      </c>
      <c r="J90" s="2">
        <v>0</v>
      </c>
      <c r="K90" s="2">
        <v>0</v>
      </c>
      <c r="L90" s="2">
        <v>0</v>
      </c>
      <c r="M90">
        <f t="shared" si="1"/>
        <v>0</v>
      </c>
    </row>
    <row r="91" spans="1:13" x14ac:dyDescent="0.3">
      <c r="A91" s="2">
        <v>43530</v>
      </c>
      <c r="B91" s="1" t="s">
        <v>12</v>
      </c>
      <c r="C91" s="1" t="s">
        <v>195</v>
      </c>
      <c r="D91" s="1" t="s">
        <v>196</v>
      </c>
      <c r="E91" s="1" t="s">
        <v>12</v>
      </c>
      <c r="F91" s="1" t="s">
        <v>12</v>
      </c>
      <c r="G91" s="1" t="s">
        <v>12</v>
      </c>
      <c r="H91" s="2">
        <v>1</v>
      </c>
      <c r="I91" s="2">
        <v>1</v>
      </c>
      <c r="J91" s="2">
        <v>0</v>
      </c>
      <c r="K91" s="2">
        <v>0</v>
      </c>
      <c r="L91" s="2">
        <v>1</v>
      </c>
      <c r="M91">
        <f t="shared" si="1"/>
        <v>0</v>
      </c>
    </row>
    <row r="92" spans="1:13" x14ac:dyDescent="0.3">
      <c r="A92" s="2">
        <v>43529</v>
      </c>
      <c r="B92" s="1" t="s">
        <v>12</v>
      </c>
      <c r="C92" s="1" t="s">
        <v>197</v>
      </c>
      <c r="D92" s="1" t="s">
        <v>12</v>
      </c>
      <c r="E92" s="1" t="s">
        <v>12</v>
      </c>
      <c r="F92" s="1" t="s">
        <v>12</v>
      </c>
      <c r="G92" s="1" t="s">
        <v>12</v>
      </c>
      <c r="H92" s="2">
        <v>0</v>
      </c>
      <c r="I92" s="2">
        <v>0</v>
      </c>
      <c r="J92" s="2">
        <v>0</v>
      </c>
      <c r="K92" s="2">
        <v>0</v>
      </c>
      <c r="L92" s="2">
        <v>0</v>
      </c>
      <c r="M92">
        <f t="shared" si="1"/>
        <v>0</v>
      </c>
    </row>
    <row r="93" spans="1:13" x14ac:dyDescent="0.3">
      <c r="A93" s="2">
        <v>43528</v>
      </c>
      <c r="B93" s="1" t="s">
        <v>12</v>
      </c>
      <c r="C93" s="1" t="s">
        <v>198</v>
      </c>
      <c r="D93" s="1" t="s">
        <v>12</v>
      </c>
      <c r="E93" s="1" t="s">
        <v>199</v>
      </c>
      <c r="F93" s="1" t="s">
        <v>12</v>
      </c>
      <c r="G93" s="1" t="s">
        <v>12</v>
      </c>
      <c r="H93" s="2">
        <v>0</v>
      </c>
      <c r="I93" s="2">
        <v>0</v>
      </c>
      <c r="J93" s="2">
        <v>1</v>
      </c>
      <c r="K93" s="2">
        <v>-1</v>
      </c>
      <c r="L93" s="2">
        <v>-1</v>
      </c>
      <c r="M93">
        <f t="shared" si="1"/>
        <v>1</v>
      </c>
    </row>
    <row r="94" spans="1:13" x14ac:dyDescent="0.3">
      <c r="A94" s="2">
        <v>43527</v>
      </c>
      <c r="B94" s="1" t="s">
        <v>12</v>
      </c>
      <c r="C94" s="1" t="s">
        <v>200</v>
      </c>
      <c r="D94" s="1" t="s">
        <v>12</v>
      </c>
      <c r="E94" s="1" t="s">
        <v>201</v>
      </c>
      <c r="F94" s="1" t="s">
        <v>12</v>
      </c>
      <c r="G94" s="1" t="s">
        <v>12</v>
      </c>
      <c r="H94" s="2">
        <v>0</v>
      </c>
      <c r="I94" s="2">
        <v>0</v>
      </c>
      <c r="J94" s="2">
        <v>1</v>
      </c>
      <c r="K94" s="2">
        <v>-1</v>
      </c>
      <c r="L94" s="2">
        <v>-1</v>
      </c>
      <c r="M94">
        <f t="shared" si="1"/>
        <v>1</v>
      </c>
    </row>
    <row r="95" spans="1:13" x14ac:dyDescent="0.3">
      <c r="A95" s="2">
        <v>43526</v>
      </c>
      <c r="B95" s="1" t="s">
        <v>12</v>
      </c>
      <c r="C95" s="1" t="s">
        <v>202</v>
      </c>
      <c r="D95" s="1" t="s">
        <v>12</v>
      </c>
      <c r="E95" s="1" t="s">
        <v>12</v>
      </c>
      <c r="F95" s="1" t="s">
        <v>48</v>
      </c>
      <c r="G95" s="1" t="s">
        <v>12</v>
      </c>
      <c r="H95" s="2">
        <v>0</v>
      </c>
      <c r="I95" s="2">
        <v>0</v>
      </c>
      <c r="J95" s="2">
        <v>0</v>
      </c>
      <c r="K95" s="2">
        <v>0</v>
      </c>
      <c r="L95" s="2">
        <v>0</v>
      </c>
      <c r="M95">
        <f t="shared" si="1"/>
        <v>0</v>
      </c>
    </row>
    <row r="96" spans="1:13" x14ac:dyDescent="0.3">
      <c r="A96" s="2">
        <v>43525</v>
      </c>
      <c r="B96" s="1" t="s">
        <v>12</v>
      </c>
      <c r="C96" s="1" t="s">
        <v>203</v>
      </c>
      <c r="D96" s="1" t="s">
        <v>204</v>
      </c>
      <c r="E96" s="1" t="s">
        <v>205</v>
      </c>
      <c r="F96" s="1" t="s">
        <v>12</v>
      </c>
      <c r="G96" s="1" t="s">
        <v>12</v>
      </c>
      <c r="H96" s="2">
        <v>1</v>
      </c>
      <c r="I96" s="2">
        <v>6</v>
      </c>
      <c r="J96" s="2">
        <v>0</v>
      </c>
      <c r="K96" s="2">
        <v>0</v>
      </c>
      <c r="L96" s="2">
        <v>6</v>
      </c>
      <c r="M96">
        <f t="shared" si="1"/>
        <v>0</v>
      </c>
    </row>
    <row r="97" spans="1:13" x14ac:dyDescent="0.3">
      <c r="A97" s="2">
        <v>43524</v>
      </c>
      <c r="B97" s="1" t="s">
        <v>12</v>
      </c>
      <c r="C97" s="1" t="s">
        <v>206</v>
      </c>
      <c r="D97" s="1" t="s">
        <v>207</v>
      </c>
      <c r="E97" s="1" t="s">
        <v>12</v>
      </c>
      <c r="F97" s="1" t="s">
        <v>12</v>
      </c>
      <c r="G97" s="1" t="s">
        <v>12</v>
      </c>
      <c r="H97" s="2">
        <v>1</v>
      </c>
      <c r="I97" s="2">
        <v>2</v>
      </c>
      <c r="J97" s="2">
        <v>0</v>
      </c>
      <c r="K97" s="2">
        <v>0</v>
      </c>
      <c r="L97" s="2">
        <v>2</v>
      </c>
      <c r="M97">
        <f t="shared" si="1"/>
        <v>0</v>
      </c>
    </row>
    <row r="98" spans="1:13" x14ac:dyDescent="0.3">
      <c r="A98" s="2">
        <v>43523</v>
      </c>
      <c r="B98" s="1" t="s">
        <v>12</v>
      </c>
      <c r="C98" s="1" t="s">
        <v>208</v>
      </c>
      <c r="D98" s="1" t="s">
        <v>151</v>
      </c>
      <c r="E98" s="1" t="s">
        <v>12</v>
      </c>
      <c r="F98" s="1" t="s">
        <v>12</v>
      </c>
      <c r="G98" s="1" t="s">
        <v>12</v>
      </c>
      <c r="H98" s="2">
        <v>1</v>
      </c>
      <c r="I98" s="2">
        <v>3</v>
      </c>
      <c r="J98" s="2">
        <v>0</v>
      </c>
      <c r="K98" s="2">
        <v>0</v>
      </c>
      <c r="L98" s="2">
        <v>3</v>
      </c>
      <c r="M98">
        <f t="shared" si="1"/>
        <v>0</v>
      </c>
    </row>
    <row r="99" spans="1:13" x14ac:dyDescent="0.3">
      <c r="A99" s="2">
        <v>43522</v>
      </c>
      <c r="B99" s="1" t="s">
        <v>12</v>
      </c>
      <c r="C99" s="1" t="s">
        <v>209</v>
      </c>
      <c r="D99" s="1" t="s">
        <v>12</v>
      </c>
      <c r="E99" s="1" t="s">
        <v>210</v>
      </c>
      <c r="F99" s="1" t="s">
        <v>12</v>
      </c>
      <c r="G99" s="1" t="s">
        <v>12</v>
      </c>
      <c r="H99" s="2">
        <v>0</v>
      </c>
      <c r="I99" s="2">
        <v>0</v>
      </c>
      <c r="J99" s="2">
        <v>1</v>
      </c>
      <c r="K99" s="2">
        <v>-1</v>
      </c>
      <c r="L99" s="2">
        <v>-1</v>
      </c>
      <c r="M99">
        <f t="shared" si="1"/>
        <v>1</v>
      </c>
    </row>
    <row r="100" spans="1:13" x14ac:dyDescent="0.3">
      <c r="A100" s="2">
        <v>43521</v>
      </c>
      <c r="B100" s="1" t="s">
        <v>12</v>
      </c>
      <c r="C100" s="1" t="s">
        <v>211</v>
      </c>
      <c r="D100" s="1" t="s">
        <v>12</v>
      </c>
      <c r="E100" s="1" t="s">
        <v>212</v>
      </c>
      <c r="F100" s="1" t="s">
        <v>12</v>
      </c>
      <c r="G100" s="1" t="s">
        <v>12</v>
      </c>
      <c r="H100" s="2">
        <v>0</v>
      </c>
      <c r="I100" s="2">
        <v>0</v>
      </c>
      <c r="J100" s="2">
        <v>1</v>
      </c>
      <c r="K100" s="2">
        <v>-2</v>
      </c>
      <c r="L100" s="2">
        <v>-2</v>
      </c>
      <c r="M100">
        <f t="shared" si="1"/>
        <v>1</v>
      </c>
    </row>
    <row r="101" spans="1:13" x14ac:dyDescent="0.3">
      <c r="A101" s="2">
        <v>43520</v>
      </c>
      <c r="B101" s="1" t="s">
        <v>12</v>
      </c>
      <c r="C101" s="1" t="s">
        <v>213</v>
      </c>
      <c r="D101" s="1" t="s">
        <v>12</v>
      </c>
      <c r="E101" s="1" t="s">
        <v>214</v>
      </c>
      <c r="F101" s="1" t="s">
        <v>12</v>
      </c>
      <c r="G101" s="1" t="s">
        <v>12</v>
      </c>
      <c r="H101" s="2">
        <v>0</v>
      </c>
      <c r="I101" s="2">
        <v>0</v>
      </c>
      <c r="J101" s="2">
        <v>1</v>
      </c>
      <c r="K101" s="2">
        <v>-3</v>
      </c>
      <c r="L101" s="2">
        <v>-3</v>
      </c>
      <c r="M101">
        <f t="shared" si="1"/>
        <v>1</v>
      </c>
    </row>
    <row r="102" spans="1:13" x14ac:dyDescent="0.3">
      <c r="A102" s="2">
        <v>43519</v>
      </c>
      <c r="B102" s="1" t="s">
        <v>12</v>
      </c>
      <c r="C102" s="1" t="s">
        <v>215</v>
      </c>
      <c r="D102" s="1" t="s">
        <v>12</v>
      </c>
      <c r="E102" s="1" t="s">
        <v>216</v>
      </c>
      <c r="F102" s="1" t="s">
        <v>12</v>
      </c>
      <c r="G102" s="1" t="s">
        <v>12</v>
      </c>
      <c r="H102" s="2">
        <v>0</v>
      </c>
      <c r="I102" s="2">
        <v>0</v>
      </c>
      <c r="J102" s="2">
        <v>1</v>
      </c>
      <c r="K102" s="2">
        <v>-5</v>
      </c>
      <c r="L102" s="2">
        <v>-5</v>
      </c>
      <c r="M102">
        <f t="shared" si="1"/>
        <v>1</v>
      </c>
    </row>
    <row r="103" spans="1:13" x14ac:dyDescent="0.3">
      <c r="A103" s="2">
        <v>43518</v>
      </c>
      <c r="B103" s="1" t="s">
        <v>12</v>
      </c>
      <c r="C103" s="1" t="s">
        <v>217</v>
      </c>
      <c r="D103" s="1" t="s">
        <v>218</v>
      </c>
      <c r="E103" s="1" t="s">
        <v>12</v>
      </c>
      <c r="F103" s="1" t="s">
        <v>12</v>
      </c>
      <c r="G103" s="1" t="s">
        <v>12</v>
      </c>
      <c r="H103" s="2">
        <v>1</v>
      </c>
      <c r="I103" s="2">
        <v>1</v>
      </c>
      <c r="J103" s="2">
        <v>0</v>
      </c>
      <c r="K103" s="2">
        <v>0</v>
      </c>
      <c r="L103" s="2">
        <v>1</v>
      </c>
      <c r="M103">
        <f t="shared" si="1"/>
        <v>0</v>
      </c>
    </row>
    <row r="104" spans="1:13" x14ac:dyDescent="0.3">
      <c r="A104" s="2">
        <v>43517</v>
      </c>
      <c r="B104" s="1" t="s">
        <v>12</v>
      </c>
      <c r="C104" s="1" t="s">
        <v>219</v>
      </c>
      <c r="D104" s="1" t="s">
        <v>12</v>
      </c>
      <c r="E104" s="1" t="s">
        <v>220</v>
      </c>
      <c r="F104" s="1" t="s">
        <v>12</v>
      </c>
      <c r="G104" s="1" t="s">
        <v>12</v>
      </c>
      <c r="H104" s="2">
        <v>0</v>
      </c>
      <c r="I104" s="2">
        <v>0</v>
      </c>
      <c r="J104" s="2">
        <v>1</v>
      </c>
      <c r="K104" s="2">
        <v>-1</v>
      </c>
      <c r="L104" s="2">
        <v>-1</v>
      </c>
      <c r="M104">
        <f t="shared" si="1"/>
        <v>1</v>
      </c>
    </row>
    <row r="105" spans="1:13" x14ac:dyDescent="0.3">
      <c r="A105" s="2">
        <v>43516</v>
      </c>
      <c r="B105" s="1" t="s">
        <v>12</v>
      </c>
      <c r="C105" s="1" t="s">
        <v>221</v>
      </c>
      <c r="D105" s="1" t="s">
        <v>222</v>
      </c>
      <c r="E105" s="1" t="s">
        <v>223</v>
      </c>
      <c r="F105" s="1" t="s">
        <v>12</v>
      </c>
      <c r="G105" s="1" t="s">
        <v>18</v>
      </c>
      <c r="H105" s="2">
        <v>0</v>
      </c>
      <c r="I105" s="2">
        <v>0</v>
      </c>
      <c r="J105" s="2">
        <v>1</v>
      </c>
      <c r="K105" s="2">
        <v>-2</v>
      </c>
      <c r="L105" s="2">
        <v>-2</v>
      </c>
      <c r="M105">
        <f t="shared" si="1"/>
        <v>1</v>
      </c>
    </row>
    <row r="106" spans="1:13" x14ac:dyDescent="0.3">
      <c r="A106" s="2">
        <v>43515</v>
      </c>
      <c r="B106" s="1" t="s">
        <v>12</v>
      </c>
      <c r="C106" s="1" t="s">
        <v>224</v>
      </c>
      <c r="D106" s="1" t="s">
        <v>12</v>
      </c>
      <c r="E106" s="1" t="s">
        <v>12</v>
      </c>
      <c r="F106" s="1" t="s">
        <v>12</v>
      </c>
      <c r="G106" s="1" t="s">
        <v>12</v>
      </c>
      <c r="H106" s="2">
        <v>0</v>
      </c>
      <c r="I106" s="2">
        <v>0</v>
      </c>
      <c r="J106" s="2">
        <v>0</v>
      </c>
      <c r="K106" s="2">
        <v>0</v>
      </c>
      <c r="L106" s="2">
        <v>0</v>
      </c>
      <c r="M106">
        <f t="shared" si="1"/>
        <v>0</v>
      </c>
    </row>
    <row r="107" spans="1:13" x14ac:dyDescent="0.3">
      <c r="A107" s="2">
        <v>43514</v>
      </c>
      <c r="B107" s="1" t="s">
        <v>12</v>
      </c>
      <c r="C107" s="1" t="s">
        <v>225</v>
      </c>
      <c r="D107" s="1" t="s">
        <v>12</v>
      </c>
      <c r="E107" s="1" t="s">
        <v>12</v>
      </c>
      <c r="F107" s="1" t="s">
        <v>12</v>
      </c>
      <c r="G107" s="1" t="s">
        <v>12</v>
      </c>
      <c r="H107" s="2">
        <v>0</v>
      </c>
      <c r="I107" s="2">
        <v>0</v>
      </c>
      <c r="J107" s="2">
        <v>0</v>
      </c>
      <c r="K107" s="2">
        <v>0</v>
      </c>
      <c r="L107" s="2">
        <v>0</v>
      </c>
      <c r="M107">
        <f t="shared" si="1"/>
        <v>0</v>
      </c>
    </row>
    <row r="108" spans="1:13" x14ac:dyDescent="0.3">
      <c r="A108" s="2">
        <v>43513</v>
      </c>
      <c r="B108" s="1" t="s">
        <v>12</v>
      </c>
      <c r="C108" s="1" t="s">
        <v>226</v>
      </c>
      <c r="D108" s="1" t="s">
        <v>12</v>
      </c>
      <c r="E108" s="1" t="s">
        <v>12</v>
      </c>
      <c r="F108" s="1" t="s">
        <v>12</v>
      </c>
      <c r="G108" s="1" t="s">
        <v>12</v>
      </c>
      <c r="H108" s="2">
        <v>0</v>
      </c>
      <c r="I108" s="2">
        <v>0</v>
      </c>
      <c r="J108" s="2">
        <v>0</v>
      </c>
      <c r="K108" s="2">
        <v>0</v>
      </c>
      <c r="L108" s="2">
        <v>0</v>
      </c>
      <c r="M108">
        <f t="shared" si="1"/>
        <v>0</v>
      </c>
    </row>
    <row r="109" spans="1:13" x14ac:dyDescent="0.3">
      <c r="A109" s="2">
        <v>43512</v>
      </c>
      <c r="B109" s="1" t="s">
        <v>12</v>
      </c>
      <c r="C109" s="1" t="s">
        <v>227</v>
      </c>
      <c r="D109" s="1" t="s">
        <v>12</v>
      </c>
      <c r="E109" s="1" t="s">
        <v>12</v>
      </c>
      <c r="F109" s="1" t="s">
        <v>12</v>
      </c>
      <c r="G109" s="1" t="s">
        <v>12</v>
      </c>
      <c r="H109" s="2">
        <v>0</v>
      </c>
      <c r="I109" s="2">
        <v>0</v>
      </c>
      <c r="J109" s="2">
        <v>0</v>
      </c>
      <c r="K109" s="2">
        <v>0</v>
      </c>
      <c r="L109" s="2">
        <v>0</v>
      </c>
      <c r="M109">
        <f t="shared" si="1"/>
        <v>0</v>
      </c>
    </row>
    <row r="110" spans="1:13" x14ac:dyDescent="0.3">
      <c r="A110" s="2">
        <v>43511</v>
      </c>
      <c r="B110" s="1" t="s">
        <v>12</v>
      </c>
      <c r="C110" s="1" t="s">
        <v>228</v>
      </c>
      <c r="D110" s="1" t="s">
        <v>229</v>
      </c>
      <c r="E110" s="1" t="s">
        <v>230</v>
      </c>
      <c r="F110" s="1" t="s">
        <v>12</v>
      </c>
      <c r="G110" s="1" t="s">
        <v>18</v>
      </c>
      <c r="H110" s="2">
        <v>1</v>
      </c>
      <c r="I110" s="2">
        <v>1</v>
      </c>
      <c r="J110" s="2">
        <v>0</v>
      </c>
      <c r="K110" s="2">
        <v>0</v>
      </c>
      <c r="L110" s="2">
        <v>1</v>
      </c>
      <c r="M110">
        <f t="shared" si="1"/>
        <v>0</v>
      </c>
    </row>
    <row r="111" spans="1:13" x14ac:dyDescent="0.3">
      <c r="A111" s="2">
        <v>43510</v>
      </c>
      <c r="B111" s="1" t="s">
        <v>12</v>
      </c>
      <c r="C111" s="1" t="s">
        <v>231</v>
      </c>
      <c r="D111" s="1" t="s">
        <v>134</v>
      </c>
      <c r="E111" s="1" t="s">
        <v>232</v>
      </c>
      <c r="F111" s="1" t="s">
        <v>12</v>
      </c>
      <c r="G111" s="1" t="s">
        <v>12</v>
      </c>
      <c r="H111" s="2">
        <v>0</v>
      </c>
      <c r="I111" s="2">
        <v>0</v>
      </c>
      <c r="J111" s="2">
        <v>1</v>
      </c>
      <c r="K111" s="2">
        <v>-4</v>
      </c>
      <c r="L111" s="2">
        <v>-4</v>
      </c>
      <c r="M111">
        <f t="shared" si="1"/>
        <v>1</v>
      </c>
    </row>
    <row r="112" spans="1:13" x14ac:dyDescent="0.3">
      <c r="A112" s="2">
        <v>43509</v>
      </c>
      <c r="B112" s="1" t="s">
        <v>12</v>
      </c>
      <c r="C112" s="1" t="s">
        <v>233</v>
      </c>
      <c r="D112" s="1" t="s">
        <v>234</v>
      </c>
      <c r="E112" s="1" t="s">
        <v>235</v>
      </c>
      <c r="F112" s="1" t="s">
        <v>12</v>
      </c>
      <c r="G112" s="1" t="s">
        <v>12</v>
      </c>
      <c r="H112" s="2">
        <v>0</v>
      </c>
      <c r="I112" s="2">
        <v>0</v>
      </c>
      <c r="J112" s="2">
        <v>1</v>
      </c>
      <c r="K112" s="2">
        <v>-6</v>
      </c>
      <c r="L112" s="2">
        <v>-6</v>
      </c>
      <c r="M112">
        <f t="shared" si="1"/>
        <v>1</v>
      </c>
    </row>
    <row r="113" spans="1:13" x14ac:dyDescent="0.3">
      <c r="A113" s="2">
        <v>43508</v>
      </c>
      <c r="B113" s="1" t="s">
        <v>12</v>
      </c>
      <c r="C113" s="1" t="s">
        <v>236</v>
      </c>
      <c r="D113" s="1" t="s">
        <v>237</v>
      </c>
      <c r="E113" s="1" t="s">
        <v>12</v>
      </c>
      <c r="F113" s="1" t="s">
        <v>12</v>
      </c>
      <c r="G113" s="1" t="s">
        <v>18</v>
      </c>
      <c r="H113" s="2">
        <v>0</v>
      </c>
      <c r="I113" s="2">
        <v>0</v>
      </c>
      <c r="J113" s="2">
        <v>1</v>
      </c>
      <c r="K113" s="2">
        <v>-1</v>
      </c>
      <c r="L113" s="2">
        <v>-1</v>
      </c>
      <c r="M113">
        <f t="shared" si="1"/>
        <v>1</v>
      </c>
    </row>
    <row r="114" spans="1:13" x14ac:dyDescent="0.3">
      <c r="A114" s="2">
        <v>43507</v>
      </c>
      <c r="B114" s="1" t="s">
        <v>12</v>
      </c>
      <c r="C114" s="1" t="s">
        <v>238</v>
      </c>
      <c r="D114" s="1" t="s">
        <v>12</v>
      </c>
      <c r="E114" s="1" t="s">
        <v>12</v>
      </c>
      <c r="F114" s="1" t="s">
        <v>12</v>
      </c>
      <c r="G114" s="1" t="s">
        <v>12</v>
      </c>
      <c r="H114" s="2">
        <v>0</v>
      </c>
      <c r="I114" s="2">
        <v>0</v>
      </c>
      <c r="J114" s="2">
        <v>0</v>
      </c>
      <c r="K114" s="2">
        <v>0</v>
      </c>
      <c r="L114" s="2">
        <v>0</v>
      </c>
      <c r="M114">
        <f t="shared" si="1"/>
        <v>0</v>
      </c>
    </row>
    <row r="115" spans="1:13" x14ac:dyDescent="0.3">
      <c r="A115" s="2">
        <v>43506</v>
      </c>
      <c r="B115" s="1" t="s">
        <v>12</v>
      </c>
      <c r="C115" s="1" t="s">
        <v>239</v>
      </c>
      <c r="D115" s="1" t="s">
        <v>12</v>
      </c>
      <c r="E115" s="1" t="s">
        <v>44</v>
      </c>
      <c r="F115" s="1" t="s">
        <v>12</v>
      </c>
      <c r="G115" s="1" t="s">
        <v>33</v>
      </c>
      <c r="H115" s="2">
        <v>1</v>
      </c>
      <c r="I115" s="2">
        <v>4</v>
      </c>
      <c r="J115" s="2">
        <v>0</v>
      </c>
      <c r="K115" s="2">
        <v>0</v>
      </c>
      <c r="L115" s="2">
        <v>4</v>
      </c>
      <c r="M115">
        <f t="shared" si="1"/>
        <v>0</v>
      </c>
    </row>
    <row r="116" spans="1:13" x14ac:dyDescent="0.3">
      <c r="A116" s="2">
        <v>43505</v>
      </c>
      <c r="B116" s="1" t="s">
        <v>12</v>
      </c>
      <c r="C116" s="1" t="s">
        <v>240</v>
      </c>
      <c r="D116" s="1" t="s">
        <v>241</v>
      </c>
      <c r="E116" s="1" t="s">
        <v>242</v>
      </c>
      <c r="F116" s="1" t="s">
        <v>243</v>
      </c>
      <c r="G116" s="1" t="s">
        <v>12</v>
      </c>
      <c r="H116" s="2">
        <v>0</v>
      </c>
      <c r="I116" s="2">
        <v>0</v>
      </c>
      <c r="J116" s="2">
        <v>1</v>
      </c>
      <c r="K116" s="2">
        <v>-28</v>
      </c>
      <c r="L116" s="2">
        <v>-28</v>
      </c>
      <c r="M116">
        <f t="shared" si="1"/>
        <v>1</v>
      </c>
    </row>
    <row r="117" spans="1:13" x14ac:dyDescent="0.3">
      <c r="A117" s="2">
        <v>43504</v>
      </c>
      <c r="B117" s="1" t="s">
        <v>12</v>
      </c>
      <c r="C117" s="1" t="s">
        <v>244</v>
      </c>
      <c r="D117" s="1" t="s">
        <v>12</v>
      </c>
      <c r="E117" s="1" t="s">
        <v>245</v>
      </c>
      <c r="F117" s="1" t="s">
        <v>12</v>
      </c>
      <c r="G117" s="1" t="s">
        <v>12</v>
      </c>
      <c r="H117" s="2">
        <v>0</v>
      </c>
      <c r="I117" s="2">
        <v>0</v>
      </c>
      <c r="J117" s="2">
        <v>1</v>
      </c>
      <c r="K117" s="2">
        <v>-8</v>
      </c>
      <c r="L117" s="2">
        <v>-8</v>
      </c>
      <c r="M117">
        <f t="shared" si="1"/>
        <v>1</v>
      </c>
    </row>
    <row r="118" spans="1:13" x14ac:dyDescent="0.3">
      <c r="A118" s="2">
        <v>43503</v>
      </c>
      <c r="B118" s="1" t="s">
        <v>12</v>
      </c>
      <c r="C118" s="1" t="s">
        <v>246</v>
      </c>
      <c r="D118" s="1" t="s">
        <v>12</v>
      </c>
      <c r="E118" s="1" t="s">
        <v>12</v>
      </c>
      <c r="F118" s="1" t="s">
        <v>12</v>
      </c>
      <c r="G118" s="1" t="s">
        <v>12</v>
      </c>
      <c r="H118" s="2">
        <v>0</v>
      </c>
      <c r="I118" s="2">
        <v>0</v>
      </c>
      <c r="J118" s="2">
        <v>0</v>
      </c>
      <c r="K118" s="2">
        <v>0</v>
      </c>
      <c r="L118" s="2">
        <v>0</v>
      </c>
      <c r="M118">
        <f t="shared" si="1"/>
        <v>0</v>
      </c>
    </row>
    <row r="119" spans="1:13" x14ac:dyDescent="0.3">
      <c r="A119" s="2">
        <v>43502</v>
      </c>
      <c r="B119" s="1" t="s">
        <v>12</v>
      </c>
      <c r="C119" s="1" t="s">
        <v>247</v>
      </c>
      <c r="D119" s="1" t="s">
        <v>12</v>
      </c>
      <c r="E119" s="1" t="s">
        <v>248</v>
      </c>
      <c r="F119" s="1" t="s">
        <v>12</v>
      </c>
      <c r="G119" s="1" t="s">
        <v>12</v>
      </c>
      <c r="H119" s="2">
        <v>0</v>
      </c>
      <c r="I119" s="2">
        <v>0</v>
      </c>
      <c r="J119" s="2">
        <v>1</v>
      </c>
      <c r="K119" s="2">
        <v>-7</v>
      </c>
      <c r="L119" s="2">
        <v>-7</v>
      </c>
      <c r="M119">
        <f t="shared" si="1"/>
        <v>1</v>
      </c>
    </row>
    <row r="120" spans="1:13" x14ac:dyDescent="0.3">
      <c r="A120" s="2">
        <v>43501</v>
      </c>
      <c r="B120" s="1" t="s">
        <v>12</v>
      </c>
      <c r="C120" s="1" t="s">
        <v>249</v>
      </c>
      <c r="D120" s="1" t="s">
        <v>250</v>
      </c>
      <c r="E120" s="1" t="s">
        <v>12</v>
      </c>
      <c r="F120" s="1" t="s">
        <v>12</v>
      </c>
      <c r="G120" s="1" t="s">
        <v>12</v>
      </c>
      <c r="H120" s="2">
        <v>1</v>
      </c>
      <c r="I120" s="2">
        <v>13</v>
      </c>
      <c r="J120" s="2">
        <v>0</v>
      </c>
      <c r="K120" s="2">
        <v>0</v>
      </c>
      <c r="L120" s="2">
        <v>13</v>
      </c>
      <c r="M120">
        <f t="shared" si="1"/>
        <v>0</v>
      </c>
    </row>
    <row r="121" spans="1:13" x14ac:dyDescent="0.3">
      <c r="A121" s="2">
        <v>43500</v>
      </c>
      <c r="B121" s="1" t="s">
        <v>12</v>
      </c>
      <c r="C121" s="1" t="s">
        <v>251</v>
      </c>
      <c r="D121" s="1" t="s">
        <v>12</v>
      </c>
      <c r="E121" s="1" t="s">
        <v>252</v>
      </c>
      <c r="F121" s="1" t="s">
        <v>12</v>
      </c>
      <c r="G121" s="1" t="s">
        <v>12</v>
      </c>
      <c r="H121" s="2">
        <v>0</v>
      </c>
      <c r="I121" s="2">
        <v>0</v>
      </c>
      <c r="J121" s="2">
        <v>1</v>
      </c>
      <c r="K121" s="2">
        <v>-5</v>
      </c>
      <c r="L121" s="2">
        <v>-5</v>
      </c>
      <c r="M121">
        <f t="shared" si="1"/>
        <v>1</v>
      </c>
    </row>
    <row r="122" spans="1:13" x14ac:dyDescent="0.3">
      <c r="A122" s="2">
        <v>43499</v>
      </c>
      <c r="B122" s="1" t="s">
        <v>12</v>
      </c>
      <c r="C122" s="1" t="s">
        <v>253</v>
      </c>
      <c r="D122" s="1" t="s">
        <v>73</v>
      </c>
      <c r="E122" s="1" t="s">
        <v>254</v>
      </c>
      <c r="F122" s="1" t="s">
        <v>12</v>
      </c>
      <c r="G122" s="1" t="s">
        <v>49</v>
      </c>
      <c r="H122" s="2">
        <v>0</v>
      </c>
      <c r="I122" s="2">
        <v>0</v>
      </c>
      <c r="J122" s="2">
        <v>1</v>
      </c>
      <c r="K122" s="2">
        <v>-6</v>
      </c>
      <c r="L122" s="2">
        <v>-6</v>
      </c>
      <c r="M122">
        <f t="shared" si="1"/>
        <v>1</v>
      </c>
    </row>
    <row r="123" spans="1:13" x14ac:dyDescent="0.3">
      <c r="A123" s="2">
        <v>43498</v>
      </c>
      <c r="B123" s="1" t="s">
        <v>12</v>
      </c>
      <c r="C123" s="1" t="s">
        <v>255</v>
      </c>
      <c r="D123" s="1" t="s">
        <v>256</v>
      </c>
      <c r="E123" s="1" t="s">
        <v>257</v>
      </c>
      <c r="F123" s="1" t="s">
        <v>48</v>
      </c>
      <c r="G123" s="1" t="s">
        <v>49</v>
      </c>
      <c r="H123" s="2">
        <v>0</v>
      </c>
      <c r="I123" s="2">
        <v>0</v>
      </c>
      <c r="J123" s="2">
        <v>1</v>
      </c>
      <c r="K123" s="2">
        <v>-4</v>
      </c>
      <c r="L123" s="2">
        <v>-4</v>
      </c>
      <c r="M123">
        <f t="shared" si="1"/>
        <v>1</v>
      </c>
    </row>
    <row r="124" spans="1:13" x14ac:dyDescent="0.3">
      <c r="A124" s="2">
        <v>43497</v>
      </c>
      <c r="B124" s="1" t="s">
        <v>12</v>
      </c>
      <c r="C124" s="1" t="s">
        <v>258</v>
      </c>
      <c r="D124" s="1" t="s">
        <v>12</v>
      </c>
      <c r="E124" s="1" t="s">
        <v>12</v>
      </c>
      <c r="F124" s="1" t="s">
        <v>12</v>
      </c>
      <c r="G124" s="1" t="s">
        <v>12</v>
      </c>
      <c r="H124" s="2">
        <v>0</v>
      </c>
      <c r="I124" s="2">
        <v>0</v>
      </c>
      <c r="J124" s="2">
        <v>0</v>
      </c>
      <c r="K124" s="2">
        <v>0</v>
      </c>
      <c r="L124" s="2">
        <v>0</v>
      </c>
      <c r="M124">
        <f t="shared" si="1"/>
        <v>0</v>
      </c>
    </row>
    <row r="125" spans="1:13" x14ac:dyDescent="0.3">
      <c r="A125" s="2">
        <v>43496</v>
      </c>
      <c r="B125" s="1" t="s">
        <v>12</v>
      </c>
      <c r="C125" s="1" t="s">
        <v>259</v>
      </c>
      <c r="D125" s="1" t="s">
        <v>260</v>
      </c>
      <c r="E125" s="1" t="s">
        <v>261</v>
      </c>
      <c r="F125" s="1" t="s">
        <v>12</v>
      </c>
      <c r="G125" s="1" t="s">
        <v>49</v>
      </c>
      <c r="H125" s="2">
        <v>0</v>
      </c>
      <c r="I125" s="2">
        <v>0</v>
      </c>
      <c r="J125" s="2">
        <v>1</v>
      </c>
      <c r="K125" s="2">
        <v>-9</v>
      </c>
      <c r="L125" s="2">
        <v>-9</v>
      </c>
      <c r="M125">
        <f t="shared" si="1"/>
        <v>1</v>
      </c>
    </row>
    <row r="126" spans="1:13" x14ac:dyDescent="0.3">
      <c r="A126" s="2">
        <v>43495</v>
      </c>
      <c r="B126" s="1" t="s">
        <v>12</v>
      </c>
      <c r="C126" s="1" t="s">
        <v>262</v>
      </c>
      <c r="D126" s="1" t="s">
        <v>263</v>
      </c>
      <c r="E126" s="1" t="s">
        <v>264</v>
      </c>
      <c r="F126" s="1" t="s">
        <v>48</v>
      </c>
      <c r="G126" s="1" t="s">
        <v>33</v>
      </c>
      <c r="H126" s="2">
        <v>1</v>
      </c>
      <c r="I126" s="2">
        <v>5</v>
      </c>
      <c r="J126" s="2">
        <v>0</v>
      </c>
      <c r="K126" s="2">
        <v>0</v>
      </c>
      <c r="L126" s="2">
        <v>5</v>
      </c>
      <c r="M126">
        <f t="shared" si="1"/>
        <v>0</v>
      </c>
    </row>
    <row r="127" spans="1:13" x14ac:dyDescent="0.3">
      <c r="A127" s="2">
        <v>43494</v>
      </c>
      <c r="B127" s="1" t="s">
        <v>12</v>
      </c>
      <c r="C127" s="1" t="s">
        <v>265</v>
      </c>
      <c r="D127" s="1" t="s">
        <v>266</v>
      </c>
      <c r="E127" s="1" t="s">
        <v>127</v>
      </c>
      <c r="F127" s="1" t="s">
        <v>12</v>
      </c>
      <c r="G127" s="1" t="s">
        <v>12</v>
      </c>
      <c r="H127" s="2">
        <v>1</v>
      </c>
      <c r="I127" s="2">
        <v>3</v>
      </c>
      <c r="J127" s="2">
        <v>0</v>
      </c>
      <c r="K127" s="2">
        <v>0</v>
      </c>
      <c r="L127" s="2">
        <v>3</v>
      </c>
      <c r="M127">
        <f t="shared" si="1"/>
        <v>0</v>
      </c>
    </row>
    <row r="128" spans="1:13" x14ac:dyDescent="0.3">
      <c r="A128" s="2">
        <v>43493</v>
      </c>
      <c r="B128" s="1" t="s">
        <v>12</v>
      </c>
      <c r="C128" s="1" t="s">
        <v>267</v>
      </c>
      <c r="D128" s="1" t="s">
        <v>12</v>
      </c>
      <c r="E128" s="1" t="s">
        <v>12</v>
      </c>
      <c r="F128" s="1" t="s">
        <v>12</v>
      </c>
      <c r="G128" s="1" t="s">
        <v>12</v>
      </c>
      <c r="H128" s="2">
        <v>0</v>
      </c>
      <c r="I128" s="2">
        <v>0</v>
      </c>
      <c r="J128" s="2">
        <v>0</v>
      </c>
      <c r="K128" s="2">
        <v>0</v>
      </c>
      <c r="L128" s="2">
        <v>0</v>
      </c>
      <c r="M128">
        <f t="shared" si="1"/>
        <v>0</v>
      </c>
    </row>
    <row r="129" spans="1:13" x14ac:dyDescent="0.3">
      <c r="A129" s="2">
        <v>43492</v>
      </c>
      <c r="B129" s="1" t="s">
        <v>12</v>
      </c>
      <c r="C129" s="1" t="s">
        <v>268</v>
      </c>
      <c r="D129" s="1" t="s">
        <v>12</v>
      </c>
      <c r="E129" s="1" t="s">
        <v>12</v>
      </c>
      <c r="F129" s="1" t="s">
        <v>12</v>
      </c>
      <c r="G129" s="1" t="s">
        <v>12</v>
      </c>
      <c r="H129" s="2">
        <v>0</v>
      </c>
      <c r="I129" s="2">
        <v>0</v>
      </c>
      <c r="J129" s="2">
        <v>0</v>
      </c>
      <c r="K129" s="2">
        <v>0</v>
      </c>
      <c r="L129" s="2">
        <v>0</v>
      </c>
      <c r="M129">
        <f t="shared" si="1"/>
        <v>0</v>
      </c>
    </row>
    <row r="130" spans="1:13" x14ac:dyDescent="0.3">
      <c r="A130" s="2">
        <v>43491</v>
      </c>
      <c r="B130" s="1" t="s">
        <v>12</v>
      </c>
      <c r="C130" s="1" t="s">
        <v>269</v>
      </c>
      <c r="D130" s="1" t="s">
        <v>12</v>
      </c>
      <c r="E130" s="1" t="s">
        <v>12</v>
      </c>
      <c r="F130" s="1" t="s">
        <v>12</v>
      </c>
      <c r="G130" s="1" t="s">
        <v>12</v>
      </c>
      <c r="H130" s="2">
        <v>0</v>
      </c>
      <c r="I130" s="2">
        <v>0</v>
      </c>
      <c r="J130" s="2">
        <v>0</v>
      </c>
      <c r="K130" s="2">
        <v>0</v>
      </c>
      <c r="L130" s="2">
        <v>0</v>
      </c>
      <c r="M130">
        <f t="shared" si="1"/>
        <v>0</v>
      </c>
    </row>
    <row r="131" spans="1:13" x14ac:dyDescent="0.3">
      <c r="A131" s="2">
        <v>43490</v>
      </c>
      <c r="B131" s="1" t="s">
        <v>12</v>
      </c>
      <c r="C131" s="1" t="s">
        <v>270</v>
      </c>
      <c r="D131" s="1" t="s">
        <v>12</v>
      </c>
      <c r="E131" s="1" t="s">
        <v>271</v>
      </c>
      <c r="F131" s="1" t="s">
        <v>12</v>
      </c>
      <c r="G131" s="1" t="s">
        <v>12</v>
      </c>
      <c r="H131" s="2">
        <v>0</v>
      </c>
      <c r="I131" s="2">
        <v>0</v>
      </c>
      <c r="J131" s="2">
        <v>1</v>
      </c>
      <c r="K131" s="2">
        <v>-4</v>
      </c>
      <c r="L131" s="2">
        <v>-4</v>
      </c>
      <c r="M131">
        <f t="shared" ref="M131:M194" si="2">IF(L131&lt;0,1,0)</f>
        <v>1</v>
      </c>
    </row>
    <row r="132" spans="1:13" x14ac:dyDescent="0.3">
      <c r="A132" s="2">
        <v>43489</v>
      </c>
      <c r="B132" s="1" t="s">
        <v>12</v>
      </c>
      <c r="C132" s="1" t="s">
        <v>272</v>
      </c>
      <c r="D132" s="1" t="s">
        <v>12</v>
      </c>
      <c r="E132" s="1" t="s">
        <v>12</v>
      </c>
      <c r="F132" s="1" t="s">
        <v>12</v>
      </c>
      <c r="G132" s="1" t="s">
        <v>33</v>
      </c>
      <c r="H132" s="2">
        <v>0</v>
      </c>
      <c r="I132" s="2">
        <v>0</v>
      </c>
      <c r="J132" s="2">
        <v>0</v>
      </c>
      <c r="K132" s="2">
        <v>0</v>
      </c>
      <c r="L132" s="2">
        <v>0</v>
      </c>
      <c r="M132">
        <f t="shared" si="2"/>
        <v>0</v>
      </c>
    </row>
    <row r="133" spans="1:13" x14ac:dyDescent="0.3">
      <c r="A133" s="2">
        <v>43488</v>
      </c>
      <c r="B133" s="1" t="s">
        <v>12</v>
      </c>
      <c r="C133" s="1" t="s">
        <v>273</v>
      </c>
      <c r="D133" s="1" t="s">
        <v>12</v>
      </c>
      <c r="E133" s="1" t="s">
        <v>12</v>
      </c>
      <c r="F133" s="1" t="s">
        <v>12</v>
      </c>
      <c r="G133" s="1" t="s">
        <v>12</v>
      </c>
      <c r="H133" s="2">
        <v>0</v>
      </c>
      <c r="I133" s="2">
        <v>0</v>
      </c>
      <c r="J133" s="2">
        <v>0</v>
      </c>
      <c r="K133" s="2">
        <v>0</v>
      </c>
      <c r="L133" s="2">
        <v>0</v>
      </c>
      <c r="M133">
        <f t="shared" si="2"/>
        <v>0</v>
      </c>
    </row>
    <row r="134" spans="1:13" x14ac:dyDescent="0.3">
      <c r="A134" s="2">
        <v>43487</v>
      </c>
      <c r="B134" s="1" t="s">
        <v>12</v>
      </c>
      <c r="C134" s="1" t="s">
        <v>274</v>
      </c>
      <c r="D134" s="1" t="s">
        <v>12</v>
      </c>
      <c r="E134" s="1" t="s">
        <v>275</v>
      </c>
      <c r="F134" s="1" t="s">
        <v>12</v>
      </c>
      <c r="G134" s="1" t="s">
        <v>12</v>
      </c>
      <c r="H134" s="2">
        <v>0</v>
      </c>
      <c r="I134" s="2">
        <v>0</v>
      </c>
      <c r="J134" s="2">
        <v>1</v>
      </c>
      <c r="K134" s="2">
        <v>-3</v>
      </c>
      <c r="L134" s="2">
        <v>-3</v>
      </c>
      <c r="M134">
        <f t="shared" si="2"/>
        <v>1</v>
      </c>
    </row>
    <row r="135" spans="1:13" x14ac:dyDescent="0.3">
      <c r="A135" s="2">
        <v>43486</v>
      </c>
      <c r="B135" s="1" t="s">
        <v>12</v>
      </c>
      <c r="C135" s="1" t="s">
        <v>276</v>
      </c>
      <c r="D135" s="1" t="s">
        <v>12</v>
      </c>
      <c r="E135" s="1" t="s">
        <v>277</v>
      </c>
      <c r="F135" s="1" t="s">
        <v>48</v>
      </c>
      <c r="G135" s="1" t="s">
        <v>12</v>
      </c>
      <c r="H135" s="2">
        <v>0</v>
      </c>
      <c r="I135" s="2">
        <v>0</v>
      </c>
      <c r="J135" s="2">
        <v>1</v>
      </c>
      <c r="K135" s="2">
        <v>-2</v>
      </c>
      <c r="L135" s="2">
        <v>-2</v>
      </c>
      <c r="M135">
        <f t="shared" si="2"/>
        <v>1</v>
      </c>
    </row>
    <row r="136" spans="1:13" x14ac:dyDescent="0.3">
      <c r="A136" s="2">
        <v>43485</v>
      </c>
      <c r="B136" s="1" t="s">
        <v>12</v>
      </c>
      <c r="C136" s="1" t="s">
        <v>278</v>
      </c>
      <c r="D136" s="1" t="s">
        <v>12</v>
      </c>
      <c r="E136" s="1" t="s">
        <v>279</v>
      </c>
      <c r="F136" s="1" t="s">
        <v>12</v>
      </c>
      <c r="G136" s="1" t="s">
        <v>12</v>
      </c>
      <c r="H136" s="2">
        <v>0</v>
      </c>
      <c r="I136" s="2">
        <v>0</v>
      </c>
      <c r="J136" s="2">
        <v>1</v>
      </c>
      <c r="K136" s="2">
        <v>-8</v>
      </c>
      <c r="L136" s="2">
        <v>-8</v>
      </c>
      <c r="M136">
        <f t="shared" si="2"/>
        <v>1</v>
      </c>
    </row>
    <row r="137" spans="1:13" x14ac:dyDescent="0.3">
      <c r="A137" s="2">
        <v>43484</v>
      </c>
      <c r="B137" s="1" t="s">
        <v>12</v>
      </c>
      <c r="C137" s="1" t="s">
        <v>280</v>
      </c>
      <c r="D137" s="1" t="s">
        <v>12</v>
      </c>
      <c r="E137" s="1" t="s">
        <v>275</v>
      </c>
      <c r="F137" s="1" t="s">
        <v>12</v>
      </c>
      <c r="G137" s="1" t="s">
        <v>12</v>
      </c>
      <c r="H137" s="2">
        <v>0</v>
      </c>
      <c r="I137" s="2">
        <v>0</v>
      </c>
      <c r="J137" s="2">
        <v>1</v>
      </c>
      <c r="K137" s="2">
        <v>-3</v>
      </c>
      <c r="L137" s="2">
        <v>-3</v>
      </c>
      <c r="M137">
        <f t="shared" si="2"/>
        <v>1</v>
      </c>
    </row>
    <row r="138" spans="1:13" x14ac:dyDescent="0.3">
      <c r="A138" s="2">
        <v>43483</v>
      </c>
      <c r="B138" s="1" t="s">
        <v>12</v>
      </c>
      <c r="C138" s="1" t="s">
        <v>281</v>
      </c>
      <c r="D138" s="1" t="s">
        <v>282</v>
      </c>
      <c r="E138" s="1" t="s">
        <v>275</v>
      </c>
      <c r="F138" s="1" t="s">
        <v>12</v>
      </c>
      <c r="G138" s="1" t="s">
        <v>12</v>
      </c>
      <c r="H138" s="2">
        <v>0</v>
      </c>
      <c r="I138" s="2">
        <v>0</v>
      </c>
      <c r="J138" s="2">
        <v>0</v>
      </c>
      <c r="K138" s="2">
        <v>0</v>
      </c>
      <c r="L138" s="2">
        <v>0</v>
      </c>
      <c r="M138">
        <f t="shared" si="2"/>
        <v>0</v>
      </c>
    </row>
    <row r="139" spans="1:13" x14ac:dyDescent="0.3">
      <c r="A139" s="2">
        <v>43482</v>
      </c>
      <c r="B139" s="1" t="s">
        <v>12</v>
      </c>
      <c r="C139" s="1" t="s">
        <v>283</v>
      </c>
      <c r="D139" s="1" t="s">
        <v>12</v>
      </c>
      <c r="E139" s="1" t="s">
        <v>284</v>
      </c>
      <c r="F139" s="1" t="s">
        <v>12</v>
      </c>
      <c r="G139" s="1" t="s">
        <v>12</v>
      </c>
      <c r="H139" s="2">
        <v>0</v>
      </c>
      <c r="I139" s="2">
        <v>0</v>
      </c>
      <c r="J139" s="2">
        <v>1</v>
      </c>
      <c r="K139" s="2">
        <v>-3</v>
      </c>
      <c r="L139" s="2">
        <v>-3</v>
      </c>
      <c r="M139">
        <f t="shared" si="2"/>
        <v>1</v>
      </c>
    </row>
    <row r="140" spans="1:13" x14ac:dyDescent="0.3">
      <c r="A140" s="2">
        <v>43481</v>
      </c>
      <c r="B140" s="1" t="s">
        <v>12</v>
      </c>
      <c r="C140" s="1" t="s">
        <v>285</v>
      </c>
      <c r="D140" s="1" t="s">
        <v>286</v>
      </c>
      <c r="E140" s="1" t="s">
        <v>12</v>
      </c>
      <c r="F140" s="1" t="s">
        <v>12</v>
      </c>
      <c r="G140" s="1" t="s">
        <v>12</v>
      </c>
      <c r="H140" s="2">
        <v>1</v>
      </c>
      <c r="I140" s="2">
        <v>4</v>
      </c>
      <c r="J140" s="2">
        <v>0</v>
      </c>
      <c r="K140" s="2">
        <v>0</v>
      </c>
      <c r="L140" s="2">
        <v>4</v>
      </c>
      <c r="M140">
        <f t="shared" si="2"/>
        <v>0</v>
      </c>
    </row>
    <row r="141" spans="1:13" x14ac:dyDescent="0.3">
      <c r="A141" s="2">
        <v>43480</v>
      </c>
      <c r="B141" s="1" t="s">
        <v>12</v>
      </c>
      <c r="C141" s="1" t="s">
        <v>287</v>
      </c>
      <c r="D141" s="1" t="s">
        <v>12</v>
      </c>
      <c r="E141" s="1" t="s">
        <v>12</v>
      </c>
      <c r="F141" s="1" t="s">
        <v>12</v>
      </c>
      <c r="G141" s="1" t="s">
        <v>12</v>
      </c>
      <c r="H141" s="2">
        <v>0</v>
      </c>
      <c r="I141" s="2">
        <v>0</v>
      </c>
      <c r="J141" s="2">
        <v>0</v>
      </c>
      <c r="K141" s="2">
        <v>0</v>
      </c>
      <c r="L141" s="2">
        <v>0</v>
      </c>
      <c r="M141">
        <f t="shared" si="2"/>
        <v>0</v>
      </c>
    </row>
    <row r="142" spans="1:13" x14ac:dyDescent="0.3">
      <c r="A142" s="2">
        <v>43479</v>
      </c>
      <c r="B142" s="1" t="s">
        <v>12</v>
      </c>
      <c r="C142" s="1" t="s">
        <v>288</v>
      </c>
      <c r="D142" s="1" t="s">
        <v>289</v>
      </c>
      <c r="E142" s="1" t="s">
        <v>44</v>
      </c>
      <c r="F142" s="1" t="s">
        <v>12</v>
      </c>
      <c r="G142" s="1" t="s">
        <v>12</v>
      </c>
      <c r="H142" s="2">
        <v>0</v>
      </c>
      <c r="I142" s="2">
        <v>0</v>
      </c>
      <c r="J142" s="2">
        <v>1</v>
      </c>
      <c r="K142" s="2">
        <v>-1</v>
      </c>
      <c r="L142" s="2">
        <v>-1</v>
      </c>
      <c r="M142">
        <f t="shared" si="2"/>
        <v>1</v>
      </c>
    </row>
    <row r="143" spans="1:13" x14ac:dyDescent="0.3">
      <c r="A143" s="2">
        <v>43478</v>
      </c>
      <c r="B143" s="1" t="s">
        <v>12</v>
      </c>
      <c r="C143" s="1" t="s">
        <v>290</v>
      </c>
      <c r="D143" s="1" t="s">
        <v>12</v>
      </c>
      <c r="E143" s="1" t="s">
        <v>17</v>
      </c>
      <c r="F143" s="1" t="s">
        <v>12</v>
      </c>
      <c r="G143" s="1" t="s">
        <v>12</v>
      </c>
      <c r="H143" s="2">
        <v>0</v>
      </c>
      <c r="I143" s="2">
        <v>0</v>
      </c>
      <c r="J143" s="2">
        <v>1</v>
      </c>
      <c r="K143" s="2">
        <v>-3</v>
      </c>
      <c r="L143" s="2">
        <v>-3</v>
      </c>
      <c r="M143">
        <f t="shared" si="2"/>
        <v>1</v>
      </c>
    </row>
    <row r="144" spans="1:13" x14ac:dyDescent="0.3">
      <c r="A144" s="2">
        <v>43477</v>
      </c>
      <c r="B144" s="1" t="s">
        <v>12</v>
      </c>
      <c r="C144" s="1" t="s">
        <v>291</v>
      </c>
      <c r="D144" s="1" t="s">
        <v>292</v>
      </c>
      <c r="E144" s="1" t="s">
        <v>293</v>
      </c>
      <c r="F144" s="1" t="s">
        <v>12</v>
      </c>
      <c r="G144" s="1" t="s">
        <v>95</v>
      </c>
      <c r="H144" s="2">
        <v>0</v>
      </c>
      <c r="I144" s="2">
        <v>0</v>
      </c>
      <c r="J144" s="2">
        <v>1</v>
      </c>
      <c r="K144" s="2">
        <v>-3</v>
      </c>
      <c r="L144" s="2">
        <v>-3</v>
      </c>
      <c r="M144">
        <f t="shared" si="2"/>
        <v>1</v>
      </c>
    </row>
    <row r="145" spans="1:13" x14ac:dyDescent="0.3">
      <c r="A145" s="2">
        <v>43476</v>
      </c>
      <c r="B145" s="1" t="s">
        <v>12</v>
      </c>
      <c r="C145" s="1" t="s">
        <v>294</v>
      </c>
      <c r="D145" s="1" t="s">
        <v>295</v>
      </c>
      <c r="E145" s="1" t="s">
        <v>296</v>
      </c>
      <c r="F145" s="1" t="s">
        <v>12</v>
      </c>
      <c r="G145" s="1" t="s">
        <v>18</v>
      </c>
      <c r="H145" s="2">
        <v>0</v>
      </c>
      <c r="I145" s="2">
        <v>0</v>
      </c>
      <c r="J145" s="2">
        <v>1</v>
      </c>
      <c r="K145" s="2">
        <v>-3</v>
      </c>
      <c r="L145" s="2">
        <v>-3</v>
      </c>
      <c r="M145">
        <f t="shared" si="2"/>
        <v>1</v>
      </c>
    </row>
    <row r="146" spans="1:13" x14ac:dyDescent="0.3">
      <c r="A146" s="2">
        <v>43475</v>
      </c>
      <c r="B146" s="1" t="s">
        <v>12</v>
      </c>
      <c r="C146" s="1" t="s">
        <v>297</v>
      </c>
      <c r="D146" s="1" t="s">
        <v>298</v>
      </c>
      <c r="E146" s="1" t="s">
        <v>299</v>
      </c>
      <c r="F146" s="1" t="s">
        <v>12</v>
      </c>
      <c r="G146" s="1" t="s">
        <v>18</v>
      </c>
      <c r="H146" s="2">
        <v>0</v>
      </c>
      <c r="I146" s="2">
        <v>0</v>
      </c>
      <c r="J146" s="2">
        <v>1</v>
      </c>
      <c r="K146" s="2">
        <v>-2</v>
      </c>
      <c r="L146" s="2">
        <v>-2</v>
      </c>
      <c r="M146">
        <f t="shared" si="2"/>
        <v>1</v>
      </c>
    </row>
    <row r="147" spans="1:13" x14ac:dyDescent="0.3">
      <c r="A147" s="2">
        <v>43474</v>
      </c>
      <c r="B147" s="1" t="s">
        <v>12</v>
      </c>
      <c r="C147" s="1" t="s">
        <v>300</v>
      </c>
      <c r="D147" s="1" t="s">
        <v>12</v>
      </c>
      <c r="E147" s="1" t="s">
        <v>301</v>
      </c>
      <c r="F147" s="1" t="s">
        <v>12</v>
      </c>
      <c r="G147" s="1" t="s">
        <v>12</v>
      </c>
      <c r="H147" s="2">
        <v>0</v>
      </c>
      <c r="I147" s="2">
        <v>0</v>
      </c>
      <c r="J147" s="2">
        <v>1</v>
      </c>
      <c r="K147" s="2">
        <v>-4</v>
      </c>
      <c r="L147" s="2">
        <v>-4</v>
      </c>
      <c r="M147">
        <f t="shared" si="2"/>
        <v>1</v>
      </c>
    </row>
    <row r="148" spans="1:13" x14ac:dyDescent="0.3">
      <c r="A148" s="2">
        <v>43473</v>
      </c>
      <c r="B148" s="1" t="s">
        <v>12</v>
      </c>
      <c r="C148" s="1" t="s">
        <v>302</v>
      </c>
      <c r="D148" s="1" t="s">
        <v>303</v>
      </c>
      <c r="E148" s="1" t="s">
        <v>17</v>
      </c>
      <c r="F148" s="1" t="s">
        <v>243</v>
      </c>
      <c r="G148" s="1" t="s">
        <v>12</v>
      </c>
      <c r="H148" s="2">
        <v>0</v>
      </c>
      <c r="I148" s="2">
        <v>0</v>
      </c>
      <c r="J148" s="2">
        <v>1</v>
      </c>
      <c r="K148" s="2">
        <v>-6</v>
      </c>
      <c r="L148" s="2">
        <v>-6</v>
      </c>
      <c r="M148">
        <f t="shared" si="2"/>
        <v>1</v>
      </c>
    </row>
    <row r="149" spans="1:13" x14ac:dyDescent="0.3">
      <c r="A149" s="2">
        <v>43472</v>
      </c>
      <c r="B149" s="1" t="s">
        <v>12</v>
      </c>
      <c r="C149" s="1" t="s">
        <v>304</v>
      </c>
      <c r="D149" s="1" t="s">
        <v>12</v>
      </c>
      <c r="E149" s="1" t="s">
        <v>12</v>
      </c>
      <c r="F149" s="1" t="s">
        <v>12</v>
      </c>
      <c r="G149" s="1" t="s">
        <v>12</v>
      </c>
      <c r="H149" s="2">
        <v>0</v>
      </c>
      <c r="I149" s="2">
        <v>0</v>
      </c>
      <c r="J149" s="2">
        <v>0</v>
      </c>
      <c r="K149" s="2">
        <v>0</v>
      </c>
      <c r="L149" s="2">
        <v>0</v>
      </c>
      <c r="M149">
        <f t="shared" si="2"/>
        <v>0</v>
      </c>
    </row>
    <row r="150" spans="1:13" x14ac:dyDescent="0.3">
      <c r="A150" s="2">
        <v>43471</v>
      </c>
      <c r="B150" s="1" t="s">
        <v>12</v>
      </c>
      <c r="C150" s="1" t="s">
        <v>305</v>
      </c>
      <c r="D150" s="1" t="s">
        <v>12</v>
      </c>
      <c r="E150" s="1" t="s">
        <v>12</v>
      </c>
      <c r="F150" s="1" t="s">
        <v>12</v>
      </c>
      <c r="G150" s="1" t="s">
        <v>12</v>
      </c>
      <c r="H150" s="2">
        <v>0</v>
      </c>
      <c r="I150" s="2">
        <v>0</v>
      </c>
      <c r="J150" s="2">
        <v>0</v>
      </c>
      <c r="K150" s="2">
        <v>0</v>
      </c>
      <c r="L150" s="2">
        <v>0</v>
      </c>
      <c r="M150">
        <f t="shared" si="2"/>
        <v>0</v>
      </c>
    </row>
    <row r="151" spans="1:13" x14ac:dyDescent="0.3">
      <c r="A151" s="2">
        <v>43470</v>
      </c>
      <c r="B151" s="1" t="s">
        <v>12</v>
      </c>
      <c r="C151" s="1" t="s">
        <v>306</v>
      </c>
      <c r="D151" s="1" t="s">
        <v>307</v>
      </c>
      <c r="E151" s="1" t="s">
        <v>308</v>
      </c>
      <c r="F151" s="1" t="s">
        <v>48</v>
      </c>
      <c r="G151" s="1" t="s">
        <v>12</v>
      </c>
      <c r="H151" s="2">
        <v>0</v>
      </c>
      <c r="I151" s="2">
        <v>0</v>
      </c>
      <c r="J151" s="2">
        <v>1</v>
      </c>
      <c r="K151" s="2">
        <v>-2</v>
      </c>
      <c r="L151" s="2">
        <v>-2</v>
      </c>
      <c r="M151">
        <f t="shared" si="2"/>
        <v>1</v>
      </c>
    </row>
    <row r="152" spans="1:13" x14ac:dyDescent="0.3">
      <c r="A152" s="2">
        <v>43469</v>
      </c>
      <c r="B152" s="1" t="s">
        <v>12</v>
      </c>
      <c r="C152" s="1" t="s">
        <v>309</v>
      </c>
      <c r="D152" s="1" t="s">
        <v>12</v>
      </c>
      <c r="E152" s="1" t="s">
        <v>124</v>
      </c>
      <c r="F152" s="1" t="s">
        <v>12</v>
      </c>
      <c r="G152" s="1" t="s">
        <v>49</v>
      </c>
      <c r="H152" s="2">
        <v>1</v>
      </c>
      <c r="I152" s="2">
        <v>1</v>
      </c>
      <c r="J152" s="2">
        <v>0</v>
      </c>
      <c r="K152" s="2">
        <v>0</v>
      </c>
      <c r="L152" s="2">
        <v>1</v>
      </c>
      <c r="M152">
        <f t="shared" si="2"/>
        <v>0</v>
      </c>
    </row>
    <row r="153" spans="1:13" x14ac:dyDescent="0.3">
      <c r="A153" s="2">
        <v>43468</v>
      </c>
      <c r="B153" s="1" t="s">
        <v>12</v>
      </c>
      <c r="C153" s="1" t="s">
        <v>310</v>
      </c>
      <c r="D153" s="1" t="s">
        <v>12</v>
      </c>
      <c r="E153" s="1" t="s">
        <v>311</v>
      </c>
      <c r="F153" s="1" t="s">
        <v>12</v>
      </c>
      <c r="G153" s="1" t="s">
        <v>12</v>
      </c>
      <c r="H153" s="2">
        <v>0</v>
      </c>
      <c r="I153" s="2">
        <v>0</v>
      </c>
      <c r="J153" s="2">
        <v>1</v>
      </c>
      <c r="K153" s="2">
        <v>-13</v>
      </c>
      <c r="L153" s="2">
        <v>-13</v>
      </c>
      <c r="M153">
        <f t="shared" si="2"/>
        <v>1</v>
      </c>
    </row>
    <row r="154" spans="1:13" x14ac:dyDescent="0.3">
      <c r="A154" s="2">
        <v>43467</v>
      </c>
      <c r="B154" s="1" t="s">
        <v>12</v>
      </c>
      <c r="C154" s="1" t="s">
        <v>312</v>
      </c>
      <c r="D154" s="1" t="s">
        <v>12</v>
      </c>
      <c r="E154" s="1" t="s">
        <v>12</v>
      </c>
      <c r="F154" s="1" t="s">
        <v>12</v>
      </c>
      <c r="G154" s="1" t="s">
        <v>12</v>
      </c>
      <c r="H154" s="2">
        <v>0</v>
      </c>
      <c r="I154" s="2">
        <v>0</v>
      </c>
      <c r="J154" s="2">
        <v>0</v>
      </c>
      <c r="K154" s="2">
        <v>0</v>
      </c>
      <c r="L154" s="2">
        <v>0</v>
      </c>
      <c r="M154">
        <f t="shared" si="2"/>
        <v>0</v>
      </c>
    </row>
    <row r="155" spans="1:13" x14ac:dyDescent="0.3">
      <c r="A155" s="2">
        <v>43466</v>
      </c>
      <c r="B155" s="1" t="s">
        <v>12</v>
      </c>
      <c r="C155" s="1" t="s">
        <v>313</v>
      </c>
      <c r="D155" s="1" t="s">
        <v>12</v>
      </c>
      <c r="E155" s="1" t="s">
        <v>12</v>
      </c>
      <c r="F155" s="1" t="s">
        <v>12</v>
      </c>
      <c r="G155" s="1" t="s">
        <v>12</v>
      </c>
      <c r="H155" s="2">
        <v>0</v>
      </c>
      <c r="I155" s="2">
        <v>0</v>
      </c>
      <c r="J155" s="2">
        <v>0</v>
      </c>
      <c r="K155" s="2">
        <v>0</v>
      </c>
      <c r="L155" s="2">
        <v>0</v>
      </c>
      <c r="M155">
        <f t="shared" si="2"/>
        <v>0</v>
      </c>
    </row>
    <row r="156" spans="1:13" x14ac:dyDescent="0.3">
      <c r="A156" s="2">
        <v>43465</v>
      </c>
      <c r="B156" s="1" t="s">
        <v>12</v>
      </c>
      <c r="C156" s="1" t="s">
        <v>314</v>
      </c>
      <c r="D156" s="1" t="s">
        <v>134</v>
      </c>
      <c r="E156" s="1" t="s">
        <v>284</v>
      </c>
      <c r="F156" s="1" t="s">
        <v>12</v>
      </c>
      <c r="G156" s="1" t="s">
        <v>12</v>
      </c>
      <c r="H156" s="2">
        <v>0</v>
      </c>
      <c r="I156" s="2">
        <v>0</v>
      </c>
      <c r="J156" s="2">
        <v>1</v>
      </c>
      <c r="K156" s="2">
        <v>-2</v>
      </c>
      <c r="L156" s="2">
        <v>-2</v>
      </c>
      <c r="M156">
        <f t="shared" si="2"/>
        <v>1</v>
      </c>
    </row>
    <row r="157" spans="1:13" x14ac:dyDescent="0.3">
      <c r="A157" s="2">
        <v>43464</v>
      </c>
      <c r="B157" s="1" t="s">
        <v>12</v>
      </c>
      <c r="C157" s="1" t="s">
        <v>315</v>
      </c>
      <c r="D157" s="1" t="s">
        <v>12</v>
      </c>
      <c r="E157" s="1" t="s">
        <v>12</v>
      </c>
      <c r="F157" s="1" t="s">
        <v>12</v>
      </c>
      <c r="G157" s="1" t="s">
        <v>12</v>
      </c>
      <c r="H157" s="2">
        <v>0</v>
      </c>
      <c r="I157" s="2">
        <v>0</v>
      </c>
      <c r="J157" s="2">
        <v>0</v>
      </c>
      <c r="K157" s="2">
        <v>0</v>
      </c>
      <c r="L157" s="2">
        <v>0</v>
      </c>
      <c r="M157">
        <f t="shared" si="2"/>
        <v>0</v>
      </c>
    </row>
    <row r="158" spans="1:13" x14ac:dyDescent="0.3">
      <c r="A158" s="2">
        <v>43463</v>
      </c>
      <c r="B158" s="1" t="s">
        <v>12</v>
      </c>
      <c r="C158" s="1" t="s">
        <v>316</v>
      </c>
      <c r="D158" s="1" t="s">
        <v>317</v>
      </c>
      <c r="E158" s="1" t="s">
        <v>318</v>
      </c>
      <c r="F158" s="1" t="s">
        <v>12</v>
      </c>
      <c r="G158" s="1" t="s">
        <v>18</v>
      </c>
      <c r="H158" s="2">
        <v>0</v>
      </c>
      <c r="I158" s="2">
        <v>0</v>
      </c>
      <c r="J158" s="2">
        <v>1</v>
      </c>
      <c r="K158" s="2">
        <v>-1</v>
      </c>
      <c r="L158" s="2">
        <v>-1</v>
      </c>
      <c r="M158">
        <f t="shared" si="2"/>
        <v>1</v>
      </c>
    </row>
    <row r="159" spans="1:13" x14ac:dyDescent="0.3">
      <c r="A159" s="2">
        <v>43462</v>
      </c>
      <c r="B159" s="1" t="s">
        <v>12</v>
      </c>
      <c r="C159" s="1" t="s">
        <v>319</v>
      </c>
      <c r="D159" s="1" t="s">
        <v>12</v>
      </c>
      <c r="E159" s="1" t="s">
        <v>12</v>
      </c>
      <c r="F159" s="1" t="s">
        <v>12</v>
      </c>
      <c r="G159" s="1" t="s">
        <v>12</v>
      </c>
      <c r="H159" s="2">
        <v>0</v>
      </c>
      <c r="I159" s="2">
        <v>0</v>
      </c>
      <c r="J159" s="2">
        <v>0</v>
      </c>
      <c r="K159" s="2">
        <v>0</v>
      </c>
      <c r="L159" s="2">
        <v>0</v>
      </c>
      <c r="M159">
        <f t="shared" si="2"/>
        <v>0</v>
      </c>
    </row>
    <row r="160" spans="1:13" x14ac:dyDescent="0.3">
      <c r="A160" s="2">
        <v>43461</v>
      </c>
      <c r="B160" s="1" t="s">
        <v>12</v>
      </c>
      <c r="C160" s="1" t="s">
        <v>320</v>
      </c>
      <c r="D160" s="1" t="s">
        <v>12</v>
      </c>
      <c r="E160" s="1" t="s">
        <v>321</v>
      </c>
      <c r="F160" s="1" t="s">
        <v>12</v>
      </c>
      <c r="G160" s="1" t="s">
        <v>12</v>
      </c>
      <c r="H160" s="2">
        <v>0</v>
      </c>
      <c r="I160" s="2">
        <v>0</v>
      </c>
      <c r="J160" s="2">
        <v>1</v>
      </c>
      <c r="K160" s="2">
        <v>-14</v>
      </c>
      <c r="L160" s="2">
        <v>-14</v>
      </c>
      <c r="M160">
        <f t="shared" si="2"/>
        <v>1</v>
      </c>
    </row>
    <row r="161" spans="1:13" x14ac:dyDescent="0.3">
      <c r="A161" s="2">
        <v>43460</v>
      </c>
      <c r="B161" s="1" t="s">
        <v>12</v>
      </c>
      <c r="C161" s="1" t="s">
        <v>322</v>
      </c>
      <c r="D161" s="1" t="s">
        <v>323</v>
      </c>
      <c r="E161" s="1" t="s">
        <v>17</v>
      </c>
      <c r="F161" s="1" t="s">
        <v>12</v>
      </c>
      <c r="G161" s="1" t="s">
        <v>33</v>
      </c>
      <c r="H161" s="2">
        <v>1</v>
      </c>
      <c r="I161" s="2">
        <v>2</v>
      </c>
      <c r="J161" s="2">
        <v>0</v>
      </c>
      <c r="K161" s="2">
        <v>0</v>
      </c>
      <c r="L161" s="2">
        <v>2</v>
      </c>
      <c r="M161">
        <f t="shared" si="2"/>
        <v>0</v>
      </c>
    </row>
    <row r="162" spans="1:13" x14ac:dyDescent="0.3">
      <c r="A162" s="2">
        <v>43459</v>
      </c>
      <c r="B162" s="1" t="s">
        <v>12</v>
      </c>
      <c r="C162" s="1" t="s">
        <v>324</v>
      </c>
      <c r="D162" s="1" t="s">
        <v>12</v>
      </c>
      <c r="E162" s="1" t="s">
        <v>325</v>
      </c>
      <c r="F162" s="1" t="s">
        <v>12</v>
      </c>
      <c r="G162" s="1" t="s">
        <v>12</v>
      </c>
      <c r="H162" s="2">
        <v>0</v>
      </c>
      <c r="I162" s="2">
        <v>0</v>
      </c>
      <c r="J162" s="2">
        <v>1</v>
      </c>
      <c r="K162" s="2">
        <v>-3</v>
      </c>
      <c r="L162" s="2">
        <v>-3</v>
      </c>
      <c r="M162">
        <f t="shared" si="2"/>
        <v>1</v>
      </c>
    </row>
    <row r="163" spans="1:13" x14ac:dyDescent="0.3">
      <c r="A163" s="2">
        <v>43458</v>
      </c>
      <c r="B163" s="1" t="s">
        <v>12</v>
      </c>
      <c r="C163" s="1" t="s">
        <v>326</v>
      </c>
      <c r="D163" s="1" t="s">
        <v>12</v>
      </c>
      <c r="E163" s="1" t="s">
        <v>12</v>
      </c>
      <c r="F163" s="1" t="s">
        <v>12</v>
      </c>
      <c r="G163" s="1" t="s">
        <v>12</v>
      </c>
      <c r="H163" s="2">
        <v>0</v>
      </c>
      <c r="I163" s="2">
        <v>0</v>
      </c>
      <c r="J163" s="2">
        <v>0</v>
      </c>
      <c r="K163" s="2">
        <v>0</v>
      </c>
      <c r="L163" s="2">
        <v>0</v>
      </c>
      <c r="M163">
        <f t="shared" si="2"/>
        <v>0</v>
      </c>
    </row>
    <row r="164" spans="1:13" x14ac:dyDescent="0.3">
      <c r="A164" s="2">
        <v>43457</v>
      </c>
      <c r="B164" s="1" t="s">
        <v>12</v>
      </c>
      <c r="C164" s="1" t="s">
        <v>327</v>
      </c>
      <c r="D164" s="1" t="s">
        <v>328</v>
      </c>
      <c r="E164" s="1" t="s">
        <v>329</v>
      </c>
      <c r="F164" s="1" t="s">
        <v>12</v>
      </c>
      <c r="G164" s="1" t="s">
        <v>18</v>
      </c>
      <c r="H164" s="2">
        <v>0</v>
      </c>
      <c r="I164" s="2">
        <v>0</v>
      </c>
      <c r="J164" s="2">
        <v>1</v>
      </c>
      <c r="K164" s="2">
        <v>-5</v>
      </c>
      <c r="L164" s="2">
        <v>-5</v>
      </c>
      <c r="M164">
        <f t="shared" si="2"/>
        <v>1</v>
      </c>
    </row>
    <row r="165" spans="1:13" x14ac:dyDescent="0.3">
      <c r="A165" s="2">
        <v>43456</v>
      </c>
      <c r="B165" s="1" t="s">
        <v>12</v>
      </c>
      <c r="C165" s="1" t="s">
        <v>330</v>
      </c>
      <c r="D165" s="1" t="s">
        <v>12</v>
      </c>
      <c r="E165" s="1" t="s">
        <v>331</v>
      </c>
      <c r="F165" s="1" t="s">
        <v>12</v>
      </c>
      <c r="G165" s="1" t="s">
        <v>18</v>
      </c>
      <c r="H165" s="2">
        <v>1</v>
      </c>
      <c r="I165" s="2">
        <v>1</v>
      </c>
      <c r="J165" s="2">
        <v>0</v>
      </c>
      <c r="K165" s="2">
        <v>0</v>
      </c>
      <c r="L165" s="2">
        <v>1</v>
      </c>
      <c r="M165">
        <f t="shared" si="2"/>
        <v>0</v>
      </c>
    </row>
    <row r="166" spans="1:13" x14ac:dyDescent="0.3">
      <c r="A166" s="2">
        <v>43455</v>
      </c>
      <c r="B166" s="1" t="s">
        <v>12</v>
      </c>
      <c r="C166" s="1" t="s">
        <v>332</v>
      </c>
      <c r="D166" s="1" t="s">
        <v>12</v>
      </c>
      <c r="E166" s="1" t="s">
        <v>331</v>
      </c>
      <c r="F166" s="1" t="s">
        <v>12</v>
      </c>
      <c r="G166" s="1" t="s">
        <v>18</v>
      </c>
      <c r="H166" s="2">
        <v>1</v>
      </c>
      <c r="I166" s="2">
        <v>1</v>
      </c>
      <c r="J166" s="2">
        <v>0</v>
      </c>
      <c r="K166" s="2">
        <v>0</v>
      </c>
      <c r="L166" s="2">
        <v>1</v>
      </c>
      <c r="M166">
        <f t="shared" si="2"/>
        <v>0</v>
      </c>
    </row>
    <row r="167" spans="1:13" x14ac:dyDescent="0.3">
      <c r="A167" s="2">
        <v>43454</v>
      </c>
      <c r="B167" s="1" t="s">
        <v>12</v>
      </c>
      <c r="C167" s="1" t="s">
        <v>333</v>
      </c>
      <c r="D167" s="1" t="s">
        <v>334</v>
      </c>
      <c r="E167" s="1" t="s">
        <v>335</v>
      </c>
      <c r="F167" s="1" t="s">
        <v>12</v>
      </c>
      <c r="G167" s="1" t="s">
        <v>18</v>
      </c>
      <c r="H167" s="2">
        <v>1</v>
      </c>
      <c r="I167" s="2">
        <v>5</v>
      </c>
      <c r="J167" s="2">
        <v>0</v>
      </c>
      <c r="K167" s="2">
        <v>0</v>
      </c>
      <c r="L167" s="2">
        <v>5</v>
      </c>
      <c r="M167">
        <f t="shared" si="2"/>
        <v>0</v>
      </c>
    </row>
    <row r="168" spans="1:13" x14ac:dyDescent="0.3">
      <c r="A168" s="2">
        <v>43453</v>
      </c>
      <c r="B168" s="1" t="s">
        <v>12</v>
      </c>
      <c r="C168" s="1" t="s">
        <v>336</v>
      </c>
      <c r="D168" s="1" t="s">
        <v>12</v>
      </c>
      <c r="E168" s="1" t="s">
        <v>12</v>
      </c>
      <c r="F168" s="1" t="s">
        <v>12</v>
      </c>
      <c r="G168" s="1" t="s">
        <v>12</v>
      </c>
      <c r="H168" s="2">
        <v>0</v>
      </c>
      <c r="I168" s="2">
        <v>0</v>
      </c>
      <c r="J168" s="2">
        <v>0</v>
      </c>
      <c r="K168" s="2">
        <v>0</v>
      </c>
      <c r="L168" s="2">
        <v>0</v>
      </c>
      <c r="M168">
        <f t="shared" si="2"/>
        <v>0</v>
      </c>
    </row>
    <row r="169" spans="1:13" x14ac:dyDescent="0.3">
      <c r="A169" s="2">
        <v>43452</v>
      </c>
      <c r="B169" s="1" t="s">
        <v>12</v>
      </c>
      <c r="C169" s="1" t="s">
        <v>337</v>
      </c>
      <c r="D169" s="1" t="s">
        <v>12</v>
      </c>
      <c r="E169" s="1" t="s">
        <v>338</v>
      </c>
      <c r="F169" s="1" t="s">
        <v>48</v>
      </c>
      <c r="G169" s="1" t="s">
        <v>12</v>
      </c>
      <c r="H169" s="2">
        <v>0</v>
      </c>
      <c r="I169" s="2">
        <v>0</v>
      </c>
      <c r="J169" s="2">
        <v>1</v>
      </c>
      <c r="K169" s="2">
        <v>-4</v>
      </c>
      <c r="L169" s="2">
        <v>-4</v>
      </c>
      <c r="M169">
        <f t="shared" si="2"/>
        <v>1</v>
      </c>
    </row>
    <row r="170" spans="1:13" x14ac:dyDescent="0.3">
      <c r="A170" s="2">
        <v>43451</v>
      </c>
      <c r="B170" s="1" t="s">
        <v>12</v>
      </c>
      <c r="C170" s="1" t="s">
        <v>339</v>
      </c>
      <c r="D170" s="1" t="s">
        <v>12</v>
      </c>
      <c r="E170" s="1" t="s">
        <v>12</v>
      </c>
      <c r="F170" s="1" t="s">
        <v>12</v>
      </c>
      <c r="G170" s="1" t="s">
        <v>12</v>
      </c>
      <c r="H170" s="2">
        <v>0</v>
      </c>
      <c r="I170" s="2">
        <v>0</v>
      </c>
      <c r="J170" s="2">
        <v>0</v>
      </c>
      <c r="K170" s="2">
        <v>0</v>
      </c>
      <c r="L170" s="2">
        <v>0</v>
      </c>
      <c r="M170">
        <f t="shared" si="2"/>
        <v>0</v>
      </c>
    </row>
    <row r="171" spans="1:13" x14ac:dyDescent="0.3">
      <c r="A171" s="2">
        <v>43450</v>
      </c>
      <c r="B171" s="1" t="s">
        <v>12</v>
      </c>
      <c r="C171" s="1" t="s">
        <v>340</v>
      </c>
      <c r="D171" s="1" t="s">
        <v>12</v>
      </c>
      <c r="E171" s="1" t="s">
        <v>284</v>
      </c>
      <c r="F171" s="1" t="s">
        <v>12</v>
      </c>
      <c r="G171" s="1" t="s">
        <v>12</v>
      </c>
      <c r="H171" s="2">
        <v>0</v>
      </c>
      <c r="I171" s="2">
        <v>0</v>
      </c>
      <c r="J171" s="2">
        <v>1</v>
      </c>
      <c r="K171" s="2">
        <v>-3</v>
      </c>
      <c r="L171" s="2">
        <v>-3</v>
      </c>
      <c r="M171">
        <f t="shared" si="2"/>
        <v>1</v>
      </c>
    </row>
    <row r="172" spans="1:13" x14ac:dyDescent="0.3">
      <c r="A172" s="2">
        <v>43449</v>
      </c>
      <c r="B172" s="1" t="s">
        <v>12</v>
      </c>
      <c r="C172" s="1" t="s">
        <v>341</v>
      </c>
      <c r="D172" s="1" t="s">
        <v>342</v>
      </c>
      <c r="E172" s="1" t="s">
        <v>343</v>
      </c>
      <c r="F172" s="1" t="s">
        <v>12</v>
      </c>
      <c r="G172" s="1" t="s">
        <v>49</v>
      </c>
      <c r="H172" s="2">
        <v>0</v>
      </c>
      <c r="I172" s="2">
        <v>0</v>
      </c>
      <c r="J172" s="2">
        <v>1</v>
      </c>
      <c r="K172" s="2">
        <v>-3</v>
      </c>
      <c r="L172" s="2">
        <v>-3</v>
      </c>
      <c r="M172">
        <f t="shared" si="2"/>
        <v>1</v>
      </c>
    </row>
    <row r="173" spans="1:13" x14ac:dyDescent="0.3">
      <c r="A173" s="2">
        <v>43448</v>
      </c>
      <c r="B173" s="1" t="s">
        <v>12</v>
      </c>
      <c r="C173" s="1" t="s">
        <v>344</v>
      </c>
      <c r="D173" s="1" t="s">
        <v>12</v>
      </c>
      <c r="E173" s="1" t="s">
        <v>284</v>
      </c>
      <c r="F173" s="1" t="s">
        <v>12</v>
      </c>
      <c r="G173" s="1" t="s">
        <v>12</v>
      </c>
      <c r="H173" s="2">
        <v>0</v>
      </c>
      <c r="I173" s="2">
        <v>0</v>
      </c>
      <c r="J173" s="2">
        <v>1</v>
      </c>
      <c r="K173" s="2">
        <v>-3</v>
      </c>
      <c r="L173" s="2">
        <v>-3</v>
      </c>
      <c r="M173">
        <f t="shared" si="2"/>
        <v>1</v>
      </c>
    </row>
    <row r="174" spans="1:13" x14ac:dyDescent="0.3">
      <c r="A174" s="2">
        <v>43447</v>
      </c>
      <c r="B174" s="1" t="s">
        <v>12</v>
      </c>
      <c r="C174" s="1" t="s">
        <v>345</v>
      </c>
      <c r="D174" s="1" t="s">
        <v>151</v>
      </c>
      <c r="E174" s="1" t="s">
        <v>346</v>
      </c>
      <c r="F174" s="1" t="s">
        <v>12</v>
      </c>
      <c r="G174" s="1" t="s">
        <v>12</v>
      </c>
      <c r="H174" s="2">
        <v>0</v>
      </c>
      <c r="I174" s="2">
        <v>0</v>
      </c>
      <c r="J174" s="2">
        <v>1</v>
      </c>
      <c r="K174" s="2">
        <v>-13</v>
      </c>
      <c r="L174" s="2">
        <v>-13</v>
      </c>
      <c r="M174">
        <f t="shared" si="2"/>
        <v>1</v>
      </c>
    </row>
    <row r="175" spans="1:13" x14ac:dyDescent="0.3">
      <c r="A175" s="2">
        <v>43446</v>
      </c>
      <c r="B175" s="1" t="s">
        <v>12</v>
      </c>
      <c r="C175" s="1" t="s">
        <v>347</v>
      </c>
      <c r="D175" s="1" t="s">
        <v>12</v>
      </c>
      <c r="E175" s="1" t="s">
        <v>12</v>
      </c>
      <c r="F175" s="1" t="s">
        <v>12</v>
      </c>
      <c r="G175" s="1" t="s">
        <v>12</v>
      </c>
      <c r="H175" s="2">
        <v>0</v>
      </c>
      <c r="I175" s="2">
        <v>0</v>
      </c>
      <c r="J175" s="2">
        <v>0</v>
      </c>
      <c r="K175" s="2">
        <v>0</v>
      </c>
      <c r="L175" s="2">
        <v>0</v>
      </c>
      <c r="M175">
        <f t="shared" si="2"/>
        <v>0</v>
      </c>
    </row>
    <row r="176" spans="1:13" x14ac:dyDescent="0.3">
      <c r="A176" s="2">
        <v>43445</v>
      </c>
      <c r="B176" s="1" t="s">
        <v>12</v>
      </c>
      <c r="C176" s="1" t="s">
        <v>348</v>
      </c>
      <c r="D176" s="1" t="s">
        <v>12</v>
      </c>
      <c r="E176" s="1" t="s">
        <v>12</v>
      </c>
      <c r="F176" s="1" t="s">
        <v>12</v>
      </c>
      <c r="G176" s="1" t="s">
        <v>12</v>
      </c>
      <c r="H176" s="2">
        <v>0</v>
      </c>
      <c r="I176" s="2">
        <v>0</v>
      </c>
      <c r="J176" s="2">
        <v>0</v>
      </c>
      <c r="K176" s="2">
        <v>0</v>
      </c>
      <c r="L176" s="2">
        <v>0</v>
      </c>
      <c r="M176">
        <f t="shared" si="2"/>
        <v>0</v>
      </c>
    </row>
    <row r="177" spans="1:13" x14ac:dyDescent="0.3">
      <c r="A177" s="2">
        <v>43444</v>
      </c>
      <c r="B177" s="1" t="s">
        <v>12</v>
      </c>
      <c r="C177" s="1" t="s">
        <v>349</v>
      </c>
      <c r="D177" s="1" t="s">
        <v>350</v>
      </c>
      <c r="E177" s="1" t="s">
        <v>351</v>
      </c>
      <c r="F177" s="1" t="s">
        <v>12</v>
      </c>
      <c r="G177" s="1" t="s">
        <v>12</v>
      </c>
      <c r="H177" s="2">
        <v>0</v>
      </c>
      <c r="I177" s="2">
        <v>0</v>
      </c>
      <c r="J177" s="2">
        <v>1</v>
      </c>
      <c r="K177" s="2">
        <v>-1</v>
      </c>
      <c r="L177" s="2">
        <v>-1</v>
      </c>
      <c r="M177">
        <f t="shared" si="2"/>
        <v>1</v>
      </c>
    </row>
    <row r="178" spans="1:13" x14ac:dyDescent="0.3">
      <c r="A178" s="2">
        <v>43443</v>
      </c>
      <c r="B178" s="1" t="s">
        <v>12</v>
      </c>
      <c r="C178" s="1" t="s">
        <v>352</v>
      </c>
      <c r="D178" s="1" t="s">
        <v>353</v>
      </c>
      <c r="E178" s="1" t="s">
        <v>12</v>
      </c>
      <c r="F178" s="1" t="s">
        <v>12</v>
      </c>
      <c r="G178" s="1" t="s">
        <v>12</v>
      </c>
      <c r="H178" s="2">
        <v>1</v>
      </c>
      <c r="I178" s="2">
        <v>1</v>
      </c>
      <c r="J178" s="2">
        <v>0</v>
      </c>
      <c r="K178" s="2">
        <v>0</v>
      </c>
      <c r="L178" s="2">
        <v>1</v>
      </c>
      <c r="M178">
        <f t="shared" si="2"/>
        <v>0</v>
      </c>
    </row>
    <row r="179" spans="1:13" x14ac:dyDescent="0.3">
      <c r="A179" s="2">
        <v>43442</v>
      </c>
      <c r="B179" s="1" t="s">
        <v>12</v>
      </c>
      <c r="C179" s="1" t="s">
        <v>354</v>
      </c>
      <c r="D179" s="1" t="s">
        <v>355</v>
      </c>
      <c r="E179" s="1" t="s">
        <v>356</v>
      </c>
      <c r="F179" s="1" t="s">
        <v>12</v>
      </c>
      <c r="G179" s="1" t="s">
        <v>49</v>
      </c>
      <c r="H179" s="2">
        <v>1</v>
      </c>
      <c r="I179" s="2">
        <v>3</v>
      </c>
      <c r="J179" s="2">
        <v>0</v>
      </c>
      <c r="K179" s="2">
        <v>0</v>
      </c>
      <c r="L179" s="2">
        <v>3</v>
      </c>
      <c r="M179">
        <f t="shared" si="2"/>
        <v>0</v>
      </c>
    </row>
    <row r="180" spans="1:13" x14ac:dyDescent="0.3">
      <c r="A180" s="2">
        <v>43441</v>
      </c>
      <c r="B180" s="1" t="s">
        <v>12</v>
      </c>
      <c r="C180" s="1" t="s">
        <v>357</v>
      </c>
      <c r="D180" s="1" t="s">
        <v>358</v>
      </c>
      <c r="E180" s="1" t="s">
        <v>359</v>
      </c>
      <c r="F180" s="1" t="s">
        <v>12</v>
      </c>
      <c r="G180" s="1" t="s">
        <v>12</v>
      </c>
      <c r="H180" s="2">
        <v>1</v>
      </c>
      <c r="I180" s="2">
        <v>6</v>
      </c>
      <c r="J180" s="2">
        <v>0</v>
      </c>
      <c r="K180" s="2">
        <v>0</v>
      </c>
      <c r="L180" s="2">
        <v>6</v>
      </c>
      <c r="M180">
        <f t="shared" si="2"/>
        <v>0</v>
      </c>
    </row>
    <row r="181" spans="1:13" x14ac:dyDescent="0.3">
      <c r="A181" s="2">
        <v>43440</v>
      </c>
      <c r="B181" s="1" t="s">
        <v>12</v>
      </c>
      <c r="C181" s="1" t="s">
        <v>360</v>
      </c>
      <c r="D181" s="1" t="s">
        <v>358</v>
      </c>
      <c r="E181" s="1" t="s">
        <v>359</v>
      </c>
      <c r="F181" s="1" t="s">
        <v>12</v>
      </c>
      <c r="G181" s="1" t="s">
        <v>12</v>
      </c>
      <c r="H181" s="2">
        <v>1</v>
      </c>
      <c r="I181" s="2">
        <v>7</v>
      </c>
      <c r="J181" s="2">
        <v>0</v>
      </c>
      <c r="K181" s="2">
        <v>0</v>
      </c>
      <c r="L181" s="2">
        <v>7</v>
      </c>
      <c r="M181">
        <f t="shared" si="2"/>
        <v>0</v>
      </c>
    </row>
    <row r="182" spans="1:13" x14ac:dyDescent="0.3">
      <c r="A182" s="2">
        <v>43439</v>
      </c>
      <c r="B182" s="1" t="s">
        <v>12</v>
      </c>
      <c r="C182" s="1" t="s">
        <v>361</v>
      </c>
      <c r="D182" s="1" t="s">
        <v>362</v>
      </c>
      <c r="E182" s="1" t="s">
        <v>12</v>
      </c>
      <c r="F182" s="1" t="s">
        <v>12</v>
      </c>
      <c r="G182" s="1" t="s">
        <v>12</v>
      </c>
      <c r="H182" s="2">
        <v>1</v>
      </c>
      <c r="I182" s="2">
        <v>1</v>
      </c>
      <c r="J182" s="2">
        <v>0</v>
      </c>
      <c r="K182" s="2">
        <v>0</v>
      </c>
      <c r="L182" s="2">
        <v>1</v>
      </c>
      <c r="M182">
        <f t="shared" si="2"/>
        <v>0</v>
      </c>
    </row>
    <row r="183" spans="1:13" x14ac:dyDescent="0.3">
      <c r="A183" s="2">
        <v>43438</v>
      </c>
      <c r="B183" s="1" t="s">
        <v>12</v>
      </c>
      <c r="C183" s="1" t="s">
        <v>363</v>
      </c>
      <c r="D183" s="1" t="s">
        <v>12</v>
      </c>
      <c r="E183" s="1" t="s">
        <v>275</v>
      </c>
      <c r="F183" s="1" t="s">
        <v>12</v>
      </c>
      <c r="G183" s="1" t="s">
        <v>12</v>
      </c>
      <c r="H183" s="2">
        <v>0</v>
      </c>
      <c r="I183" s="2">
        <v>0</v>
      </c>
      <c r="J183" s="2">
        <v>1</v>
      </c>
      <c r="K183" s="2">
        <v>-3</v>
      </c>
      <c r="L183" s="2">
        <v>-3</v>
      </c>
      <c r="M183">
        <f t="shared" si="2"/>
        <v>1</v>
      </c>
    </row>
    <row r="184" spans="1:13" x14ac:dyDescent="0.3">
      <c r="A184" s="2">
        <v>43437</v>
      </c>
      <c r="B184" s="1" t="s">
        <v>12</v>
      </c>
      <c r="C184" s="1" t="s">
        <v>364</v>
      </c>
      <c r="D184" s="1" t="s">
        <v>12</v>
      </c>
      <c r="E184" s="1" t="s">
        <v>216</v>
      </c>
      <c r="F184" s="1" t="s">
        <v>12</v>
      </c>
      <c r="G184" s="1" t="s">
        <v>12</v>
      </c>
      <c r="H184" s="2">
        <v>0</v>
      </c>
      <c r="I184" s="2">
        <v>0</v>
      </c>
      <c r="J184" s="2">
        <v>1</v>
      </c>
      <c r="K184" s="2">
        <v>-5</v>
      </c>
      <c r="L184" s="2">
        <v>-5</v>
      </c>
      <c r="M184">
        <f t="shared" si="2"/>
        <v>1</v>
      </c>
    </row>
    <row r="185" spans="1:13" x14ac:dyDescent="0.3">
      <c r="A185" s="2">
        <v>43436</v>
      </c>
      <c r="B185" s="1" t="s">
        <v>12</v>
      </c>
      <c r="C185" s="1" t="s">
        <v>365</v>
      </c>
      <c r="D185" s="1" t="s">
        <v>12</v>
      </c>
      <c r="E185" s="1" t="s">
        <v>12</v>
      </c>
      <c r="F185" s="1" t="s">
        <v>12</v>
      </c>
      <c r="G185" s="1" t="s">
        <v>12</v>
      </c>
      <c r="H185" s="2">
        <v>0</v>
      </c>
      <c r="I185" s="2">
        <v>0</v>
      </c>
      <c r="J185" s="2">
        <v>0</v>
      </c>
      <c r="K185" s="2">
        <v>0</v>
      </c>
      <c r="L185" s="2">
        <v>0</v>
      </c>
      <c r="M185">
        <f t="shared" si="2"/>
        <v>0</v>
      </c>
    </row>
    <row r="186" spans="1:13" x14ac:dyDescent="0.3">
      <c r="A186" s="2">
        <v>43435</v>
      </c>
      <c r="B186" s="1" t="s">
        <v>12</v>
      </c>
      <c r="C186" s="1" t="s">
        <v>366</v>
      </c>
      <c r="D186" s="1" t="s">
        <v>12</v>
      </c>
      <c r="E186" s="1" t="s">
        <v>275</v>
      </c>
      <c r="F186" s="1" t="s">
        <v>12</v>
      </c>
      <c r="G186" s="1" t="s">
        <v>12</v>
      </c>
      <c r="H186" s="2">
        <v>0</v>
      </c>
      <c r="I186" s="2">
        <v>0</v>
      </c>
      <c r="J186" s="2">
        <v>1</v>
      </c>
      <c r="K186" s="2">
        <v>-3</v>
      </c>
      <c r="L186" s="2">
        <v>-3</v>
      </c>
      <c r="M186">
        <f t="shared" si="2"/>
        <v>1</v>
      </c>
    </row>
    <row r="187" spans="1:13" x14ac:dyDescent="0.3">
      <c r="A187" s="2">
        <v>43434</v>
      </c>
      <c r="B187" s="1" t="s">
        <v>12</v>
      </c>
      <c r="C187" s="1" t="s">
        <v>367</v>
      </c>
      <c r="D187" s="1" t="s">
        <v>12</v>
      </c>
      <c r="E187" s="1" t="s">
        <v>368</v>
      </c>
      <c r="F187" s="1" t="s">
        <v>12</v>
      </c>
      <c r="G187" s="1" t="s">
        <v>33</v>
      </c>
      <c r="H187" s="2">
        <v>0</v>
      </c>
      <c r="I187" s="2">
        <v>0</v>
      </c>
      <c r="J187" s="2">
        <v>1</v>
      </c>
      <c r="K187" s="2">
        <v>-3</v>
      </c>
      <c r="L187" s="2">
        <v>-3</v>
      </c>
      <c r="M187">
        <f t="shared" si="2"/>
        <v>1</v>
      </c>
    </row>
    <row r="188" spans="1:13" x14ac:dyDescent="0.3">
      <c r="A188" s="2">
        <v>43433</v>
      </c>
      <c r="B188" s="1" t="s">
        <v>12</v>
      </c>
      <c r="C188" s="1" t="s">
        <v>369</v>
      </c>
      <c r="D188" s="1" t="s">
        <v>12</v>
      </c>
      <c r="E188" s="1" t="s">
        <v>214</v>
      </c>
      <c r="F188" s="1" t="s">
        <v>12</v>
      </c>
      <c r="G188" s="1" t="s">
        <v>12</v>
      </c>
      <c r="H188" s="2">
        <v>0</v>
      </c>
      <c r="I188" s="2">
        <v>0</v>
      </c>
      <c r="J188" s="2">
        <v>1</v>
      </c>
      <c r="K188" s="2">
        <v>-3</v>
      </c>
      <c r="L188" s="2">
        <v>-3</v>
      </c>
      <c r="M188">
        <f t="shared" si="2"/>
        <v>1</v>
      </c>
    </row>
    <row r="189" spans="1:13" x14ac:dyDescent="0.3">
      <c r="A189" s="2">
        <v>43432</v>
      </c>
      <c r="B189" s="1" t="s">
        <v>12</v>
      </c>
      <c r="C189" s="1" t="s">
        <v>370</v>
      </c>
      <c r="D189" s="1" t="s">
        <v>12</v>
      </c>
      <c r="E189" s="1" t="s">
        <v>12</v>
      </c>
      <c r="F189" s="1" t="s">
        <v>12</v>
      </c>
      <c r="G189" s="1" t="s">
        <v>18</v>
      </c>
      <c r="H189" s="2">
        <v>0</v>
      </c>
      <c r="I189" s="2">
        <v>0</v>
      </c>
      <c r="J189" s="2">
        <v>0</v>
      </c>
      <c r="K189" s="2">
        <v>0</v>
      </c>
      <c r="L189" s="2">
        <v>0</v>
      </c>
      <c r="M189">
        <f t="shared" si="2"/>
        <v>0</v>
      </c>
    </row>
    <row r="190" spans="1:13" x14ac:dyDescent="0.3">
      <c r="A190" s="2">
        <v>43431</v>
      </c>
      <c r="B190" s="1" t="s">
        <v>12</v>
      </c>
      <c r="C190" s="1" t="s">
        <v>371</v>
      </c>
      <c r="D190" s="1" t="s">
        <v>372</v>
      </c>
      <c r="E190" s="1" t="s">
        <v>12</v>
      </c>
      <c r="F190" s="1" t="s">
        <v>12</v>
      </c>
      <c r="G190" s="1" t="s">
        <v>18</v>
      </c>
      <c r="H190" s="2">
        <v>0</v>
      </c>
      <c r="I190" s="2">
        <v>0</v>
      </c>
      <c r="J190" s="2">
        <v>0</v>
      </c>
      <c r="K190" s="2">
        <v>0</v>
      </c>
      <c r="L190" s="2">
        <v>0</v>
      </c>
      <c r="M190">
        <f t="shared" si="2"/>
        <v>0</v>
      </c>
    </row>
    <row r="191" spans="1:13" x14ac:dyDescent="0.3">
      <c r="A191" s="2">
        <v>43430</v>
      </c>
      <c r="B191" s="1" t="s">
        <v>12</v>
      </c>
      <c r="C191" s="1" t="s">
        <v>373</v>
      </c>
      <c r="D191" s="1" t="s">
        <v>12</v>
      </c>
      <c r="E191" s="1" t="s">
        <v>12</v>
      </c>
      <c r="F191" s="1" t="s">
        <v>12</v>
      </c>
      <c r="G191" s="1" t="s">
        <v>12</v>
      </c>
      <c r="H191" s="2">
        <v>0</v>
      </c>
      <c r="I191" s="2">
        <v>0</v>
      </c>
      <c r="J191" s="2">
        <v>0</v>
      </c>
      <c r="K191" s="2">
        <v>0</v>
      </c>
      <c r="L191" s="2">
        <v>0</v>
      </c>
      <c r="M191">
        <f t="shared" si="2"/>
        <v>0</v>
      </c>
    </row>
    <row r="192" spans="1:13" x14ac:dyDescent="0.3">
      <c r="A192" s="2">
        <v>43429</v>
      </c>
      <c r="B192" s="1" t="s">
        <v>12</v>
      </c>
      <c r="C192" s="1" t="s">
        <v>374</v>
      </c>
      <c r="D192" s="1" t="s">
        <v>12</v>
      </c>
      <c r="E192" s="1" t="s">
        <v>12</v>
      </c>
      <c r="F192" s="1" t="s">
        <v>12</v>
      </c>
      <c r="G192" s="1" t="s">
        <v>12</v>
      </c>
      <c r="H192" s="2">
        <v>0</v>
      </c>
      <c r="I192" s="2">
        <v>0</v>
      </c>
      <c r="J192" s="2">
        <v>0</v>
      </c>
      <c r="K192" s="2">
        <v>0</v>
      </c>
      <c r="L192" s="2">
        <v>0</v>
      </c>
      <c r="M192">
        <f t="shared" si="2"/>
        <v>0</v>
      </c>
    </row>
    <row r="193" spans="1:13" x14ac:dyDescent="0.3">
      <c r="A193" s="2">
        <v>43428</v>
      </c>
      <c r="B193" s="1" t="s">
        <v>12</v>
      </c>
      <c r="C193" s="1" t="s">
        <v>375</v>
      </c>
      <c r="D193" s="1" t="s">
        <v>376</v>
      </c>
      <c r="E193" s="1" t="s">
        <v>377</v>
      </c>
      <c r="F193" s="1" t="s">
        <v>48</v>
      </c>
      <c r="G193" s="1" t="s">
        <v>12</v>
      </c>
      <c r="H193" s="2">
        <v>0</v>
      </c>
      <c r="I193" s="2">
        <v>0</v>
      </c>
      <c r="J193" s="2">
        <v>1</v>
      </c>
      <c r="K193" s="2">
        <v>-3</v>
      </c>
      <c r="L193" s="2">
        <v>-3</v>
      </c>
      <c r="M193">
        <f t="shared" si="2"/>
        <v>1</v>
      </c>
    </row>
    <row r="194" spans="1:13" x14ac:dyDescent="0.3">
      <c r="A194" s="2">
        <v>43427</v>
      </c>
      <c r="B194" s="1" t="s">
        <v>12</v>
      </c>
      <c r="C194" s="1" t="s">
        <v>378</v>
      </c>
      <c r="D194" s="1" t="s">
        <v>12</v>
      </c>
      <c r="E194" s="1" t="s">
        <v>379</v>
      </c>
      <c r="F194" s="1" t="s">
        <v>12</v>
      </c>
      <c r="G194" s="1" t="s">
        <v>12</v>
      </c>
      <c r="H194" s="2">
        <v>0</v>
      </c>
      <c r="I194" s="2">
        <v>0</v>
      </c>
      <c r="J194" s="2">
        <v>1</v>
      </c>
      <c r="K194" s="2">
        <v>-9</v>
      </c>
      <c r="L194" s="2">
        <v>-9</v>
      </c>
      <c r="M194">
        <f t="shared" si="2"/>
        <v>1</v>
      </c>
    </row>
    <row r="195" spans="1:13" x14ac:dyDescent="0.3">
      <c r="A195" s="2">
        <v>43426</v>
      </c>
      <c r="B195" s="1" t="s">
        <v>12</v>
      </c>
      <c r="C195" s="1" t="s">
        <v>380</v>
      </c>
      <c r="D195" s="1" t="s">
        <v>12</v>
      </c>
      <c r="E195" s="1" t="s">
        <v>381</v>
      </c>
      <c r="F195" s="1" t="s">
        <v>12</v>
      </c>
      <c r="G195" s="1" t="s">
        <v>12</v>
      </c>
      <c r="H195" s="2">
        <v>0</v>
      </c>
      <c r="I195" s="2">
        <v>0</v>
      </c>
      <c r="J195" s="2">
        <v>1</v>
      </c>
      <c r="K195" s="2">
        <v>-25</v>
      </c>
      <c r="L195" s="2">
        <v>-25</v>
      </c>
      <c r="M195">
        <f t="shared" ref="M195:M258" si="3">IF(L195&lt;0,1,0)</f>
        <v>1</v>
      </c>
    </row>
    <row r="196" spans="1:13" x14ac:dyDescent="0.3">
      <c r="A196" s="2">
        <v>43425</v>
      </c>
      <c r="B196" s="1" t="s">
        <v>12</v>
      </c>
      <c r="C196" s="1" t="s">
        <v>382</v>
      </c>
      <c r="D196" s="1" t="s">
        <v>383</v>
      </c>
      <c r="E196" s="1" t="s">
        <v>384</v>
      </c>
      <c r="F196" s="1" t="s">
        <v>12</v>
      </c>
      <c r="G196" s="1" t="s">
        <v>12</v>
      </c>
      <c r="H196" s="2">
        <v>0</v>
      </c>
      <c r="I196" s="2">
        <v>0</v>
      </c>
      <c r="J196" s="2">
        <v>1</v>
      </c>
      <c r="K196" s="2">
        <v>-1</v>
      </c>
      <c r="L196" s="2">
        <v>-1</v>
      </c>
      <c r="M196">
        <f t="shared" si="3"/>
        <v>1</v>
      </c>
    </row>
    <row r="197" spans="1:13" x14ac:dyDescent="0.3">
      <c r="A197" s="2">
        <v>43424</v>
      </c>
      <c r="B197" s="1" t="s">
        <v>12</v>
      </c>
      <c r="C197" s="1" t="s">
        <v>385</v>
      </c>
      <c r="D197" s="1" t="s">
        <v>386</v>
      </c>
      <c r="E197" s="1" t="s">
        <v>12</v>
      </c>
      <c r="F197" s="1" t="s">
        <v>12</v>
      </c>
      <c r="G197" s="1" t="s">
        <v>12</v>
      </c>
      <c r="H197" s="2">
        <v>1</v>
      </c>
      <c r="I197" s="2">
        <v>1</v>
      </c>
      <c r="J197" s="2">
        <v>0</v>
      </c>
      <c r="K197" s="2">
        <v>0</v>
      </c>
      <c r="L197" s="2">
        <v>1</v>
      </c>
      <c r="M197">
        <f t="shared" si="3"/>
        <v>0</v>
      </c>
    </row>
    <row r="198" spans="1:13" x14ac:dyDescent="0.3">
      <c r="A198" s="2">
        <v>43423</v>
      </c>
      <c r="B198" s="1" t="s">
        <v>12</v>
      </c>
      <c r="C198" s="1" t="s">
        <v>387</v>
      </c>
      <c r="D198" s="1" t="s">
        <v>12</v>
      </c>
      <c r="E198" s="1" t="s">
        <v>388</v>
      </c>
      <c r="F198" s="1" t="s">
        <v>12</v>
      </c>
      <c r="G198" s="1" t="s">
        <v>33</v>
      </c>
      <c r="H198" s="2">
        <v>1</v>
      </c>
      <c r="I198" s="2">
        <v>3</v>
      </c>
      <c r="J198" s="2">
        <v>0</v>
      </c>
      <c r="K198" s="2">
        <v>0</v>
      </c>
      <c r="L198" s="2">
        <v>3</v>
      </c>
      <c r="M198">
        <f t="shared" si="3"/>
        <v>0</v>
      </c>
    </row>
    <row r="199" spans="1:13" x14ac:dyDescent="0.3">
      <c r="A199" s="2">
        <v>43422</v>
      </c>
      <c r="B199" s="1" t="s">
        <v>12</v>
      </c>
      <c r="C199" s="1" t="s">
        <v>389</v>
      </c>
      <c r="D199" s="1" t="s">
        <v>390</v>
      </c>
      <c r="E199" s="1" t="s">
        <v>17</v>
      </c>
      <c r="F199" s="1" t="s">
        <v>48</v>
      </c>
      <c r="G199" s="1" t="s">
        <v>12</v>
      </c>
      <c r="H199" s="2">
        <v>0</v>
      </c>
      <c r="I199" s="2">
        <v>0</v>
      </c>
      <c r="J199" s="2">
        <v>0</v>
      </c>
      <c r="K199" s="2">
        <v>0</v>
      </c>
      <c r="L199" s="2">
        <v>0</v>
      </c>
      <c r="M199">
        <f t="shared" si="3"/>
        <v>0</v>
      </c>
    </row>
    <row r="200" spans="1:13" x14ac:dyDescent="0.3">
      <c r="A200" s="2">
        <v>43421</v>
      </c>
      <c r="B200" s="1" t="s">
        <v>12</v>
      </c>
      <c r="C200" s="1" t="s">
        <v>391</v>
      </c>
      <c r="D200" s="1" t="s">
        <v>392</v>
      </c>
      <c r="E200" s="1" t="s">
        <v>393</v>
      </c>
      <c r="F200" s="1" t="s">
        <v>12</v>
      </c>
      <c r="G200" s="1" t="s">
        <v>12</v>
      </c>
      <c r="H200" s="2">
        <v>0</v>
      </c>
      <c r="I200" s="2">
        <v>0</v>
      </c>
      <c r="J200" s="2">
        <v>1</v>
      </c>
      <c r="K200" s="2">
        <v>-11</v>
      </c>
      <c r="L200" s="2">
        <v>-11</v>
      </c>
      <c r="M200">
        <f t="shared" si="3"/>
        <v>1</v>
      </c>
    </row>
    <row r="201" spans="1:13" x14ac:dyDescent="0.3">
      <c r="A201" s="2">
        <v>43420</v>
      </c>
      <c r="B201" s="1" t="s">
        <v>12</v>
      </c>
      <c r="C201" s="1" t="s">
        <v>394</v>
      </c>
      <c r="D201" s="1" t="s">
        <v>12</v>
      </c>
      <c r="E201" s="1" t="s">
        <v>395</v>
      </c>
      <c r="F201" s="1" t="s">
        <v>12</v>
      </c>
      <c r="G201" s="1" t="s">
        <v>95</v>
      </c>
      <c r="H201" s="2">
        <v>0</v>
      </c>
      <c r="I201" s="2">
        <v>0</v>
      </c>
      <c r="J201" s="2">
        <v>1</v>
      </c>
      <c r="K201" s="2">
        <v>-21</v>
      </c>
      <c r="L201" s="2">
        <v>-21</v>
      </c>
      <c r="M201">
        <f t="shared" si="3"/>
        <v>1</v>
      </c>
    </row>
    <row r="202" spans="1:13" x14ac:dyDescent="0.3">
      <c r="A202" s="2">
        <v>43419</v>
      </c>
      <c r="B202" s="1" t="s">
        <v>12</v>
      </c>
      <c r="C202" s="1" t="s">
        <v>396</v>
      </c>
      <c r="D202" s="1" t="s">
        <v>397</v>
      </c>
      <c r="E202" s="1" t="s">
        <v>12</v>
      </c>
      <c r="F202" s="1" t="s">
        <v>12</v>
      </c>
      <c r="G202" s="1" t="s">
        <v>12</v>
      </c>
      <c r="H202" s="2">
        <v>1</v>
      </c>
      <c r="I202" s="2">
        <v>1</v>
      </c>
      <c r="J202" s="2">
        <v>0</v>
      </c>
      <c r="K202" s="2">
        <v>0</v>
      </c>
      <c r="L202" s="2">
        <v>1</v>
      </c>
      <c r="M202">
        <f t="shared" si="3"/>
        <v>0</v>
      </c>
    </row>
    <row r="203" spans="1:13" x14ac:dyDescent="0.3">
      <c r="A203" s="2">
        <v>43418</v>
      </c>
      <c r="B203" s="1" t="s">
        <v>12</v>
      </c>
      <c r="C203" s="1" t="s">
        <v>398</v>
      </c>
      <c r="D203" s="1" t="s">
        <v>12</v>
      </c>
      <c r="E203" s="1" t="s">
        <v>388</v>
      </c>
      <c r="F203" s="1" t="s">
        <v>12</v>
      </c>
      <c r="G203" s="1" t="s">
        <v>18</v>
      </c>
      <c r="H203" s="2">
        <v>1</v>
      </c>
      <c r="I203" s="2">
        <v>3</v>
      </c>
      <c r="J203" s="2">
        <v>0</v>
      </c>
      <c r="K203" s="2">
        <v>0</v>
      </c>
      <c r="L203" s="2">
        <v>3</v>
      </c>
      <c r="M203">
        <f t="shared" si="3"/>
        <v>0</v>
      </c>
    </row>
    <row r="204" spans="1:13" x14ac:dyDescent="0.3">
      <c r="A204" s="2">
        <v>43417</v>
      </c>
      <c r="B204" s="1" t="s">
        <v>12</v>
      </c>
      <c r="C204" s="1" t="s">
        <v>399</v>
      </c>
      <c r="D204" s="1" t="s">
        <v>400</v>
      </c>
      <c r="E204" s="1" t="s">
        <v>401</v>
      </c>
      <c r="F204" s="1" t="s">
        <v>12</v>
      </c>
      <c r="G204" s="1" t="s">
        <v>12</v>
      </c>
      <c r="H204" s="2">
        <v>1</v>
      </c>
      <c r="I204" s="2">
        <v>1</v>
      </c>
      <c r="J204" s="2">
        <v>0</v>
      </c>
      <c r="K204" s="2">
        <v>0</v>
      </c>
      <c r="L204" s="2">
        <v>1</v>
      </c>
      <c r="M204">
        <f t="shared" si="3"/>
        <v>0</v>
      </c>
    </row>
    <row r="205" spans="1:13" x14ac:dyDescent="0.3">
      <c r="A205" s="2">
        <v>43416</v>
      </c>
      <c r="B205" s="1" t="s">
        <v>12</v>
      </c>
      <c r="C205" s="1" t="s">
        <v>402</v>
      </c>
      <c r="D205" s="1" t="s">
        <v>53</v>
      </c>
      <c r="E205" s="1" t="s">
        <v>403</v>
      </c>
      <c r="F205" s="1" t="s">
        <v>12</v>
      </c>
      <c r="G205" s="1" t="s">
        <v>18</v>
      </c>
      <c r="H205" s="2">
        <v>0</v>
      </c>
      <c r="I205" s="2">
        <v>0</v>
      </c>
      <c r="J205" s="2">
        <v>1</v>
      </c>
      <c r="K205" s="2">
        <v>-2</v>
      </c>
      <c r="L205" s="2">
        <v>-2</v>
      </c>
      <c r="M205">
        <f t="shared" si="3"/>
        <v>1</v>
      </c>
    </row>
    <row r="206" spans="1:13" x14ac:dyDescent="0.3">
      <c r="A206" s="2">
        <v>43415</v>
      </c>
      <c r="B206" s="1" t="s">
        <v>12</v>
      </c>
      <c r="C206" s="1" t="s">
        <v>404</v>
      </c>
      <c r="D206" s="1" t="s">
        <v>405</v>
      </c>
      <c r="E206" s="1" t="s">
        <v>12</v>
      </c>
      <c r="F206" s="1" t="s">
        <v>48</v>
      </c>
      <c r="G206" s="1" t="s">
        <v>12</v>
      </c>
      <c r="H206" s="2">
        <v>1</v>
      </c>
      <c r="I206" s="2">
        <v>3</v>
      </c>
      <c r="J206" s="2">
        <v>0</v>
      </c>
      <c r="K206" s="2">
        <v>0</v>
      </c>
      <c r="L206" s="2">
        <v>3</v>
      </c>
      <c r="M206">
        <f t="shared" si="3"/>
        <v>0</v>
      </c>
    </row>
    <row r="207" spans="1:13" x14ac:dyDescent="0.3">
      <c r="A207" s="2">
        <v>43414</v>
      </c>
      <c r="B207" s="1" t="s">
        <v>12</v>
      </c>
      <c r="C207" s="1" t="s">
        <v>406</v>
      </c>
      <c r="D207" s="1" t="s">
        <v>12</v>
      </c>
      <c r="E207" s="1" t="s">
        <v>12</v>
      </c>
      <c r="F207" s="1" t="s">
        <v>12</v>
      </c>
      <c r="G207" s="1" t="s">
        <v>12</v>
      </c>
      <c r="H207" s="2">
        <v>0</v>
      </c>
      <c r="I207" s="2">
        <v>0</v>
      </c>
      <c r="J207" s="2">
        <v>0</v>
      </c>
      <c r="K207" s="2">
        <v>0</v>
      </c>
      <c r="L207" s="2">
        <v>0</v>
      </c>
      <c r="M207">
        <f t="shared" si="3"/>
        <v>0</v>
      </c>
    </row>
    <row r="208" spans="1:13" x14ac:dyDescent="0.3">
      <c r="A208" s="2">
        <v>43413</v>
      </c>
      <c r="B208" s="1" t="s">
        <v>12</v>
      </c>
      <c r="C208" s="1" t="s">
        <v>407</v>
      </c>
      <c r="D208" s="1" t="s">
        <v>12</v>
      </c>
      <c r="E208" s="1" t="s">
        <v>12</v>
      </c>
      <c r="F208" s="1" t="s">
        <v>12</v>
      </c>
      <c r="G208" s="1" t="s">
        <v>12</v>
      </c>
      <c r="H208" s="2">
        <v>0</v>
      </c>
      <c r="I208" s="2">
        <v>0</v>
      </c>
      <c r="J208" s="2">
        <v>0</v>
      </c>
      <c r="K208" s="2">
        <v>0</v>
      </c>
      <c r="L208" s="2">
        <v>0</v>
      </c>
      <c r="M208">
        <f t="shared" si="3"/>
        <v>0</v>
      </c>
    </row>
    <row r="209" spans="1:13" x14ac:dyDescent="0.3">
      <c r="A209" s="2">
        <v>43412</v>
      </c>
      <c r="B209" s="1" t="s">
        <v>12</v>
      </c>
      <c r="C209" s="1" t="s">
        <v>408</v>
      </c>
      <c r="D209" s="1" t="s">
        <v>12</v>
      </c>
      <c r="E209" s="1" t="s">
        <v>12</v>
      </c>
      <c r="F209" s="1" t="s">
        <v>12</v>
      </c>
      <c r="G209" s="1" t="s">
        <v>12</v>
      </c>
      <c r="H209" s="2">
        <v>0</v>
      </c>
      <c r="I209" s="2">
        <v>0</v>
      </c>
      <c r="J209" s="2">
        <v>0</v>
      </c>
      <c r="K209" s="2">
        <v>0</v>
      </c>
      <c r="L209" s="2">
        <v>0</v>
      </c>
      <c r="M209">
        <f t="shared" si="3"/>
        <v>0</v>
      </c>
    </row>
    <row r="210" spans="1:13" x14ac:dyDescent="0.3">
      <c r="A210" s="2">
        <v>43411</v>
      </c>
      <c r="B210" s="1" t="s">
        <v>12</v>
      </c>
      <c r="C210" s="1" t="s">
        <v>409</v>
      </c>
      <c r="D210" s="1" t="s">
        <v>292</v>
      </c>
      <c r="E210" s="1" t="s">
        <v>410</v>
      </c>
      <c r="F210" s="1" t="s">
        <v>12</v>
      </c>
      <c r="G210" s="1" t="s">
        <v>49</v>
      </c>
      <c r="H210" s="2">
        <v>0</v>
      </c>
      <c r="I210" s="2">
        <v>0</v>
      </c>
      <c r="J210" s="2">
        <v>1</v>
      </c>
      <c r="K210" s="2">
        <v>-3</v>
      </c>
      <c r="L210" s="2">
        <v>-3</v>
      </c>
      <c r="M210">
        <f t="shared" si="3"/>
        <v>1</v>
      </c>
    </row>
    <row r="211" spans="1:13" x14ac:dyDescent="0.3">
      <c r="A211" s="2">
        <v>43410</v>
      </c>
      <c r="B211" s="1" t="s">
        <v>12</v>
      </c>
      <c r="C211" s="1" t="s">
        <v>411</v>
      </c>
      <c r="D211" s="1" t="s">
        <v>412</v>
      </c>
      <c r="E211" s="1" t="s">
        <v>413</v>
      </c>
      <c r="F211" s="1" t="s">
        <v>12</v>
      </c>
      <c r="G211" s="1" t="s">
        <v>12</v>
      </c>
      <c r="H211" s="2">
        <v>0</v>
      </c>
      <c r="I211" s="2">
        <v>0</v>
      </c>
      <c r="J211" s="2">
        <v>1</v>
      </c>
      <c r="K211" s="2">
        <v>-5</v>
      </c>
      <c r="L211" s="2">
        <v>-5</v>
      </c>
      <c r="M211">
        <f t="shared" si="3"/>
        <v>1</v>
      </c>
    </row>
    <row r="212" spans="1:13" x14ac:dyDescent="0.3">
      <c r="A212" s="2">
        <v>43409</v>
      </c>
      <c r="B212" s="1" t="s">
        <v>12</v>
      </c>
      <c r="C212" s="1" t="s">
        <v>414</v>
      </c>
      <c r="D212" s="1" t="s">
        <v>12</v>
      </c>
      <c r="E212" s="1" t="s">
        <v>12</v>
      </c>
      <c r="F212" s="1" t="s">
        <v>12</v>
      </c>
      <c r="G212" s="1" t="s">
        <v>12</v>
      </c>
      <c r="H212" s="2">
        <v>0</v>
      </c>
      <c r="I212" s="2">
        <v>0</v>
      </c>
      <c r="J212" s="2">
        <v>0</v>
      </c>
      <c r="K212" s="2">
        <v>0</v>
      </c>
      <c r="L212" s="2">
        <v>0</v>
      </c>
      <c r="M212">
        <f t="shared" si="3"/>
        <v>0</v>
      </c>
    </row>
    <row r="213" spans="1:13" x14ac:dyDescent="0.3">
      <c r="A213" s="2">
        <v>43408</v>
      </c>
      <c r="B213" s="1" t="s">
        <v>12</v>
      </c>
      <c r="C213" s="1" t="s">
        <v>415</v>
      </c>
      <c r="D213" s="1" t="s">
        <v>12</v>
      </c>
      <c r="E213" s="1" t="s">
        <v>12</v>
      </c>
      <c r="F213" s="1" t="s">
        <v>12</v>
      </c>
      <c r="G213" s="1" t="s">
        <v>12</v>
      </c>
      <c r="H213" s="2">
        <v>0</v>
      </c>
      <c r="I213" s="2">
        <v>0</v>
      </c>
      <c r="J213" s="2">
        <v>0</v>
      </c>
      <c r="K213" s="2">
        <v>0</v>
      </c>
      <c r="L213" s="2">
        <v>0</v>
      </c>
      <c r="M213">
        <f t="shared" si="3"/>
        <v>0</v>
      </c>
    </row>
    <row r="214" spans="1:13" x14ac:dyDescent="0.3">
      <c r="A214" s="2">
        <v>43407</v>
      </c>
      <c r="B214" s="1" t="s">
        <v>12</v>
      </c>
      <c r="C214" s="1" t="s">
        <v>406</v>
      </c>
      <c r="D214" s="1" t="s">
        <v>12</v>
      </c>
      <c r="E214" s="1" t="s">
        <v>12</v>
      </c>
      <c r="F214" s="1" t="s">
        <v>12</v>
      </c>
      <c r="G214" s="1" t="s">
        <v>12</v>
      </c>
      <c r="H214" s="2">
        <v>0</v>
      </c>
      <c r="I214" s="2">
        <v>0</v>
      </c>
      <c r="J214" s="2">
        <v>0</v>
      </c>
      <c r="K214" s="2">
        <v>0</v>
      </c>
      <c r="L214" s="2">
        <v>0</v>
      </c>
      <c r="M214">
        <f t="shared" si="3"/>
        <v>0</v>
      </c>
    </row>
    <row r="215" spans="1:13" x14ac:dyDescent="0.3">
      <c r="A215" s="2">
        <v>43406</v>
      </c>
      <c r="B215" s="1" t="s">
        <v>12</v>
      </c>
      <c r="C215" s="1" t="s">
        <v>416</v>
      </c>
      <c r="D215" s="1" t="s">
        <v>417</v>
      </c>
      <c r="E215" s="1" t="s">
        <v>12</v>
      </c>
      <c r="F215" s="1" t="s">
        <v>12</v>
      </c>
      <c r="G215" s="1" t="s">
        <v>12</v>
      </c>
      <c r="H215" s="2">
        <v>1</v>
      </c>
      <c r="I215" s="2">
        <v>1</v>
      </c>
      <c r="J215" s="2">
        <v>0</v>
      </c>
      <c r="K215" s="2">
        <v>0</v>
      </c>
      <c r="L215" s="2">
        <v>1</v>
      </c>
      <c r="M215">
        <f t="shared" si="3"/>
        <v>0</v>
      </c>
    </row>
    <row r="216" spans="1:13" x14ac:dyDescent="0.3">
      <c r="A216" s="2">
        <v>43405</v>
      </c>
      <c r="B216" s="1" t="s">
        <v>12</v>
      </c>
      <c r="C216" s="1" t="s">
        <v>418</v>
      </c>
      <c r="D216" s="1" t="s">
        <v>12</v>
      </c>
      <c r="E216" s="1" t="s">
        <v>12</v>
      </c>
      <c r="F216" s="1" t="s">
        <v>12</v>
      </c>
      <c r="G216" s="1" t="s">
        <v>49</v>
      </c>
      <c r="H216" s="2">
        <v>0</v>
      </c>
      <c r="I216" s="2">
        <v>0</v>
      </c>
      <c r="J216" s="2">
        <v>0</v>
      </c>
      <c r="K216" s="2">
        <v>0</v>
      </c>
      <c r="L216" s="2">
        <v>0</v>
      </c>
      <c r="M216">
        <f t="shared" si="3"/>
        <v>0</v>
      </c>
    </row>
    <row r="217" spans="1:13" x14ac:dyDescent="0.3">
      <c r="A217" s="2">
        <v>43404</v>
      </c>
      <c r="B217" s="1" t="s">
        <v>12</v>
      </c>
      <c r="C217" s="1" t="s">
        <v>419</v>
      </c>
      <c r="D217" s="1" t="s">
        <v>12</v>
      </c>
      <c r="E217" s="1" t="s">
        <v>12</v>
      </c>
      <c r="F217" s="1" t="s">
        <v>12</v>
      </c>
      <c r="G217" s="1" t="s">
        <v>12</v>
      </c>
      <c r="H217" s="2">
        <v>0</v>
      </c>
      <c r="I217" s="2">
        <v>0</v>
      </c>
      <c r="J217" s="2">
        <v>0</v>
      </c>
      <c r="K217" s="2">
        <v>0</v>
      </c>
      <c r="L217" s="2">
        <v>0</v>
      </c>
      <c r="M217">
        <f t="shared" si="3"/>
        <v>0</v>
      </c>
    </row>
    <row r="218" spans="1:13" x14ac:dyDescent="0.3">
      <c r="A218" s="2">
        <v>43403</v>
      </c>
      <c r="B218" s="1" t="s">
        <v>12</v>
      </c>
      <c r="C218" s="1" t="s">
        <v>406</v>
      </c>
      <c r="D218" s="1" t="s">
        <v>12</v>
      </c>
      <c r="E218" s="1" t="s">
        <v>12</v>
      </c>
      <c r="F218" s="1" t="s">
        <v>12</v>
      </c>
      <c r="G218" s="1" t="s">
        <v>12</v>
      </c>
      <c r="H218" s="2">
        <v>0</v>
      </c>
      <c r="I218" s="2">
        <v>0</v>
      </c>
      <c r="J218" s="2">
        <v>0</v>
      </c>
      <c r="K218" s="2">
        <v>0</v>
      </c>
      <c r="L218" s="2">
        <v>0</v>
      </c>
      <c r="M218">
        <f t="shared" si="3"/>
        <v>0</v>
      </c>
    </row>
    <row r="219" spans="1:13" x14ac:dyDescent="0.3">
      <c r="A219" s="2">
        <v>43402</v>
      </c>
      <c r="B219" s="1" t="s">
        <v>12</v>
      </c>
      <c r="C219" s="1" t="s">
        <v>420</v>
      </c>
      <c r="D219" s="1" t="s">
        <v>12</v>
      </c>
      <c r="E219" s="1" t="s">
        <v>12</v>
      </c>
      <c r="F219" s="1" t="s">
        <v>12</v>
      </c>
      <c r="G219" s="1" t="s">
        <v>12</v>
      </c>
      <c r="H219" s="2">
        <v>0</v>
      </c>
      <c r="I219" s="2">
        <v>0</v>
      </c>
      <c r="J219" s="2">
        <v>0</v>
      </c>
      <c r="K219" s="2">
        <v>0</v>
      </c>
      <c r="L219" s="2">
        <v>0</v>
      </c>
      <c r="M219">
        <f t="shared" si="3"/>
        <v>0</v>
      </c>
    </row>
    <row r="220" spans="1:13" x14ac:dyDescent="0.3">
      <c r="A220" s="2">
        <v>43401</v>
      </c>
      <c r="B220" s="1" t="s">
        <v>12</v>
      </c>
      <c r="C220" s="1" t="s">
        <v>421</v>
      </c>
      <c r="D220" s="1" t="s">
        <v>12</v>
      </c>
      <c r="E220" s="1" t="s">
        <v>12</v>
      </c>
      <c r="F220" s="1" t="s">
        <v>12</v>
      </c>
      <c r="G220" s="1" t="s">
        <v>12</v>
      </c>
      <c r="H220" s="2">
        <v>0</v>
      </c>
      <c r="I220" s="2">
        <v>0</v>
      </c>
      <c r="J220" s="2">
        <v>0</v>
      </c>
      <c r="K220" s="2">
        <v>0</v>
      </c>
      <c r="L220" s="2">
        <v>0</v>
      </c>
      <c r="M220">
        <f t="shared" si="3"/>
        <v>0</v>
      </c>
    </row>
    <row r="221" spans="1:13" x14ac:dyDescent="0.3">
      <c r="A221" s="2">
        <v>43400</v>
      </c>
      <c r="B221" s="1" t="s">
        <v>12</v>
      </c>
      <c r="C221" s="1" t="s">
        <v>422</v>
      </c>
      <c r="D221" s="1" t="s">
        <v>423</v>
      </c>
      <c r="E221" s="1" t="s">
        <v>424</v>
      </c>
      <c r="F221" s="1" t="s">
        <v>12</v>
      </c>
      <c r="G221" s="1" t="s">
        <v>425</v>
      </c>
      <c r="H221" s="2">
        <v>0</v>
      </c>
      <c r="I221" s="2">
        <v>0</v>
      </c>
      <c r="J221" s="2">
        <v>1</v>
      </c>
      <c r="K221" s="2">
        <v>-6</v>
      </c>
      <c r="L221" s="2">
        <v>-6</v>
      </c>
      <c r="M221">
        <f t="shared" si="3"/>
        <v>1</v>
      </c>
    </row>
    <row r="222" spans="1:13" x14ac:dyDescent="0.3">
      <c r="A222" s="2">
        <v>43399</v>
      </c>
      <c r="B222" s="1" t="s">
        <v>12</v>
      </c>
      <c r="C222" s="1" t="s">
        <v>426</v>
      </c>
      <c r="D222" s="1" t="s">
        <v>427</v>
      </c>
      <c r="E222" s="1" t="s">
        <v>12</v>
      </c>
      <c r="F222" s="1" t="s">
        <v>48</v>
      </c>
      <c r="G222" s="1" t="s">
        <v>12</v>
      </c>
      <c r="H222" s="2">
        <v>1</v>
      </c>
      <c r="I222" s="2">
        <v>5</v>
      </c>
      <c r="J222" s="2">
        <v>0</v>
      </c>
      <c r="K222" s="2">
        <v>0</v>
      </c>
      <c r="L222" s="2">
        <v>5</v>
      </c>
      <c r="M222">
        <f t="shared" si="3"/>
        <v>0</v>
      </c>
    </row>
    <row r="223" spans="1:13" x14ac:dyDescent="0.3">
      <c r="A223" s="2">
        <v>43398</v>
      </c>
      <c r="B223" s="1" t="s">
        <v>12</v>
      </c>
      <c r="C223" s="1" t="s">
        <v>428</v>
      </c>
      <c r="D223" s="1" t="s">
        <v>429</v>
      </c>
      <c r="E223" s="1" t="s">
        <v>430</v>
      </c>
      <c r="F223" s="1" t="s">
        <v>48</v>
      </c>
      <c r="G223" s="1" t="s">
        <v>12</v>
      </c>
      <c r="H223" s="2">
        <v>0</v>
      </c>
      <c r="I223" s="2">
        <v>0</v>
      </c>
      <c r="J223" s="2">
        <v>1</v>
      </c>
      <c r="K223" s="2">
        <v>-7</v>
      </c>
      <c r="L223" s="2">
        <v>-7</v>
      </c>
      <c r="M223">
        <f t="shared" si="3"/>
        <v>1</v>
      </c>
    </row>
    <row r="224" spans="1:13" x14ac:dyDescent="0.3">
      <c r="A224" s="2">
        <v>43397</v>
      </c>
      <c r="B224" s="1" t="s">
        <v>12</v>
      </c>
      <c r="C224" s="1" t="s">
        <v>431</v>
      </c>
      <c r="D224" s="1" t="s">
        <v>12</v>
      </c>
      <c r="E224" s="1" t="s">
        <v>12</v>
      </c>
      <c r="F224" s="1" t="s">
        <v>12</v>
      </c>
      <c r="G224" s="1" t="s">
        <v>12</v>
      </c>
      <c r="H224" s="2">
        <v>0</v>
      </c>
      <c r="I224" s="2">
        <v>0</v>
      </c>
      <c r="J224" s="2">
        <v>0</v>
      </c>
      <c r="K224" s="2">
        <v>0</v>
      </c>
      <c r="L224" s="2">
        <v>0</v>
      </c>
      <c r="M224">
        <f t="shared" si="3"/>
        <v>0</v>
      </c>
    </row>
    <row r="225" spans="1:13" x14ac:dyDescent="0.3">
      <c r="A225" s="2">
        <v>43396</v>
      </c>
      <c r="B225" s="1" t="s">
        <v>12</v>
      </c>
      <c r="C225" s="1" t="s">
        <v>406</v>
      </c>
      <c r="D225" s="1" t="s">
        <v>12</v>
      </c>
      <c r="E225" s="1" t="s">
        <v>12</v>
      </c>
      <c r="F225" s="1" t="s">
        <v>12</v>
      </c>
      <c r="G225" s="1" t="s">
        <v>12</v>
      </c>
      <c r="H225" s="2">
        <v>0</v>
      </c>
      <c r="I225" s="2">
        <v>0</v>
      </c>
      <c r="J225" s="2">
        <v>0</v>
      </c>
      <c r="K225" s="2">
        <v>0</v>
      </c>
      <c r="L225" s="2">
        <v>0</v>
      </c>
      <c r="M225">
        <f t="shared" si="3"/>
        <v>0</v>
      </c>
    </row>
    <row r="226" spans="1:13" x14ac:dyDescent="0.3">
      <c r="A226" s="2">
        <v>43395</v>
      </c>
      <c r="B226" s="1" t="s">
        <v>12</v>
      </c>
      <c r="C226" s="1" t="s">
        <v>432</v>
      </c>
      <c r="D226" s="1" t="s">
        <v>12</v>
      </c>
      <c r="E226" s="1" t="s">
        <v>12</v>
      </c>
      <c r="F226" s="1" t="s">
        <v>12</v>
      </c>
      <c r="G226" s="1" t="s">
        <v>12</v>
      </c>
      <c r="H226" s="2">
        <v>0</v>
      </c>
      <c r="I226" s="2">
        <v>0</v>
      </c>
      <c r="J226" s="2">
        <v>0</v>
      </c>
      <c r="K226" s="2">
        <v>0</v>
      </c>
      <c r="L226" s="2">
        <v>0</v>
      </c>
      <c r="M226">
        <f t="shared" si="3"/>
        <v>0</v>
      </c>
    </row>
    <row r="227" spans="1:13" x14ac:dyDescent="0.3">
      <c r="A227" s="2">
        <v>43394</v>
      </c>
      <c r="B227" s="1" t="s">
        <v>12</v>
      </c>
      <c r="C227" s="1" t="s">
        <v>433</v>
      </c>
      <c r="D227" s="1" t="s">
        <v>12</v>
      </c>
      <c r="E227" s="1" t="s">
        <v>12</v>
      </c>
      <c r="F227" s="1" t="s">
        <v>12</v>
      </c>
      <c r="G227" s="1" t="s">
        <v>12</v>
      </c>
      <c r="H227" s="2">
        <v>0</v>
      </c>
      <c r="I227" s="2">
        <v>0</v>
      </c>
      <c r="J227" s="2">
        <v>0</v>
      </c>
      <c r="K227" s="2">
        <v>0</v>
      </c>
      <c r="L227" s="2">
        <v>0</v>
      </c>
      <c r="M227">
        <f t="shared" si="3"/>
        <v>0</v>
      </c>
    </row>
    <row r="228" spans="1:13" x14ac:dyDescent="0.3">
      <c r="A228" s="2">
        <v>43393</v>
      </c>
      <c r="B228" s="1" t="s">
        <v>12</v>
      </c>
      <c r="C228" s="1" t="s">
        <v>434</v>
      </c>
      <c r="D228" s="1" t="s">
        <v>12</v>
      </c>
      <c r="E228" s="1" t="s">
        <v>12</v>
      </c>
      <c r="F228" s="1" t="s">
        <v>12</v>
      </c>
      <c r="G228" s="1" t="s">
        <v>12</v>
      </c>
      <c r="H228" s="2">
        <v>0</v>
      </c>
      <c r="I228" s="2">
        <v>0</v>
      </c>
      <c r="J228" s="2">
        <v>0</v>
      </c>
      <c r="K228" s="2">
        <v>0</v>
      </c>
      <c r="L228" s="2">
        <v>0</v>
      </c>
      <c r="M228">
        <f t="shared" si="3"/>
        <v>0</v>
      </c>
    </row>
    <row r="229" spans="1:13" x14ac:dyDescent="0.3">
      <c r="A229" s="2">
        <v>43392</v>
      </c>
      <c r="B229" s="1" t="s">
        <v>12</v>
      </c>
      <c r="C229" s="1" t="s">
        <v>435</v>
      </c>
      <c r="D229" s="1" t="s">
        <v>12</v>
      </c>
      <c r="E229" s="1" t="s">
        <v>436</v>
      </c>
      <c r="F229" s="1" t="s">
        <v>48</v>
      </c>
      <c r="G229" s="1" t="s">
        <v>12</v>
      </c>
      <c r="H229" s="2">
        <v>0</v>
      </c>
      <c r="I229" s="2">
        <v>0</v>
      </c>
      <c r="J229" s="2">
        <v>1</v>
      </c>
      <c r="K229" s="2">
        <v>-8</v>
      </c>
      <c r="L229" s="2">
        <v>-8</v>
      </c>
      <c r="M229">
        <f t="shared" si="3"/>
        <v>1</v>
      </c>
    </row>
    <row r="230" spans="1:13" x14ac:dyDescent="0.3">
      <c r="A230" s="2">
        <v>43391</v>
      </c>
      <c r="B230" s="1" t="s">
        <v>12</v>
      </c>
      <c r="C230" s="1" t="s">
        <v>437</v>
      </c>
      <c r="D230" s="1" t="s">
        <v>12</v>
      </c>
      <c r="E230" s="1" t="s">
        <v>438</v>
      </c>
      <c r="F230" s="1" t="s">
        <v>12</v>
      </c>
      <c r="G230" s="1" t="s">
        <v>49</v>
      </c>
      <c r="H230" s="2">
        <v>0</v>
      </c>
      <c r="I230" s="2">
        <v>0</v>
      </c>
      <c r="J230" s="2">
        <v>1</v>
      </c>
      <c r="K230" s="2">
        <v>-2</v>
      </c>
      <c r="L230" s="2">
        <v>-2</v>
      </c>
      <c r="M230">
        <f t="shared" si="3"/>
        <v>1</v>
      </c>
    </row>
    <row r="231" spans="1:13" x14ac:dyDescent="0.3">
      <c r="A231" s="2">
        <v>43390</v>
      </c>
      <c r="B231" s="1" t="s">
        <v>12</v>
      </c>
      <c r="C231" s="1" t="s">
        <v>439</v>
      </c>
      <c r="D231" s="1" t="s">
        <v>12</v>
      </c>
      <c r="E231" s="1" t="s">
        <v>12</v>
      </c>
      <c r="F231" s="1" t="s">
        <v>12</v>
      </c>
      <c r="G231" s="1" t="s">
        <v>12</v>
      </c>
      <c r="H231" s="2">
        <v>0</v>
      </c>
      <c r="I231" s="2">
        <v>0</v>
      </c>
      <c r="J231" s="2">
        <v>0</v>
      </c>
      <c r="K231" s="2">
        <v>0</v>
      </c>
      <c r="L231" s="2">
        <v>0</v>
      </c>
      <c r="M231">
        <f t="shared" si="3"/>
        <v>0</v>
      </c>
    </row>
    <row r="232" spans="1:13" x14ac:dyDescent="0.3">
      <c r="A232" s="2">
        <v>43389</v>
      </c>
      <c r="B232" s="1" t="s">
        <v>12</v>
      </c>
      <c r="C232" s="1" t="s">
        <v>440</v>
      </c>
      <c r="D232" s="1" t="s">
        <v>12</v>
      </c>
      <c r="E232" s="1" t="s">
        <v>12</v>
      </c>
      <c r="F232" s="1" t="s">
        <v>12</v>
      </c>
      <c r="G232" s="1" t="s">
        <v>12</v>
      </c>
      <c r="H232" s="2">
        <v>0</v>
      </c>
      <c r="I232" s="2">
        <v>0</v>
      </c>
      <c r="J232" s="2">
        <v>0</v>
      </c>
      <c r="K232" s="2">
        <v>0</v>
      </c>
      <c r="L232" s="2">
        <v>0</v>
      </c>
      <c r="M232">
        <f t="shared" si="3"/>
        <v>0</v>
      </c>
    </row>
    <row r="233" spans="1:13" x14ac:dyDescent="0.3">
      <c r="A233" s="2">
        <v>43388</v>
      </c>
      <c r="B233" s="1" t="s">
        <v>12</v>
      </c>
      <c r="C233" s="1" t="s">
        <v>441</v>
      </c>
      <c r="D233" s="1" t="s">
        <v>12</v>
      </c>
      <c r="E233" s="1" t="s">
        <v>12</v>
      </c>
      <c r="F233" s="1" t="s">
        <v>12</v>
      </c>
      <c r="G233" s="1" t="s">
        <v>12</v>
      </c>
      <c r="H233" s="2">
        <v>0</v>
      </c>
      <c r="I233" s="2">
        <v>0</v>
      </c>
      <c r="J233" s="2">
        <v>0</v>
      </c>
      <c r="K233" s="2">
        <v>0</v>
      </c>
      <c r="L233" s="2">
        <v>0</v>
      </c>
      <c r="M233">
        <f t="shared" si="3"/>
        <v>0</v>
      </c>
    </row>
    <row r="234" spans="1:13" x14ac:dyDescent="0.3">
      <c r="A234" s="2">
        <v>43387</v>
      </c>
      <c r="B234" s="1" t="s">
        <v>12</v>
      </c>
      <c r="C234" s="1" t="s">
        <v>442</v>
      </c>
      <c r="D234" s="1" t="s">
        <v>443</v>
      </c>
      <c r="E234" s="1" t="s">
        <v>444</v>
      </c>
      <c r="F234" s="1" t="s">
        <v>12</v>
      </c>
      <c r="G234" s="1" t="s">
        <v>12</v>
      </c>
      <c r="H234" s="2">
        <v>0</v>
      </c>
      <c r="I234" s="2">
        <v>0</v>
      </c>
      <c r="J234" s="2">
        <v>1</v>
      </c>
      <c r="K234" s="2">
        <v>-17</v>
      </c>
      <c r="L234" s="2">
        <v>-17</v>
      </c>
      <c r="M234">
        <f t="shared" si="3"/>
        <v>1</v>
      </c>
    </row>
    <row r="235" spans="1:13" x14ac:dyDescent="0.3">
      <c r="A235" s="2">
        <v>43386</v>
      </c>
      <c r="B235" s="1" t="s">
        <v>12</v>
      </c>
      <c r="C235" s="1" t="s">
        <v>445</v>
      </c>
      <c r="D235" s="1" t="s">
        <v>12</v>
      </c>
      <c r="E235" s="1" t="s">
        <v>12</v>
      </c>
      <c r="F235" s="1" t="s">
        <v>12</v>
      </c>
      <c r="G235" s="1" t="s">
        <v>12</v>
      </c>
      <c r="H235" s="2">
        <v>0</v>
      </c>
      <c r="I235" s="2">
        <v>0</v>
      </c>
      <c r="J235" s="2">
        <v>0</v>
      </c>
      <c r="K235" s="2">
        <v>0</v>
      </c>
      <c r="L235" s="2">
        <v>0</v>
      </c>
      <c r="M235">
        <f t="shared" si="3"/>
        <v>0</v>
      </c>
    </row>
    <row r="236" spans="1:13" x14ac:dyDescent="0.3">
      <c r="A236" s="2">
        <v>43385</v>
      </c>
      <c r="B236" s="1" t="s">
        <v>12</v>
      </c>
      <c r="C236" s="1" t="s">
        <v>446</v>
      </c>
      <c r="D236" s="1" t="s">
        <v>12</v>
      </c>
      <c r="E236" s="1" t="s">
        <v>12</v>
      </c>
      <c r="F236" s="1" t="s">
        <v>12</v>
      </c>
      <c r="G236" s="1" t="s">
        <v>12</v>
      </c>
      <c r="H236" s="2">
        <v>0</v>
      </c>
      <c r="I236" s="2">
        <v>0</v>
      </c>
      <c r="J236" s="2">
        <v>0</v>
      </c>
      <c r="K236" s="2">
        <v>0</v>
      </c>
      <c r="L236" s="2">
        <v>0</v>
      </c>
      <c r="M236">
        <f t="shared" si="3"/>
        <v>0</v>
      </c>
    </row>
    <row r="237" spans="1:13" x14ac:dyDescent="0.3">
      <c r="A237" s="2">
        <v>43384</v>
      </c>
      <c r="B237" s="1" t="s">
        <v>12</v>
      </c>
      <c r="C237" s="1" t="s">
        <v>447</v>
      </c>
      <c r="D237" s="1" t="s">
        <v>151</v>
      </c>
      <c r="E237" s="1" t="s">
        <v>12</v>
      </c>
      <c r="F237" s="1" t="s">
        <v>12</v>
      </c>
      <c r="G237" s="1" t="s">
        <v>12</v>
      </c>
      <c r="H237" s="2">
        <v>1</v>
      </c>
      <c r="I237" s="2">
        <v>3</v>
      </c>
      <c r="J237" s="2">
        <v>0</v>
      </c>
      <c r="K237" s="2">
        <v>0</v>
      </c>
      <c r="L237" s="2">
        <v>3</v>
      </c>
      <c r="M237">
        <f t="shared" si="3"/>
        <v>0</v>
      </c>
    </row>
    <row r="238" spans="1:13" x14ac:dyDescent="0.3">
      <c r="A238" s="2">
        <v>43383</v>
      </c>
      <c r="B238" s="1" t="s">
        <v>12</v>
      </c>
      <c r="C238" s="1" t="s">
        <v>448</v>
      </c>
      <c r="D238" s="1" t="s">
        <v>12</v>
      </c>
      <c r="E238" s="1" t="s">
        <v>12</v>
      </c>
      <c r="F238" s="1" t="s">
        <v>12</v>
      </c>
      <c r="G238" s="1" t="s">
        <v>12</v>
      </c>
      <c r="H238" s="2">
        <v>0</v>
      </c>
      <c r="I238" s="2">
        <v>0</v>
      </c>
      <c r="J238" s="2">
        <v>0</v>
      </c>
      <c r="K238" s="2">
        <v>0</v>
      </c>
      <c r="L238" s="2">
        <v>0</v>
      </c>
      <c r="M238">
        <f t="shared" si="3"/>
        <v>0</v>
      </c>
    </row>
    <row r="239" spans="1:13" x14ac:dyDescent="0.3">
      <c r="A239" s="2">
        <v>43382</v>
      </c>
      <c r="B239" s="1" t="s">
        <v>12</v>
      </c>
      <c r="C239" s="1" t="s">
        <v>406</v>
      </c>
      <c r="D239" s="1" t="s">
        <v>12</v>
      </c>
      <c r="E239" s="1" t="s">
        <v>12</v>
      </c>
      <c r="F239" s="1" t="s">
        <v>12</v>
      </c>
      <c r="G239" s="1" t="s">
        <v>12</v>
      </c>
      <c r="H239" s="2">
        <v>0</v>
      </c>
      <c r="I239" s="2">
        <v>0</v>
      </c>
      <c r="J239" s="2">
        <v>0</v>
      </c>
      <c r="K239" s="2">
        <v>0</v>
      </c>
      <c r="L239" s="2">
        <v>0</v>
      </c>
      <c r="M239">
        <f t="shared" si="3"/>
        <v>0</v>
      </c>
    </row>
    <row r="240" spans="1:13" x14ac:dyDescent="0.3">
      <c r="A240" s="2">
        <v>43381</v>
      </c>
      <c r="B240" s="1" t="s">
        <v>12</v>
      </c>
      <c r="C240" s="1" t="s">
        <v>449</v>
      </c>
      <c r="D240" s="1" t="s">
        <v>12</v>
      </c>
      <c r="E240" s="1" t="s">
        <v>12</v>
      </c>
      <c r="F240" s="1" t="s">
        <v>12</v>
      </c>
      <c r="G240" s="1" t="s">
        <v>12</v>
      </c>
      <c r="H240" s="2">
        <v>0</v>
      </c>
      <c r="I240" s="2">
        <v>0</v>
      </c>
      <c r="J240" s="2">
        <v>0</v>
      </c>
      <c r="K240" s="2">
        <v>0</v>
      </c>
      <c r="L240" s="2">
        <v>0</v>
      </c>
      <c r="M240">
        <f t="shared" si="3"/>
        <v>0</v>
      </c>
    </row>
    <row r="241" spans="1:13" x14ac:dyDescent="0.3">
      <c r="A241" s="2">
        <v>43380</v>
      </c>
      <c r="B241" s="1" t="s">
        <v>12</v>
      </c>
      <c r="C241" s="1" t="s">
        <v>450</v>
      </c>
      <c r="D241" s="1" t="s">
        <v>38</v>
      </c>
      <c r="E241" s="1" t="s">
        <v>451</v>
      </c>
      <c r="F241" s="1" t="s">
        <v>12</v>
      </c>
      <c r="G241" s="1" t="s">
        <v>12</v>
      </c>
      <c r="H241" s="2">
        <v>0</v>
      </c>
      <c r="I241" s="2">
        <v>0</v>
      </c>
      <c r="J241" s="2">
        <v>1</v>
      </c>
      <c r="K241" s="2">
        <v>-3</v>
      </c>
      <c r="L241" s="2">
        <v>-3</v>
      </c>
      <c r="M241">
        <f t="shared" si="3"/>
        <v>1</v>
      </c>
    </row>
    <row r="242" spans="1:13" x14ac:dyDescent="0.3">
      <c r="A242" s="2">
        <v>43379</v>
      </c>
      <c r="B242" s="1" t="s">
        <v>12</v>
      </c>
      <c r="C242" s="1" t="s">
        <v>452</v>
      </c>
      <c r="D242" s="1" t="s">
        <v>453</v>
      </c>
      <c r="E242" s="1" t="s">
        <v>454</v>
      </c>
      <c r="F242" s="1" t="s">
        <v>12</v>
      </c>
      <c r="G242" s="1" t="s">
        <v>18</v>
      </c>
      <c r="H242" s="2">
        <v>0</v>
      </c>
      <c r="I242" s="2">
        <v>0</v>
      </c>
      <c r="J242" s="2">
        <v>1</v>
      </c>
      <c r="K242" s="2">
        <v>-2</v>
      </c>
      <c r="L242" s="2">
        <v>-2</v>
      </c>
      <c r="M242">
        <f t="shared" si="3"/>
        <v>1</v>
      </c>
    </row>
    <row r="243" spans="1:13" x14ac:dyDescent="0.3">
      <c r="A243" s="2">
        <v>43378</v>
      </c>
      <c r="B243" s="1" t="s">
        <v>12</v>
      </c>
      <c r="C243" s="1" t="s">
        <v>455</v>
      </c>
      <c r="D243" s="1" t="s">
        <v>12</v>
      </c>
      <c r="E243" s="1" t="s">
        <v>12</v>
      </c>
      <c r="F243" s="1" t="s">
        <v>12</v>
      </c>
      <c r="G243" s="1" t="s">
        <v>12</v>
      </c>
      <c r="H243" s="2">
        <v>0</v>
      </c>
      <c r="I243" s="2">
        <v>0</v>
      </c>
      <c r="J243" s="2">
        <v>0</v>
      </c>
      <c r="K243" s="2">
        <v>0</v>
      </c>
      <c r="L243" s="2">
        <v>0</v>
      </c>
      <c r="M243">
        <f t="shared" si="3"/>
        <v>0</v>
      </c>
    </row>
    <row r="244" spans="1:13" x14ac:dyDescent="0.3">
      <c r="A244" s="2">
        <v>43377</v>
      </c>
      <c r="B244" s="1" t="s">
        <v>12</v>
      </c>
      <c r="C244" s="1" t="s">
        <v>456</v>
      </c>
      <c r="D244" s="1" t="s">
        <v>12</v>
      </c>
      <c r="E244" s="1" t="s">
        <v>457</v>
      </c>
      <c r="F244" s="1" t="s">
        <v>12</v>
      </c>
      <c r="G244" s="1" t="s">
        <v>12</v>
      </c>
      <c r="H244" s="2">
        <v>0</v>
      </c>
      <c r="I244" s="2">
        <v>0</v>
      </c>
      <c r="J244" s="2">
        <v>1</v>
      </c>
      <c r="K244" s="2">
        <v>-10</v>
      </c>
      <c r="L244" s="2">
        <v>-10</v>
      </c>
      <c r="M244">
        <f t="shared" si="3"/>
        <v>1</v>
      </c>
    </row>
    <row r="245" spans="1:13" x14ac:dyDescent="0.3">
      <c r="A245" s="2">
        <v>43376</v>
      </c>
      <c r="B245" s="1" t="s">
        <v>12</v>
      </c>
      <c r="C245" s="1" t="s">
        <v>458</v>
      </c>
      <c r="D245" s="1" t="s">
        <v>12</v>
      </c>
      <c r="E245" s="1" t="s">
        <v>12</v>
      </c>
      <c r="F245" s="1" t="s">
        <v>12</v>
      </c>
      <c r="G245" s="1" t="s">
        <v>12</v>
      </c>
      <c r="H245" s="2">
        <v>0</v>
      </c>
      <c r="I245" s="2">
        <v>0</v>
      </c>
      <c r="J245" s="2">
        <v>0</v>
      </c>
      <c r="K245" s="2">
        <v>0</v>
      </c>
      <c r="L245" s="2">
        <v>0</v>
      </c>
      <c r="M245">
        <f t="shared" si="3"/>
        <v>0</v>
      </c>
    </row>
    <row r="246" spans="1:13" x14ac:dyDescent="0.3">
      <c r="A246" s="2">
        <v>43375</v>
      </c>
      <c r="B246" s="1" t="s">
        <v>12</v>
      </c>
      <c r="C246" s="1" t="s">
        <v>459</v>
      </c>
      <c r="D246" s="1" t="s">
        <v>12</v>
      </c>
      <c r="E246" s="1" t="s">
        <v>12</v>
      </c>
      <c r="F246" s="1" t="s">
        <v>12</v>
      </c>
      <c r="G246" s="1" t="s">
        <v>18</v>
      </c>
      <c r="H246" s="2">
        <v>0</v>
      </c>
      <c r="I246" s="2">
        <v>0</v>
      </c>
      <c r="J246" s="2">
        <v>0</v>
      </c>
      <c r="K246" s="2">
        <v>0</v>
      </c>
      <c r="L246" s="2">
        <v>0</v>
      </c>
      <c r="M246">
        <f t="shared" si="3"/>
        <v>0</v>
      </c>
    </row>
    <row r="247" spans="1:13" x14ac:dyDescent="0.3">
      <c r="A247" s="2">
        <v>43374</v>
      </c>
      <c r="B247" s="1" t="s">
        <v>12</v>
      </c>
      <c r="C247" s="1" t="s">
        <v>460</v>
      </c>
      <c r="D247" s="1" t="s">
        <v>461</v>
      </c>
      <c r="E247" s="1" t="s">
        <v>462</v>
      </c>
      <c r="F247" s="1" t="s">
        <v>12</v>
      </c>
      <c r="G247" s="1" t="s">
        <v>12</v>
      </c>
      <c r="H247" s="2">
        <v>0</v>
      </c>
      <c r="I247" s="2">
        <v>0</v>
      </c>
      <c r="J247" s="2">
        <v>1</v>
      </c>
      <c r="K247" s="2">
        <v>-5</v>
      </c>
      <c r="L247" s="2">
        <v>-5</v>
      </c>
      <c r="M247">
        <f t="shared" si="3"/>
        <v>1</v>
      </c>
    </row>
    <row r="248" spans="1:13" x14ac:dyDescent="0.3">
      <c r="A248" s="2">
        <v>43373</v>
      </c>
      <c r="B248" s="1" t="s">
        <v>12</v>
      </c>
      <c r="C248" s="1" t="s">
        <v>463</v>
      </c>
      <c r="D248" s="1" t="s">
        <v>12</v>
      </c>
      <c r="E248" s="1" t="s">
        <v>464</v>
      </c>
      <c r="F248" s="1" t="s">
        <v>12</v>
      </c>
      <c r="G248" s="1" t="s">
        <v>12</v>
      </c>
      <c r="H248" s="2">
        <v>0</v>
      </c>
      <c r="I248" s="2">
        <v>0</v>
      </c>
      <c r="J248" s="2">
        <v>1</v>
      </c>
      <c r="K248" s="2">
        <v>-1</v>
      </c>
      <c r="L248" s="2">
        <v>-1</v>
      </c>
      <c r="M248">
        <f t="shared" si="3"/>
        <v>1</v>
      </c>
    </row>
    <row r="249" spans="1:13" x14ac:dyDescent="0.3">
      <c r="A249" s="2">
        <v>43372</v>
      </c>
      <c r="B249" s="1" t="s">
        <v>12</v>
      </c>
      <c r="C249" s="1" t="s">
        <v>465</v>
      </c>
      <c r="D249" s="1" t="s">
        <v>12</v>
      </c>
      <c r="E249" s="1" t="s">
        <v>12</v>
      </c>
      <c r="F249" s="1" t="s">
        <v>12</v>
      </c>
      <c r="G249" s="1" t="s">
        <v>12</v>
      </c>
      <c r="H249" s="2">
        <v>0</v>
      </c>
      <c r="I249" s="2">
        <v>0</v>
      </c>
      <c r="J249" s="2">
        <v>0</v>
      </c>
      <c r="K249" s="2">
        <v>0</v>
      </c>
      <c r="L249" s="2">
        <v>0</v>
      </c>
      <c r="M249">
        <f t="shared" si="3"/>
        <v>0</v>
      </c>
    </row>
    <row r="250" spans="1:13" x14ac:dyDescent="0.3">
      <c r="A250" s="2">
        <v>43371</v>
      </c>
      <c r="B250" s="1" t="s">
        <v>12</v>
      </c>
      <c r="C250" s="1" t="s">
        <v>466</v>
      </c>
      <c r="D250" s="1" t="s">
        <v>467</v>
      </c>
      <c r="E250" s="1" t="s">
        <v>12</v>
      </c>
      <c r="F250" s="1" t="s">
        <v>12</v>
      </c>
      <c r="G250" s="1" t="s">
        <v>12</v>
      </c>
      <c r="H250" s="2">
        <v>1</v>
      </c>
      <c r="I250" s="2">
        <v>1</v>
      </c>
      <c r="J250" s="2">
        <v>0</v>
      </c>
      <c r="K250" s="2">
        <v>0</v>
      </c>
      <c r="L250" s="2">
        <v>1</v>
      </c>
      <c r="M250">
        <f t="shared" si="3"/>
        <v>0</v>
      </c>
    </row>
    <row r="251" spans="1:13" x14ac:dyDescent="0.3">
      <c r="A251" s="2">
        <v>43370</v>
      </c>
      <c r="B251" s="1" t="s">
        <v>12</v>
      </c>
      <c r="C251" s="1" t="s">
        <v>468</v>
      </c>
      <c r="D251" s="1" t="s">
        <v>12</v>
      </c>
      <c r="E251" s="1" t="s">
        <v>469</v>
      </c>
      <c r="F251" s="1" t="s">
        <v>12</v>
      </c>
      <c r="G251" s="1" t="s">
        <v>12</v>
      </c>
      <c r="H251" s="2">
        <v>0</v>
      </c>
      <c r="I251" s="2">
        <v>0</v>
      </c>
      <c r="J251" s="2">
        <v>1</v>
      </c>
      <c r="K251" s="2">
        <v>-1</v>
      </c>
      <c r="L251" s="2">
        <v>-1</v>
      </c>
      <c r="M251">
        <f t="shared" si="3"/>
        <v>1</v>
      </c>
    </row>
    <row r="252" spans="1:13" x14ac:dyDescent="0.3">
      <c r="A252" s="2">
        <v>43369</v>
      </c>
      <c r="B252" s="1" t="s">
        <v>12</v>
      </c>
      <c r="C252" s="1" t="s">
        <v>470</v>
      </c>
      <c r="D252" s="1" t="s">
        <v>12</v>
      </c>
      <c r="E252" s="1" t="s">
        <v>471</v>
      </c>
      <c r="F252" s="1" t="s">
        <v>12</v>
      </c>
      <c r="G252" s="1" t="s">
        <v>12</v>
      </c>
      <c r="H252" s="2">
        <v>0</v>
      </c>
      <c r="I252" s="2">
        <v>0</v>
      </c>
      <c r="J252" s="2">
        <v>1</v>
      </c>
      <c r="K252" s="2">
        <v>-5</v>
      </c>
      <c r="L252" s="2">
        <v>-5</v>
      </c>
      <c r="M252">
        <f t="shared" si="3"/>
        <v>1</v>
      </c>
    </row>
    <row r="253" spans="1:13" x14ac:dyDescent="0.3">
      <c r="A253" s="2">
        <v>43368</v>
      </c>
      <c r="B253" s="1" t="s">
        <v>12</v>
      </c>
      <c r="C253" s="1" t="s">
        <v>472</v>
      </c>
      <c r="D253" s="1" t="s">
        <v>12</v>
      </c>
      <c r="E253" s="1" t="s">
        <v>473</v>
      </c>
      <c r="F253" s="1" t="s">
        <v>12</v>
      </c>
      <c r="G253" s="1" t="s">
        <v>12</v>
      </c>
      <c r="H253" s="2">
        <v>0</v>
      </c>
      <c r="I253" s="2">
        <v>0</v>
      </c>
      <c r="J253" s="2">
        <v>1</v>
      </c>
      <c r="K253" s="2">
        <v>-3</v>
      </c>
      <c r="L253" s="2">
        <v>-3</v>
      </c>
      <c r="M253">
        <f t="shared" si="3"/>
        <v>1</v>
      </c>
    </row>
    <row r="254" spans="1:13" x14ac:dyDescent="0.3">
      <c r="A254" s="2">
        <v>43367</v>
      </c>
      <c r="B254" s="1" t="s">
        <v>12</v>
      </c>
      <c r="C254" s="1" t="s">
        <v>474</v>
      </c>
      <c r="D254" s="1" t="s">
        <v>475</v>
      </c>
      <c r="E254" s="1" t="s">
        <v>476</v>
      </c>
      <c r="F254" s="1" t="s">
        <v>12</v>
      </c>
      <c r="G254" s="1" t="s">
        <v>18</v>
      </c>
      <c r="H254" s="2">
        <v>0</v>
      </c>
      <c r="I254" s="2">
        <v>0</v>
      </c>
      <c r="J254" s="2">
        <v>1</v>
      </c>
      <c r="K254" s="2">
        <v>-5</v>
      </c>
      <c r="L254" s="2">
        <v>-5</v>
      </c>
      <c r="M254">
        <f t="shared" si="3"/>
        <v>1</v>
      </c>
    </row>
    <row r="255" spans="1:13" x14ac:dyDescent="0.3">
      <c r="A255" s="2">
        <v>43366</v>
      </c>
      <c r="B255" s="1" t="s">
        <v>12</v>
      </c>
      <c r="C255" s="1" t="s">
        <v>477</v>
      </c>
      <c r="D255" s="1" t="s">
        <v>12</v>
      </c>
      <c r="E255" s="1" t="s">
        <v>478</v>
      </c>
      <c r="F255" s="1" t="s">
        <v>12</v>
      </c>
      <c r="G255" s="1" t="s">
        <v>12</v>
      </c>
      <c r="H255" s="2">
        <v>0</v>
      </c>
      <c r="I255" s="2">
        <v>0</v>
      </c>
      <c r="J255" s="2">
        <v>1</v>
      </c>
      <c r="K255" s="2">
        <v>-1</v>
      </c>
      <c r="L255" s="2">
        <v>-1</v>
      </c>
      <c r="M255">
        <f t="shared" si="3"/>
        <v>1</v>
      </c>
    </row>
    <row r="256" spans="1:13" x14ac:dyDescent="0.3">
      <c r="A256" s="2">
        <v>43365</v>
      </c>
      <c r="B256" s="1" t="s">
        <v>12</v>
      </c>
      <c r="C256" s="1" t="s">
        <v>479</v>
      </c>
      <c r="D256" s="1" t="s">
        <v>480</v>
      </c>
      <c r="E256" s="1" t="s">
        <v>481</v>
      </c>
      <c r="F256" s="1" t="s">
        <v>12</v>
      </c>
      <c r="G256" s="1" t="s">
        <v>12</v>
      </c>
      <c r="H256" s="2">
        <v>0</v>
      </c>
      <c r="I256" s="2">
        <v>0</v>
      </c>
      <c r="J256" s="2">
        <v>1</v>
      </c>
      <c r="K256" s="2">
        <v>-1</v>
      </c>
      <c r="L256" s="2">
        <v>-1</v>
      </c>
      <c r="M256">
        <f t="shared" si="3"/>
        <v>1</v>
      </c>
    </row>
    <row r="257" spans="1:13" x14ac:dyDescent="0.3">
      <c r="A257" s="2">
        <v>43364</v>
      </c>
      <c r="B257" s="1" t="s">
        <v>12</v>
      </c>
      <c r="C257" s="1" t="s">
        <v>482</v>
      </c>
      <c r="D257" s="1" t="s">
        <v>12</v>
      </c>
      <c r="E257" s="1" t="s">
        <v>12</v>
      </c>
      <c r="F257" s="1" t="s">
        <v>12</v>
      </c>
      <c r="G257" s="1" t="s">
        <v>12</v>
      </c>
      <c r="H257" s="2">
        <v>0</v>
      </c>
      <c r="I257" s="2">
        <v>0</v>
      </c>
      <c r="J257" s="2">
        <v>0</v>
      </c>
      <c r="K257" s="2">
        <v>0</v>
      </c>
      <c r="L257" s="2">
        <v>0</v>
      </c>
      <c r="M257">
        <f t="shared" si="3"/>
        <v>0</v>
      </c>
    </row>
    <row r="258" spans="1:13" x14ac:dyDescent="0.3">
      <c r="A258" s="2">
        <v>43363</v>
      </c>
      <c r="B258" s="1" t="s">
        <v>12</v>
      </c>
      <c r="C258" s="1" t="s">
        <v>483</v>
      </c>
      <c r="D258" s="1" t="s">
        <v>12</v>
      </c>
      <c r="E258" s="1" t="s">
        <v>12</v>
      </c>
      <c r="F258" s="1" t="s">
        <v>12</v>
      </c>
      <c r="G258" s="1" t="s">
        <v>12</v>
      </c>
      <c r="H258" s="2">
        <v>0</v>
      </c>
      <c r="I258" s="2">
        <v>0</v>
      </c>
      <c r="J258" s="2">
        <v>0</v>
      </c>
      <c r="K258" s="2">
        <v>0</v>
      </c>
      <c r="L258" s="2">
        <v>0</v>
      </c>
      <c r="M258">
        <f t="shared" si="3"/>
        <v>0</v>
      </c>
    </row>
    <row r="259" spans="1:13" x14ac:dyDescent="0.3">
      <c r="A259" s="2">
        <v>43362</v>
      </c>
      <c r="B259" s="1" t="s">
        <v>12</v>
      </c>
      <c r="C259" s="1" t="s">
        <v>484</v>
      </c>
      <c r="D259" s="1" t="s">
        <v>12</v>
      </c>
      <c r="E259" s="1" t="s">
        <v>12</v>
      </c>
      <c r="F259" s="1" t="s">
        <v>12</v>
      </c>
      <c r="G259" s="1" t="s">
        <v>33</v>
      </c>
      <c r="H259" s="2">
        <v>0</v>
      </c>
      <c r="I259" s="2">
        <v>0</v>
      </c>
      <c r="J259" s="2">
        <v>0</v>
      </c>
      <c r="K259" s="2">
        <v>0</v>
      </c>
      <c r="L259" s="2">
        <v>0</v>
      </c>
      <c r="M259">
        <f t="shared" ref="M259:M260" si="4">IF(L259&lt;0,1,0)</f>
        <v>0</v>
      </c>
    </row>
    <row r="260" spans="1:13" x14ac:dyDescent="0.3">
      <c r="A260" s="2">
        <v>43361</v>
      </c>
      <c r="B260" s="1" t="s">
        <v>12</v>
      </c>
      <c r="C260" s="1" t="s">
        <v>485</v>
      </c>
      <c r="D260" s="1" t="s">
        <v>486</v>
      </c>
      <c r="E260" s="1" t="s">
        <v>12</v>
      </c>
      <c r="F260" s="1" t="s">
        <v>12</v>
      </c>
      <c r="G260" s="1" t="s">
        <v>12</v>
      </c>
      <c r="H260" s="2">
        <v>1</v>
      </c>
      <c r="I260" s="2">
        <v>2</v>
      </c>
      <c r="J260" s="2">
        <v>0</v>
      </c>
      <c r="K260" s="2">
        <v>0</v>
      </c>
      <c r="L260" s="2">
        <v>2</v>
      </c>
      <c r="M260">
        <f t="shared" si="4"/>
        <v>0</v>
      </c>
    </row>
    <row r="261" spans="1:13" x14ac:dyDescent="0.3">
      <c r="L261" s="4">
        <f>SUM(L2:L260)</f>
        <v>-569</v>
      </c>
      <c r="M261">
        <f>SUM(M2:M260)</f>
        <v>120</v>
      </c>
    </row>
    <row r="262" spans="1:13" x14ac:dyDescent="0.3">
      <c r="L262">
        <f>L261/259</f>
        <v>-2.1969111969111967</v>
      </c>
      <c r="M262">
        <f>M261/259</f>
        <v>0.46332046332046334</v>
      </c>
    </row>
    <row r="263" spans="1:13" x14ac:dyDescent="0.3">
      <c r="M263">
        <f>1-M262</f>
        <v>0.53667953667953672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陈宇宏</cp:lastModifiedBy>
  <dcterms:created xsi:type="dcterms:W3CDTF">2022-06-15T15:32:34Z</dcterms:created>
  <dcterms:modified xsi:type="dcterms:W3CDTF">2022-06-16T13:48:20Z</dcterms:modified>
</cp:coreProperties>
</file>