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E:\_Download\QQ\FileRecv\美团情感分析\"/>
    </mc:Choice>
  </mc:AlternateContent>
  <xr:revisionPtr revIDLastSave="0" documentId="13_ncr:1_{2981275A-B4C4-4499-B03D-E13FA9239944}" xr6:coauthVersionLast="47" xr6:coauthVersionMax="47" xr10:uidLastSave="{00000000-0000-0000-0000-000000000000}"/>
  <bookViews>
    <workbookView xWindow="-110" yWindow="-110" windowWidth="25820" windowHeight="1402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M2" i="1" l="1"/>
  <c r="M170" i="1" s="1"/>
  <c r="M171" i="1" s="1"/>
  <c r="M172" i="1" s="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L171" i="1"/>
  <c r="L170" i="1"/>
</calcChain>
</file>

<file path=xl/sharedStrings.xml><?xml version="1.0" encoding="utf-8"?>
<sst xmlns="http://schemas.openxmlformats.org/spreadsheetml/2006/main" count="1020" uniqueCount="271">
  <si>
    <t>序号</t>
  </si>
  <si>
    <t>发布时间</t>
  </si>
  <si>
    <t>正文</t>
  </si>
  <si>
    <t>正面词</t>
  </si>
  <si>
    <t>负面词</t>
  </si>
  <si>
    <t>程度词</t>
  </si>
  <si>
    <t>否定词</t>
  </si>
  <si>
    <t>正面句子数</t>
  </si>
  <si>
    <t>正面得分</t>
  </si>
  <si>
    <t>负面句子数</t>
  </si>
  <si>
    <t>负面得分</t>
  </si>
  <si>
    <t>总得分</t>
  </si>
  <si>
    <t/>
  </si>
  <si>
    <t>今天下午拍摄于双井桥附近的乐成大厦和美团单车美团单车</t>
  </si>
  <si>
    <t>和美</t>
  </si>
  <si>
    <t>美团单车美团这个单车颜值还是挺高的有没有骑过的贵不贵哈罗单车已经一小时了</t>
  </si>
  <si>
    <t>贵</t>
  </si>
  <si>
    <t>没有</t>
  </si>
  <si>
    <t>美团单车摩拜单车涨价了起价</t>
  </si>
  <si>
    <t>美团单车真的讨厌破坏公物的人</t>
  </si>
  <si>
    <t>破坏,讨厌</t>
  </si>
  <si>
    <t>北京有没有美团摩拜单车拼团的季卡差一个人哎美团单车</t>
  </si>
  <si>
    <t>骑行美团单车大数据显示上周工作日的全国骑行量较两周前增长约较春节日均增长约通勤人数明显增多用户的骑行习惯也发生了较大变化上周工作日期间全国用户平均单次骑行距离约公里平均单次骑行时间分钟相比月同期分别提升其中公里以上的订单占比接近翻倍网易科技美团单车共享单车</t>
  </si>
  <si>
    <t>增长,提升</t>
  </si>
  <si>
    <t>摩拜单车美团单车全厦门都是禁停区只有为数不多的点请继续完善点好吗点真的太少太少了</t>
  </si>
  <si>
    <t>完善,有为</t>
  </si>
  <si>
    <t>美团单车服务器蹦了是隔壁哈喽干的么</t>
  </si>
  <si>
    <t>美团老东家能否报销一下今天的车费美团单车</t>
  </si>
  <si>
    <t>美团单车傻美团单车早上系统又故障</t>
  </si>
  <si>
    <t>美团单车摩拜摩拜单车美团摩拜单车拼团广州地区有拼的吗元一个月</t>
  </si>
  <si>
    <t>好久没上街了刚刚看见街上一个大哥骑着下图的电动车只有一条腿却满脸幸福的样子好感动不管怎样还是要努力的生活啊这样想结果大哥一个掉头骑车你不会好好骑吗翘你妹的二郎腿啊把我的眼泪还我美团美团单车</t>
  </si>
  <si>
    <t>努力,好好,好感,幸福</t>
  </si>
  <si>
    <t>眼泪</t>
  </si>
  <si>
    <t>有点财经最近被青睐得比较多叉腰今天你被会员了吗说到这个忽然想起来最近发现公司楼下的哈罗单车又出现了然而美团单车又消失了看到晚上还有货车来两个工作人员把两种品牌的车装进货车运走把青桔单车整整齐齐开始铺货也不知道这种行业打压算怎么个打压法这是逼我们充家的会员吗还是任何一个都不充要不几位开个会分一下管理区域吧现在摩拜单车也没有了之前的小黄车也成了过去式资本的玩法真的不用这样吧</t>
  </si>
  <si>
    <t>品牌,整整齐齐,青睐</t>
  </si>
  <si>
    <t>消失,区域,逼</t>
  </si>
  <si>
    <t>恶心的美团附近那么多车子停搞什么禁停区我停车的地方旁边都是哈罗单车难道美团你就这么没地位吗美团单车</t>
  </si>
  <si>
    <t>恶心,停车</t>
  </si>
  <si>
    <t>坐标沈阳月日至月日买的美团电车骑行卡期间扫过不下百量全部没电一次没骑不仅骑行卡打水漂还浪费时间耽误事没有人工客服没有说法沈阳美团美团单车美团助力车美团电动车美团骑行卡共享单车共享电动车共享助力车美团美团共享单车</t>
  </si>
  <si>
    <t>助力</t>
  </si>
  <si>
    <t>浪费,耽误,客服</t>
  </si>
  <si>
    <t>美团单车美团你是不是玩不起我不就买了个月会员然后送了个月吗然后我现在想骑个车附近都没得车今天终于找到一个车还被磕到腿我真是太难了</t>
  </si>
  <si>
    <t>不是</t>
  </si>
  <si>
    <t>美团单车天津美团单车拼团有一起的吗更新我拼成了还有有需要的可以</t>
  </si>
  <si>
    <t>美团单车美团单车拼团美团有没有要拼美团单车天卡的元差</t>
  </si>
  <si>
    <t>啊啊啊啊啊啊啊啊为什么为什么你们要把电动车停放点放到这种地方旁边便道不让停美团单车美团美团美团单车</t>
  </si>
  <si>
    <t>美团单车拼团美团单车有没有一起的我来拉人</t>
  </si>
  <si>
    <t>美团单车拼团美团单车有没有美团骑车单车拼团呀新开的块钱</t>
  </si>
  <si>
    <t>美团单车拼团美团单车还差两个冲鸭</t>
  </si>
  <si>
    <t>美团单车打广告</t>
  </si>
  <si>
    <t>美团单车突然的涨价还翻倍不知道最近发生了什么是不是缺钱了</t>
  </si>
  <si>
    <t>美团单车今天下班路上竟然看见两对小情侣骑小黄车两个人坐一辆车这河里吗这不河里可是小黄车又做错了什么为什么不骑两辆不给美团多余的钱甚至不戴头盔我马上就实名建议罚他们款一人全部给我我去买棒冰站路边继续监督文明出行从我做起</t>
  </si>
  <si>
    <t>情侣</t>
  </si>
  <si>
    <t>多余</t>
  </si>
  <si>
    <t>美团共享单车真没已经第二次了正正好好停在停放区域的框框里也不行我朋友跟我一块锁的车他锁上了我就锁不上显示不在停放区域第一次就算了我寻思大半夜一点了算了这次我真他妈生气人工客服联系不上我看你是故意不接吧美团单车</t>
  </si>
  <si>
    <t>好好</t>
  </si>
  <si>
    <t>不行,故意,气人,锁不上,区域,客服</t>
  </si>
  <si>
    <t>美团单车美团单车的车座真的超吸水而且你从外面看不出来但只要你一坐上去只要你一坐上去不过两分钟你就会发现水会慢慢的流出来慢慢的流出来直到整个屁股湿透</t>
  </si>
  <si>
    <t>美团单车深圳市福田区福田保税区桃花路金花路交界附近只规划了一小片区域停车导致很多单车不得不堆在一起往路中间停就不能以桃花路以南多划分一些区域吗那边显然可以停放的早上上班时间来看看美团单车</t>
  </si>
  <si>
    <t>区域,停车</t>
  </si>
  <si>
    <t>很</t>
  </si>
  <si>
    <t>不能</t>
  </si>
  <si>
    <t>美团单车大家有遇到过这种情况吗</t>
  </si>
  <si>
    <t>有没有小伙伴拼美团骑行卡呀十次卡很划算美团美团骑行美团单车</t>
  </si>
  <si>
    <t>划算</t>
  </si>
  <si>
    <t>美团单车停车位在路中间锁完还得人工挪车美团单车出来挨打</t>
  </si>
  <si>
    <t>停车,挨打</t>
  </si>
  <si>
    <t>美团单车摩拜单车美团黄车骑起来容易想要停下难大家一般都是想代步骑到地铁站然后周围哪里都是禁停区跟着的路线规划完全不是人能走的路以为我们会飞嘛会飞谁还骑你车然后走出去好远还不如直接走到地铁站</t>
  </si>
  <si>
    <t>容易</t>
  </si>
  <si>
    <t>不如</t>
  </si>
  <si>
    <t>开了一个美团单车季卡每天早上都没有车骑太亏美团单车难过</t>
  </si>
  <si>
    <t>难过</t>
  </si>
  <si>
    <t>青桔单车美团单车骑车十分钟停车八分钟最后只能停大马路上何必呢</t>
  </si>
  <si>
    <t>停车</t>
  </si>
  <si>
    <t>四月是春天和小黄车一起收录春天的小美好美团单车</t>
  </si>
  <si>
    <t>美好</t>
  </si>
  <si>
    <t>美团单车新车车骑着省力多了新座也舒服多了</t>
  </si>
  <si>
    <t>舒服</t>
  </si>
  <si>
    <t>美团单车太不要脸了吧充会员的页面是摩拜页面打开扫码界面也是有黄有橘会员你扫个摩拜试试骑完还要收块赤裸裸的诈骗呐</t>
  </si>
  <si>
    <t>不要脸,诈骗,赤裸裸</t>
  </si>
  <si>
    <t>美团单车上调北京地区收费标准每分钟收元美团单车即摩拜单车北京地区全部车型将执行新的计费规则分钟之内收取元超出分钟每分钟收费元此前美团单车北京用户骑行分钟收费元超出分钟每分钟收费元</t>
  </si>
  <si>
    <t>超出</t>
  </si>
  <si>
    <t>读苏汇美团单车美团单车上调北京地区收费标准每分钟收元美团单车即摩拜单车北京地区全部车型将执行新的计费规则分钟之内收取元超出分钟每分钟收费元此前美团单车北京用户骑行分钟收费元超出分钟每分钟收费元美团</t>
  </si>
  <si>
    <t>美团单车广州有人拼吗</t>
  </si>
  <si>
    <t>喂你播美团单车月日全民免费骑约个骑行之旅面容曝光长刘海变空气刘海喂丢的微博视频</t>
  </si>
  <si>
    <t>美团青桔纷纷下注共享电单车领域战火即将启动一直以来美团没有都放弃电单车的业务据消息美团在本月已经下单了百万辆以上的共享电单车订单合作制造方包括富士达和新日同时美团还独家买断了富士达的一款车型作为代工厂富士达将不能再给其他品牌生产相同设计款式的电单车这意味着投放到市场上之后美团的电单车将会有更高的辨识度在美团刚下了数量巨大的电助力单车生产订单后不久滴滴就传出了青桔单车亿美金融资的消息根据今年月滴滴公布的未来三年战略显示两轮车依旧将是未来滴滴发展的重点而电单车则是今年滴滴青桔的重点方向之一这意图明显是冲着美团去的嘛从成本上来说电单车的生产价格远高于共享单车以美团此次下单的百万量级电单车来说车体电池的总成本可能要几十亿元人民币但电单车的客单价相对更高且有涨价的空间如果业务发展顺利每天每辆车单初期就能盈亏平衡一辆电单车大概十个月到一年就可以收回成本不过共享单车迟迟无法盈利甚至拖累公司财报的前车之鉴摆在眼前谁也不想步入后尘接下来滴滴和美团需要思考的还有很多电单车如何才能更好的实现商业化便是其一美团和滴滴的厮杀即将开启你更看好谁美团单车青桔共享电单车</t>
  </si>
  <si>
    <t>助力,合作,和美,品牌,平衡,才能,盈利,看好,顺利,高于</t>
  </si>
  <si>
    <t>战火,拖累,放弃,投放,无法</t>
  </si>
  <si>
    <t>很,略显</t>
  </si>
  <si>
    <t>不能,没有</t>
  </si>
  <si>
    <t>当我扫了多次不成功的时候来微博就会发现不是我一个人扫不开美团单车</t>
  </si>
  <si>
    <t>成功</t>
  </si>
  <si>
    <t>扫不开</t>
  </si>
  <si>
    <t>美团单车原先以为是我手机网络出了问题开了好几次飞行模式然后点流量还是不行原来是美团它系统崩了呀害我迟到我得帮你上热搜</t>
  </si>
  <si>
    <t>不行,迟到</t>
  </si>
  <si>
    <t>美团单车哈哈我还以为今天运气不好碰到的都是坏的但是过了马路扫到第六辆的时候就觉得不对了最后换了青桔再想看看是不是欠费了啧啧一上微博果然是服务器崩了美团你这就是把生意给青桔骑行官方微博做了啊</t>
  </si>
  <si>
    <t>哈哈,运气</t>
  </si>
  <si>
    <t>不好,不对,坏的</t>
  </si>
  <si>
    <t>美团单车广州摩拜单车拼车广州美团单车月卡还差一个人查看图片</t>
  </si>
  <si>
    <t>无车位阿满今天进步了吗美团单车广州摩拜单车拼车广州美团单车月卡还差一个人查看图片</t>
  </si>
  <si>
    <t>美团单车广州拼车美团单车广州骑行卡还差人</t>
  </si>
  <si>
    <t>美团骑行摩拜单车美团广州美团拼团美团单车美团单车拼团的有吗一个月无限次骑行的那个</t>
  </si>
  <si>
    <t>美团单车哈尔滨小道消息美团单车即将投放哈尔滨包括单车和电单车哈尔滨共享单车哈尔滨共享单车美团美团单车</t>
  </si>
  <si>
    <t>投放</t>
  </si>
  <si>
    <t>摩拜单车不在停车点无法关锁如果你要这么做麻烦在马路上做标识或者地图上能显示现在自己的定位否则根本找不到我以后再也不骑摩拜和美团单车了美团单车</t>
  </si>
  <si>
    <t>麻烦,定位,停车,无法</t>
  </si>
  <si>
    <t>滘口客运站附近芳兴路下桥位置长期黑车共享单车占领马路宽敞的马路就剩下一条只能小汽车通行的小路现在连公交车走不动了想问共享单车马路是你买的吗共享单车是方便大众还是霸王占路造成出行不便马路拥堵青桔骑行官方微博美团单车这事情交警和城管能不能管一管呢求助一下广州交警广州城管</t>
  </si>
  <si>
    <t>宽敞,方便,霸王</t>
  </si>
  <si>
    <t>美团单车我要投诉美团车美团单车也太少了吧每天都骑不到车热死啦人家哈罗单车每天都有人更换车辆美团美团单车</t>
  </si>
  <si>
    <t>投诉</t>
  </si>
  <si>
    <t>美团单车没人讨论深圳自行车禁停区的问题吗都离太远了根本用不了我还不如走路呢</t>
  </si>
  <si>
    <t>美团单车拼团美团单车美团单车拼车群还差三人需要滴滴</t>
  </si>
  <si>
    <t>美团单车拼团拼拼拼</t>
  </si>
  <si>
    <t>美团单车美团单车拼团青桔单车美团单车拼团周卡可叠加差人</t>
  </si>
  <si>
    <t>摩拜单车美团单车拼团美团单车差三人</t>
  </si>
  <si>
    <t>表扬一下美团电车厉害了安全不说还跑的远还有可爱的灯我从犀浦骑到郫县除了我冷其他挺好美团单车美团电单车</t>
  </si>
  <si>
    <t>厉害,可爱,安全,表扬</t>
  </si>
  <si>
    <t>美团单车拼团美团单车</t>
  </si>
  <si>
    <t>吐槽一下今天骑的共享单车共享单车刘昊然代言青桔哈罗单车美团单车前段时间一元购了一个月青桔单车免费骑殊不知青桔小车是那么难骑呀一开始骑还好每次骑到三环就骑不动了我还以为是自己体力不好缺乏锻炼了今天骑过哈罗单车之后真的觉得骑公里的路程轻轻松松的对比之下哈罗真的太好骑啦下次骑车首选哈罗其次美团单车最后才选青桔可怜我还得再继续骑半个多月的青桔我是表情帝红色是骑行路线</t>
  </si>
  <si>
    <t>轻轻松松,好骑</t>
  </si>
  <si>
    <t>不好,可怜,缺乏</t>
  </si>
  <si>
    <t>带着耳机骑着单车慢悠悠的回家就是屁股有点疼单车的坐垫弄柔软一点就好了美团单车</t>
  </si>
  <si>
    <t>柔软</t>
  </si>
  <si>
    <t>美团单车拼团美团单车元美团单车拼团还差人</t>
  </si>
  <si>
    <t>美团单车拼团美团单车美团单车拼团还差人</t>
  </si>
  <si>
    <t>美团单车拼团美团单车美团单车拼团</t>
  </si>
  <si>
    <t>美团单车美团单车唐山站你好为什么退押金窗口了我想把摩拜单车的押金退了请给我解决一下好吗</t>
  </si>
  <si>
    <t>美团单车拼团美团单车美团单车月卡一缺四求组队</t>
  </si>
  <si>
    <t>美团单车摩拜单车在白线停车区一直关不了锁提示禁停跟着定位一直推到肯德基门口终于到了定位的指定停车区了赶紧关锁挡路也没办法了</t>
  </si>
  <si>
    <t>定位,停车</t>
  </si>
  <si>
    <t>美团美团单车美团单车美团做不好定位就别搞违规功能推出这么久了定位识别还是这么鸡肋搞不好就别搞停在规定区域地铁旁边画了清清楚楚的线内区域就违规看到心里烦躁再这样我用支付宝去了了您内</t>
  </si>
  <si>
    <t>楚楚</t>
  </si>
  <si>
    <t>不好,烦躁,违规,鸡肋,定位,区域</t>
  </si>
  <si>
    <t>美团单车拼团美团单车拼团吗天块兄弟集美们</t>
  </si>
  <si>
    <t>美团单车美团单车拼团有人吗</t>
  </si>
  <si>
    <t>美团单车这家公司最近越来越多的问题被曝光杀熟杀会员尤为严重这里我也要公开质问单车上的骚操作也不赘诉你的包月费直接翻倍了单说包月服务这条谁不是当月哪天起止次月的几号你非要骚整钻空子吸血中国消费者协会美团单车</t>
  </si>
  <si>
    <t>严重,质问,杀熟</t>
  </si>
  <si>
    <t>美团单车强烈建议美团单车开一个禁停区超出运营区语音报警提示尤其是在关锁以后每次停车前打开骑行页面看到了此处可停车标识再进行停车还总会有收到短信的可能说停到禁停区定位不精准且有延迟啊昨天停放在了地铁旁的单车停放点不知道是不是停在界限边缘了又收到短信了短信又很延迟关锁一段时间之后都走远了告诉我停禁停区让我推走总扣费这谁禁得住呢美团美团单车</t>
  </si>
  <si>
    <t>强烈,精准,超出</t>
  </si>
  <si>
    <t>美团单车美团单车美团青桔单车不知道美团和青桔咋想的停车点三天两头的换一哈在这个路口一哈在那个路口经常遇到明明平时都可以的停车点突然某天不能停然后停车点一下子搞到某个卡卡角角就导致那个地方乱七八糟一堆车想用的找不到车停车的绕很大一圈过来停</t>
  </si>
  <si>
    <t>乱七八糟,停车,绕</t>
  </si>
  <si>
    <t>美团单车拼团美团单车天快来人拼一下</t>
  </si>
  <si>
    <t>美团单车美团单车你们的车是故意的吗最近碰到辆锁不上的车了</t>
  </si>
  <si>
    <t>故意,锁不上</t>
  </si>
  <si>
    <t>美团单车美团单车电的属实挺离谱的我停在康宁街地铁站地铁口标准的停车点有很多美团单车电别人刚骑走我就停上去结果不在停车点跟着停车点停最后给我停在了自行车车道上属实厉害这不违反交规跟他们客服聊天还给我扯这扯那一点改进的想法没有这样的单车公司希望政府能整治一下山西太原交警美团单车</t>
  </si>
  <si>
    <t>厉害,希望</t>
  </si>
  <si>
    <t>离谱,违反,停车,客服</t>
  </si>
  <si>
    <t>哈喽单车美团单车哈喽单车有一说一哈喽单车真的很辣鸡定位不准还卡锁开不了花几分钟还车还呗扣钱你们开发团队的脑子也是清奇分多钟能走骑多少路这么简单的一个逻辑都不会判断同样是做共享单车的美团怎么不会</t>
  </si>
  <si>
    <t>简单</t>
  </si>
  <si>
    <t>辣鸡,定位,开不了</t>
  </si>
  <si>
    <t>美团单车真的无法忍受了我真的要控诉一下美团的助力车上一次是怎么找都找不到点这一次点直接在马路上马路中间你让我怎么停车最后我把车停人行道上然后走到马路中间锁的车大无语事件美团单车美团助力车月卡</t>
  </si>
  <si>
    <t>忍受,无语,停车,无法</t>
  </si>
  <si>
    <t>美团单车美团公里达成继续为广州的蓝天白云作贡献</t>
  </si>
  <si>
    <t>贡献</t>
  </si>
  <si>
    <t>美团单车就没有哪次在地铁站边上成功扫开过做个人我买你家卡的</t>
  </si>
  <si>
    <t>美团单车分钟收费元美团单车涨价贵到离谱宰你没商量出门需要共享单车的同学们要注意了现在赚钱太难了而美团是一家黑心互联网商家美团单车</t>
  </si>
  <si>
    <t>离谱,黑心,贵</t>
  </si>
  <si>
    <t>美团单车自行车定位不准在点停车还不进去让我停在马路中央</t>
  </si>
  <si>
    <t>美团单车您家单车是多得用不完了吗还是投放标准就是放满坐标杭州每天走的地段几个小区社区门口天天人行道停满今天一路走过去特地数了辆有的而且早晚一模一样基本没有人动过的痕迹全都车把头一个方向叠的整整齐齐满满当当想上个人行道都上不去我寻思投放量远远超过需求量有什么意思你们钱多到可以放着车子风吹雨淋等报废吗还是穷到连请个人来需求使用量统计做不出来真的是多到现在看到就黄色的车就烦的地步美团单车美团哈啰单车还有哈啰你看看美团的积极性没人用都停满反观哈啰在杭州能用的越来越少是码都被人抠完了没车了吗基本没见过统一管理成批投放的天天点里申请用车点停车点一点用都没有而且抠了码的车越来越多内投诉举报违规操作后一两天还停在那里是因为不够精准到坐标点吗一个过度投放一个不作为我算算搞了半天用的最多的还是市民单车就是还车点固定位置导致灵活性不够还有没有其他共享单车项目进军杭州市场啊我会员按年叠的</t>
  </si>
  <si>
    <t>整整齐齐,灵活,积极性,精准</t>
  </si>
  <si>
    <t>不够,得用,把头,投诉,报废,过度,违规,黄色,定位,投放,停车</t>
  </si>
  <si>
    <t>再见以后尽量用美团单车哈喽单车美团单车</t>
  </si>
  <si>
    <t>美团单车美团电单车大数据杀熟美团电单车用电单车几个月了就在昨天还是买的套餐前分钟免费的由于我每次都需要分钟左右今天突然只有分钟免费了美团美团单车美团电单车</t>
  </si>
  <si>
    <t>杀熟</t>
  </si>
  <si>
    <t>哈啰单车哈啰杨磊哈啰出行哈啰出行上海不知道有多少人遇到和我一样的问题忘记关锁被超时扣费问题车子就还停在楼下真心的希望哈喽能出个提醒机制快到小时提醒下而不是等到小时后等着被扣巨额现金不知道其他共享单车怎么样希望遇到同样问题的人能关注下共享单车摩拜单车美团单车</t>
  </si>
  <si>
    <t>希望,真心</t>
  </si>
  <si>
    <t>我真的看不懂美团这个共享单车的计价方式你起步价就不就完事了时长费又块无语美团单车</t>
  </si>
  <si>
    <t>无语</t>
  </si>
  <si>
    <t>美团单车美团单车在武汉为什么要晚上在一个没有监控摄像头的地方卸了好多自行车据说凌晨四点还有一趟散步发现围观一下态度特别不好一脸问号网页链接</t>
  </si>
  <si>
    <t>好多</t>
  </si>
  <si>
    <t>不好</t>
  </si>
  <si>
    <t>我就想知道这算违规区域灰色禁停区域离我那么远简直服了气死我了这地上的停车标志是假的停车区域画的线是假的美团禁停区域是不是要更新一下这是因为我冲了会员才没扣我钱不然还要扣我五块钱美团单车美团美团</t>
  </si>
  <si>
    <t>气死,违规,服了,区域,停车</t>
  </si>
  <si>
    <t>哈啰单车将美团单车搬到偏远处美团报警近日杭州三墩美团单车工作人员报警称哈啰单车将美团单车运走了民警赶到时哈啰承认将把美团单车运到城西美团此前也发现自己的车被运到了临平下沙海宁等偏远处哈啰解释称因为投诉比较多他们和美团也有合作所以把哈啰和美团一起清运了而美团则说根本没这回事浙样红浙样红的微博视频</t>
  </si>
  <si>
    <t>合作,和美</t>
  </si>
  <si>
    <t>哈啰单车将美团单车搬到偏远处最近的我哈啰单车倪欣欣同学不想桑班班美团单车</t>
  </si>
  <si>
    <t>欣欣</t>
  </si>
  <si>
    <t>拼团摩拜单车摩拜美团单车美团单车西安拼团的宝宝有没有</t>
  </si>
  <si>
    <t>拼团摩拜单车摩拜美团单车美团单车西安拼团了拼的私聊拉你</t>
  </si>
  <si>
    <t>美团单车故障了么单车都打不开网络错误</t>
  </si>
  <si>
    <t>错误</t>
  </si>
  <si>
    <t>美团单车我还以为我网络没了</t>
  </si>
  <si>
    <t>美团单车美团单车摩拜单车又现故障早高峰时网络请求</t>
  </si>
  <si>
    <t>美团美团单车所以我开美团会员最后还要额外花钱骑青桔</t>
  </si>
  <si>
    <t>汉堡王出门觅食篇汉堡王新款这场线上直播好多想买的东西完美日记漂亮的设计感物廉价美清新的街道适合街拍美团单车舒爽的单车骑行逛超市逛店我选择了后者</t>
  </si>
  <si>
    <t>好多,完美,清新,漂亮,舒爽,适合</t>
  </si>
  <si>
    <t>廉价</t>
  </si>
  <si>
    <t>骑过最干净的共享单车上面唯一一张广告给我贴在隔壁哈罗上面了美团单车</t>
  </si>
  <si>
    <t>干净</t>
  </si>
  <si>
    <t>美团单车美团单车拼团有人一起上车吗</t>
  </si>
  <si>
    <t>青桔单车在北京奥运村附近每天早上都有人恶意破坏单车行为及其恶劣美团单车的微博视频</t>
  </si>
  <si>
    <t>恶劣,恶意,破坏</t>
  </si>
  <si>
    <t>投诉哈喽单车大家都不要骑谁骑谁上当我们一行三人骑着三种单车哈喽单车美团单车滴滴专车停靠在同一个自行车停靠点只有哈喽单车收取元调度费微博贴纸我奉劝大家不要骑哈喽单车小心被骗走钱哈喽单车共享单车滴滴单车美团单车</t>
  </si>
  <si>
    <t>小心,投诉,调度</t>
  </si>
  <si>
    <t>美团单车骑行拼团西安元天有人拼么</t>
  </si>
  <si>
    <t>美团单车温州地区人团有吗</t>
  </si>
  <si>
    <t>美团美团单车温州有拼团的吗</t>
  </si>
  <si>
    <t>喜讯共享单车变乐园美团全球生态艺术大展平衡世界共享单车焕生季作品受邀另辟物径可持续发展联展落地沈阳艺术空间这也是我们田野乐园快闪展首次落地当无处安放的报废共享单车遇见有地释放的一件件单车艺术作品让我们共同开启生态环保绿色健康的新田园生活官方回应数百辆共享单车被丢垃圾场美团单车</t>
  </si>
  <si>
    <t>乐园,健康,喜讯,平衡,田园</t>
  </si>
  <si>
    <t>垃圾,报废</t>
  </si>
  <si>
    <t>美团美团单车温州美团单车拼团还差个人了要的速来</t>
  </si>
  <si>
    <t>哈啰单车美团单车共享单车乱停放怎么的让行人飞过马路吗还是像运动员一样跨栏吗更何况左右两边全部停满根本无法通过这种情况已经好几次了整治哈啰出行哈啰出行上海哈啰单车美团摩拜单车交警伴你行闵行新闻晨报</t>
  </si>
  <si>
    <t>无法</t>
  </si>
  <si>
    <t>美团单车占车位用共享单车</t>
  </si>
  <si>
    <t>青桔单车大威远喜提青桔单车哈啰单车美团单车你们不跟上吗</t>
  </si>
  <si>
    <t>摩拜单车美团单车空中飞人欧耶</t>
  </si>
  <si>
    <t>这里还有单车好亲切共享单车美团单车</t>
  </si>
  <si>
    <t>亲切</t>
  </si>
  <si>
    <t>美团单车骑共享单车的时候经常发现一些很没公德心的现象贴广告那些我忍了但是有些人恶意刮坏皮座砸烂和涂掉二维码还有停在机动车道的这些实在不能忍</t>
  </si>
  <si>
    <t>实在</t>
  </si>
  <si>
    <t>恶意,砸烂,坏</t>
  </si>
  <si>
    <t>摩拜单车美团单车美团单车拼团有一起的吗</t>
  </si>
  <si>
    <t>美团单车拼团共享单车美团单车摩拜单车美团单车天骑行一分钱有拼的吗</t>
  </si>
  <si>
    <t>摩拜单车美团单车美团单车拼团新的一轮差</t>
  </si>
  <si>
    <t>美团骑行摩拜单车拼团美团单车人拼团元购单车骑行周卡一周不限时冲冲冲</t>
  </si>
  <si>
    <t>美团单车拼团美团单车共享单车美团一毛钱七天骑行卡有人嘛</t>
  </si>
  <si>
    <t>美团单车拼团美团单车快来新开的</t>
  </si>
  <si>
    <t>百度地图骑行导航带领我飞奔了一起来体验吧西安路况播报美团单车</t>
  </si>
  <si>
    <t>摩拜单车摩拜单车美团单车拼团美团单车新开的团大家还有需要吗</t>
  </si>
  <si>
    <t>上次骑共享单车还是年美团单车</t>
  </si>
  <si>
    <t>美团单车美团单车拼团新开的速度</t>
  </si>
  <si>
    <t>美团的共享单车也太好骑了叭也不怕摔推起来也不会很重真就这么顺滑呗美团单车嘶但是为什么我只有骑一五五的才能勉强踩地</t>
  </si>
  <si>
    <t>才能,好骑</t>
  </si>
  <si>
    <t>勉强</t>
  </si>
  <si>
    <t>我居然在美团上把当年摩拜的押金退回来了怎么感觉像中了大奖摩拜单车已全面接入美团摩拜崩了美团单车</t>
  </si>
  <si>
    <t>全面,大奖</t>
  </si>
  <si>
    <t>那些年骑过的共享单车共享单车的出现很大方面方便了我们出行单也有过揪心说说那些年你骑过的共享单车摩拜单车青桔单车小蓝单车美团单车哈啰单车</t>
  </si>
  <si>
    <t>大方,方便</t>
  </si>
  <si>
    <t>揪心</t>
  </si>
  <si>
    <t>美团单车拼团美团单车四人团天三缺一万能微博有刚需滴来一个共享单车美团单车</t>
  </si>
  <si>
    <t>美团美团单车今天帮一个老奶奶用我的账户开了美团单车可是一个小时过去了还显示骑行中老奶奶身体那么棒还是忘记锁车了我该不该结束行程慕寒</t>
  </si>
  <si>
    <t>我觉得我的共享单车好不好骑和我的心情也有蛮大关系我每天下班时骑的单车就很好骑每次上班骑的单车就会很难骑但是搞笑的就来了春节放假前上班的最后一天那天只需要上半天班不仅提前发工资还发奖金我早上去上班骑的单车仿佛是要飘了起来然而今天早上我骑了辆后胎没气的车颠了一路来的脑瓜子嗡嗡的共享单车不过美团单车确实比青桔单车好骑多了啊</t>
  </si>
  <si>
    <t>好骑</t>
  </si>
  <si>
    <t>美团单车谢谢操作了下省了三块多穷人苦啊</t>
  </si>
  <si>
    <t>穷人</t>
  </si>
  <si>
    <t>美团单车摩拜单车骑行卡手机号直充美团单车摩拜单车骑行月卡天不限次骑行券原价元券后元手机号直充美团单车摩拜单车骑行月卡天不限次骑行券</t>
  </si>
  <si>
    <t>我特别想知道今儿有多少骑共享单车因为还不了车而迟到的青桔单车美团单车</t>
  </si>
  <si>
    <t>迟到</t>
  </si>
  <si>
    <t>北京东管头南地铁站出口可不可以多放一些自行车这个地铁口出来附近没有公交车站出了地铁就是靠走路或者共享单车走路要走十几分钟才有公交站每天早上地铁口出来经常是一辆车都没有哈喽出行青桔单车美团单车</t>
  </si>
  <si>
    <t>沈阳哈啰单车青桔单车美团单车单车</t>
  </si>
  <si>
    <t>美团单车今早骑车没注意看差点和车撞了两个刹车都被人为剪掉了车辆也没有显示故障</t>
  </si>
  <si>
    <t>刹车</t>
  </si>
  <si>
    <t>美团单车上海广兰路地铁站青桔骑行官方微博哈啰出行美团单车</t>
  </si>
  <si>
    <t>美团单车摩拜单车骑行卡手机号直充美团单车摩拜单车骑行月卡天不限次骑行券种草花花万物周五优选日原价元券后元手机号直充美团单车摩拜单车骑行月卡天不限次骑行券</t>
  </si>
  <si>
    <t>美团单车上写着严禁广告但是我对比了很多单车就他家被贴的最严重也不知道这是因为广告人的叛逆呢还是别人家总是会清理他家写个标语就没事了</t>
  </si>
  <si>
    <t>严重,叛逆</t>
  </si>
  <si>
    <t>美团单车摩拜单车骑行卡手机号直充美团单车摩拜单车骑行月卡天不限次骑行券种草花花万物原价元券后元周五优选日手机号直充美团单车摩拜单车骑行月卡天不限次骑行券</t>
  </si>
  <si>
    <t>懿桀共享单车黄绿蓝高冷栗略略略略美团单车青桔单车哈啰单车懿桀共享单车</t>
  </si>
  <si>
    <t>现在的人骑共享单车的乱象为了省那几块钱前有车筐载小孩后有两个成年人一起骑一个共享单车前几天发了一个广东那边骑共享单车车筐载小孩小孩腿卷进前车轮里现在视频里应该是沈阳那边的两个成年人骑一个共享电单车出车祸这两起事故跟共享单车方面一点关系都没有别一出事就赖人家人家美辆共享单车上都贴有提醒共享单车只能一个骑不能载人就是有人瞎差那几块钱出事就谁也别赖要赖就赖自己贪小便宜的心理吧哈啰单车青桔单车美团单车的微博视频</t>
  </si>
  <si>
    <t>事故,贪小</t>
  </si>
  <si>
    <t>从来没这么无语过双井劲松潘家园一辆共享单车都没有有的就只有无法使用的车子公司是快倒闭了吗不投放车子青桔哈喽单车美团单车真的一辆都没听说整治违规电动车和你共享单车有什么关系怕生产不合格也被收走吗平常分钟骑自行车的路程现在硬走路走了分钟我买你们三家的月卡是干啥用的就是在关键时候添堵的吗大无语事件共享单车滴滴青桔单车哈喽单车美团单车美团滴滴哈喽单车劲松双井潘家园</t>
  </si>
  <si>
    <t>不合,无语,添堵,违规,投放,无法</t>
  </si>
  <si>
    <t>现在的哈喽竟然搞起来区域限制就是说去到另外一个城市套餐就没用了美团的单车还是全国通用美团单车哈喽单车热点广州</t>
  </si>
  <si>
    <t>没用,区域</t>
  </si>
  <si>
    <t>忽然发现最近家门口的美团单车越来越难找了子汐的微博视频</t>
  </si>
  <si>
    <t>我宁可走着走我都不用美团的共享单车差得很比哈啰范围少还收钱美团单车</t>
  </si>
  <si>
    <t>美团单车摩拜单车年的押金年退回来了无意中发现的我都忘了</t>
  </si>
  <si>
    <t>美团单车医院门口一整条盲道和人行道都被占用了管管吧美团单车</t>
  </si>
  <si>
    <t>占用</t>
  </si>
  <si>
    <t>青桔单车可太恶心了难怪你打不过人家美团美团骑车畅畅通通而且买了月卡以后个小时内免费你呢就算买了卡半个小时后就要另外开始收费美团骑车我在整个学校范围内可以畅通无阻的骑行在哪里停车都没关系还可以骑出校园哪里停都可以你呢我从学校西园把车骑过来骑到东园停你就说我停错地方扣我块钱吃相太令人作呕再来美团单车座椅舒适青桔单车座椅离把手那么远但凡手短点都可以自学成才不用碰把手骑车因为根本碰不到无语子青桔倒闭吧要么就改进物竞天择适者生存优胜劣汰你迟早被美团吞并失去你的市场青桔单车美团单车</t>
  </si>
  <si>
    <t>优胜,畅通,畅通无阻,舒适,过人</t>
  </si>
  <si>
    <t>令人作呕,失去,恶心,无语,停车</t>
  </si>
  <si>
    <t>今天美团单车做人了吗做了故障故障故障故障一群渣男可不是人里人气的吗美团单车</t>
  </si>
  <si>
    <t>雪山下的公园城市成都天府绿道美团单车与天府绿道上的桥</t>
  </si>
  <si>
    <t>发布了头条文章哇被美团单车句文案种草了文案今日文案美团春天你好春天美团单车暖心句子广告创意哇被美团单车句文案种草了</t>
  </si>
  <si>
    <t>创意</t>
  </si>
  <si>
    <t>美团单车还车还要在手机上点一次的沙雕做法是哪个智障产品经理想出来的我不止一次看到别人还车的时候锁了一次就走了结果锁又弹出来的情况我自己也遇到一次还车还不上要锁三四次才行的情况耽误时间不说没还上就要扣好多钱难道这是美团为了捞钱无所不用其极美团单车美团单车</t>
  </si>
  <si>
    <t>好多,理想</t>
  </si>
  <si>
    <t>捞钱,无所不用其极,耽误</t>
  </si>
  <si>
    <t>今天的好人好事是帮两位大姐找哈喽单车停车点还帮忙看了下扣费问题顺便吐槽一下哈喽单车是真的没有美团单车顺畅</t>
  </si>
  <si>
    <t>好事,好人,顺畅</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</si>
</sst>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indexed="8"/>
      <name val="等线"/>
      <family val="2"/>
      <scheme val="minor"/>
    </font>
    <font>
      <sz val="9"/>
      <name val="等线"/>
      <family val="3"/>
      <charset val="134"/>
      <scheme val="minor"/>
    </font>
  </fonts>
  <fills count="3">
    <fill>
      <patternFill patternType="none"/>
    </fill>
    <fill>
      <patternFill patternType="gray125"/>
    </fill>
    <fill>
      <patternFill patternType="solid">
        <fgColor indexed="49"/>
      </patternFill>
    </fill>
  </fills>
  <borders count="1">
    <border>
      <left/>
      <right/>
      <top/>
      <bottom/>
      <diagonal/>
    </border>
  </borders>
  <cellStyleXfs count="1">
    <xf numFmtId="0" fontId="0" fillId="0" borderId="0">
      <alignment vertical="center"/>
    </xf>
  </cellStyleXfs>
  <cellXfs count="5">
    <xf numFmtId="0" fontId="0" fillId="0" borderId="0" xfId="0">
      <alignment vertical="center"/>
    </xf>
    <xf numFmtId="0" fontId="0" fillId="0" borderId="0" xfId="0" applyAlignment="1">
      <alignment horizontal="left" vertical="center"/>
    </xf>
    <xf numFmtId="1" fontId="0" fillId="0" borderId="0" xfId="0" applyNumberFormat="1" applyAlignment="1">
      <alignment horizontal="left" vertical="center"/>
    </xf>
    <xf numFmtId="0" fontId="0" fillId="2" borderId="0" xfId="0" applyFill="1" applyAlignment="1">
      <alignment horizontal="left" vertical="center"/>
    </xf>
    <xf numFmtId="1" fontId="0" fillId="0" borderId="0" xfId="0" applyNumberFormat="1">
      <alignment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72"/>
  <sheetViews>
    <sheetView tabSelected="1" workbookViewId="0">
      <selection activeCell="M2" sqref="M2"/>
    </sheetView>
  </sheetViews>
  <sheetFormatPr defaultRowHeight="14" x14ac:dyDescent="0.3"/>
  <sheetData>
    <row r="1" spans="1:13" x14ac:dyDescent="0.3">
      <c r="A1" s="3" t="s">
        <v>0</v>
      </c>
      <c r="B1" s="3" t="s">
        <v>1</v>
      </c>
      <c r="C1" s="3" t="s">
        <v>2</v>
      </c>
      <c r="D1" s="3" t="s">
        <v>3</v>
      </c>
      <c r="E1" s="3" t="s">
        <v>4</v>
      </c>
      <c r="F1" s="3" t="s">
        <v>5</v>
      </c>
      <c r="G1" s="3" t="s">
        <v>6</v>
      </c>
      <c r="H1" s="3" t="s">
        <v>7</v>
      </c>
      <c r="I1" s="3" t="s">
        <v>8</v>
      </c>
      <c r="J1" s="3" t="s">
        <v>9</v>
      </c>
      <c r="K1" s="3" t="s">
        <v>10</v>
      </c>
      <c r="L1" s="3" t="s">
        <v>11</v>
      </c>
    </row>
    <row r="2" spans="1:13" x14ac:dyDescent="0.3">
      <c r="A2" s="2">
        <v>43787</v>
      </c>
      <c r="B2" s="1" t="s">
        <v>12</v>
      </c>
      <c r="C2" s="1" t="s">
        <v>13</v>
      </c>
      <c r="D2" s="1" t="s">
        <v>14</v>
      </c>
      <c r="E2" s="1" t="s">
        <v>12</v>
      </c>
      <c r="F2" s="1" t="s">
        <v>12</v>
      </c>
      <c r="G2" s="1" t="s">
        <v>12</v>
      </c>
      <c r="H2" s="2">
        <v>1</v>
      </c>
      <c r="I2" s="2">
        <v>1</v>
      </c>
      <c r="J2" s="2">
        <v>0</v>
      </c>
      <c r="K2" s="2">
        <v>0</v>
      </c>
      <c r="L2" s="2">
        <v>1</v>
      </c>
      <c r="M2">
        <f>IF(L2&lt;0,1,0)</f>
        <v>0</v>
      </c>
    </row>
    <row r="3" spans="1:13" x14ac:dyDescent="0.3">
      <c r="A3" s="2">
        <v>43786</v>
      </c>
      <c r="B3" s="1" t="s">
        <v>12</v>
      </c>
      <c r="C3" s="1" t="s">
        <v>15</v>
      </c>
      <c r="D3" s="1" t="s">
        <v>12</v>
      </c>
      <c r="E3" s="1" t="s">
        <v>16</v>
      </c>
      <c r="F3" s="1" t="s">
        <v>12</v>
      </c>
      <c r="G3" s="1" t="s">
        <v>17</v>
      </c>
      <c r="H3" s="2">
        <v>0</v>
      </c>
      <c r="I3" s="2">
        <v>0</v>
      </c>
      <c r="J3" s="2">
        <v>0</v>
      </c>
      <c r="K3" s="2">
        <v>0</v>
      </c>
      <c r="L3" s="2">
        <v>0</v>
      </c>
      <c r="M3">
        <f t="shared" ref="M3:M66" si="0">IF(L3&lt;0,1,0)</f>
        <v>0</v>
      </c>
    </row>
    <row r="4" spans="1:13" x14ac:dyDescent="0.3">
      <c r="A4" s="2">
        <v>43785</v>
      </c>
      <c r="B4" s="1" t="s">
        <v>12</v>
      </c>
      <c r="C4" s="1" t="s">
        <v>18</v>
      </c>
      <c r="D4" s="1" t="s">
        <v>12</v>
      </c>
      <c r="E4" s="1" t="s">
        <v>12</v>
      </c>
      <c r="F4" s="1" t="s">
        <v>12</v>
      </c>
      <c r="G4" s="1" t="s">
        <v>12</v>
      </c>
      <c r="H4" s="2">
        <v>0</v>
      </c>
      <c r="I4" s="2">
        <v>0</v>
      </c>
      <c r="J4" s="2">
        <v>0</v>
      </c>
      <c r="K4" s="2">
        <v>0</v>
      </c>
      <c r="L4" s="2">
        <v>0</v>
      </c>
      <c r="M4">
        <f t="shared" si="0"/>
        <v>0</v>
      </c>
    </row>
    <row r="5" spans="1:13" x14ac:dyDescent="0.3">
      <c r="A5" s="2">
        <v>43784</v>
      </c>
      <c r="B5" s="1" t="s">
        <v>12</v>
      </c>
      <c r="C5" s="1" t="s">
        <v>19</v>
      </c>
      <c r="D5" s="1" t="s">
        <v>12</v>
      </c>
      <c r="E5" s="1" t="s">
        <v>20</v>
      </c>
      <c r="F5" s="1" t="s">
        <v>12</v>
      </c>
      <c r="G5" s="1" t="s">
        <v>12</v>
      </c>
      <c r="H5" s="2">
        <v>0</v>
      </c>
      <c r="I5" s="2">
        <v>0</v>
      </c>
      <c r="J5" s="2">
        <v>1</v>
      </c>
      <c r="K5" s="2">
        <v>-2</v>
      </c>
      <c r="L5" s="2">
        <v>-2</v>
      </c>
      <c r="M5">
        <f t="shared" si="0"/>
        <v>1</v>
      </c>
    </row>
    <row r="6" spans="1:13" x14ac:dyDescent="0.3">
      <c r="A6" s="2">
        <v>43783</v>
      </c>
      <c r="B6" s="1" t="s">
        <v>12</v>
      </c>
      <c r="C6" s="1" t="s">
        <v>21</v>
      </c>
      <c r="D6" s="1" t="s">
        <v>12</v>
      </c>
      <c r="E6" s="1" t="s">
        <v>12</v>
      </c>
      <c r="F6" s="1" t="s">
        <v>12</v>
      </c>
      <c r="G6" s="1" t="s">
        <v>17</v>
      </c>
      <c r="H6" s="2">
        <v>0</v>
      </c>
      <c r="I6" s="2">
        <v>0</v>
      </c>
      <c r="J6" s="2">
        <v>0</v>
      </c>
      <c r="K6" s="2">
        <v>0</v>
      </c>
      <c r="L6" s="2">
        <v>0</v>
      </c>
      <c r="M6">
        <f t="shared" si="0"/>
        <v>0</v>
      </c>
    </row>
    <row r="7" spans="1:13" x14ac:dyDescent="0.3">
      <c r="A7" s="2">
        <v>43782</v>
      </c>
      <c r="B7" s="1" t="s">
        <v>12</v>
      </c>
      <c r="C7" s="1" t="s">
        <v>22</v>
      </c>
      <c r="D7" s="1" t="s">
        <v>23</v>
      </c>
      <c r="E7" s="1" t="s">
        <v>12</v>
      </c>
      <c r="F7" s="1" t="s">
        <v>12</v>
      </c>
      <c r="G7" s="1" t="s">
        <v>12</v>
      </c>
      <c r="H7" s="2">
        <v>1</v>
      </c>
      <c r="I7" s="2">
        <v>3</v>
      </c>
      <c r="J7" s="2">
        <v>0</v>
      </c>
      <c r="K7" s="2">
        <v>0</v>
      </c>
      <c r="L7" s="2">
        <v>3</v>
      </c>
      <c r="M7">
        <f t="shared" si="0"/>
        <v>0</v>
      </c>
    </row>
    <row r="8" spans="1:13" x14ac:dyDescent="0.3">
      <c r="A8" s="2">
        <v>43781</v>
      </c>
      <c r="B8" s="1" t="s">
        <v>12</v>
      </c>
      <c r="C8" s="1" t="s">
        <v>24</v>
      </c>
      <c r="D8" s="1" t="s">
        <v>25</v>
      </c>
      <c r="E8" s="1" t="s">
        <v>12</v>
      </c>
      <c r="F8" s="1" t="s">
        <v>12</v>
      </c>
      <c r="G8" s="1" t="s">
        <v>12</v>
      </c>
      <c r="H8" s="2">
        <v>1</v>
      </c>
      <c r="I8" s="2">
        <v>2</v>
      </c>
      <c r="J8" s="2">
        <v>0</v>
      </c>
      <c r="K8" s="2">
        <v>0</v>
      </c>
      <c r="L8" s="2">
        <v>2</v>
      </c>
      <c r="M8">
        <f t="shared" si="0"/>
        <v>0</v>
      </c>
    </row>
    <row r="9" spans="1:13" x14ac:dyDescent="0.3">
      <c r="A9" s="2">
        <v>43780</v>
      </c>
      <c r="B9" s="1" t="s">
        <v>12</v>
      </c>
      <c r="C9" s="1" t="s">
        <v>26</v>
      </c>
      <c r="D9" s="1" t="s">
        <v>12</v>
      </c>
      <c r="E9" s="1" t="s">
        <v>12</v>
      </c>
      <c r="F9" s="1" t="s">
        <v>12</v>
      </c>
      <c r="G9" s="1" t="s">
        <v>12</v>
      </c>
      <c r="H9" s="2">
        <v>0</v>
      </c>
      <c r="I9" s="2">
        <v>0</v>
      </c>
      <c r="J9" s="2">
        <v>0</v>
      </c>
      <c r="K9" s="2">
        <v>0</v>
      </c>
      <c r="L9" s="2">
        <v>0</v>
      </c>
      <c r="M9">
        <f t="shared" si="0"/>
        <v>0</v>
      </c>
    </row>
    <row r="10" spans="1:13" x14ac:dyDescent="0.3">
      <c r="A10" s="2">
        <v>43779</v>
      </c>
      <c r="B10" s="1" t="s">
        <v>12</v>
      </c>
      <c r="C10" s="1" t="s">
        <v>27</v>
      </c>
      <c r="D10" s="1" t="s">
        <v>12</v>
      </c>
      <c r="E10" s="1" t="s">
        <v>12</v>
      </c>
      <c r="F10" s="1" t="s">
        <v>12</v>
      </c>
      <c r="G10" s="1" t="s">
        <v>12</v>
      </c>
      <c r="H10" s="2">
        <v>0</v>
      </c>
      <c r="I10" s="2">
        <v>0</v>
      </c>
      <c r="J10" s="2">
        <v>0</v>
      </c>
      <c r="K10" s="2">
        <v>0</v>
      </c>
      <c r="L10" s="2">
        <v>0</v>
      </c>
      <c r="M10">
        <f t="shared" si="0"/>
        <v>0</v>
      </c>
    </row>
    <row r="11" spans="1:13" x14ac:dyDescent="0.3">
      <c r="A11" s="2">
        <v>43778</v>
      </c>
      <c r="B11" s="1" t="s">
        <v>12</v>
      </c>
      <c r="C11" s="1" t="s">
        <v>28</v>
      </c>
      <c r="D11" s="1" t="s">
        <v>12</v>
      </c>
      <c r="E11" s="1" t="s">
        <v>12</v>
      </c>
      <c r="F11" s="1" t="s">
        <v>12</v>
      </c>
      <c r="G11" s="1" t="s">
        <v>12</v>
      </c>
      <c r="H11" s="2">
        <v>0</v>
      </c>
      <c r="I11" s="2">
        <v>0</v>
      </c>
      <c r="J11" s="2">
        <v>0</v>
      </c>
      <c r="K11" s="2">
        <v>0</v>
      </c>
      <c r="L11" s="2">
        <v>0</v>
      </c>
      <c r="M11">
        <f t="shared" si="0"/>
        <v>0</v>
      </c>
    </row>
    <row r="12" spans="1:13" x14ac:dyDescent="0.3">
      <c r="A12" s="2">
        <v>43777</v>
      </c>
      <c r="B12" s="1" t="s">
        <v>12</v>
      </c>
      <c r="C12" s="1" t="s">
        <v>29</v>
      </c>
      <c r="D12" s="1" t="s">
        <v>12</v>
      </c>
      <c r="E12" s="1" t="s">
        <v>12</v>
      </c>
      <c r="F12" s="1" t="s">
        <v>12</v>
      </c>
      <c r="G12" s="1" t="s">
        <v>12</v>
      </c>
      <c r="H12" s="2">
        <v>0</v>
      </c>
      <c r="I12" s="2">
        <v>0</v>
      </c>
      <c r="J12" s="2">
        <v>0</v>
      </c>
      <c r="K12" s="2">
        <v>0</v>
      </c>
      <c r="L12" s="2">
        <v>0</v>
      </c>
      <c r="M12">
        <f t="shared" si="0"/>
        <v>0</v>
      </c>
    </row>
    <row r="13" spans="1:13" x14ac:dyDescent="0.3">
      <c r="A13" s="2">
        <v>43776</v>
      </c>
      <c r="B13" s="1" t="s">
        <v>12</v>
      </c>
      <c r="C13" s="1" t="s">
        <v>30</v>
      </c>
      <c r="D13" s="1" t="s">
        <v>31</v>
      </c>
      <c r="E13" s="1" t="s">
        <v>32</v>
      </c>
      <c r="F13" s="1" t="s">
        <v>12</v>
      </c>
      <c r="G13" s="1" t="s">
        <v>12</v>
      </c>
      <c r="H13" s="2">
        <v>1</v>
      </c>
      <c r="I13" s="2">
        <v>3</v>
      </c>
      <c r="J13" s="2">
        <v>0</v>
      </c>
      <c r="K13" s="2">
        <v>0</v>
      </c>
      <c r="L13" s="2">
        <v>3</v>
      </c>
      <c r="M13">
        <f t="shared" si="0"/>
        <v>0</v>
      </c>
    </row>
    <row r="14" spans="1:13" x14ac:dyDescent="0.3">
      <c r="A14" s="2">
        <v>43775</v>
      </c>
      <c r="B14" s="1" t="s">
        <v>12</v>
      </c>
      <c r="C14" s="1" t="s">
        <v>33</v>
      </c>
      <c r="D14" s="1" t="s">
        <v>34</v>
      </c>
      <c r="E14" s="1" t="s">
        <v>35</v>
      </c>
      <c r="F14" s="1" t="s">
        <v>12</v>
      </c>
      <c r="G14" s="1" t="s">
        <v>17</v>
      </c>
      <c r="H14" s="2">
        <v>1</v>
      </c>
      <c r="I14" s="2">
        <v>2</v>
      </c>
      <c r="J14" s="2">
        <v>0</v>
      </c>
      <c r="K14" s="2">
        <v>0</v>
      </c>
      <c r="L14" s="2">
        <v>2</v>
      </c>
      <c r="M14">
        <f t="shared" si="0"/>
        <v>0</v>
      </c>
    </row>
    <row r="15" spans="1:13" x14ac:dyDescent="0.3">
      <c r="A15" s="2">
        <v>43774</v>
      </c>
      <c r="B15" s="1" t="s">
        <v>12</v>
      </c>
      <c r="C15" s="1" t="s">
        <v>36</v>
      </c>
      <c r="D15" s="1" t="s">
        <v>12</v>
      </c>
      <c r="E15" s="1" t="s">
        <v>37</v>
      </c>
      <c r="F15" s="1" t="s">
        <v>12</v>
      </c>
      <c r="G15" s="1" t="s">
        <v>12</v>
      </c>
      <c r="H15" s="2">
        <v>0</v>
      </c>
      <c r="I15" s="2">
        <v>0</v>
      </c>
      <c r="J15" s="2">
        <v>1</v>
      </c>
      <c r="K15" s="2">
        <v>-5</v>
      </c>
      <c r="L15" s="2">
        <v>-5</v>
      </c>
      <c r="M15">
        <f t="shared" si="0"/>
        <v>1</v>
      </c>
    </row>
    <row r="16" spans="1:13" x14ac:dyDescent="0.3">
      <c r="A16" s="2">
        <v>43773</v>
      </c>
      <c r="B16" s="1" t="s">
        <v>12</v>
      </c>
      <c r="C16" s="1" t="s">
        <v>38</v>
      </c>
      <c r="D16" s="1" t="s">
        <v>39</v>
      </c>
      <c r="E16" s="1" t="s">
        <v>40</v>
      </c>
      <c r="F16" s="1" t="s">
        <v>12</v>
      </c>
      <c r="G16" s="1" t="s">
        <v>17</v>
      </c>
      <c r="H16" s="2">
        <v>0</v>
      </c>
      <c r="I16" s="2">
        <v>0</v>
      </c>
      <c r="J16" s="2">
        <v>1</v>
      </c>
      <c r="K16" s="2">
        <v>-2</v>
      </c>
      <c r="L16" s="2">
        <v>-2</v>
      </c>
      <c r="M16">
        <f t="shared" si="0"/>
        <v>1</v>
      </c>
    </row>
    <row r="17" spans="1:13" x14ac:dyDescent="0.3">
      <c r="A17" s="2">
        <v>43772</v>
      </c>
      <c r="B17" s="1" t="s">
        <v>12</v>
      </c>
      <c r="C17" s="1" t="s">
        <v>41</v>
      </c>
      <c r="D17" s="1" t="s">
        <v>12</v>
      </c>
      <c r="E17" s="1" t="s">
        <v>12</v>
      </c>
      <c r="F17" s="1" t="s">
        <v>12</v>
      </c>
      <c r="G17" s="1" t="s">
        <v>42</v>
      </c>
      <c r="H17" s="2">
        <v>0</v>
      </c>
      <c r="I17" s="2">
        <v>0</v>
      </c>
      <c r="J17" s="2">
        <v>0</v>
      </c>
      <c r="K17" s="2">
        <v>0</v>
      </c>
      <c r="L17" s="2">
        <v>0</v>
      </c>
      <c r="M17">
        <f t="shared" si="0"/>
        <v>0</v>
      </c>
    </row>
    <row r="18" spans="1:13" x14ac:dyDescent="0.3">
      <c r="A18" s="2">
        <v>43771</v>
      </c>
      <c r="B18" s="1" t="s">
        <v>12</v>
      </c>
      <c r="C18" s="1" t="s">
        <v>43</v>
      </c>
      <c r="D18" s="1" t="s">
        <v>12</v>
      </c>
      <c r="E18" s="1" t="s">
        <v>12</v>
      </c>
      <c r="F18" s="1" t="s">
        <v>12</v>
      </c>
      <c r="G18" s="1" t="s">
        <v>12</v>
      </c>
      <c r="H18" s="2">
        <v>0</v>
      </c>
      <c r="I18" s="2">
        <v>0</v>
      </c>
      <c r="J18" s="2">
        <v>0</v>
      </c>
      <c r="K18" s="2">
        <v>0</v>
      </c>
      <c r="L18" s="2">
        <v>0</v>
      </c>
      <c r="M18">
        <f t="shared" si="0"/>
        <v>0</v>
      </c>
    </row>
    <row r="19" spans="1:13" x14ac:dyDescent="0.3">
      <c r="A19" s="2">
        <v>43770</v>
      </c>
      <c r="B19" s="1" t="s">
        <v>12</v>
      </c>
      <c r="C19" s="1" t="s">
        <v>44</v>
      </c>
      <c r="D19" s="1" t="s">
        <v>12</v>
      </c>
      <c r="E19" s="1" t="s">
        <v>12</v>
      </c>
      <c r="F19" s="1" t="s">
        <v>12</v>
      </c>
      <c r="G19" s="1" t="s">
        <v>17</v>
      </c>
      <c r="H19" s="2">
        <v>0</v>
      </c>
      <c r="I19" s="2">
        <v>0</v>
      </c>
      <c r="J19" s="2">
        <v>0</v>
      </c>
      <c r="K19" s="2">
        <v>0</v>
      </c>
      <c r="L19" s="2">
        <v>0</v>
      </c>
      <c r="M19">
        <f t="shared" si="0"/>
        <v>0</v>
      </c>
    </row>
    <row r="20" spans="1:13" x14ac:dyDescent="0.3">
      <c r="A20" s="2">
        <v>43769</v>
      </c>
      <c r="B20" s="1" t="s">
        <v>12</v>
      </c>
      <c r="C20" s="1" t="s">
        <v>45</v>
      </c>
      <c r="D20" s="1" t="s">
        <v>12</v>
      </c>
      <c r="E20" s="1" t="s">
        <v>12</v>
      </c>
      <c r="F20" s="1" t="s">
        <v>12</v>
      </c>
      <c r="G20" s="1" t="s">
        <v>12</v>
      </c>
      <c r="H20" s="2">
        <v>0</v>
      </c>
      <c r="I20" s="2">
        <v>0</v>
      </c>
      <c r="J20" s="2">
        <v>0</v>
      </c>
      <c r="K20" s="2">
        <v>0</v>
      </c>
      <c r="L20" s="2">
        <v>0</v>
      </c>
      <c r="M20">
        <f t="shared" si="0"/>
        <v>0</v>
      </c>
    </row>
    <row r="21" spans="1:13" x14ac:dyDescent="0.3">
      <c r="A21" s="2">
        <v>43768</v>
      </c>
      <c r="B21" s="1" t="s">
        <v>12</v>
      </c>
      <c r="C21" s="1" t="s">
        <v>46</v>
      </c>
      <c r="D21" s="1" t="s">
        <v>12</v>
      </c>
      <c r="E21" s="1" t="s">
        <v>12</v>
      </c>
      <c r="F21" s="1" t="s">
        <v>12</v>
      </c>
      <c r="G21" s="1" t="s">
        <v>17</v>
      </c>
      <c r="H21" s="2">
        <v>0</v>
      </c>
      <c r="I21" s="2">
        <v>0</v>
      </c>
      <c r="J21" s="2">
        <v>0</v>
      </c>
      <c r="K21" s="2">
        <v>0</v>
      </c>
      <c r="L21" s="2">
        <v>0</v>
      </c>
      <c r="M21">
        <f t="shared" si="0"/>
        <v>0</v>
      </c>
    </row>
    <row r="22" spans="1:13" x14ac:dyDescent="0.3">
      <c r="A22" s="2">
        <v>43767</v>
      </c>
      <c r="B22" s="1" t="s">
        <v>12</v>
      </c>
      <c r="C22" s="1" t="s">
        <v>47</v>
      </c>
      <c r="D22" s="1" t="s">
        <v>12</v>
      </c>
      <c r="E22" s="1" t="s">
        <v>12</v>
      </c>
      <c r="F22" s="1" t="s">
        <v>12</v>
      </c>
      <c r="G22" s="1" t="s">
        <v>17</v>
      </c>
      <c r="H22" s="2">
        <v>0</v>
      </c>
      <c r="I22" s="2">
        <v>0</v>
      </c>
      <c r="J22" s="2">
        <v>0</v>
      </c>
      <c r="K22" s="2">
        <v>0</v>
      </c>
      <c r="L22" s="2">
        <v>0</v>
      </c>
      <c r="M22">
        <f t="shared" si="0"/>
        <v>0</v>
      </c>
    </row>
    <row r="23" spans="1:13" x14ac:dyDescent="0.3">
      <c r="A23" s="2">
        <v>43766</v>
      </c>
      <c r="B23" s="1" t="s">
        <v>12</v>
      </c>
      <c r="C23" s="1" t="s">
        <v>48</v>
      </c>
      <c r="D23" s="1" t="s">
        <v>12</v>
      </c>
      <c r="E23" s="1" t="s">
        <v>12</v>
      </c>
      <c r="F23" s="1" t="s">
        <v>12</v>
      </c>
      <c r="G23" s="1" t="s">
        <v>12</v>
      </c>
      <c r="H23" s="2">
        <v>0</v>
      </c>
      <c r="I23" s="2">
        <v>0</v>
      </c>
      <c r="J23" s="2">
        <v>0</v>
      </c>
      <c r="K23" s="2">
        <v>0</v>
      </c>
      <c r="L23" s="2">
        <v>0</v>
      </c>
      <c r="M23">
        <f t="shared" si="0"/>
        <v>0</v>
      </c>
    </row>
    <row r="24" spans="1:13" x14ac:dyDescent="0.3">
      <c r="A24" s="2">
        <v>43765</v>
      </c>
      <c r="B24" s="1" t="s">
        <v>12</v>
      </c>
      <c r="C24" s="1" t="s">
        <v>49</v>
      </c>
      <c r="D24" s="1" t="s">
        <v>12</v>
      </c>
      <c r="E24" s="1" t="s">
        <v>12</v>
      </c>
      <c r="F24" s="1" t="s">
        <v>12</v>
      </c>
      <c r="G24" s="1" t="s">
        <v>12</v>
      </c>
      <c r="H24" s="2">
        <v>0</v>
      </c>
      <c r="I24" s="2">
        <v>0</v>
      </c>
      <c r="J24" s="2">
        <v>0</v>
      </c>
      <c r="K24" s="2">
        <v>0</v>
      </c>
      <c r="L24" s="2">
        <v>0</v>
      </c>
      <c r="M24">
        <f t="shared" si="0"/>
        <v>0</v>
      </c>
    </row>
    <row r="25" spans="1:13" x14ac:dyDescent="0.3">
      <c r="A25" s="2">
        <v>43764</v>
      </c>
      <c r="B25" s="1" t="s">
        <v>12</v>
      </c>
      <c r="C25" s="1" t="s">
        <v>50</v>
      </c>
      <c r="D25" s="1" t="s">
        <v>12</v>
      </c>
      <c r="E25" s="1" t="s">
        <v>12</v>
      </c>
      <c r="F25" s="1" t="s">
        <v>12</v>
      </c>
      <c r="G25" s="1" t="s">
        <v>42</v>
      </c>
      <c r="H25" s="2">
        <v>0</v>
      </c>
      <c r="I25" s="2">
        <v>0</v>
      </c>
      <c r="J25" s="2">
        <v>0</v>
      </c>
      <c r="K25" s="2">
        <v>0</v>
      </c>
      <c r="L25" s="2">
        <v>0</v>
      </c>
      <c r="M25">
        <f t="shared" si="0"/>
        <v>0</v>
      </c>
    </row>
    <row r="26" spans="1:13" x14ac:dyDescent="0.3">
      <c r="A26" s="2">
        <v>43763</v>
      </c>
      <c r="B26" s="1" t="s">
        <v>12</v>
      </c>
      <c r="C26" s="1" t="s">
        <v>51</v>
      </c>
      <c r="D26" s="1" t="s">
        <v>52</v>
      </c>
      <c r="E26" s="1" t="s">
        <v>53</v>
      </c>
      <c r="F26" s="1" t="s">
        <v>12</v>
      </c>
      <c r="G26" s="1" t="s">
        <v>12</v>
      </c>
      <c r="H26" s="2">
        <v>0</v>
      </c>
      <c r="I26" s="2">
        <v>0</v>
      </c>
      <c r="J26" s="2">
        <v>0</v>
      </c>
      <c r="K26" s="2">
        <v>0</v>
      </c>
      <c r="L26" s="2">
        <v>0</v>
      </c>
      <c r="M26">
        <f t="shared" si="0"/>
        <v>0</v>
      </c>
    </row>
    <row r="27" spans="1:13" x14ac:dyDescent="0.3">
      <c r="A27" s="2">
        <v>43762</v>
      </c>
      <c r="B27" s="1" t="s">
        <v>12</v>
      </c>
      <c r="C27" s="1" t="s">
        <v>54</v>
      </c>
      <c r="D27" s="1" t="s">
        <v>55</v>
      </c>
      <c r="E27" s="1" t="s">
        <v>56</v>
      </c>
      <c r="F27" s="1" t="s">
        <v>12</v>
      </c>
      <c r="G27" s="1" t="s">
        <v>12</v>
      </c>
      <c r="H27" s="2">
        <v>0</v>
      </c>
      <c r="I27" s="2">
        <v>0</v>
      </c>
      <c r="J27" s="2">
        <v>1</v>
      </c>
      <c r="K27" s="2">
        <v>-14</v>
      </c>
      <c r="L27" s="2">
        <v>-14</v>
      </c>
      <c r="M27">
        <f t="shared" si="0"/>
        <v>1</v>
      </c>
    </row>
    <row r="28" spans="1:13" x14ac:dyDescent="0.3">
      <c r="A28" s="2">
        <v>43761</v>
      </c>
      <c r="B28" s="1" t="s">
        <v>12</v>
      </c>
      <c r="C28" s="1" t="s">
        <v>57</v>
      </c>
      <c r="D28" s="1" t="s">
        <v>12</v>
      </c>
      <c r="E28" s="1" t="s">
        <v>12</v>
      </c>
      <c r="F28" s="1" t="s">
        <v>12</v>
      </c>
      <c r="G28" s="1" t="s">
        <v>12</v>
      </c>
      <c r="H28" s="2">
        <v>0</v>
      </c>
      <c r="I28" s="2">
        <v>0</v>
      </c>
      <c r="J28" s="2">
        <v>0</v>
      </c>
      <c r="K28" s="2">
        <v>0</v>
      </c>
      <c r="L28" s="2">
        <v>0</v>
      </c>
      <c r="M28">
        <f t="shared" si="0"/>
        <v>0</v>
      </c>
    </row>
    <row r="29" spans="1:13" x14ac:dyDescent="0.3">
      <c r="A29" s="2">
        <v>43760</v>
      </c>
      <c r="B29" s="1" t="s">
        <v>12</v>
      </c>
      <c r="C29" s="1" t="s">
        <v>58</v>
      </c>
      <c r="D29" s="1" t="s">
        <v>12</v>
      </c>
      <c r="E29" s="1" t="s">
        <v>59</v>
      </c>
      <c r="F29" s="1" t="s">
        <v>60</v>
      </c>
      <c r="G29" s="1" t="s">
        <v>61</v>
      </c>
      <c r="H29" s="2">
        <v>0</v>
      </c>
      <c r="I29" s="2">
        <v>0</v>
      </c>
      <c r="J29" s="2">
        <v>1</v>
      </c>
      <c r="K29" s="2">
        <v>-8</v>
      </c>
      <c r="L29" s="2">
        <v>-8</v>
      </c>
      <c r="M29">
        <f t="shared" si="0"/>
        <v>1</v>
      </c>
    </row>
    <row r="30" spans="1:13" x14ac:dyDescent="0.3">
      <c r="A30" s="2">
        <v>43759</v>
      </c>
      <c r="B30" s="1" t="s">
        <v>12</v>
      </c>
      <c r="C30" s="1" t="s">
        <v>62</v>
      </c>
      <c r="D30" s="1" t="s">
        <v>12</v>
      </c>
      <c r="E30" s="1" t="s">
        <v>12</v>
      </c>
      <c r="F30" s="1" t="s">
        <v>12</v>
      </c>
      <c r="G30" s="1" t="s">
        <v>12</v>
      </c>
      <c r="H30" s="2">
        <v>0</v>
      </c>
      <c r="I30" s="2">
        <v>0</v>
      </c>
      <c r="J30" s="2">
        <v>0</v>
      </c>
      <c r="K30" s="2">
        <v>0</v>
      </c>
      <c r="L30" s="2">
        <v>0</v>
      </c>
      <c r="M30">
        <f t="shared" si="0"/>
        <v>0</v>
      </c>
    </row>
    <row r="31" spans="1:13" x14ac:dyDescent="0.3">
      <c r="A31" s="2">
        <v>43758</v>
      </c>
      <c r="B31" s="1" t="s">
        <v>12</v>
      </c>
      <c r="C31" s="1" t="s">
        <v>63</v>
      </c>
      <c r="D31" s="1" t="s">
        <v>64</v>
      </c>
      <c r="E31" s="1" t="s">
        <v>12</v>
      </c>
      <c r="F31" s="1" t="s">
        <v>60</v>
      </c>
      <c r="G31" s="1" t="s">
        <v>17</v>
      </c>
      <c r="H31" s="2">
        <v>1</v>
      </c>
      <c r="I31" s="2">
        <v>2</v>
      </c>
      <c r="J31" s="2">
        <v>0</v>
      </c>
      <c r="K31" s="2">
        <v>0</v>
      </c>
      <c r="L31" s="2">
        <v>2</v>
      </c>
      <c r="M31">
        <f t="shared" si="0"/>
        <v>0</v>
      </c>
    </row>
    <row r="32" spans="1:13" x14ac:dyDescent="0.3">
      <c r="A32" s="2">
        <v>43757</v>
      </c>
      <c r="B32" s="1" t="s">
        <v>12</v>
      </c>
      <c r="C32" s="1" t="s">
        <v>65</v>
      </c>
      <c r="D32" s="1" t="s">
        <v>12</v>
      </c>
      <c r="E32" s="1" t="s">
        <v>66</v>
      </c>
      <c r="F32" s="1" t="s">
        <v>12</v>
      </c>
      <c r="G32" s="1" t="s">
        <v>12</v>
      </c>
      <c r="H32" s="2">
        <v>0</v>
      </c>
      <c r="I32" s="2">
        <v>0</v>
      </c>
      <c r="J32" s="2">
        <v>1</v>
      </c>
      <c r="K32" s="2">
        <v>-8</v>
      </c>
      <c r="L32" s="2">
        <v>-8</v>
      </c>
      <c r="M32">
        <f t="shared" si="0"/>
        <v>1</v>
      </c>
    </row>
    <row r="33" spans="1:13" x14ac:dyDescent="0.3">
      <c r="A33" s="2">
        <v>43756</v>
      </c>
      <c r="B33" s="1" t="s">
        <v>12</v>
      </c>
      <c r="C33" s="1" t="s">
        <v>67</v>
      </c>
      <c r="D33" s="1" t="s">
        <v>68</v>
      </c>
      <c r="E33" s="1" t="s">
        <v>69</v>
      </c>
      <c r="F33" s="1" t="s">
        <v>12</v>
      </c>
      <c r="G33" s="1" t="s">
        <v>42</v>
      </c>
      <c r="H33" s="2">
        <v>1</v>
      </c>
      <c r="I33" s="2">
        <v>2</v>
      </c>
      <c r="J33" s="2">
        <v>0</v>
      </c>
      <c r="K33" s="2">
        <v>0</v>
      </c>
      <c r="L33" s="2">
        <v>2</v>
      </c>
      <c r="M33">
        <f t="shared" si="0"/>
        <v>0</v>
      </c>
    </row>
    <row r="34" spans="1:13" x14ac:dyDescent="0.3">
      <c r="A34" s="2">
        <v>43755</v>
      </c>
      <c r="B34" s="1" t="s">
        <v>12</v>
      </c>
      <c r="C34" s="1" t="s">
        <v>70</v>
      </c>
      <c r="D34" s="1" t="s">
        <v>12</v>
      </c>
      <c r="E34" s="1" t="s">
        <v>71</v>
      </c>
      <c r="F34" s="1" t="s">
        <v>12</v>
      </c>
      <c r="G34" s="1" t="s">
        <v>17</v>
      </c>
      <c r="H34" s="2">
        <v>1</v>
      </c>
      <c r="I34" s="2">
        <v>1</v>
      </c>
      <c r="J34" s="2">
        <v>0</v>
      </c>
      <c r="K34" s="2">
        <v>0</v>
      </c>
      <c r="L34" s="2">
        <v>1</v>
      </c>
      <c r="M34">
        <f t="shared" si="0"/>
        <v>0</v>
      </c>
    </row>
    <row r="35" spans="1:13" x14ac:dyDescent="0.3">
      <c r="A35" s="2">
        <v>43754</v>
      </c>
      <c r="B35" s="1" t="s">
        <v>12</v>
      </c>
      <c r="C35" s="1" t="s">
        <v>72</v>
      </c>
      <c r="D35" s="1" t="s">
        <v>12</v>
      </c>
      <c r="E35" s="1" t="s">
        <v>73</v>
      </c>
      <c r="F35" s="1" t="s">
        <v>12</v>
      </c>
      <c r="G35" s="1" t="s">
        <v>12</v>
      </c>
      <c r="H35" s="2">
        <v>0</v>
      </c>
      <c r="I35" s="2">
        <v>0</v>
      </c>
      <c r="J35" s="2">
        <v>1</v>
      </c>
      <c r="K35" s="2">
        <v>-4</v>
      </c>
      <c r="L35" s="2">
        <v>-4</v>
      </c>
      <c r="M35">
        <f t="shared" si="0"/>
        <v>1</v>
      </c>
    </row>
    <row r="36" spans="1:13" x14ac:dyDescent="0.3">
      <c r="A36" s="2">
        <v>43753</v>
      </c>
      <c r="B36" s="1" t="s">
        <v>12</v>
      </c>
      <c r="C36" s="1" t="s">
        <v>74</v>
      </c>
      <c r="D36" s="1" t="s">
        <v>75</v>
      </c>
      <c r="E36" s="1" t="s">
        <v>12</v>
      </c>
      <c r="F36" s="1" t="s">
        <v>12</v>
      </c>
      <c r="G36" s="1" t="s">
        <v>12</v>
      </c>
      <c r="H36" s="2">
        <v>1</v>
      </c>
      <c r="I36" s="2">
        <v>1</v>
      </c>
      <c r="J36" s="2">
        <v>0</v>
      </c>
      <c r="K36" s="2">
        <v>0</v>
      </c>
      <c r="L36" s="2">
        <v>1</v>
      </c>
      <c r="M36">
        <f t="shared" si="0"/>
        <v>0</v>
      </c>
    </row>
    <row r="37" spans="1:13" x14ac:dyDescent="0.3">
      <c r="A37" s="2">
        <v>43752</v>
      </c>
      <c r="B37" s="1" t="s">
        <v>12</v>
      </c>
      <c r="C37" s="1" t="s">
        <v>76</v>
      </c>
      <c r="D37" s="1" t="s">
        <v>77</v>
      </c>
      <c r="E37" s="1" t="s">
        <v>12</v>
      </c>
      <c r="F37" s="1" t="s">
        <v>12</v>
      </c>
      <c r="G37" s="1" t="s">
        <v>12</v>
      </c>
      <c r="H37" s="2">
        <v>1</v>
      </c>
      <c r="I37" s="2">
        <v>1</v>
      </c>
      <c r="J37" s="2">
        <v>0</v>
      </c>
      <c r="K37" s="2">
        <v>0</v>
      </c>
      <c r="L37" s="2">
        <v>1</v>
      </c>
      <c r="M37">
        <f t="shared" si="0"/>
        <v>0</v>
      </c>
    </row>
    <row r="38" spans="1:13" x14ac:dyDescent="0.3">
      <c r="A38" s="2">
        <v>43751</v>
      </c>
      <c r="B38" s="1" t="s">
        <v>12</v>
      </c>
      <c r="C38" s="1" t="s">
        <v>78</v>
      </c>
      <c r="D38" s="1" t="s">
        <v>12</v>
      </c>
      <c r="E38" s="1" t="s">
        <v>79</v>
      </c>
      <c r="F38" s="1" t="s">
        <v>12</v>
      </c>
      <c r="G38" s="1" t="s">
        <v>12</v>
      </c>
      <c r="H38" s="2">
        <v>0</v>
      </c>
      <c r="I38" s="2">
        <v>0</v>
      </c>
      <c r="J38" s="2">
        <v>1</v>
      </c>
      <c r="K38" s="2">
        <v>-3</v>
      </c>
      <c r="L38" s="2">
        <v>-3</v>
      </c>
      <c r="M38">
        <f t="shared" si="0"/>
        <v>1</v>
      </c>
    </row>
    <row r="39" spans="1:13" x14ac:dyDescent="0.3">
      <c r="A39" s="2">
        <v>43750</v>
      </c>
      <c r="B39" s="1" t="s">
        <v>12</v>
      </c>
      <c r="C39" s="1" t="s">
        <v>80</v>
      </c>
      <c r="D39" s="1" t="s">
        <v>81</v>
      </c>
      <c r="E39" s="1" t="s">
        <v>12</v>
      </c>
      <c r="F39" s="1" t="s">
        <v>12</v>
      </c>
      <c r="G39" s="1" t="s">
        <v>12</v>
      </c>
      <c r="H39" s="2">
        <v>1</v>
      </c>
      <c r="I39" s="2">
        <v>2</v>
      </c>
      <c r="J39" s="2">
        <v>0</v>
      </c>
      <c r="K39" s="2">
        <v>0</v>
      </c>
      <c r="L39" s="2">
        <v>2</v>
      </c>
      <c r="M39">
        <f t="shared" si="0"/>
        <v>0</v>
      </c>
    </row>
    <row r="40" spans="1:13" x14ac:dyDescent="0.3">
      <c r="A40" s="2">
        <v>43749</v>
      </c>
      <c r="B40" s="1" t="s">
        <v>12</v>
      </c>
      <c r="C40" s="1" t="s">
        <v>82</v>
      </c>
      <c r="D40" s="1" t="s">
        <v>81</v>
      </c>
      <c r="E40" s="1" t="s">
        <v>12</v>
      </c>
      <c r="F40" s="1" t="s">
        <v>12</v>
      </c>
      <c r="G40" s="1" t="s">
        <v>12</v>
      </c>
      <c r="H40" s="2">
        <v>1</v>
      </c>
      <c r="I40" s="2">
        <v>2</v>
      </c>
      <c r="J40" s="2">
        <v>0</v>
      </c>
      <c r="K40" s="2">
        <v>0</v>
      </c>
      <c r="L40" s="2">
        <v>2</v>
      </c>
      <c r="M40">
        <f t="shared" si="0"/>
        <v>0</v>
      </c>
    </row>
    <row r="41" spans="1:13" x14ac:dyDescent="0.3">
      <c r="A41" s="2">
        <v>43748</v>
      </c>
      <c r="B41" s="1" t="s">
        <v>12</v>
      </c>
      <c r="C41" s="1" t="s">
        <v>83</v>
      </c>
      <c r="D41" s="1" t="s">
        <v>12</v>
      </c>
      <c r="E41" s="1" t="s">
        <v>12</v>
      </c>
      <c r="F41" s="1" t="s">
        <v>12</v>
      </c>
      <c r="G41" s="1" t="s">
        <v>12</v>
      </c>
      <c r="H41" s="2">
        <v>0</v>
      </c>
      <c r="I41" s="2">
        <v>0</v>
      </c>
      <c r="J41" s="2">
        <v>0</v>
      </c>
      <c r="K41" s="2">
        <v>0</v>
      </c>
      <c r="L41" s="2">
        <v>0</v>
      </c>
      <c r="M41">
        <f t="shared" si="0"/>
        <v>0</v>
      </c>
    </row>
    <row r="42" spans="1:13" x14ac:dyDescent="0.3">
      <c r="A42" s="2">
        <v>43747</v>
      </c>
      <c r="B42" s="1" t="s">
        <v>12</v>
      </c>
      <c r="C42" s="1" t="s">
        <v>84</v>
      </c>
      <c r="D42" s="1" t="s">
        <v>12</v>
      </c>
      <c r="E42" s="1" t="s">
        <v>12</v>
      </c>
      <c r="F42" s="1" t="s">
        <v>12</v>
      </c>
      <c r="G42" s="1" t="s">
        <v>12</v>
      </c>
      <c r="H42" s="2">
        <v>0</v>
      </c>
      <c r="I42" s="2">
        <v>0</v>
      </c>
      <c r="J42" s="2">
        <v>0</v>
      </c>
      <c r="K42" s="2">
        <v>0</v>
      </c>
      <c r="L42" s="2">
        <v>0</v>
      </c>
      <c r="M42">
        <f t="shared" si="0"/>
        <v>0</v>
      </c>
    </row>
    <row r="43" spans="1:13" x14ac:dyDescent="0.3">
      <c r="A43" s="2">
        <v>43746</v>
      </c>
      <c r="B43" s="1" t="s">
        <v>12</v>
      </c>
      <c r="C43" s="1" t="s">
        <v>85</v>
      </c>
      <c r="D43" s="1" t="s">
        <v>86</v>
      </c>
      <c r="E43" s="1" t="s">
        <v>87</v>
      </c>
      <c r="F43" s="1" t="s">
        <v>88</v>
      </c>
      <c r="G43" s="1" t="s">
        <v>89</v>
      </c>
      <c r="H43" s="2">
        <v>1</v>
      </c>
      <c r="I43" s="2">
        <v>0.5</v>
      </c>
      <c r="J43" s="2">
        <v>0</v>
      </c>
      <c r="K43" s="2">
        <v>0</v>
      </c>
      <c r="L43" s="2">
        <v>0.5</v>
      </c>
      <c r="M43">
        <f t="shared" si="0"/>
        <v>0</v>
      </c>
    </row>
    <row r="44" spans="1:13" x14ac:dyDescent="0.3">
      <c r="A44" s="2">
        <v>43745</v>
      </c>
      <c r="B44" s="1" t="s">
        <v>12</v>
      </c>
      <c r="C44" s="1" t="s">
        <v>90</v>
      </c>
      <c r="D44" s="1" t="s">
        <v>91</v>
      </c>
      <c r="E44" s="1" t="s">
        <v>92</v>
      </c>
      <c r="F44" s="1" t="s">
        <v>12</v>
      </c>
      <c r="G44" s="1" t="s">
        <v>42</v>
      </c>
      <c r="H44" s="2">
        <v>1</v>
      </c>
      <c r="I44" s="2">
        <v>6</v>
      </c>
      <c r="J44" s="2">
        <v>0</v>
      </c>
      <c r="K44" s="2">
        <v>0</v>
      </c>
      <c r="L44" s="2">
        <v>6</v>
      </c>
      <c r="M44">
        <f t="shared" si="0"/>
        <v>0</v>
      </c>
    </row>
    <row r="45" spans="1:13" x14ac:dyDescent="0.3">
      <c r="A45" s="2">
        <v>43744</v>
      </c>
      <c r="B45" s="1" t="s">
        <v>12</v>
      </c>
      <c r="C45" s="1" t="s">
        <v>93</v>
      </c>
      <c r="D45" s="1" t="s">
        <v>12</v>
      </c>
      <c r="E45" s="1" t="s">
        <v>94</v>
      </c>
      <c r="F45" s="1" t="s">
        <v>12</v>
      </c>
      <c r="G45" s="1" t="s">
        <v>12</v>
      </c>
      <c r="H45" s="2">
        <v>0</v>
      </c>
      <c r="I45" s="2">
        <v>0</v>
      </c>
      <c r="J45" s="2">
        <v>1</v>
      </c>
      <c r="K45" s="2">
        <v>-4</v>
      </c>
      <c r="L45" s="2">
        <v>-4</v>
      </c>
      <c r="M45">
        <f t="shared" si="0"/>
        <v>1</v>
      </c>
    </row>
    <row r="46" spans="1:13" x14ac:dyDescent="0.3">
      <c r="A46" s="2">
        <v>43743</v>
      </c>
      <c r="B46" s="1" t="s">
        <v>12</v>
      </c>
      <c r="C46" s="1" t="s">
        <v>95</v>
      </c>
      <c r="D46" s="1" t="s">
        <v>96</v>
      </c>
      <c r="E46" s="1" t="s">
        <v>97</v>
      </c>
      <c r="F46" s="1" t="s">
        <v>12</v>
      </c>
      <c r="G46" s="1" t="s">
        <v>42</v>
      </c>
      <c r="H46" s="2">
        <v>0</v>
      </c>
      <c r="I46" s="2">
        <v>0</v>
      </c>
      <c r="J46" s="2">
        <v>1</v>
      </c>
      <c r="K46" s="2">
        <v>-1</v>
      </c>
      <c r="L46" s="2">
        <v>-1</v>
      </c>
      <c r="M46">
        <f t="shared" si="0"/>
        <v>1</v>
      </c>
    </row>
    <row r="47" spans="1:13" x14ac:dyDescent="0.3">
      <c r="A47" s="2">
        <v>43742</v>
      </c>
      <c r="B47" s="1" t="s">
        <v>12</v>
      </c>
      <c r="C47" s="1" t="s">
        <v>98</v>
      </c>
      <c r="D47" s="1" t="s">
        <v>12</v>
      </c>
      <c r="E47" s="1" t="s">
        <v>12</v>
      </c>
      <c r="F47" s="1" t="s">
        <v>12</v>
      </c>
      <c r="G47" s="1" t="s">
        <v>12</v>
      </c>
      <c r="H47" s="2">
        <v>0</v>
      </c>
      <c r="I47" s="2">
        <v>0</v>
      </c>
      <c r="J47" s="2">
        <v>0</v>
      </c>
      <c r="K47" s="2">
        <v>0</v>
      </c>
      <c r="L47" s="2">
        <v>0</v>
      </c>
      <c r="M47">
        <f t="shared" si="0"/>
        <v>0</v>
      </c>
    </row>
    <row r="48" spans="1:13" x14ac:dyDescent="0.3">
      <c r="A48" s="2">
        <v>43741</v>
      </c>
      <c r="B48" s="1" t="s">
        <v>12</v>
      </c>
      <c r="C48" s="1" t="s">
        <v>99</v>
      </c>
      <c r="D48" s="1" t="s">
        <v>12</v>
      </c>
      <c r="E48" s="1" t="s">
        <v>12</v>
      </c>
      <c r="F48" s="1" t="s">
        <v>12</v>
      </c>
      <c r="G48" s="1" t="s">
        <v>12</v>
      </c>
      <c r="H48" s="2">
        <v>0</v>
      </c>
      <c r="I48" s="2">
        <v>0</v>
      </c>
      <c r="J48" s="2">
        <v>0</v>
      </c>
      <c r="K48" s="2">
        <v>0</v>
      </c>
      <c r="L48" s="2">
        <v>0</v>
      </c>
      <c r="M48">
        <f t="shared" si="0"/>
        <v>0</v>
      </c>
    </row>
    <row r="49" spans="1:13" x14ac:dyDescent="0.3">
      <c r="A49" s="2">
        <v>43740</v>
      </c>
      <c r="B49" s="1" t="s">
        <v>12</v>
      </c>
      <c r="C49" s="1" t="s">
        <v>100</v>
      </c>
      <c r="D49" s="1" t="s">
        <v>12</v>
      </c>
      <c r="E49" s="1" t="s">
        <v>12</v>
      </c>
      <c r="F49" s="1" t="s">
        <v>12</v>
      </c>
      <c r="G49" s="1" t="s">
        <v>12</v>
      </c>
      <c r="H49" s="2">
        <v>0</v>
      </c>
      <c r="I49" s="2">
        <v>0</v>
      </c>
      <c r="J49" s="2">
        <v>0</v>
      </c>
      <c r="K49" s="2">
        <v>0</v>
      </c>
      <c r="L49" s="2">
        <v>0</v>
      </c>
      <c r="M49">
        <f t="shared" si="0"/>
        <v>0</v>
      </c>
    </row>
    <row r="50" spans="1:13" x14ac:dyDescent="0.3">
      <c r="A50" s="2">
        <v>43739</v>
      </c>
      <c r="B50" s="1" t="s">
        <v>12</v>
      </c>
      <c r="C50" s="1" t="s">
        <v>101</v>
      </c>
      <c r="D50" s="1" t="s">
        <v>12</v>
      </c>
      <c r="E50" s="1" t="s">
        <v>12</v>
      </c>
      <c r="F50" s="1" t="s">
        <v>12</v>
      </c>
      <c r="G50" s="1" t="s">
        <v>12</v>
      </c>
      <c r="H50" s="2">
        <v>0</v>
      </c>
      <c r="I50" s="2">
        <v>0</v>
      </c>
      <c r="J50" s="2">
        <v>0</v>
      </c>
      <c r="K50" s="2">
        <v>0</v>
      </c>
      <c r="L50" s="2">
        <v>0</v>
      </c>
      <c r="M50">
        <f t="shared" si="0"/>
        <v>0</v>
      </c>
    </row>
    <row r="51" spans="1:13" x14ac:dyDescent="0.3">
      <c r="A51" s="2">
        <v>43738</v>
      </c>
      <c r="B51" s="1" t="s">
        <v>12</v>
      </c>
      <c r="C51" s="1" t="s">
        <v>102</v>
      </c>
      <c r="D51" s="1" t="s">
        <v>12</v>
      </c>
      <c r="E51" s="1" t="s">
        <v>103</v>
      </c>
      <c r="F51" s="1" t="s">
        <v>12</v>
      </c>
      <c r="G51" s="1" t="s">
        <v>12</v>
      </c>
      <c r="H51" s="2">
        <v>0</v>
      </c>
      <c r="I51" s="2">
        <v>0</v>
      </c>
      <c r="J51" s="2">
        <v>1</v>
      </c>
      <c r="K51" s="2">
        <v>-4</v>
      </c>
      <c r="L51" s="2">
        <v>-4</v>
      </c>
      <c r="M51">
        <f t="shared" si="0"/>
        <v>1</v>
      </c>
    </row>
    <row r="52" spans="1:13" x14ac:dyDescent="0.3">
      <c r="A52" s="2">
        <v>43737</v>
      </c>
      <c r="B52" s="1" t="s">
        <v>12</v>
      </c>
      <c r="C52" s="1" t="s">
        <v>104</v>
      </c>
      <c r="D52" s="1" t="s">
        <v>14</v>
      </c>
      <c r="E52" s="1" t="s">
        <v>105</v>
      </c>
      <c r="F52" s="1" t="s">
        <v>12</v>
      </c>
      <c r="G52" s="1" t="s">
        <v>12</v>
      </c>
      <c r="H52" s="2">
        <v>0</v>
      </c>
      <c r="I52" s="2">
        <v>0</v>
      </c>
      <c r="J52" s="2">
        <v>1</v>
      </c>
      <c r="K52" s="2">
        <v>-13</v>
      </c>
      <c r="L52" s="2">
        <v>-13</v>
      </c>
      <c r="M52">
        <f t="shared" si="0"/>
        <v>1</v>
      </c>
    </row>
    <row r="53" spans="1:13" x14ac:dyDescent="0.3">
      <c r="A53" s="2">
        <v>43736</v>
      </c>
      <c r="B53" s="1" t="s">
        <v>12</v>
      </c>
      <c r="C53" s="1" t="s">
        <v>106</v>
      </c>
      <c r="D53" s="1" t="s">
        <v>107</v>
      </c>
      <c r="E53" s="1" t="s">
        <v>12</v>
      </c>
      <c r="F53" s="1" t="s">
        <v>12</v>
      </c>
      <c r="G53" s="1" t="s">
        <v>61</v>
      </c>
      <c r="H53" s="2">
        <v>1</v>
      </c>
      <c r="I53" s="2">
        <v>1</v>
      </c>
      <c r="J53" s="2">
        <v>0</v>
      </c>
      <c r="K53" s="2">
        <v>0</v>
      </c>
      <c r="L53" s="2">
        <v>1</v>
      </c>
      <c r="M53">
        <f t="shared" si="0"/>
        <v>0</v>
      </c>
    </row>
    <row r="54" spans="1:13" x14ac:dyDescent="0.3">
      <c r="A54" s="2">
        <v>43735</v>
      </c>
      <c r="B54" s="1" t="s">
        <v>12</v>
      </c>
      <c r="C54" s="1" t="s">
        <v>108</v>
      </c>
      <c r="D54" s="1" t="s">
        <v>12</v>
      </c>
      <c r="E54" s="1" t="s">
        <v>109</v>
      </c>
      <c r="F54" s="1" t="s">
        <v>12</v>
      </c>
      <c r="G54" s="1" t="s">
        <v>12</v>
      </c>
      <c r="H54" s="2">
        <v>0</v>
      </c>
      <c r="I54" s="2">
        <v>0</v>
      </c>
      <c r="J54" s="2">
        <v>1</v>
      </c>
      <c r="K54" s="2">
        <v>-1</v>
      </c>
      <c r="L54" s="2">
        <v>-1</v>
      </c>
      <c r="M54">
        <f t="shared" si="0"/>
        <v>1</v>
      </c>
    </row>
    <row r="55" spans="1:13" x14ac:dyDescent="0.3">
      <c r="A55" s="2">
        <v>43734</v>
      </c>
      <c r="B55" s="1" t="s">
        <v>12</v>
      </c>
      <c r="C55" s="1" t="s">
        <v>110</v>
      </c>
      <c r="D55" s="1" t="s">
        <v>12</v>
      </c>
      <c r="E55" s="1" t="s">
        <v>69</v>
      </c>
      <c r="F55" s="1" t="s">
        <v>12</v>
      </c>
      <c r="G55" s="1" t="s">
        <v>12</v>
      </c>
      <c r="H55" s="2">
        <v>0</v>
      </c>
      <c r="I55" s="2">
        <v>0</v>
      </c>
      <c r="J55" s="2">
        <v>1</v>
      </c>
      <c r="K55" s="2">
        <v>-1</v>
      </c>
      <c r="L55" s="2">
        <v>-1</v>
      </c>
      <c r="M55">
        <f t="shared" si="0"/>
        <v>1</v>
      </c>
    </row>
    <row r="56" spans="1:13" x14ac:dyDescent="0.3">
      <c r="A56" s="2">
        <v>43733</v>
      </c>
      <c r="B56" s="1" t="s">
        <v>12</v>
      </c>
      <c r="C56" s="1" t="s">
        <v>111</v>
      </c>
      <c r="D56" s="1" t="s">
        <v>12</v>
      </c>
      <c r="E56" s="1" t="s">
        <v>12</v>
      </c>
      <c r="F56" s="1" t="s">
        <v>12</v>
      </c>
      <c r="G56" s="1" t="s">
        <v>12</v>
      </c>
      <c r="H56" s="2">
        <v>0</v>
      </c>
      <c r="I56" s="2">
        <v>0</v>
      </c>
      <c r="J56" s="2">
        <v>0</v>
      </c>
      <c r="K56" s="2">
        <v>0</v>
      </c>
      <c r="L56" s="2">
        <v>0</v>
      </c>
      <c r="M56">
        <f t="shared" si="0"/>
        <v>0</v>
      </c>
    </row>
    <row r="57" spans="1:13" x14ac:dyDescent="0.3">
      <c r="A57" s="2">
        <v>43732</v>
      </c>
      <c r="B57" s="1" t="s">
        <v>12</v>
      </c>
      <c r="C57" s="1" t="s">
        <v>112</v>
      </c>
      <c r="D57" s="1" t="s">
        <v>12</v>
      </c>
      <c r="E57" s="1" t="s">
        <v>12</v>
      </c>
      <c r="F57" s="1" t="s">
        <v>12</v>
      </c>
      <c r="G57" s="1" t="s">
        <v>12</v>
      </c>
      <c r="H57" s="2">
        <v>0</v>
      </c>
      <c r="I57" s="2">
        <v>0</v>
      </c>
      <c r="J57" s="2">
        <v>0</v>
      </c>
      <c r="K57" s="2">
        <v>0</v>
      </c>
      <c r="L57" s="2">
        <v>0</v>
      </c>
      <c r="M57">
        <f t="shared" si="0"/>
        <v>0</v>
      </c>
    </row>
    <row r="58" spans="1:13" x14ac:dyDescent="0.3">
      <c r="A58" s="2">
        <v>43731</v>
      </c>
      <c r="B58" s="1" t="s">
        <v>12</v>
      </c>
      <c r="C58" s="1" t="s">
        <v>113</v>
      </c>
      <c r="D58" s="1" t="s">
        <v>12</v>
      </c>
      <c r="E58" s="1" t="s">
        <v>12</v>
      </c>
      <c r="F58" s="1" t="s">
        <v>12</v>
      </c>
      <c r="G58" s="1" t="s">
        <v>12</v>
      </c>
      <c r="H58" s="2">
        <v>0</v>
      </c>
      <c r="I58" s="2">
        <v>0</v>
      </c>
      <c r="J58" s="2">
        <v>0</v>
      </c>
      <c r="K58" s="2">
        <v>0</v>
      </c>
      <c r="L58" s="2">
        <v>0</v>
      </c>
      <c r="M58">
        <f t="shared" si="0"/>
        <v>0</v>
      </c>
    </row>
    <row r="59" spans="1:13" x14ac:dyDescent="0.3">
      <c r="A59" s="2">
        <v>43730</v>
      </c>
      <c r="B59" s="1" t="s">
        <v>12</v>
      </c>
      <c r="C59" s="1" t="s">
        <v>114</v>
      </c>
      <c r="D59" s="1" t="s">
        <v>12</v>
      </c>
      <c r="E59" s="1" t="s">
        <v>12</v>
      </c>
      <c r="F59" s="1" t="s">
        <v>12</v>
      </c>
      <c r="G59" s="1" t="s">
        <v>12</v>
      </c>
      <c r="H59" s="2">
        <v>0</v>
      </c>
      <c r="I59" s="2">
        <v>0</v>
      </c>
      <c r="J59" s="2">
        <v>0</v>
      </c>
      <c r="K59" s="2">
        <v>0</v>
      </c>
      <c r="L59" s="2">
        <v>0</v>
      </c>
      <c r="M59">
        <f t="shared" si="0"/>
        <v>0</v>
      </c>
    </row>
    <row r="60" spans="1:13" x14ac:dyDescent="0.3">
      <c r="A60" s="2">
        <v>43729</v>
      </c>
      <c r="B60" s="1" t="s">
        <v>12</v>
      </c>
      <c r="C60" s="1" t="s">
        <v>115</v>
      </c>
      <c r="D60" s="1" t="s">
        <v>116</v>
      </c>
      <c r="E60" s="1" t="s">
        <v>12</v>
      </c>
      <c r="F60" s="1" t="s">
        <v>12</v>
      </c>
      <c r="G60" s="1" t="s">
        <v>12</v>
      </c>
      <c r="H60" s="2">
        <v>1</v>
      </c>
      <c r="I60" s="2">
        <v>4</v>
      </c>
      <c r="J60" s="2">
        <v>0</v>
      </c>
      <c r="K60" s="2">
        <v>0</v>
      </c>
      <c r="L60" s="2">
        <v>4</v>
      </c>
      <c r="M60">
        <f t="shared" si="0"/>
        <v>0</v>
      </c>
    </row>
    <row r="61" spans="1:13" x14ac:dyDescent="0.3">
      <c r="A61" s="2">
        <v>43728</v>
      </c>
      <c r="B61" s="1" t="s">
        <v>12</v>
      </c>
      <c r="C61" s="1" t="s">
        <v>117</v>
      </c>
      <c r="D61" s="1" t="s">
        <v>12</v>
      </c>
      <c r="E61" s="1" t="s">
        <v>12</v>
      </c>
      <c r="F61" s="1" t="s">
        <v>12</v>
      </c>
      <c r="G61" s="1" t="s">
        <v>12</v>
      </c>
      <c r="H61" s="2">
        <v>0</v>
      </c>
      <c r="I61" s="2">
        <v>0</v>
      </c>
      <c r="J61" s="2">
        <v>0</v>
      </c>
      <c r="K61" s="2">
        <v>0</v>
      </c>
      <c r="L61" s="2">
        <v>0</v>
      </c>
      <c r="M61">
        <f t="shared" si="0"/>
        <v>0</v>
      </c>
    </row>
    <row r="62" spans="1:13" x14ac:dyDescent="0.3">
      <c r="A62" s="2">
        <v>43727</v>
      </c>
      <c r="B62" s="1" t="s">
        <v>12</v>
      </c>
      <c r="C62" s="1" t="s">
        <v>118</v>
      </c>
      <c r="D62" s="1" t="s">
        <v>119</v>
      </c>
      <c r="E62" s="1" t="s">
        <v>120</v>
      </c>
      <c r="F62" s="1" t="s">
        <v>12</v>
      </c>
      <c r="G62" s="1" t="s">
        <v>12</v>
      </c>
      <c r="H62" s="2">
        <v>1</v>
      </c>
      <c r="I62" s="2">
        <v>1</v>
      </c>
      <c r="J62" s="2">
        <v>0</v>
      </c>
      <c r="K62" s="2">
        <v>0</v>
      </c>
      <c r="L62" s="2">
        <v>1</v>
      </c>
      <c r="M62">
        <f t="shared" si="0"/>
        <v>0</v>
      </c>
    </row>
    <row r="63" spans="1:13" x14ac:dyDescent="0.3">
      <c r="A63" s="2">
        <v>43726</v>
      </c>
      <c r="B63" s="1" t="s">
        <v>12</v>
      </c>
      <c r="C63" s="1" t="s">
        <v>121</v>
      </c>
      <c r="D63" s="1" t="s">
        <v>122</v>
      </c>
      <c r="E63" s="1" t="s">
        <v>12</v>
      </c>
      <c r="F63" s="1" t="s">
        <v>12</v>
      </c>
      <c r="G63" s="1" t="s">
        <v>12</v>
      </c>
      <c r="H63" s="2">
        <v>1</v>
      </c>
      <c r="I63" s="2">
        <v>1</v>
      </c>
      <c r="J63" s="2">
        <v>0</v>
      </c>
      <c r="K63" s="2">
        <v>0</v>
      </c>
      <c r="L63" s="2">
        <v>1</v>
      </c>
      <c r="M63">
        <f t="shared" si="0"/>
        <v>0</v>
      </c>
    </row>
    <row r="64" spans="1:13" x14ac:dyDescent="0.3">
      <c r="A64" s="2">
        <v>43725</v>
      </c>
      <c r="B64" s="1" t="s">
        <v>12</v>
      </c>
      <c r="C64" s="1" t="s">
        <v>123</v>
      </c>
      <c r="D64" s="1" t="s">
        <v>12</v>
      </c>
      <c r="E64" s="1" t="s">
        <v>12</v>
      </c>
      <c r="F64" s="1" t="s">
        <v>12</v>
      </c>
      <c r="G64" s="1" t="s">
        <v>12</v>
      </c>
      <c r="H64" s="2">
        <v>0</v>
      </c>
      <c r="I64" s="2">
        <v>0</v>
      </c>
      <c r="J64" s="2">
        <v>0</v>
      </c>
      <c r="K64" s="2">
        <v>0</v>
      </c>
      <c r="L64" s="2">
        <v>0</v>
      </c>
      <c r="M64">
        <f t="shared" si="0"/>
        <v>0</v>
      </c>
    </row>
    <row r="65" spans="1:13" x14ac:dyDescent="0.3">
      <c r="A65" s="2">
        <v>43724</v>
      </c>
      <c r="B65" s="1" t="s">
        <v>12</v>
      </c>
      <c r="C65" s="1" t="s">
        <v>124</v>
      </c>
      <c r="D65" s="1" t="s">
        <v>12</v>
      </c>
      <c r="E65" s="1" t="s">
        <v>12</v>
      </c>
      <c r="F65" s="1" t="s">
        <v>12</v>
      </c>
      <c r="G65" s="1" t="s">
        <v>12</v>
      </c>
      <c r="H65" s="2">
        <v>0</v>
      </c>
      <c r="I65" s="2">
        <v>0</v>
      </c>
      <c r="J65" s="2">
        <v>0</v>
      </c>
      <c r="K65" s="2">
        <v>0</v>
      </c>
      <c r="L65" s="2">
        <v>0</v>
      </c>
      <c r="M65">
        <f t="shared" si="0"/>
        <v>0</v>
      </c>
    </row>
    <row r="66" spans="1:13" x14ac:dyDescent="0.3">
      <c r="A66" s="2">
        <v>43723</v>
      </c>
      <c r="B66" s="1" t="s">
        <v>12</v>
      </c>
      <c r="C66" s="1" t="s">
        <v>117</v>
      </c>
      <c r="D66" s="1" t="s">
        <v>12</v>
      </c>
      <c r="E66" s="1" t="s">
        <v>12</v>
      </c>
      <c r="F66" s="1" t="s">
        <v>12</v>
      </c>
      <c r="G66" s="1" t="s">
        <v>12</v>
      </c>
      <c r="H66" s="2">
        <v>0</v>
      </c>
      <c r="I66" s="2">
        <v>0</v>
      </c>
      <c r="J66" s="2">
        <v>0</v>
      </c>
      <c r="K66" s="2">
        <v>0</v>
      </c>
      <c r="L66" s="2">
        <v>0</v>
      </c>
      <c r="M66">
        <f t="shared" si="0"/>
        <v>0</v>
      </c>
    </row>
    <row r="67" spans="1:13" x14ac:dyDescent="0.3">
      <c r="A67" s="2">
        <v>43722</v>
      </c>
      <c r="B67" s="1" t="s">
        <v>12</v>
      </c>
      <c r="C67" s="1" t="s">
        <v>125</v>
      </c>
      <c r="D67" s="1" t="s">
        <v>12</v>
      </c>
      <c r="E67" s="1" t="s">
        <v>12</v>
      </c>
      <c r="F67" s="1" t="s">
        <v>12</v>
      </c>
      <c r="G67" s="1" t="s">
        <v>12</v>
      </c>
      <c r="H67" s="2">
        <v>0</v>
      </c>
      <c r="I67" s="2">
        <v>0</v>
      </c>
      <c r="J67" s="2">
        <v>0</v>
      </c>
      <c r="K67" s="2">
        <v>0</v>
      </c>
      <c r="L67" s="2">
        <v>0</v>
      </c>
      <c r="M67">
        <f t="shared" ref="M67:M130" si="1">IF(L67&lt;0,1,0)</f>
        <v>0</v>
      </c>
    </row>
    <row r="68" spans="1:13" x14ac:dyDescent="0.3">
      <c r="A68" s="2">
        <v>43721</v>
      </c>
      <c r="B68" s="1" t="s">
        <v>12</v>
      </c>
      <c r="C68" s="1" t="s">
        <v>126</v>
      </c>
      <c r="D68" s="1" t="s">
        <v>12</v>
      </c>
      <c r="E68" s="1" t="s">
        <v>12</v>
      </c>
      <c r="F68" s="1" t="s">
        <v>12</v>
      </c>
      <c r="G68" s="1" t="s">
        <v>12</v>
      </c>
      <c r="H68" s="2">
        <v>0</v>
      </c>
      <c r="I68" s="2">
        <v>0</v>
      </c>
      <c r="J68" s="2">
        <v>0</v>
      </c>
      <c r="K68" s="2">
        <v>0</v>
      </c>
      <c r="L68" s="2">
        <v>0</v>
      </c>
      <c r="M68">
        <f t="shared" si="1"/>
        <v>0</v>
      </c>
    </row>
    <row r="69" spans="1:13" x14ac:dyDescent="0.3">
      <c r="A69" s="2">
        <v>43720</v>
      </c>
      <c r="B69" s="1" t="s">
        <v>12</v>
      </c>
      <c r="C69" s="1" t="s">
        <v>127</v>
      </c>
      <c r="D69" s="1" t="s">
        <v>12</v>
      </c>
      <c r="E69" s="1" t="s">
        <v>12</v>
      </c>
      <c r="F69" s="1" t="s">
        <v>12</v>
      </c>
      <c r="G69" s="1" t="s">
        <v>12</v>
      </c>
      <c r="H69" s="2">
        <v>0</v>
      </c>
      <c r="I69" s="2">
        <v>0</v>
      </c>
      <c r="J69" s="2">
        <v>0</v>
      </c>
      <c r="K69" s="2">
        <v>0</v>
      </c>
      <c r="L69" s="2">
        <v>0</v>
      </c>
      <c r="M69">
        <f t="shared" si="1"/>
        <v>0</v>
      </c>
    </row>
    <row r="70" spans="1:13" x14ac:dyDescent="0.3">
      <c r="A70" s="2">
        <v>43719</v>
      </c>
      <c r="B70" s="1" t="s">
        <v>12</v>
      </c>
      <c r="C70" s="1" t="s">
        <v>128</v>
      </c>
      <c r="D70" s="1" t="s">
        <v>12</v>
      </c>
      <c r="E70" s="1" t="s">
        <v>129</v>
      </c>
      <c r="F70" s="1" t="s">
        <v>12</v>
      </c>
      <c r="G70" s="1" t="s">
        <v>12</v>
      </c>
      <c r="H70" s="2">
        <v>0</v>
      </c>
      <c r="I70" s="2">
        <v>0</v>
      </c>
      <c r="J70" s="2">
        <v>1</v>
      </c>
      <c r="K70" s="2">
        <v>-14</v>
      </c>
      <c r="L70" s="2">
        <v>-14</v>
      </c>
      <c r="M70">
        <f t="shared" si="1"/>
        <v>1</v>
      </c>
    </row>
    <row r="71" spans="1:13" x14ac:dyDescent="0.3">
      <c r="A71" s="2">
        <v>43718</v>
      </c>
      <c r="B71" s="1" t="s">
        <v>12</v>
      </c>
      <c r="C71" s="1" t="s">
        <v>130</v>
      </c>
      <c r="D71" s="1" t="s">
        <v>131</v>
      </c>
      <c r="E71" s="1" t="s">
        <v>132</v>
      </c>
      <c r="F71" s="1" t="s">
        <v>12</v>
      </c>
      <c r="G71" s="1" t="s">
        <v>12</v>
      </c>
      <c r="H71" s="2">
        <v>0</v>
      </c>
      <c r="I71" s="2">
        <v>0</v>
      </c>
      <c r="J71" s="2">
        <v>1</v>
      </c>
      <c r="K71" s="2">
        <v>-15</v>
      </c>
      <c r="L71" s="2">
        <v>-15</v>
      </c>
      <c r="M71">
        <f t="shared" si="1"/>
        <v>1</v>
      </c>
    </row>
    <row r="72" spans="1:13" x14ac:dyDescent="0.3">
      <c r="A72" s="2">
        <v>43717</v>
      </c>
      <c r="B72" s="1" t="s">
        <v>12</v>
      </c>
      <c r="C72" s="1" t="s">
        <v>133</v>
      </c>
      <c r="D72" s="1" t="s">
        <v>12</v>
      </c>
      <c r="E72" s="1" t="s">
        <v>12</v>
      </c>
      <c r="F72" s="1" t="s">
        <v>12</v>
      </c>
      <c r="G72" s="1" t="s">
        <v>12</v>
      </c>
      <c r="H72" s="2">
        <v>0</v>
      </c>
      <c r="I72" s="2">
        <v>0</v>
      </c>
      <c r="J72" s="2">
        <v>0</v>
      </c>
      <c r="K72" s="2">
        <v>0</v>
      </c>
      <c r="L72" s="2">
        <v>0</v>
      </c>
      <c r="M72">
        <f t="shared" si="1"/>
        <v>0</v>
      </c>
    </row>
    <row r="73" spans="1:13" x14ac:dyDescent="0.3">
      <c r="A73" s="2">
        <v>43716</v>
      </c>
      <c r="B73" s="1" t="s">
        <v>12</v>
      </c>
      <c r="C73" s="1" t="s">
        <v>134</v>
      </c>
      <c r="D73" s="1" t="s">
        <v>12</v>
      </c>
      <c r="E73" s="1" t="s">
        <v>12</v>
      </c>
      <c r="F73" s="1" t="s">
        <v>12</v>
      </c>
      <c r="G73" s="1" t="s">
        <v>12</v>
      </c>
      <c r="H73" s="2">
        <v>0</v>
      </c>
      <c r="I73" s="2">
        <v>0</v>
      </c>
      <c r="J73" s="2">
        <v>0</v>
      </c>
      <c r="K73" s="2">
        <v>0</v>
      </c>
      <c r="L73" s="2">
        <v>0</v>
      </c>
      <c r="M73">
        <f t="shared" si="1"/>
        <v>0</v>
      </c>
    </row>
    <row r="74" spans="1:13" x14ac:dyDescent="0.3">
      <c r="A74" s="2">
        <v>43715</v>
      </c>
      <c r="B74" s="1" t="s">
        <v>12</v>
      </c>
      <c r="C74" s="1" t="s">
        <v>135</v>
      </c>
      <c r="D74" s="1" t="s">
        <v>12</v>
      </c>
      <c r="E74" s="1" t="s">
        <v>136</v>
      </c>
      <c r="F74" s="1" t="s">
        <v>12</v>
      </c>
      <c r="G74" s="1" t="s">
        <v>42</v>
      </c>
      <c r="H74" s="2">
        <v>0</v>
      </c>
      <c r="I74" s="2">
        <v>0</v>
      </c>
      <c r="J74" s="2">
        <v>1</v>
      </c>
      <c r="K74" s="2">
        <v>-6</v>
      </c>
      <c r="L74" s="2">
        <v>-6</v>
      </c>
      <c r="M74">
        <f t="shared" si="1"/>
        <v>1</v>
      </c>
    </row>
    <row r="75" spans="1:13" x14ac:dyDescent="0.3">
      <c r="A75" s="2">
        <v>43714</v>
      </c>
      <c r="B75" s="1" t="s">
        <v>12</v>
      </c>
      <c r="C75" s="1" t="s">
        <v>137</v>
      </c>
      <c r="D75" s="1" t="s">
        <v>138</v>
      </c>
      <c r="E75" s="1" t="s">
        <v>129</v>
      </c>
      <c r="F75" s="1" t="s">
        <v>60</v>
      </c>
      <c r="G75" s="1" t="s">
        <v>42</v>
      </c>
      <c r="H75" s="2">
        <v>0</v>
      </c>
      <c r="I75" s="2">
        <v>0</v>
      </c>
      <c r="J75" s="2">
        <v>1</v>
      </c>
      <c r="K75" s="2">
        <v>-14</v>
      </c>
      <c r="L75" s="2">
        <v>-14</v>
      </c>
      <c r="M75">
        <f t="shared" si="1"/>
        <v>1</v>
      </c>
    </row>
    <row r="76" spans="1:13" x14ac:dyDescent="0.3">
      <c r="A76" s="2">
        <v>43713</v>
      </c>
      <c r="B76" s="1" t="s">
        <v>12</v>
      </c>
      <c r="C76" s="1" t="s">
        <v>139</v>
      </c>
      <c r="D76" s="1" t="s">
        <v>12</v>
      </c>
      <c r="E76" s="1" t="s">
        <v>140</v>
      </c>
      <c r="F76" s="1" t="s">
        <v>60</v>
      </c>
      <c r="G76" s="1" t="s">
        <v>61</v>
      </c>
      <c r="H76" s="2">
        <v>0</v>
      </c>
      <c r="I76" s="2">
        <v>0</v>
      </c>
      <c r="J76" s="2">
        <v>1</v>
      </c>
      <c r="K76" s="2">
        <v>-15</v>
      </c>
      <c r="L76" s="2">
        <v>-15</v>
      </c>
      <c r="M76">
        <f t="shared" si="1"/>
        <v>1</v>
      </c>
    </row>
    <row r="77" spans="1:13" x14ac:dyDescent="0.3">
      <c r="A77" s="2">
        <v>43712</v>
      </c>
      <c r="B77" s="1" t="s">
        <v>12</v>
      </c>
      <c r="C77" s="1" t="s">
        <v>141</v>
      </c>
      <c r="D77" s="1" t="s">
        <v>12</v>
      </c>
      <c r="E77" s="1" t="s">
        <v>12</v>
      </c>
      <c r="F77" s="1" t="s">
        <v>12</v>
      </c>
      <c r="G77" s="1" t="s">
        <v>12</v>
      </c>
      <c r="H77" s="2">
        <v>0</v>
      </c>
      <c r="I77" s="2">
        <v>0</v>
      </c>
      <c r="J77" s="2">
        <v>0</v>
      </c>
      <c r="K77" s="2">
        <v>0</v>
      </c>
      <c r="L77" s="2">
        <v>0</v>
      </c>
      <c r="M77">
        <f t="shared" si="1"/>
        <v>0</v>
      </c>
    </row>
    <row r="78" spans="1:13" x14ac:dyDescent="0.3">
      <c r="A78" s="2">
        <v>43711</v>
      </c>
      <c r="B78" s="1" t="s">
        <v>12</v>
      </c>
      <c r="C78" s="1" t="s">
        <v>142</v>
      </c>
      <c r="D78" s="1" t="s">
        <v>12</v>
      </c>
      <c r="E78" s="1" t="s">
        <v>143</v>
      </c>
      <c r="F78" s="1" t="s">
        <v>12</v>
      </c>
      <c r="G78" s="1" t="s">
        <v>12</v>
      </c>
      <c r="H78" s="2">
        <v>0</v>
      </c>
      <c r="I78" s="2">
        <v>0</v>
      </c>
      <c r="J78" s="2">
        <v>1</v>
      </c>
      <c r="K78" s="2">
        <v>-6</v>
      </c>
      <c r="L78" s="2">
        <v>-6</v>
      </c>
      <c r="M78">
        <f t="shared" si="1"/>
        <v>1</v>
      </c>
    </row>
    <row r="79" spans="1:13" x14ac:dyDescent="0.3">
      <c r="A79" s="2">
        <v>43710</v>
      </c>
      <c r="B79" s="1" t="s">
        <v>12</v>
      </c>
      <c r="C79" s="1" t="s">
        <v>144</v>
      </c>
      <c r="D79" s="1" t="s">
        <v>145</v>
      </c>
      <c r="E79" s="1" t="s">
        <v>146</v>
      </c>
      <c r="F79" s="1" t="s">
        <v>60</v>
      </c>
      <c r="G79" s="1" t="s">
        <v>17</v>
      </c>
      <c r="H79" s="2">
        <v>0</v>
      </c>
      <c r="I79" s="2">
        <v>0</v>
      </c>
      <c r="J79" s="2">
        <v>1</v>
      </c>
      <c r="K79" s="2">
        <v>-21</v>
      </c>
      <c r="L79" s="2">
        <v>-21</v>
      </c>
      <c r="M79">
        <f t="shared" si="1"/>
        <v>1</v>
      </c>
    </row>
    <row r="80" spans="1:13" x14ac:dyDescent="0.3">
      <c r="A80" s="2">
        <v>43709</v>
      </c>
      <c r="B80" s="1" t="s">
        <v>12</v>
      </c>
      <c r="C80" s="1" t="s">
        <v>147</v>
      </c>
      <c r="D80" s="1" t="s">
        <v>148</v>
      </c>
      <c r="E80" s="1" t="s">
        <v>149</v>
      </c>
      <c r="F80" s="1" t="s">
        <v>60</v>
      </c>
      <c r="G80" s="1" t="s">
        <v>12</v>
      </c>
      <c r="H80" s="2">
        <v>0</v>
      </c>
      <c r="I80" s="2">
        <v>0</v>
      </c>
      <c r="J80" s="2">
        <v>1</v>
      </c>
      <c r="K80" s="2">
        <v>-11</v>
      </c>
      <c r="L80" s="2">
        <v>-11</v>
      </c>
      <c r="M80">
        <f t="shared" si="1"/>
        <v>1</v>
      </c>
    </row>
    <row r="81" spans="1:13" x14ac:dyDescent="0.3">
      <c r="A81" s="2">
        <v>43708</v>
      </c>
      <c r="B81" s="1" t="s">
        <v>12</v>
      </c>
      <c r="C81" s="1" t="s">
        <v>150</v>
      </c>
      <c r="D81" s="1" t="s">
        <v>39</v>
      </c>
      <c r="E81" s="1" t="s">
        <v>151</v>
      </c>
      <c r="F81" s="1" t="s">
        <v>12</v>
      </c>
      <c r="G81" s="1" t="s">
        <v>12</v>
      </c>
      <c r="H81" s="2">
        <v>0</v>
      </c>
      <c r="I81" s="2">
        <v>0</v>
      </c>
      <c r="J81" s="2">
        <v>1</v>
      </c>
      <c r="K81" s="2">
        <v>-10</v>
      </c>
      <c r="L81" s="2">
        <v>-10</v>
      </c>
      <c r="M81">
        <f t="shared" si="1"/>
        <v>1</v>
      </c>
    </row>
    <row r="82" spans="1:13" x14ac:dyDescent="0.3">
      <c r="A82" s="2">
        <v>43707</v>
      </c>
      <c r="B82" s="1" t="s">
        <v>12</v>
      </c>
      <c r="C82" s="1" t="s">
        <v>152</v>
      </c>
      <c r="D82" s="1" t="s">
        <v>153</v>
      </c>
      <c r="E82" s="1" t="s">
        <v>12</v>
      </c>
      <c r="F82" s="1" t="s">
        <v>12</v>
      </c>
      <c r="G82" s="1" t="s">
        <v>12</v>
      </c>
      <c r="H82" s="2">
        <v>1</v>
      </c>
      <c r="I82" s="2">
        <v>1</v>
      </c>
      <c r="J82" s="2">
        <v>0</v>
      </c>
      <c r="K82" s="2">
        <v>0</v>
      </c>
      <c r="L82" s="2">
        <v>1</v>
      </c>
      <c r="M82">
        <f t="shared" si="1"/>
        <v>0</v>
      </c>
    </row>
    <row r="83" spans="1:13" x14ac:dyDescent="0.3">
      <c r="A83" s="2">
        <v>43706</v>
      </c>
      <c r="B83" s="1" t="s">
        <v>12</v>
      </c>
      <c r="C83" s="1" t="s">
        <v>154</v>
      </c>
      <c r="D83" s="1" t="s">
        <v>91</v>
      </c>
      <c r="E83" s="1" t="s">
        <v>12</v>
      </c>
      <c r="F83" s="1" t="s">
        <v>12</v>
      </c>
      <c r="G83" s="1" t="s">
        <v>17</v>
      </c>
      <c r="H83" s="2">
        <v>0</v>
      </c>
      <c r="I83" s="2">
        <v>0</v>
      </c>
      <c r="J83" s="2">
        <v>1</v>
      </c>
      <c r="K83" s="2">
        <v>-1</v>
      </c>
      <c r="L83" s="2">
        <v>-1</v>
      </c>
      <c r="M83">
        <f t="shared" si="1"/>
        <v>1</v>
      </c>
    </row>
    <row r="84" spans="1:13" x14ac:dyDescent="0.3">
      <c r="A84" s="2">
        <v>43705</v>
      </c>
      <c r="B84" s="1" t="s">
        <v>12</v>
      </c>
      <c r="C84" s="1" t="s">
        <v>155</v>
      </c>
      <c r="D84" s="1" t="s">
        <v>12</v>
      </c>
      <c r="E84" s="1" t="s">
        <v>156</v>
      </c>
      <c r="F84" s="1" t="s">
        <v>12</v>
      </c>
      <c r="G84" s="1" t="s">
        <v>12</v>
      </c>
      <c r="H84" s="2">
        <v>0</v>
      </c>
      <c r="I84" s="2">
        <v>0</v>
      </c>
      <c r="J84" s="2">
        <v>1</v>
      </c>
      <c r="K84" s="2">
        <v>-8</v>
      </c>
      <c r="L84" s="2">
        <v>-8</v>
      </c>
      <c r="M84">
        <f t="shared" si="1"/>
        <v>1</v>
      </c>
    </row>
    <row r="85" spans="1:13" x14ac:dyDescent="0.3">
      <c r="A85" s="2">
        <v>43704</v>
      </c>
      <c r="B85" s="1" t="s">
        <v>12</v>
      </c>
      <c r="C85" s="1" t="s">
        <v>157</v>
      </c>
      <c r="D85" s="1" t="s">
        <v>12</v>
      </c>
      <c r="E85" s="1" t="s">
        <v>129</v>
      </c>
      <c r="F85" s="1" t="s">
        <v>12</v>
      </c>
      <c r="G85" s="1" t="s">
        <v>12</v>
      </c>
      <c r="H85" s="2">
        <v>0</v>
      </c>
      <c r="I85" s="2">
        <v>0</v>
      </c>
      <c r="J85" s="2">
        <v>1</v>
      </c>
      <c r="K85" s="2">
        <v>-7</v>
      </c>
      <c r="L85" s="2">
        <v>-7</v>
      </c>
      <c r="M85">
        <f t="shared" si="1"/>
        <v>1</v>
      </c>
    </row>
    <row r="86" spans="1:13" x14ac:dyDescent="0.3">
      <c r="A86" s="2">
        <v>43703</v>
      </c>
      <c r="B86" s="1" t="s">
        <v>12</v>
      </c>
      <c r="C86" s="1" t="s">
        <v>158</v>
      </c>
      <c r="D86" s="1" t="s">
        <v>159</v>
      </c>
      <c r="E86" s="1" t="s">
        <v>160</v>
      </c>
      <c r="F86" s="1" t="s">
        <v>12</v>
      </c>
      <c r="G86" s="1" t="s">
        <v>17</v>
      </c>
      <c r="H86" s="2">
        <v>0</v>
      </c>
      <c r="I86" s="2">
        <v>0</v>
      </c>
      <c r="J86" s="2">
        <v>1</v>
      </c>
      <c r="K86" s="2">
        <v>-22</v>
      </c>
      <c r="L86" s="2">
        <v>-22</v>
      </c>
      <c r="M86">
        <f t="shared" si="1"/>
        <v>1</v>
      </c>
    </row>
    <row r="87" spans="1:13" x14ac:dyDescent="0.3">
      <c r="A87" s="2">
        <v>43702</v>
      </c>
      <c r="B87" s="1" t="s">
        <v>12</v>
      </c>
      <c r="C87" s="1" t="s">
        <v>161</v>
      </c>
      <c r="D87" s="1" t="s">
        <v>12</v>
      </c>
      <c r="E87" s="1" t="s">
        <v>12</v>
      </c>
      <c r="F87" s="1" t="s">
        <v>12</v>
      </c>
      <c r="G87" s="1" t="s">
        <v>12</v>
      </c>
      <c r="H87" s="2">
        <v>0</v>
      </c>
      <c r="I87" s="2">
        <v>0</v>
      </c>
      <c r="J87" s="2">
        <v>0</v>
      </c>
      <c r="K87" s="2">
        <v>0</v>
      </c>
      <c r="L87" s="2">
        <v>0</v>
      </c>
      <c r="M87">
        <f t="shared" si="1"/>
        <v>0</v>
      </c>
    </row>
    <row r="88" spans="1:13" x14ac:dyDescent="0.3">
      <c r="A88" s="2">
        <v>43701</v>
      </c>
      <c r="B88" s="1" t="s">
        <v>12</v>
      </c>
      <c r="C88" s="1" t="s">
        <v>162</v>
      </c>
      <c r="D88" s="1" t="s">
        <v>12</v>
      </c>
      <c r="E88" s="1" t="s">
        <v>163</v>
      </c>
      <c r="F88" s="1" t="s">
        <v>12</v>
      </c>
      <c r="G88" s="1" t="s">
        <v>12</v>
      </c>
      <c r="H88" s="2">
        <v>0</v>
      </c>
      <c r="I88" s="2">
        <v>0</v>
      </c>
      <c r="J88" s="2">
        <v>1</v>
      </c>
      <c r="K88" s="2">
        <v>-6</v>
      </c>
      <c r="L88" s="2">
        <v>-6</v>
      </c>
      <c r="M88">
        <f t="shared" si="1"/>
        <v>1</v>
      </c>
    </row>
    <row r="89" spans="1:13" x14ac:dyDescent="0.3">
      <c r="A89" s="2">
        <v>43700</v>
      </c>
      <c r="B89" s="1" t="s">
        <v>12</v>
      </c>
      <c r="C89" s="1" t="s">
        <v>164</v>
      </c>
      <c r="D89" s="1" t="s">
        <v>165</v>
      </c>
      <c r="E89" s="1" t="s">
        <v>12</v>
      </c>
      <c r="F89" s="1" t="s">
        <v>12</v>
      </c>
      <c r="G89" s="1" t="s">
        <v>42</v>
      </c>
      <c r="H89" s="2">
        <v>1</v>
      </c>
      <c r="I89" s="2">
        <v>1</v>
      </c>
      <c r="J89" s="2">
        <v>0</v>
      </c>
      <c r="K89" s="2">
        <v>0</v>
      </c>
      <c r="L89" s="2">
        <v>1</v>
      </c>
      <c r="M89">
        <f t="shared" si="1"/>
        <v>0</v>
      </c>
    </row>
    <row r="90" spans="1:13" x14ac:dyDescent="0.3">
      <c r="A90" s="2">
        <v>43699</v>
      </c>
      <c r="B90" s="1" t="s">
        <v>12</v>
      </c>
      <c r="C90" s="1" t="s">
        <v>166</v>
      </c>
      <c r="D90" s="1" t="s">
        <v>12</v>
      </c>
      <c r="E90" s="1" t="s">
        <v>167</v>
      </c>
      <c r="F90" s="1" t="s">
        <v>12</v>
      </c>
      <c r="G90" s="1" t="s">
        <v>12</v>
      </c>
      <c r="H90" s="2">
        <v>0</v>
      </c>
      <c r="I90" s="2">
        <v>0</v>
      </c>
      <c r="J90" s="2">
        <v>1</v>
      </c>
      <c r="K90" s="2">
        <v>-4</v>
      </c>
      <c r="L90" s="2">
        <v>-4</v>
      </c>
      <c r="M90">
        <f t="shared" si="1"/>
        <v>1</v>
      </c>
    </row>
    <row r="91" spans="1:13" x14ac:dyDescent="0.3">
      <c r="A91" s="2">
        <v>43698</v>
      </c>
      <c r="B91" s="1" t="s">
        <v>12</v>
      </c>
      <c r="C91" s="1" t="s">
        <v>168</v>
      </c>
      <c r="D91" s="1" t="s">
        <v>169</v>
      </c>
      <c r="E91" s="1" t="s">
        <v>170</v>
      </c>
      <c r="F91" s="1" t="s">
        <v>12</v>
      </c>
      <c r="G91" s="1" t="s">
        <v>17</v>
      </c>
      <c r="H91" s="2">
        <v>0</v>
      </c>
      <c r="I91" s="2">
        <v>0</v>
      </c>
      <c r="J91" s="2">
        <v>1</v>
      </c>
      <c r="K91" s="2">
        <v>-2</v>
      </c>
      <c r="L91" s="2">
        <v>-2</v>
      </c>
      <c r="M91">
        <f t="shared" si="1"/>
        <v>1</v>
      </c>
    </row>
    <row r="92" spans="1:13" x14ac:dyDescent="0.3">
      <c r="A92" s="2">
        <v>43697</v>
      </c>
      <c r="B92" s="1" t="s">
        <v>12</v>
      </c>
      <c r="C92" s="1" t="s">
        <v>171</v>
      </c>
      <c r="D92" s="1" t="s">
        <v>12</v>
      </c>
      <c r="E92" s="1" t="s">
        <v>172</v>
      </c>
      <c r="F92" s="1" t="s">
        <v>12</v>
      </c>
      <c r="G92" s="1" t="s">
        <v>42</v>
      </c>
      <c r="H92" s="2">
        <v>0</v>
      </c>
      <c r="I92" s="2">
        <v>0</v>
      </c>
      <c r="J92" s="2">
        <v>1</v>
      </c>
      <c r="K92" s="2">
        <v>-17</v>
      </c>
      <c r="L92" s="2">
        <v>-17</v>
      </c>
      <c r="M92">
        <f t="shared" si="1"/>
        <v>1</v>
      </c>
    </row>
    <row r="93" spans="1:13" x14ac:dyDescent="0.3">
      <c r="A93" s="2">
        <v>43696</v>
      </c>
      <c r="B93" s="1" t="s">
        <v>12</v>
      </c>
      <c r="C93" s="1" t="s">
        <v>173</v>
      </c>
      <c r="D93" s="1" t="s">
        <v>174</v>
      </c>
      <c r="E93" s="1" t="s">
        <v>109</v>
      </c>
      <c r="F93" s="1" t="s">
        <v>12</v>
      </c>
      <c r="G93" s="1" t="s">
        <v>12</v>
      </c>
      <c r="H93" s="2">
        <v>1</v>
      </c>
      <c r="I93" s="2">
        <v>2</v>
      </c>
      <c r="J93" s="2">
        <v>0</v>
      </c>
      <c r="K93" s="2">
        <v>0</v>
      </c>
      <c r="L93" s="2">
        <v>2</v>
      </c>
      <c r="M93">
        <f t="shared" si="1"/>
        <v>0</v>
      </c>
    </row>
    <row r="94" spans="1:13" x14ac:dyDescent="0.3">
      <c r="A94" s="2">
        <v>43695</v>
      </c>
      <c r="B94" s="1" t="s">
        <v>12</v>
      </c>
      <c r="C94" s="1" t="s">
        <v>175</v>
      </c>
      <c r="D94" s="1" t="s">
        <v>176</v>
      </c>
      <c r="E94" s="1" t="s">
        <v>12</v>
      </c>
      <c r="F94" s="1" t="s">
        <v>12</v>
      </c>
      <c r="G94" s="1" t="s">
        <v>12</v>
      </c>
      <c r="H94" s="2">
        <v>1</v>
      </c>
      <c r="I94" s="2">
        <v>1</v>
      </c>
      <c r="J94" s="2">
        <v>0</v>
      </c>
      <c r="K94" s="2">
        <v>0</v>
      </c>
      <c r="L94" s="2">
        <v>1</v>
      </c>
      <c r="M94">
        <f t="shared" si="1"/>
        <v>0</v>
      </c>
    </row>
    <row r="95" spans="1:13" x14ac:dyDescent="0.3">
      <c r="A95" s="2">
        <v>43694</v>
      </c>
      <c r="B95" s="1" t="s">
        <v>12</v>
      </c>
      <c r="C95" s="1" t="s">
        <v>177</v>
      </c>
      <c r="D95" s="1" t="s">
        <v>12</v>
      </c>
      <c r="E95" s="1" t="s">
        <v>12</v>
      </c>
      <c r="F95" s="1" t="s">
        <v>12</v>
      </c>
      <c r="G95" s="1" t="s">
        <v>17</v>
      </c>
      <c r="H95" s="2">
        <v>0</v>
      </c>
      <c r="I95" s="2">
        <v>0</v>
      </c>
      <c r="J95" s="2">
        <v>0</v>
      </c>
      <c r="K95" s="2">
        <v>0</v>
      </c>
      <c r="L95" s="2">
        <v>0</v>
      </c>
      <c r="M95">
        <f t="shared" si="1"/>
        <v>0</v>
      </c>
    </row>
    <row r="96" spans="1:13" x14ac:dyDescent="0.3">
      <c r="A96" s="2">
        <v>43693</v>
      </c>
      <c r="B96" s="1" t="s">
        <v>12</v>
      </c>
      <c r="C96" s="1" t="s">
        <v>178</v>
      </c>
      <c r="D96" s="1" t="s">
        <v>12</v>
      </c>
      <c r="E96" s="1" t="s">
        <v>12</v>
      </c>
      <c r="F96" s="1" t="s">
        <v>12</v>
      </c>
      <c r="G96" s="1" t="s">
        <v>12</v>
      </c>
      <c r="H96" s="2">
        <v>0</v>
      </c>
      <c r="I96" s="2">
        <v>0</v>
      </c>
      <c r="J96" s="2">
        <v>0</v>
      </c>
      <c r="K96" s="2">
        <v>0</v>
      </c>
      <c r="L96" s="2">
        <v>0</v>
      </c>
      <c r="M96">
        <f t="shared" si="1"/>
        <v>0</v>
      </c>
    </row>
    <row r="97" spans="1:13" x14ac:dyDescent="0.3">
      <c r="A97" s="2">
        <v>43692</v>
      </c>
      <c r="B97" s="1" t="s">
        <v>12</v>
      </c>
      <c r="C97" s="1" t="s">
        <v>179</v>
      </c>
      <c r="D97" s="1" t="s">
        <v>12</v>
      </c>
      <c r="E97" s="1" t="s">
        <v>180</v>
      </c>
      <c r="F97" s="1" t="s">
        <v>12</v>
      </c>
      <c r="G97" s="1" t="s">
        <v>12</v>
      </c>
      <c r="H97" s="2">
        <v>0</v>
      </c>
      <c r="I97" s="2">
        <v>0</v>
      </c>
      <c r="J97" s="2">
        <v>1</v>
      </c>
      <c r="K97" s="2">
        <v>-3</v>
      </c>
      <c r="L97" s="2">
        <v>-3</v>
      </c>
      <c r="M97">
        <f t="shared" si="1"/>
        <v>1</v>
      </c>
    </row>
    <row r="98" spans="1:13" x14ac:dyDescent="0.3">
      <c r="A98" s="2">
        <v>43691</v>
      </c>
      <c r="B98" s="1" t="s">
        <v>12</v>
      </c>
      <c r="C98" s="1" t="s">
        <v>181</v>
      </c>
      <c r="D98" s="1" t="s">
        <v>12</v>
      </c>
      <c r="E98" s="1" t="s">
        <v>12</v>
      </c>
      <c r="F98" s="1" t="s">
        <v>12</v>
      </c>
      <c r="G98" s="1" t="s">
        <v>12</v>
      </c>
      <c r="H98" s="2">
        <v>0</v>
      </c>
      <c r="I98" s="2">
        <v>0</v>
      </c>
      <c r="J98" s="2">
        <v>0</v>
      </c>
      <c r="K98" s="2">
        <v>0</v>
      </c>
      <c r="L98" s="2">
        <v>0</v>
      </c>
      <c r="M98">
        <f t="shared" si="1"/>
        <v>0</v>
      </c>
    </row>
    <row r="99" spans="1:13" x14ac:dyDescent="0.3">
      <c r="A99" s="2">
        <v>43690</v>
      </c>
      <c r="B99" s="1" t="s">
        <v>12</v>
      </c>
      <c r="C99" s="1" t="s">
        <v>182</v>
      </c>
      <c r="D99" s="1" t="s">
        <v>12</v>
      </c>
      <c r="E99" s="1" t="s">
        <v>12</v>
      </c>
      <c r="F99" s="1" t="s">
        <v>12</v>
      </c>
      <c r="G99" s="1" t="s">
        <v>12</v>
      </c>
      <c r="H99" s="2">
        <v>0</v>
      </c>
      <c r="I99" s="2">
        <v>0</v>
      </c>
      <c r="J99" s="2">
        <v>0</v>
      </c>
      <c r="K99" s="2">
        <v>0</v>
      </c>
      <c r="L99" s="2">
        <v>0</v>
      </c>
      <c r="M99">
        <f t="shared" si="1"/>
        <v>0</v>
      </c>
    </row>
    <row r="100" spans="1:13" x14ac:dyDescent="0.3">
      <c r="A100" s="2">
        <v>43689</v>
      </c>
      <c r="B100" s="1" t="s">
        <v>12</v>
      </c>
      <c r="C100" s="1" t="s">
        <v>183</v>
      </c>
      <c r="D100" s="1" t="s">
        <v>12</v>
      </c>
      <c r="E100" s="1" t="s">
        <v>12</v>
      </c>
      <c r="F100" s="1" t="s">
        <v>12</v>
      </c>
      <c r="G100" s="1" t="s">
        <v>12</v>
      </c>
      <c r="H100" s="2">
        <v>0</v>
      </c>
      <c r="I100" s="2">
        <v>0</v>
      </c>
      <c r="J100" s="2">
        <v>0</v>
      </c>
      <c r="K100" s="2">
        <v>0</v>
      </c>
      <c r="L100" s="2">
        <v>0</v>
      </c>
      <c r="M100">
        <f t="shared" si="1"/>
        <v>0</v>
      </c>
    </row>
    <row r="101" spans="1:13" x14ac:dyDescent="0.3">
      <c r="A101" s="2">
        <v>43688</v>
      </c>
      <c r="B101" s="1" t="s">
        <v>12</v>
      </c>
      <c r="C101" s="1" t="s">
        <v>184</v>
      </c>
      <c r="D101" s="1" t="s">
        <v>185</v>
      </c>
      <c r="E101" s="1" t="s">
        <v>186</v>
      </c>
      <c r="F101" s="1" t="s">
        <v>12</v>
      </c>
      <c r="G101" s="1" t="s">
        <v>12</v>
      </c>
      <c r="H101" s="2">
        <v>1</v>
      </c>
      <c r="I101" s="2">
        <v>5</v>
      </c>
      <c r="J101" s="2">
        <v>0</v>
      </c>
      <c r="K101" s="2">
        <v>0</v>
      </c>
      <c r="L101" s="2">
        <v>5</v>
      </c>
      <c r="M101">
        <f t="shared" si="1"/>
        <v>0</v>
      </c>
    </row>
    <row r="102" spans="1:13" x14ac:dyDescent="0.3">
      <c r="A102" s="2">
        <v>43687</v>
      </c>
      <c r="B102" s="1" t="s">
        <v>12</v>
      </c>
      <c r="C102" s="1" t="s">
        <v>187</v>
      </c>
      <c r="D102" s="1" t="s">
        <v>188</v>
      </c>
      <c r="E102" s="1" t="s">
        <v>12</v>
      </c>
      <c r="F102" s="1" t="s">
        <v>12</v>
      </c>
      <c r="G102" s="1" t="s">
        <v>12</v>
      </c>
      <c r="H102" s="2">
        <v>1</v>
      </c>
      <c r="I102" s="2">
        <v>1</v>
      </c>
      <c r="J102" s="2">
        <v>0</v>
      </c>
      <c r="K102" s="2">
        <v>0</v>
      </c>
      <c r="L102" s="2">
        <v>1</v>
      </c>
      <c r="M102">
        <f t="shared" si="1"/>
        <v>0</v>
      </c>
    </row>
    <row r="103" spans="1:13" x14ac:dyDescent="0.3">
      <c r="A103" s="2">
        <v>43686</v>
      </c>
      <c r="B103" s="1" t="s">
        <v>12</v>
      </c>
      <c r="C103" s="1" t="s">
        <v>189</v>
      </c>
      <c r="D103" s="1" t="s">
        <v>12</v>
      </c>
      <c r="E103" s="1" t="s">
        <v>12</v>
      </c>
      <c r="F103" s="1" t="s">
        <v>12</v>
      </c>
      <c r="G103" s="1" t="s">
        <v>12</v>
      </c>
      <c r="H103" s="2">
        <v>0</v>
      </c>
      <c r="I103" s="2">
        <v>0</v>
      </c>
      <c r="J103" s="2">
        <v>0</v>
      </c>
      <c r="K103" s="2">
        <v>0</v>
      </c>
      <c r="L103" s="2">
        <v>0</v>
      </c>
      <c r="M103">
        <f t="shared" si="1"/>
        <v>0</v>
      </c>
    </row>
    <row r="104" spans="1:13" x14ac:dyDescent="0.3">
      <c r="A104" s="2">
        <v>43685</v>
      </c>
      <c r="B104" s="1" t="s">
        <v>12</v>
      </c>
      <c r="C104" s="1" t="s">
        <v>190</v>
      </c>
      <c r="D104" s="1" t="s">
        <v>12</v>
      </c>
      <c r="E104" s="1" t="s">
        <v>191</v>
      </c>
      <c r="F104" s="1" t="s">
        <v>12</v>
      </c>
      <c r="G104" s="1" t="s">
        <v>12</v>
      </c>
      <c r="H104" s="2">
        <v>0</v>
      </c>
      <c r="I104" s="2">
        <v>0</v>
      </c>
      <c r="J104" s="2">
        <v>1</v>
      </c>
      <c r="K104" s="2">
        <v>-3</v>
      </c>
      <c r="L104" s="2">
        <v>-3</v>
      </c>
      <c r="M104">
        <f t="shared" si="1"/>
        <v>1</v>
      </c>
    </row>
    <row r="105" spans="1:13" x14ac:dyDescent="0.3">
      <c r="A105" s="2">
        <v>43684</v>
      </c>
      <c r="B105" s="1" t="s">
        <v>12</v>
      </c>
      <c r="C105" s="1" t="s">
        <v>192</v>
      </c>
      <c r="D105" s="1" t="s">
        <v>12</v>
      </c>
      <c r="E105" s="1" t="s">
        <v>193</v>
      </c>
      <c r="F105" s="1" t="s">
        <v>12</v>
      </c>
      <c r="G105" s="1" t="s">
        <v>12</v>
      </c>
      <c r="H105" s="2">
        <v>0</v>
      </c>
      <c r="I105" s="2">
        <v>0</v>
      </c>
      <c r="J105" s="2">
        <v>1</v>
      </c>
      <c r="K105" s="2">
        <v>-6</v>
      </c>
      <c r="L105" s="2">
        <v>-6</v>
      </c>
      <c r="M105">
        <f t="shared" si="1"/>
        <v>1</v>
      </c>
    </row>
    <row r="106" spans="1:13" x14ac:dyDescent="0.3">
      <c r="A106" s="2">
        <v>43683</v>
      </c>
      <c r="B106" s="1" t="s">
        <v>12</v>
      </c>
      <c r="C106" s="1" t="s">
        <v>194</v>
      </c>
      <c r="D106" s="1" t="s">
        <v>12</v>
      </c>
      <c r="E106" s="1" t="s">
        <v>12</v>
      </c>
      <c r="F106" s="1" t="s">
        <v>12</v>
      </c>
      <c r="G106" s="1" t="s">
        <v>12</v>
      </c>
      <c r="H106" s="2">
        <v>0</v>
      </c>
      <c r="I106" s="2">
        <v>0</v>
      </c>
      <c r="J106" s="2">
        <v>0</v>
      </c>
      <c r="K106" s="2">
        <v>0</v>
      </c>
      <c r="L106" s="2">
        <v>0</v>
      </c>
      <c r="M106">
        <f t="shared" si="1"/>
        <v>0</v>
      </c>
    </row>
    <row r="107" spans="1:13" x14ac:dyDescent="0.3">
      <c r="A107" s="2">
        <v>43682</v>
      </c>
      <c r="B107" s="1" t="s">
        <v>12</v>
      </c>
      <c r="C107" s="1" t="s">
        <v>195</v>
      </c>
      <c r="D107" s="1" t="s">
        <v>12</v>
      </c>
      <c r="E107" s="1" t="s">
        <v>12</v>
      </c>
      <c r="F107" s="1" t="s">
        <v>12</v>
      </c>
      <c r="G107" s="1" t="s">
        <v>12</v>
      </c>
      <c r="H107" s="2">
        <v>0</v>
      </c>
      <c r="I107" s="2">
        <v>0</v>
      </c>
      <c r="J107" s="2">
        <v>0</v>
      </c>
      <c r="K107" s="2">
        <v>0</v>
      </c>
      <c r="L107" s="2">
        <v>0</v>
      </c>
      <c r="M107">
        <f t="shared" si="1"/>
        <v>0</v>
      </c>
    </row>
    <row r="108" spans="1:13" x14ac:dyDescent="0.3">
      <c r="A108" s="2">
        <v>43681</v>
      </c>
      <c r="B108" s="1" t="s">
        <v>12</v>
      </c>
      <c r="C108" s="1" t="s">
        <v>196</v>
      </c>
      <c r="D108" s="1" t="s">
        <v>12</v>
      </c>
      <c r="E108" s="1" t="s">
        <v>12</v>
      </c>
      <c r="F108" s="1" t="s">
        <v>12</v>
      </c>
      <c r="G108" s="1" t="s">
        <v>12</v>
      </c>
      <c r="H108" s="2">
        <v>0</v>
      </c>
      <c r="I108" s="2">
        <v>0</v>
      </c>
      <c r="J108" s="2">
        <v>0</v>
      </c>
      <c r="K108" s="2">
        <v>0</v>
      </c>
      <c r="L108" s="2">
        <v>0</v>
      </c>
      <c r="M108">
        <f t="shared" si="1"/>
        <v>0</v>
      </c>
    </row>
    <row r="109" spans="1:13" x14ac:dyDescent="0.3">
      <c r="A109" s="2">
        <v>43680</v>
      </c>
      <c r="B109" s="1" t="s">
        <v>12</v>
      </c>
      <c r="C109" s="1" t="s">
        <v>197</v>
      </c>
      <c r="D109" s="1" t="s">
        <v>198</v>
      </c>
      <c r="E109" s="1" t="s">
        <v>199</v>
      </c>
      <c r="F109" s="1" t="s">
        <v>12</v>
      </c>
      <c r="G109" s="1" t="s">
        <v>12</v>
      </c>
      <c r="H109" s="2">
        <v>1</v>
      </c>
      <c r="I109" s="2">
        <v>2</v>
      </c>
      <c r="J109" s="2">
        <v>0</v>
      </c>
      <c r="K109" s="2">
        <v>0</v>
      </c>
      <c r="L109" s="2">
        <v>2</v>
      </c>
      <c r="M109">
        <f t="shared" si="1"/>
        <v>0</v>
      </c>
    </row>
    <row r="110" spans="1:13" x14ac:dyDescent="0.3">
      <c r="A110" s="2">
        <v>43679</v>
      </c>
      <c r="B110" s="1" t="s">
        <v>12</v>
      </c>
      <c r="C110" s="1" t="s">
        <v>200</v>
      </c>
      <c r="D110" s="1" t="s">
        <v>12</v>
      </c>
      <c r="E110" s="1" t="s">
        <v>12</v>
      </c>
      <c r="F110" s="1" t="s">
        <v>12</v>
      </c>
      <c r="G110" s="1" t="s">
        <v>12</v>
      </c>
      <c r="H110" s="2">
        <v>0</v>
      </c>
      <c r="I110" s="2">
        <v>0</v>
      </c>
      <c r="J110" s="2">
        <v>0</v>
      </c>
      <c r="K110" s="2">
        <v>0</v>
      </c>
      <c r="L110" s="2">
        <v>0</v>
      </c>
      <c r="M110">
        <f t="shared" si="1"/>
        <v>0</v>
      </c>
    </row>
    <row r="111" spans="1:13" x14ac:dyDescent="0.3">
      <c r="A111" s="2">
        <v>43678</v>
      </c>
      <c r="B111" s="1" t="s">
        <v>12</v>
      </c>
      <c r="C111" s="1" t="s">
        <v>201</v>
      </c>
      <c r="D111" s="1" t="s">
        <v>12</v>
      </c>
      <c r="E111" s="1" t="s">
        <v>202</v>
      </c>
      <c r="F111" s="1" t="s">
        <v>12</v>
      </c>
      <c r="G111" s="1" t="s">
        <v>12</v>
      </c>
      <c r="H111" s="2">
        <v>0</v>
      </c>
      <c r="I111" s="2">
        <v>0</v>
      </c>
      <c r="J111" s="2">
        <v>1</v>
      </c>
      <c r="K111" s="2">
        <v>-3</v>
      </c>
      <c r="L111" s="2">
        <v>-3</v>
      </c>
      <c r="M111">
        <f t="shared" si="1"/>
        <v>1</v>
      </c>
    </row>
    <row r="112" spans="1:13" x14ac:dyDescent="0.3">
      <c r="A112" s="2">
        <v>43677</v>
      </c>
      <c r="B112" s="1" t="s">
        <v>12</v>
      </c>
      <c r="C112" s="1" t="s">
        <v>203</v>
      </c>
      <c r="D112" s="1" t="s">
        <v>12</v>
      </c>
      <c r="E112" s="1" t="s">
        <v>12</v>
      </c>
      <c r="F112" s="1" t="s">
        <v>12</v>
      </c>
      <c r="G112" s="1" t="s">
        <v>12</v>
      </c>
      <c r="H112" s="2">
        <v>0</v>
      </c>
      <c r="I112" s="2">
        <v>0</v>
      </c>
      <c r="J112" s="2">
        <v>0</v>
      </c>
      <c r="K112" s="2">
        <v>0</v>
      </c>
      <c r="L112" s="2">
        <v>0</v>
      </c>
      <c r="M112">
        <f t="shared" si="1"/>
        <v>0</v>
      </c>
    </row>
    <row r="113" spans="1:13" x14ac:dyDescent="0.3">
      <c r="A113" s="2">
        <v>43676</v>
      </c>
      <c r="B113" s="1" t="s">
        <v>12</v>
      </c>
      <c r="C113" s="1" t="s">
        <v>204</v>
      </c>
      <c r="D113" s="1" t="s">
        <v>12</v>
      </c>
      <c r="E113" s="1" t="s">
        <v>12</v>
      </c>
      <c r="F113" s="1" t="s">
        <v>12</v>
      </c>
      <c r="G113" s="1" t="s">
        <v>12</v>
      </c>
      <c r="H113" s="2">
        <v>0</v>
      </c>
      <c r="I113" s="2">
        <v>0</v>
      </c>
      <c r="J113" s="2">
        <v>0</v>
      </c>
      <c r="K113" s="2">
        <v>0</v>
      </c>
      <c r="L113" s="2">
        <v>0</v>
      </c>
      <c r="M113">
        <f t="shared" si="1"/>
        <v>0</v>
      </c>
    </row>
    <row r="114" spans="1:13" x14ac:dyDescent="0.3">
      <c r="A114" s="2">
        <v>43675</v>
      </c>
      <c r="B114" s="1" t="s">
        <v>12</v>
      </c>
      <c r="C114" s="1" t="s">
        <v>205</v>
      </c>
      <c r="D114" s="1" t="s">
        <v>12</v>
      </c>
      <c r="E114" s="1" t="s">
        <v>12</v>
      </c>
      <c r="F114" s="1" t="s">
        <v>12</v>
      </c>
      <c r="G114" s="1" t="s">
        <v>12</v>
      </c>
      <c r="H114" s="2">
        <v>0</v>
      </c>
      <c r="I114" s="2">
        <v>0</v>
      </c>
      <c r="J114" s="2">
        <v>0</v>
      </c>
      <c r="K114" s="2">
        <v>0</v>
      </c>
      <c r="L114" s="2">
        <v>0</v>
      </c>
      <c r="M114">
        <f t="shared" si="1"/>
        <v>0</v>
      </c>
    </row>
    <row r="115" spans="1:13" x14ac:dyDescent="0.3">
      <c r="A115" s="2">
        <v>43674</v>
      </c>
      <c r="B115" s="1" t="s">
        <v>12</v>
      </c>
      <c r="C115" s="1" t="s">
        <v>206</v>
      </c>
      <c r="D115" s="1" t="s">
        <v>207</v>
      </c>
      <c r="E115" s="1" t="s">
        <v>12</v>
      </c>
      <c r="F115" s="1" t="s">
        <v>12</v>
      </c>
      <c r="G115" s="1" t="s">
        <v>12</v>
      </c>
      <c r="H115" s="2">
        <v>1</v>
      </c>
      <c r="I115" s="2">
        <v>1</v>
      </c>
      <c r="J115" s="2">
        <v>0</v>
      </c>
      <c r="K115" s="2">
        <v>0</v>
      </c>
      <c r="L115" s="2">
        <v>1</v>
      </c>
      <c r="M115">
        <f t="shared" si="1"/>
        <v>0</v>
      </c>
    </row>
    <row r="116" spans="1:13" x14ac:dyDescent="0.3">
      <c r="A116" s="2">
        <v>43673</v>
      </c>
      <c r="B116" s="1" t="s">
        <v>12</v>
      </c>
      <c r="C116" s="1" t="s">
        <v>208</v>
      </c>
      <c r="D116" s="1" t="s">
        <v>209</v>
      </c>
      <c r="E116" s="1" t="s">
        <v>210</v>
      </c>
      <c r="F116" s="1" t="s">
        <v>60</v>
      </c>
      <c r="G116" s="1" t="s">
        <v>61</v>
      </c>
      <c r="H116" s="2">
        <v>0</v>
      </c>
      <c r="I116" s="2">
        <v>0</v>
      </c>
      <c r="J116" s="2">
        <v>1</v>
      </c>
      <c r="K116" s="2">
        <v>-7</v>
      </c>
      <c r="L116" s="2">
        <v>-7</v>
      </c>
      <c r="M116">
        <f t="shared" si="1"/>
        <v>1</v>
      </c>
    </row>
    <row r="117" spans="1:13" x14ac:dyDescent="0.3">
      <c r="A117" s="2">
        <v>43672</v>
      </c>
      <c r="B117" s="1" t="s">
        <v>12</v>
      </c>
      <c r="C117" s="1" t="s">
        <v>211</v>
      </c>
      <c r="D117" s="1" t="s">
        <v>12</v>
      </c>
      <c r="E117" s="1" t="s">
        <v>12</v>
      </c>
      <c r="F117" s="1" t="s">
        <v>12</v>
      </c>
      <c r="G117" s="1" t="s">
        <v>12</v>
      </c>
      <c r="H117" s="2">
        <v>0</v>
      </c>
      <c r="I117" s="2">
        <v>0</v>
      </c>
      <c r="J117" s="2">
        <v>0</v>
      </c>
      <c r="K117" s="2">
        <v>0</v>
      </c>
      <c r="L117" s="2">
        <v>0</v>
      </c>
      <c r="M117">
        <f t="shared" si="1"/>
        <v>0</v>
      </c>
    </row>
    <row r="118" spans="1:13" x14ac:dyDescent="0.3">
      <c r="A118" s="2">
        <v>43671</v>
      </c>
      <c r="B118" s="1" t="s">
        <v>12</v>
      </c>
      <c r="C118" s="1" t="s">
        <v>212</v>
      </c>
      <c r="D118" s="1" t="s">
        <v>12</v>
      </c>
      <c r="E118" s="1" t="s">
        <v>12</v>
      </c>
      <c r="F118" s="1" t="s">
        <v>12</v>
      </c>
      <c r="G118" s="1" t="s">
        <v>12</v>
      </c>
      <c r="H118" s="2">
        <v>0</v>
      </c>
      <c r="I118" s="2">
        <v>0</v>
      </c>
      <c r="J118" s="2">
        <v>0</v>
      </c>
      <c r="K118" s="2">
        <v>0</v>
      </c>
      <c r="L118" s="2">
        <v>0</v>
      </c>
      <c r="M118">
        <f t="shared" si="1"/>
        <v>0</v>
      </c>
    </row>
    <row r="119" spans="1:13" x14ac:dyDescent="0.3">
      <c r="A119" s="2">
        <v>43670</v>
      </c>
      <c r="B119" s="1" t="s">
        <v>12</v>
      </c>
      <c r="C119" s="1" t="s">
        <v>213</v>
      </c>
      <c r="D119" s="1" t="s">
        <v>12</v>
      </c>
      <c r="E119" s="1" t="s">
        <v>12</v>
      </c>
      <c r="F119" s="1" t="s">
        <v>12</v>
      </c>
      <c r="G119" s="1" t="s">
        <v>12</v>
      </c>
      <c r="H119" s="2">
        <v>0</v>
      </c>
      <c r="I119" s="2">
        <v>0</v>
      </c>
      <c r="J119" s="2">
        <v>0</v>
      </c>
      <c r="K119" s="2">
        <v>0</v>
      </c>
      <c r="L119" s="2">
        <v>0</v>
      </c>
      <c r="M119">
        <f t="shared" si="1"/>
        <v>0</v>
      </c>
    </row>
    <row r="120" spans="1:13" x14ac:dyDescent="0.3">
      <c r="A120" s="2">
        <v>43669</v>
      </c>
      <c r="B120" s="1" t="s">
        <v>12</v>
      </c>
      <c r="C120" s="1" t="s">
        <v>214</v>
      </c>
      <c r="D120" s="1" t="s">
        <v>12</v>
      </c>
      <c r="E120" s="1" t="s">
        <v>12</v>
      </c>
      <c r="F120" s="1" t="s">
        <v>12</v>
      </c>
      <c r="G120" s="1" t="s">
        <v>12</v>
      </c>
      <c r="H120" s="2">
        <v>0</v>
      </c>
      <c r="I120" s="2">
        <v>0</v>
      </c>
      <c r="J120" s="2">
        <v>0</v>
      </c>
      <c r="K120" s="2">
        <v>0</v>
      </c>
      <c r="L120" s="2">
        <v>0</v>
      </c>
      <c r="M120">
        <f t="shared" si="1"/>
        <v>0</v>
      </c>
    </row>
    <row r="121" spans="1:13" x14ac:dyDescent="0.3">
      <c r="A121" s="2">
        <v>43668</v>
      </c>
      <c r="B121" s="1" t="s">
        <v>12</v>
      </c>
      <c r="C121" s="1" t="s">
        <v>215</v>
      </c>
      <c r="D121" s="1" t="s">
        <v>12</v>
      </c>
      <c r="E121" s="1" t="s">
        <v>12</v>
      </c>
      <c r="F121" s="1" t="s">
        <v>12</v>
      </c>
      <c r="G121" s="1" t="s">
        <v>12</v>
      </c>
      <c r="H121" s="2">
        <v>0</v>
      </c>
      <c r="I121" s="2">
        <v>0</v>
      </c>
      <c r="J121" s="2">
        <v>0</v>
      </c>
      <c r="K121" s="2">
        <v>0</v>
      </c>
      <c r="L121" s="2">
        <v>0</v>
      </c>
      <c r="M121">
        <f t="shared" si="1"/>
        <v>0</v>
      </c>
    </row>
    <row r="122" spans="1:13" x14ac:dyDescent="0.3">
      <c r="A122" s="2">
        <v>43667</v>
      </c>
      <c r="B122" s="1" t="s">
        <v>12</v>
      </c>
      <c r="C122" s="1" t="s">
        <v>216</v>
      </c>
      <c r="D122" s="1" t="s">
        <v>12</v>
      </c>
      <c r="E122" s="1" t="s">
        <v>12</v>
      </c>
      <c r="F122" s="1" t="s">
        <v>12</v>
      </c>
      <c r="G122" s="1" t="s">
        <v>12</v>
      </c>
      <c r="H122" s="2">
        <v>0</v>
      </c>
      <c r="I122" s="2">
        <v>0</v>
      </c>
      <c r="J122" s="2">
        <v>0</v>
      </c>
      <c r="K122" s="2">
        <v>0</v>
      </c>
      <c r="L122" s="2">
        <v>0</v>
      </c>
      <c r="M122">
        <f t="shared" si="1"/>
        <v>0</v>
      </c>
    </row>
    <row r="123" spans="1:13" x14ac:dyDescent="0.3">
      <c r="A123" s="2">
        <v>43666</v>
      </c>
      <c r="B123" s="1" t="s">
        <v>12</v>
      </c>
      <c r="C123" s="1" t="s">
        <v>217</v>
      </c>
      <c r="D123" s="1" t="s">
        <v>12</v>
      </c>
      <c r="E123" s="1" t="s">
        <v>12</v>
      </c>
      <c r="F123" s="1" t="s">
        <v>12</v>
      </c>
      <c r="G123" s="1" t="s">
        <v>12</v>
      </c>
      <c r="H123" s="2">
        <v>0</v>
      </c>
      <c r="I123" s="2">
        <v>0</v>
      </c>
      <c r="J123" s="2">
        <v>0</v>
      </c>
      <c r="K123" s="2">
        <v>0</v>
      </c>
      <c r="L123" s="2">
        <v>0</v>
      </c>
      <c r="M123">
        <f t="shared" si="1"/>
        <v>0</v>
      </c>
    </row>
    <row r="124" spans="1:13" x14ac:dyDescent="0.3">
      <c r="A124" s="2">
        <v>43665</v>
      </c>
      <c r="B124" s="1" t="s">
        <v>12</v>
      </c>
      <c r="C124" s="1" t="s">
        <v>218</v>
      </c>
      <c r="D124" s="1" t="s">
        <v>12</v>
      </c>
      <c r="E124" s="1" t="s">
        <v>12</v>
      </c>
      <c r="F124" s="1" t="s">
        <v>12</v>
      </c>
      <c r="G124" s="1" t="s">
        <v>12</v>
      </c>
      <c r="H124" s="2">
        <v>0</v>
      </c>
      <c r="I124" s="2">
        <v>0</v>
      </c>
      <c r="J124" s="2">
        <v>0</v>
      </c>
      <c r="K124" s="2">
        <v>0</v>
      </c>
      <c r="L124" s="2">
        <v>0</v>
      </c>
      <c r="M124">
        <f t="shared" si="1"/>
        <v>0</v>
      </c>
    </row>
    <row r="125" spans="1:13" x14ac:dyDescent="0.3">
      <c r="A125" s="2">
        <v>43664</v>
      </c>
      <c r="B125" s="1" t="s">
        <v>12</v>
      </c>
      <c r="C125" s="1" t="s">
        <v>219</v>
      </c>
      <c r="D125" s="1" t="s">
        <v>12</v>
      </c>
      <c r="E125" s="1" t="s">
        <v>12</v>
      </c>
      <c r="F125" s="1" t="s">
        <v>12</v>
      </c>
      <c r="G125" s="1" t="s">
        <v>12</v>
      </c>
      <c r="H125" s="2">
        <v>0</v>
      </c>
      <c r="I125" s="2">
        <v>0</v>
      </c>
      <c r="J125" s="2">
        <v>0</v>
      </c>
      <c r="K125" s="2">
        <v>0</v>
      </c>
      <c r="L125" s="2">
        <v>0</v>
      </c>
      <c r="M125">
        <f t="shared" si="1"/>
        <v>0</v>
      </c>
    </row>
    <row r="126" spans="1:13" x14ac:dyDescent="0.3">
      <c r="A126" s="2">
        <v>43663</v>
      </c>
      <c r="B126" s="1" t="s">
        <v>12</v>
      </c>
      <c r="C126" s="1" t="s">
        <v>220</v>
      </c>
      <c r="D126" s="1" t="s">
        <v>12</v>
      </c>
      <c r="E126" s="1" t="s">
        <v>12</v>
      </c>
      <c r="F126" s="1" t="s">
        <v>12</v>
      </c>
      <c r="G126" s="1" t="s">
        <v>12</v>
      </c>
      <c r="H126" s="2">
        <v>0</v>
      </c>
      <c r="I126" s="2">
        <v>0</v>
      </c>
      <c r="J126" s="2">
        <v>0</v>
      </c>
      <c r="K126" s="2">
        <v>0</v>
      </c>
      <c r="L126" s="2">
        <v>0</v>
      </c>
      <c r="M126">
        <f t="shared" si="1"/>
        <v>0</v>
      </c>
    </row>
    <row r="127" spans="1:13" x14ac:dyDescent="0.3">
      <c r="A127" s="2">
        <v>43662</v>
      </c>
      <c r="B127" s="1" t="s">
        <v>12</v>
      </c>
      <c r="C127" s="1" t="s">
        <v>220</v>
      </c>
      <c r="D127" s="1" t="s">
        <v>12</v>
      </c>
      <c r="E127" s="1" t="s">
        <v>12</v>
      </c>
      <c r="F127" s="1" t="s">
        <v>12</v>
      </c>
      <c r="G127" s="1" t="s">
        <v>12</v>
      </c>
      <c r="H127" s="2">
        <v>0</v>
      </c>
      <c r="I127" s="2">
        <v>0</v>
      </c>
      <c r="J127" s="2">
        <v>0</v>
      </c>
      <c r="K127" s="2">
        <v>0</v>
      </c>
      <c r="L127" s="2">
        <v>0</v>
      </c>
      <c r="M127">
        <f t="shared" si="1"/>
        <v>0</v>
      </c>
    </row>
    <row r="128" spans="1:13" x14ac:dyDescent="0.3">
      <c r="A128" s="2">
        <v>43661</v>
      </c>
      <c r="B128" s="1" t="s">
        <v>12</v>
      </c>
      <c r="C128" s="1" t="s">
        <v>221</v>
      </c>
      <c r="D128" s="1" t="s">
        <v>222</v>
      </c>
      <c r="E128" s="1" t="s">
        <v>223</v>
      </c>
      <c r="F128" s="1" t="s">
        <v>60</v>
      </c>
      <c r="G128" s="1" t="s">
        <v>12</v>
      </c>
      <c r="H128" s="2">
        <v>1</v>
      </c>
      <c r="I128" s="2">
        <v>4</v>
      </c>
      <c r="J128" s="2">
        <v>0</v>
      </c>
      <c r="K128" s="2">
        <v>0</v>
      </c>
      <c r="L128" s="2">
        <v>4</v>
      </c>
      <c r="M128">
        <f t="shared" si="1"/>
        <v>0</v>
      </c>
    </row>
    <row r="129" spans="1:13" x14ac:dyDescent="0.3">
      <c r="A129" s="2">
        <v>43660</v>
      </c>
      <c r="B129" s="1" t="s">
        <v>12</v>
      </c>
      <c r="C129" s="1" t="s">
        <v>224</v>
      </c>
      <c r="D129" s="1" t="s">
        <v>225</v>
      </c>
      <c r="E129" s="1" t="s">
        <v>12</v>
      </c>
      <c r="F129" s="1" t="s">
        <v>12</v>
      </c>
      <c r="G129" s="1" t="s">
        <v>12</v>
      </c>
      <c r="H129" s="2">
        <v>1</v>
      </c>
      <c r="I129" s="2">
        <v>2</v>
      </c>
      <c r="J129" s="2">
        <v>0</v>
      </c>
      <c r="K129" s="2">
        <v>0</v>
      </c>
      <c r="L129" s="2">
        <v>2</v>
      </c>
      <c r="M129">
        <f t="shared" si="1"/>
        <v>0</v>
      </c>
    </row>
    <row r="130" spans="1:13" x14ac:dyDescent="0.3">
      <c r="A130" s="2">
        <v>43659</v>
      </c>
      <c r="B130" s="1" t="s">
        <v>12</v>
      </c>
      <c r="C130" s="1" t="s">
        <v>226</v>
      </c>
      <c r="D130" s="1" t="s">
        <v>227</v>
      </c>
      <c r="E130" s="1" t="s">
        <v>228</v>
      </c>
      <c r="F130" s="1" t="s">
        <v>60</v>
      </c>
      <c r="G130" s="1" t="s">
        <v>12</v>
      </c>
      <c r="H130" s="2">
        <v>1</v>
      </c>
      <c r="I130" s="2">
        <v>2</v>
      </c>
      <c r="J130" s="2">
        <v>0</v>
      </c>
      <c r="K130" s="2">
        <v>0</v>
      </c>
      <c r="L130" s="2">
        <v>2</v>
      </c>
      <c r="M130">
        <f t="shared" si="1"/>
        <v>0</v>
      </c>
    </row>
    <row r="131" spans="1:13" x14ac:dyDescent="0.3">
      <c r="A131" s="2">
        <v>43658</v>
      </c>
      <c r="B131" s="1" t="s">
        <v>12</v>
      </c>
      <c r="C131" s="1" t="s">
        <v>229</v>
      </c>
      <c r="D131" s="1" t="s">
        <v>12</v>
      </c>
      <c r="E131" s="1" t="s">
        <v>12</v>
      </c>
      <c r="F131" s="1" t="s">
        <v>12</v>
      </c>
      <c r="G131" s="1" t="s">
        <v>12</v>
      </c>
      <c r="H131" s="2">
        <v>0</v>
      </c>
      <c r="I131" s="2">
        <v>0</v>
      </c>
      <c r="J131" s="2">
        <v>0</v>
      </c>
      <c r="K131" s="2">
        <v>0</v>
      </c>
      <c r="L131" s="2">
        <v>0</v>
      </c>
      <c r="M131">
        <f t="shared" ref="M131:M169" si="2">IF(L131&lt;0,1,0)</f>
        <v>0</v>
      </c>
    </row>
    <row r="132" spans="1:13" x14ac:dyDescent="0.3">
      <c r="A132" s="2">
        <v>43657</v>
      </c>
      <c r="B132" s="1" t="s">
        <v>12</v>
      </c>
      <c r="C132" s="1" t="s">
        <v>230</v>
      </c>
      <c r="D132" s="1" t="s">
        <v>12</v>
      </c>
      <c r="E132" s="1" t="s">
        <v>12</v>
      </c>
      <c r="F132" s="1" t="s">
        <v>12</v>
      </c>
      <c r="G132" s="1" t="s">
        <v>12</v>
      </c>
      <c r="H132" s="2">
        <v>0</v>
      </c>
      <c r="I132" s="2">
        <v>0</v>
      </c>
      <c r="J132" s="2">
        <v>0</v>
      </c>
      <c r="K132" s="2">
        <v>0</v>
      </c>
      <c r="L132" s="2">
        <v>0</v>
      </c>
      <c r="M132">
        <f t="shared" si="2"/>
        <v>0</v>
      </c>
    </row>
    <row r="133" spans="1:13" x14ac:dyDescent="0.3">
      <c r="A133" s="2">
        <v>43656</v>
      </c>
      <c r="B133" s="1" t="s">
        <v>12</v>
      </c>
      <c r="C133" s="1" t="s">
        <v>231</v>
      </c>
      <c r="D133" s="1" t="s">
        <v>232</v>
      </c>
      <c r="E133" s="1" t="s">
        <v>170</v>
      </c>
      <c r="F133" s="1" t="s">
        <v>60</v>
      </c>
      <c r="G133" s="1" t="s">
        <v>12</v>
      </c>
      <c r="H133" s="2">
        <v>1</v>
      </c>
      <c r="I133" s="2">
        <v>7</v>
      </c>
      <c r="J133" s="2">
        <v>0</v>
      </c>
      <c r="K133" s="2">
        <v>0</v>
      </c>
      <c r="L133" s="2">
        <v>7</v>
      </c>
      <c r="M133">
        <f t="shared" si="2"/>
        <v>0</v>
      </c>
    </row>
    <row r="134" spans="1:13" x14ac:dyDescent="0.3">
      <c r="A134" s="2">
        <v>43655</v>
      </c>
      <c r="B134" s="1" t="s">
        <v>12</v>
      </c>
      <c r="C134" s="1" t="s">
        <v>233</v>
      </c>
      <c r="D134" s="1" t="s">
        <v>12</v>
      </c>
      <c r="E134" s="1" t="s">
        <v>234</v>
      </c>
      <c r="F134" s="1" t="s">
        <v>12</v>
      </c>
      <c r="G134" s="1" t="s">
        <v>12</v>
      </c>
      <c r="H134" s="2">
        <v>0</v>
      </c>
      <c r="I134" s="2">
        <v>0</v>
      </c>
      <c r="J134" s="2">
        <v>1</v>
      </c>
      <c r="K134" s="2">
        <v>-1</v>
      </c>
      <c r="L134" s="2">
        <v>-1</v>
      </c>
      <c r="M134">
        <f t="shared" si="2"/>
        <v>1</v>
      </c>
    </row>
    <row r="135" spans="1:13" x14ac:dyDescent="0.3">
      <c r="A135" s="2">
        <v>43654</v>
      </c>
      <c r="B135" s="1" t="s">
        <v>12</v>
      </c>
      <c r="C135" s="1" t="s">
        <v>235</v>
      </c>
      <c r="D135" s="1" t="s">
        <v>12</v>
      </c>
      <c r="E135" s="1" t="s">
        <v>12</v>
      </c>
      <c r="F135" s="1" t="s">
        <v>12</v>
      </c>
      <c r="G135" s="1" t="s">
        <v>12</v>
      </c>
      <c r="H135" s="2">
        <v>0</v>
      </c>
      <c r="I135" s="2">
        <v>0</v>
      </c>
      <c r="J135" s="2">
        <v>0</v>
      </c>
      <c r="K135" s="2">
        <v>0</v>
      </c>
      <c r="L135" s="2">
        <v>0</v>
      </c>
      <c r="M135">
        <f t="shared" si="2"/>
        <v>0</v>
      </c>
    </row>
    <row r="136" spans="1:13" x14ac:dyDescent="0.3">
      <c r="A136" s="2">
        <v>43653</v>
      </c>
      <c r="B136" s="1" t="s">
        <v>12</v>
      </c>
      <c r="C136" s="1" t="s">
        <v>235</v>
      </c>
      <c r="D136" s="1" t="s">
        <v>12</v>
      </c>
      <c r="E136" s="1" t="s">
        <v>12</v>
      </c>
      <c r="F136" s="1" t="s">
        <v>12</v>
      </c>
      <c r="G136" s="1" t="s">
        <v>12</v>
      </c>
      <c r="H136" s="2">
        <v>0</v>
      </c>
      <c r="I136" s="2">
        <v>0</v>
      </c>
      <c r="J136" s="2">
        <v>0</v>
      </c>
      <c r="K136" s="2">
        <v>0</v>
      </c>
      <c r="L136" s="2">
        <v>0</v>
      </c>
      <c r="M136">
        <f t="shared" si="2"/>
        <v>0</v>
      </c>
    </row>
    <row r="137" spans="1:13" x14ac:dyDescent="0.3">
      <c r="A137" s="2">
        <v>43652</v>
      </c>
      <c r="B137" s="1" t="s">
        <v>12</v>
      </c>
      <c r="C137" s="1" t="s">
        <v>235</v>
      </c>
      <c r="D137" s="1" t="s">
        <v>12</v>
      </c>
      <c r="E137" s="1" t="s">
        <v>12</v>
      </c>
      <c r="F137" s="1" t="s">
        <v>12</v>
      </c>
      <c r="G137" s="1" t="s">
        <v>12</v>
      </c>
      <c r="H137" s="2">
        <v>0</v>
      </c>
      <c r="I137" s="2">
        <v>0</v>
      </c>
      <c r="J137" s="2">
        <v>0</v>
      </c>
      <c r="K137" s="2">
        <v>0</v>
      </c>
      <c r="L137" s="2">
        <v>0</v>
      </c>
      <c r="M137">
        <f t="shared" si="2"/>
        <v>0</v>
      </c>
    </row>
    <row r="138" spans="1:13" x14ac:dyDescent="0.3">
      <c r="A138" s="2">
        <v>43651</v>
      </c>
      <c r="B138" s="1" t="s">
        <v>12</v>
      </c>
      <c r="C138" s="1" t="s">
        <v>236</v>
      </c>
      <c r="D138" s="1" t="s">
        <v>12</v>
      </c>
      <c r="E138" s="1" t="s">
        <v>237</v>
      </c>
      <c r="F138" s="1" t="s">
        <v>12</v>
      </c>
      <c r="G138" s="1" t="s">
        <v>12</v>
      </c>
      <c r="H138" s="2">
        <v>0</v>
      </c>
      <c r="I138" s="2">
        <v>0</v>
      </c>
      <c r="J138" s="2">
        <v>1</v>
      </c>
      <c r="K138" s="2">
        <v>-3</v>
      </c>
      <c r="L138" s="2">
        <v>-3</v>
      </c>
      <c r="M138">
        <f t="shared" si="2"/>
        <v>1</v>
      </c>
    </row>
    <row r="139" spans="1:13" x14ac:dyDescent="0.3">
      <c r="A139" s="2">
        <v>43650</v>
      </c>
      <c r="B139" s="1" t="s">
        <v>12</v>
      </c>
      <c r="C139" s="1" t="s">
        <v>238</v>
      </c>
      <c r="D139" s="1" t="s">
        <v>12</v>
      </c>
      <c r="E139" s="1" t="s">
        <v>12</v>
      </c>
      <c r="F139" s="1" t="s">
        <v>12</v>
      </c>
      <c r="G139" s="1" t="s">
        <v>17</v>
      </c>
      <c r="H139" s="2">
        <v>0</v>
      </c>
      <c r="I139" s="2">
        <v>0</v>
      </c>
      <c r="J139" s="2">
        <v>0</v>
      </c>
      <c r="K139" s="2">
        <v>0</v>
      </c>
      <c r="L139" s="2">
        <v>0</v>
      </c>
      <c r="M139">
        <f t="shared" si="2"/>
        <v>0</v>
      </c>
    </row>
    <row r="140" spans="1:13" x14ac:dyDescent="0.3">
      <c r="A140" s="2">
        <v>43649</v>
      </c>
      <c r="B140" s="1" t="s">
        <v>12</v>
      </c>
      <c r="C140" s="1" t="s">
        <v>239</v>
      </c>
      <c r="D140" s="1" t="s">
        <v>12</v>
      </c>
      <c r="E140" s="1" t="s">
        <v>12</v>
      </c>
      <c r="F140" s="1" t="s">
        <v>12</v>
      </c>
      <c r="G140" s="1" t="s">
        <v>12</v>
      </c>
      <c r="H140" s="2">
        <v>0</v>
      </c>
      <c r="I140" s="2">
        <v>0</v>
      </c>
      <c r="J140" s="2">
        <v>0</v>
      </c>
      <c r="K140" s="2">
        <v>0</v>
      </c>
      <c r="L140" s="2">
        <v>0</v>
      </c>
      <c r="M140">
        <f t="shared" si="2"/>
        <v>0</v>
      </c>
    </row>
    <row r="141" spans="1:13" x14ac:dyDescent="0.3">
      <c r="A141" s="2">
        <v>43648</v>
      </c>
      <c r="B141" s="1" t="s">
        <v>12</v>
      </c>
      <c r="C141" s="1" t="s">
        <v>235</v>
      </c>
      <c r="D141" s="1" t="s">
        <v>12</v>
      </c>
      <c r="E141" s="1" t="s">
        <v>12</v>
      </c>
      <c r="F141" s="1" t="s">
        <v>12</v>
      </c>
      <c r="G141" s="1" t="s">
        <v>12</v>
      </c>
      <c r="H141" s="2">
        <v>0</v>
      </c>
      <c r="I141" s="2">
        <v>0</v>
      </c>
      <c r="J141" s="2">
        <v>0</v>
      </c>
      <c r="K141" s="2">
        <v>0</v>
      </c>
      <c r="L141" s="2">
        <v>0</v>
      </c>
      <c r="M141">
        <f t="shared" si="2"/>
        <v>0</v>
      </c>
    </row>
    <row r="142" spans="1:13" x14ac:dyDescent="0.3">
      <c r="A142" s="2">
        <v>43647</v>
      </c>
      <c r="B142" s="1" t="s">
        <v>12</v>
      </c>
      <c r="C142" s="1" t="s">
        <v>235</v>
      </c>
      <c r="D142" s="1" t="s">
        <v>12</v>
      </c>
      <c r="E142" s="1" t="s">
        <v>12</v>
      </c>
      <c r="F142" s="1" t="s">
        <v>12</v>
      </c>
      <c r="G142" s="1" t="s">
        <v>12</v>
      </c>
      <c r="H142" s="2">
        <v>0</v>
      </c>
      <c r="I142" s="2">
        <v>0</v>
      </c>
      <c r="J142" s="2">
        <v>0</v>
      </c>
      <c r="K142" s="2">
        <v>0</v>
      </c>
      <c r="L142" s="2">
        <v>0</v>
      </c>
      <c r="M142">
        <f t="shared" si="2"/>
        <v>0</v>
      </c>
    </row>
    <row r="143" spans="1:13" x14ac:dyDescent="0.3">
      <c r="A143" s="2">
        <v>43646</v>
      </c>
      <c r="B143" s="1" t="s">
        <v>12</v>
      </c>
      <c r="C143" s="1" t="s">
        <v>235</v>
      </c>
      <c r="D143" s="1" t="s">
        <v>12</v>
      </c>
      <c r="E143" s="1" t="s">
        <v>12</v>
      </c>
      <c r="F143" s="1" t="s">
        <v>12</v>
      </c>
      <c r="G143" s="1" t="s">
        <v>12</v>
      </c>
      <c r="H143" s="2">
        <v>0</v>
      </c>
      <c r="I143" s="2">
        <v>0</v>
      </c>
      <c r="J143" s="2">
        <v>0</v>
      </c>
      <c r="K143" s="2">
        <v>0</v>
      </c>
      <c r="L143" s="2">
        <v>0</v>
      </c>
      <c r="M143">
        <f t="shared" si="2"/>
        <v>0</v>
      </c>
    </row>
    <row r="144" spans="1:13" x14ac:dyDescent="0.3">
      <c r="A144" s="2">
        <v>43645</v>
      </c>
      <c r="B144" s="1" t="s">
        <v>12</v>
      </c>
      <c r="C144" s="1" t="s">
        <v>235</v>
      </c>
      <c r="D144" s="1" t="s">
        <v>12</v>
      </c>
      <c r="E144" s="1" t="s">
        <v>12</v>
      </c>
      <c r="F144" s="1" t="s">
        <v>12</v>
      </c>
      <c r="G144" s="1" t="s">
        <v>12</v>
      </c>
      <c r="H144" s="2">
        <v>0</v>
      </c>
      <c r="I144" s="2">
        <v>0</v>
      </c>
      <c r="J144" s="2">
        <v>0</v>
      </c>
      <c r="K144" s="2">
        <v>0</v>
      </c>
      <c r="L144" s="2">
        <v>0</v>
      </c>
      <c r="M144">
        <f t="shared" si="2"/>
        <v>0</v>
      </c>
    </row>
    <row r="145" spans="1:13" x14ac:dyDescent="0.3">
      <c r="A145" s="2">
        <v>43644</v>
      </c>
      <c r="B145" s="1" t="s">
        <v>12</v>
      </c>
      <c r="C145" s="1" t="s">
        <v>235</v>
      </c>
      <c r="D145" s="1" t="s">
        <v>12</v>
      </c>
      <c r="E145" s="1" t="s">
        <v>12</v>
      </c>
      <c r="F145" s="1" t="s">
        <v>12</v>
      </c>
      <c r="G145" s="1" t="s">
        <v>12</v>
      </c>
      <c r="H145" s="2">
        <v>0</v>
      </c>
      <c r="I145" s="2">
        <v>0</v>
      </c>
      <c r="J145" s="2">
        <v>0</v>
      </c>
      <c r="K145" s="2">
        <v>0</v>
      </c>
      <c r="L145" s="2">
        <v>0</v>
      </c>
      <c r="M145">
        <f t="shared" si="2"/>
        <v>0</v>
      </c>
    </row>
    <row r="146" spans="1:13" x14ac:dyDescent="0.3">
      <c r="A146" s="2">
        <v>43643</v>
      </c>
      <c r="B146" s="1" t="s">
        <v>12</v>
      </c>
      <c r="C146" s="1" t="s">
        <v>240</v>
      </c>
      <c r="D146" s="1" t="s">
        <v>12</v>
      </c>
      <c r="E146" s="1" t="s">
        <v>241</v>
      </c>
      <c r="F146" s="1" t="s">
        <v>12</v>
      </c>
      <c r="G146" s="1" t="s">
        <v>17</v>
      </c>
      <c r="H146" s="2">
        <v>1</v>
      </c>
      <c r="I146" s="2">
        <v>4</v>
      </c>
      <c r="J146" s="2">
        <v>0</v>
      </c>
      <c r="K146" s="2">
        <v>0</v>
      </c>
      <c r="L146" s="2">
        <v>4</v>
      </c>
      <c r="M146">
        <f t="shared" si="2"/>
        <v>0</v>
      </c>
    </row>
    <row r="147" spans="1:13" x14ac:dyDescent="0.3">
      <c r="A147" s="2">
        <v>43642</v>
      </c>
      <c r="B147" s="1" t="s">
        <v>12</v>
      </c>
      <c r="C147" s="1" t="s">
        <v>235</v>
      </c>
      <c r="D147" s="1" t="s">
        <v>12</v>
      </c>
      <c r="E147" s="1" t="s">
        <v>12</v>
      </c>
      <c r="F147" s="1" t="s">
        <v>12</v>
      </c>
      <c r="G147" s="1" t="s">
        <v>12</v>
      </c>
      <c r="H147" s="2">
        <v>0</v>
      </c>
      <c r="I147" s="2">
        <v>0</v>
      </c>
      <c r="J147" s="2">
        <v>0</v>
      </c>
      <c r="K147" s="2">
        <v>0</v>
      </c>
      <c r="L147" s="2">
        <v>0</v>
      </c>
      <c r="M147">
        <f t="shared" si="2"/>
        <v>0</v>
      </c>
    </row>
    <row r="148" spans="1:13" x14ac:dyDescent="0.3">
      <c r="A148" s="2">
        <v>43641</v>
      </c>
      <c r="B148" s="1" t="s">
        <v>12</v>
      </c>
      <c r="C148" s="1" t="s">
        <v>235</v>
      </c>
      <c r="D148" s="1" t="s">
        <v>12</v>
      </c>
      <c r="E148" s="1" t="s">
        <v>12</v>
      </c>
      <c r="F148" s="1" t="s">
        <v>12</v>
      </c>
      <c r="G148" s="1" t="s">
        <v>12</v>
      </c>
      <c r="H148" s="2">
        <v>0</v>
      </c>
      <c r="I148" s="2">
        <v>0</v>
      </c>
      <c r="J148" s="2">
        <v>0</v>
      </c>
      <c r="K148" s="2">
        <v>0</v>
      </c>
      <c r="L148" s="2">
        <v>0</v>
      </c>
      <c r="M148">
        <f t="shared" si="2"/>
        <v>0</v>
      </c>
    </row>
    <row r="149" spans="1:13" x14ac:dyDescent="0.3">
      <c r="A149" s="2">
        <v>43640</v>
      </c>
      <c r="B149" s="1" t="s">
        <v>12</v>
      </c>
      <c r="C149" s="1" t="s">
        <v>242</v>
      </c>
      <c r="D149" s="1" t="s">
        <v>12</v>
      </c>
      <c r="E149" s="1" t="s">
        <v>12</v>
      </c>
      <c r="F149" s="1" t="s">
        <v>12</v>
      </c>
      <c r="G149" s="1" t="s">
        <v>12</v>
      </c>
      <c r="H149" s="2">
        <v>0</v>
      </c>
      <c r="I149" s="2">
        <v>0</v>
      </c>
      <c r="J149" s="2">
        <v>0</v>
      </c>
      <c r="K149" s="2">
        <v>0</v>
      </c>
      <c r="L149" s="2">
        <v>0</v>
      </c>
      <c r="M149">
        <f t="shared" si="2"/>
        <v>0</v>
      </c>
    </row>
    <row r="150" spans="1:13" x14ac:dyDescent="0.3">
      <c r="A150" s="2">
        <v>43639</v>
      </c>
      <c r="B150" s="1" t="s">
        <v>12</v>
      </c>
      <c r="C150" s="1" t="s">
        <v>235</v>
      </c>
      <c r="D150" s="1" t="s">
        <v>12</v>
      </c>
      <c r="E150" s="1" t="s">
        <v>12</v>
      </c>
      <c r="F150" s="1" t="s">
        <v>12</v>
      </c>
      <c r="G150" s="1" t="s">
        <v>12</v>
      </c>
      <c r="H150" s="2">
        <v>0</v>
      </c>
      <c r="I150" s="2">
        <v>0</v>
      </c>
      <c r="J150" s="2">
        <v>0</v>
      </c>
      <c r="K150" s="2">
        <v>0</v>
      </c>
      <c r="L150" s="2">
        <v>0</v>
      </c>
      <c r="M150">
        <f t="shared" si="2"/>
        <v>0</v>
      </c>
    </row>
    <row r="151" spans="1:13" x14ac:dyDescent="0.3">
      <c r="A151" s="2">
        <v>43638</v>
      </c>
      <c r="B151" s="1" t="s">
        <v>12</v>
      </c>
      <c r="C151" s="1" t="s">
        <v>243</v>
      </c>
      <c r="D151" s="1" t="s">
        <v>12</v>
      </c>
      <c r="E151" s="1" t="s">
        <v>12</v>
      </c>
      <c r="F151" s="1" t="s">
        <v>12</v>
      </c>
      <c r="G151" s="1" t="s">
        <v>12</v>
      </c>
      <c r="H151" s="2">
        <v>0</v>
      </c>
      <c r="I151" s="2">
        <v>0</v>
      </c>
      <c r="J151" s="2">
        <v>0</v>
      </c>
      <c r="K151" s="2">
        <v>0</v>
      </c>
      <c r="L151" s="2">
        <v>0</v>
      </c>
      <c r="M151">
        <f t="shared" si="2"/>
        <v>0</v>
      </c>
    </row>
    <row r="152" spans="1:13" x14ac:dyDescent="0.3">
      <c r="A152" s="2">
        <v>43637</v>
      </c>
      <c r="B152" s="1" t="s">
        <v>12</v>
      </c>
      <c r="C152" s="1" t="s">
        <v>243</v>
      </c>
      <c r="D152" s="1" t="s">
        <v>12</v>
      </c>
      <c r="E152" s="1" t="s">
        <v>12</v>
      </c>
      <c r="F152" s="1" t="s">
        <v>12</v>
      </c>
      <c r="G152" s="1" t="s">
        <v>12</v>
      </c>
      <c r="H152" s="2">
        <v>0</v>
      </c>
      <c r="I152" s="2">
        <v>0</v>
      </c>
      <c r="J152" s="2">
        <v>0</v>
      </c>
      <c r="K152" s="2">
        <v>0</v>
      </c>
      <c r="L152" s="2">
        <v>0</v>
      </c>
      <c r="M152">
        <f t="shared" si="2"/>
        <v>0</v>
      </c>
    </row>
    <row r="153" spans="1:13" x14ac:dyDescent="0.3">
      <c r="A153" s="2">
        <v>43636</v>
      </c>
      <c r="B153" s="1" t="s">
        <v>12</v>
      </c>
      <c r="C153" s="1" t="s">
        <v>244</v>
      </c>
      <c r="D153" s="1" t="s">
        <v>12</v>
      </c>
      <c r="E153" s="1" t="s">
        <v>245</v>
      </c>
      <c r="F153" s="1" t="s">
        <v>60</v>
      </c>
      <c r="G153" s="1" t="s">
        <v>12</v>
      </c>
      <c r="H153" s="2">
        <v>0</v>
      </c>
      <c r="I153" s="2">
        <v>0</v>
      </c>
      <c r="J153" s="2">
        <v>1</v>
      </c>
      <c r="K153" s="2">
        <v>-3</v>
      </c>
      <c r="L153" s="2">
        <v>-3</v>
      </c>
      <c r="M153">
        <f t="shared" si="2"/>
        <v>1</v>
      </c>
    </row>
    <row r="154" spans="1:13" x14ac:dyDescent="0.3">
      <c r="A154" s="2">
        <v>43635</v>
      </c>
      <c r="B154" s="1" t="s">
        <v>12</v>
      </c>
      <c r="C154" s="1" t="s">
        <v>246</v>
      </c>
      <c r="D154" s="1" t="s">
        <v>12</v>
      </c>
      <c r="E154" s="1" t="s">
        <v>12</v>
      </c>
      <c r="F154" s="1" t="s">
        <v>12</v>
      </c>
      <c r="G154" s="1" t="s">
        <v>12</v>
      </c>
      <c r="H154" s="2">
        <v>0</v>
      </c>
      <c r="I154" s="2">
        <v>0</v>
      </c>
      <c r="J154" s="2">
        <v>0</v>
      </c>
      <c r="K154" s="2">
        <v>0</v>
      </c>
      <c r="L154" s="2">
        <v>0</v>
      </c>
      <c r="M154">
        <f t="shared" si="2"/>
        <v>0</v>
      </c>
    </row>
    <row r="155" spans="1:13" x14ac:dyDescent="0.3">
      <c r="A155" s="2">
        <v>43634</v>
      </c>
      <c r="B155" s="1" t="s">
        <v>12</v>
      </c>
      <c r="C155" s="1" t="s">
        <v>247</v>
      </c>
      <c r="D155" s="1" t="s">
        <v>12</v>
      </c>
      <c r="E155" s="1" t="s">
        <v>12</v>
      </c>
      <c r="F155" s="1" t="s">
        <v>12</v>
      </c>
      <c r="G155" s="1" t="s">
        <v>12</v>
      </c>
      <c r="H155" s="2">
        <v>0</v>
      </c>
      <c r="I155" s="2">
        <v>0</v>
      </c>
      <c r="J155" s="2">
        <v>0</v>
      </c>
      <c r="K155" s="2">
        <v>0</v>
      </c>
      <c r="L155" s="2">
        <v>0</v>
      </c>
      <c r="M155">
        <f t="shared" si="2"/>
        <v>0</v>
      </c>
    </row>
    <row r="156" spans="1:13" x14ac:dyDescent="0.3">
      <c r="A156" s="2">
        <v>43633</v>
      </c>
      <c r="B156" s="1" t="s">
        <v>12</v>
      </c>
      <c r="C156" s="1" t="s">
        <v>248</v>
      </c>
      <c r="D156" s="1" t="s">
        <v>12</v>
      </c>
      <c r="E156" s="1" t="s">
        <v>249</v>
      </c>
      <c r="F156" s="1" t="s">
        <v>12</v>
      </c>
      <c r="G156" s="1" t="s">
        <v>89</v>
      </c>
      <c r="H156" s="2">
        <v>1</v>
      </c>
      <c r="I156" s="2">
        <v>2</v>
      </c>
      <c r="J156" s="2">
        <v>0</v>
      </c>
      <c r="K156" s="2">
        <v>0</v>
      </c>
      <c r="L156" s="2">
        <v>2</v>
      </c>
      <c r="M156">
        <f t="shared" si="2"/>
        <v>0</v>
      </c>
    </row>
    <row r="157" spans="1:13" x14ac:dyDescent="0.3">
      <c r="A157" s="2">
        <v>43632</v>
      </c>
      <c r="B157" s="1" t="s">
        <v>12</v>
      </c>
      <c r="C157" s="1" t="s">
        <v>246</v>
      </c>
      <c r="D157" s="1" t="s">
        <v>12</v>
      </c>
      <c r="E157" s="1" t="s">
        <v>12</v>
      </c>
      <c r="F157" s="1" t="s">
        <v>12</v>
      </c>
      <c r="G157" s="1" t="s">
        <v>12</v>
      </c>
      <c r="H157" s="2">
        <v>0</v>
      </c>
      <c r="I157" s="2">
        <v>0</v>
      </c>
      <c r="J157" s="2">
        <v>0</v>
      </c>
      <c r="K157" s="2">
        <v>0</v>
      </c>
      <c r="L157" s="2">
        <v>0</v>
      </c>
      <c r="M157">
        <f t="shared" si="2"/>
        <v>0</v>
      </c>
    </row>
    <row r="158" spans="1:13" x14ac:dyDescent="0.3">
      <c r="A158" s="2">
        <v>43631</v>
      </c>
      <c r="B158" s="1" t="s">
        <v>12</v>
      </c>
      <c r="C158" s="1" t="s">
        <v>250</v>
      </c>
      <c r="D158" s="1" t="s">
        <v>12</v>
      </c>
      <c r="E158" s="1" t="s">
        <v>251</v>
      </c>
      <c r="F158" s="1" t="s">
        <v>12</v>
      </c>
      <c r="G158" s="1" t="s">
        <v>17</v>
      </c>
      <c r="H158" s="2">
        <v>0</v>
      </c>
      <c r="I158" s="2">
        <v>0</v>
      </c>
      <c r="J158" s="2">
        <v>1</v>
      </c>
      <c r="K158" s="2">
        <v>-12</v>
      </c>
      <c r="L158" s="2">
        <v>-12</v>
      </c>
      <c r="M158">
        <f t="shared" si="2"/>
        <v>1</v>
      </c>
    </row>
    <row r="159" spans="1:13" x14ac:dyDescent="0.3">
      <c r="A159" s="2">
        <v>43630</v>
      </c>
      <c r="B159" s="1" t="s">
        <v>12</v>
      </c>
      <c r="C159" s="1" t="s">
        <v>252</v>
      </c>
      <c r="D159" s="1" t="s">
        <v>12</v>
      </c>
      <c r="E159" s="1" t="s">
        <v>253</v>
      </c>
      <c r="F159" s="1" t="s">
        <v>12</v>
      </c>
      <c r="G159" s="1" t="s">
        <v>12</v>
      </c>
      <c r="H159" s="2">
        <v>0</v>
      </c>
      <c r="I159" s="2">
        <v>0</v>
      </c>
      <c r="J159" s="2">
        <v>1</v>
      </c>
      <c r="K159" s="2">
        <v>-3</v>
      </c>
      <c r="L159" s="2">
        <v>-3</v>
      </c>
      <c r="M159">
        <f t="shared" si="2"/>
        <v>1</v>
      </c>
    </row>
    <row r="160" spans="1:13" x14ac:dyDescent="0.3">
      <c r="A160" s="2">
        <v>43629</v>
      </c>
      <c r="B160" s="1" t="s">
        <v>12</v>
      </c>
      <c r="C160" s="1" t="s">
        <v>254</v>
      </c>
      <c r="D160" s="1" t="s">
        <v>12</v>
      </c>
      <c r="E160" s="1" t="s">
        <v>12</v>
      </c>
      <c r="F160" s="1" t="s">
        <v>12</v>
      </c>
      <c r="G160" s="1" t="s">
        <v>12</v>
      </c>
      <c r="H160" s="2">
        <v>0</v>
      </c>
      <c r="I160" s="2">
        <v>0</v>
      </c>
      <c r="J160" s="2">
        <v>0</v>
      </c>
      <c r="K160" s="2">
        <v>0</v>
      </c>
      <c r="L160" s="2">
        <v>0</v>
      </c>
      <c r="M160">
        <f t="shared" si="2"/>
        <v>0</v>
      </c>
    </row>
    <row r="161" spans="1:13" x14ac:dyDescent="0.3">
      <c r="A161" s="2">
        <v>43628</v>
      </c>
      <c r="B161" s="1" t="s">
        <v>12</v>
      </c>
      <c r="C161" s="1" t="s">
        <v>255</v>
      </c>
      <c r="D161" s="1" t="s">
        <v>12</v>
      </c>
      <c r="E161" s="1" t="s">
        <v>12</v>
      </c>
      <c r="F161" s="1" t="s">
        <v>60</v>
      </c>
      <c r="G161" s="1" t="s">
        <v>12</v>
      </c>
      <c r="H161" s="2">
        <v>0</v>
      </c>
      <c r="I161" s="2">
        <v>0</v>
      </c>
      <c r="J161" s="2">
        <v>0</v>
      </c>
      <c r="K161" s="2">
        <v>0</v>
      </c>
      <c r="L161" s="2">
        <v>0</v>
      </c>
      <c r="M161">
        <f t="shared" si="2"/>
        <v>0</v>
      </c>
    </row>
    <row r="162" spans="1:13" x14ac:dyDescent="0.3">
      <c r="A162" s="2">
        <v>43627</v>
      </c>
      <c r="B162" s="1" t="s">
        <v>12</v>
      </c>
      <c r="C162" s="1" t="s">
        <v>256</v>
      </c>
      <c r="D162" s="1" t="s">
        <v>12</v>
      </c>
      <c r="E162" s="1" t="s">
        <v>12</v>
      </c>
      <c r="F162" s="1" t="s">
        <v>12</v>
      </c>
      <c r="G162" s="1" t="s">
        <v>12</v>
      </c>
      <c r="H162" s="2">
        <v>0</v>
      </c>
      <c r="I162" s="2">
        <v>0</v>
      </c>
      <c r="J162" s="2">
        <v>0</v>
      </c>
      <c r="K162" s="2">
        <v>0</v>
      </c>
      <c r="L162" s="2">
        <v>0</v>
      </c>
      <c r="M162">
        <f t="shared" si="2"/>
        <v>0</v>
      </c>
    </row>
    <row r="163" spans="1:13" x14ac:dyDescent="0.3">
      <c r="A163" s="2">
        <v>43626</v>
      </c>
      <c r="B163" s="1" t="s">
        <v>12</v>
      </c>
      <c r="C163" s="1" t="s">
        <v>257</v>
      </c>
      <c r="D163" s="1" t="s">
        <v>12</v>
      </c>
      <c r="E163" s="1" t="s">
        <v>258</v>
      </c>
      <c r="F163" s="1" t="s">
        <v>12</v>
      </c>
      <c r="G163" s="1" t="s">
        <v>12</v>
      </c>
      <c r="H163" s="2">
        <v>0</v>
      </c>
      <c r="I163" s="2">
        <v>0</v>
      </c>
      <c r="J163" s="2">
        <v>1</v>
      </c>
      <c r="K163" s="2">
        <v>-5</v>
      </c>
      <c r="L163" s="2">
        <v>-5</v>
      </c>
      <c r="M163">
        <f t="shared" si="2"/>
        <v>1</v>
      </c>
    </row>
    <row r="164" spans="1:13" x14ac:dyDescent="0.3">
      <c r="A164" s="2">
        <v>43625</v>
      </c>
      <c r="B164" s="1" t="s">
        <v>12</v>
      </c>
      <c r="C164" s="1" t="s">
        <v>259</v>
      </c>
      <c r="D164" s="1" t="s">
        <v>260</v>
      </c>
      <c r="E164" s="1" t="s">
        <v>261</v>
      </c>
      <c r="F164" s="1" t="s">
        <v>12</v>
      </c>
      <c r="G164" s="1" t="s">
        <v>12</v>
      </c>
      <c r="H164" s="2">
        <v>0</v>
      </c>
      <c r="I164" s="2">
        <v>0</v>
      </c>
      <c r="J164" s="2">
        <v>1</v>
      </c>
      <c r="K164" s="2">
        <v>-6</v>
      </c>
      <c r="L164" s="2">
        <v>-6</v>
      </c>
      <c r="M164">
        <f t="shared" si="2"/>
        <v>1</v>
      </c>
    </row>
    <row r="165" spans="1:13" x14ac:dyDescent="0.3">
      <c r="A165" s="2">
        <v>43624</v>
      </c>
      <c r="B165" s="1" t="s">
        <v>12</v>
      </c>
      <c r="C165" s="1" t="s">
        <v>262</v>
      </c>
      <c r="D165" s="1" t="s">
        <v>12</v>
      </c>
      <c r="E165" s="1" t="s">
        <v>12</v>
      </c>
      <c r="F165" s="1" t="s">
        <v>12</v>
      </c>
      <c r="G165" s="1" t="s">
        <v>42</v>
      </c>
      <c r="H165" s="2">
        <v>0</v>
      </c>
      <c r="I165" s="2">
        <v>0</v>
      </c>
      <c r="J165" s="2">
        <v>0</v>
      </c>
      <c r="K165" s="2">
        <v>0</v>
      </c>
      <c r="L165" s="2">
        <v>0</v>
      </c>
      <c r="M165">
        <f t="shared" si="2"/>
        <v>0</v>
      </c>
    </row>
    <row r="166" spans="1:13" x14ac:dyDescent="0.3">
      <c r="A166" s="2">
        <v>43623</v>
      </c>
      <c r="B166" s="1" t="s">
        <v>12</v>
      </c>
      <c r="C166" s="1" t="s">
        <v>263</v>
      </c>
      <c r="D166" s="1" t="s">
        <v>12</v>
      </c>
      <c r="E166" s="1" t="s">
        <v>12</v>
      </c>
      <c r="F166" s="1" t="s">
        <v>12</v>
      </c>
      <c r="G166" s="1" t="s">
        <v>12</v>
      </c>
      <c r="H166" s="2">
        <v>0</v>
      </c>
      <c r="I166" s="2">
        <v>0</v>
      </c>
      <c r="J166" s="2">
        <v>0</v>
      </c>
      <c r="K166" s="2">
        <v>0</v>
      </c>
      <c r="L166" s="2">
        <v>0</v>
      </c>
      <c r="M166">
        <f t="shared" si="2"/>
        <v>0</v>
      </c>
    </row>
    <row r="167" spans="1:13" x14ac:dyDescent="0.3">
      <c r="A167" s="2">
        <v>43622</v>
      </c>
      <c r="B167" s="1" t="s">
        <v>12</v>
      </c>
      <c r="C167" s="1" t="s">
        <v>264</v>
      </c>
      <c r="D167" s="1" t="s">
        <v>265</v>
      </c>
      <c r="E167" s="1" t="s">
        <v>12</v>
      </c>
      <c r="F167" s="1" t="s">
        <v>12</v>
      </c>
      <c r="G167" s="1" t="s">
        <v>12</v>
      </c>
      <c r="H167" s="2">
        <v>1</v>
      </c>
      <c r="I167" s="2">
        <v>1</v>
      </c>
      <c r="J167" s="2">
        <v>0</v>
      </c>
      <c r="K167" s="2">
        <v>0</v>
      </c>
      <c r="L167" s="2">
        <v>1</v>
      </c>
      <c r="M167">
        <f t="shared" si="2"/>
        <v>0</v>
      </c>
    </row>
    <row r="168" spans="1:13" x14ac:dyDescent="0.3">
      <c r="A168" s="2">
        <v>43621</v>
      </c>
      <c r="B168" s="1" t="s">
        <v>12</v>
      </c>
      <c r="C168" s="1" t="s">
        <v>266</v>
      </c>
      <c r="D168" s="1" t="s">
        <v>267</v>
      </c>
      <c r="E168" s="1" t="s">
        <v>268</v>
      </c>
      <c r="F168" s="1" t="s">
        <v>12</v>
      </c>
      <c r="G168" s="1" t="s">
        <v>12</v>
      </c>
      <c r="H168" s="2">
        <v>0</v>
      </c>
      <c r="I168" s="2">
        <v>0</v>
      </c>
      <c r="J168" s="2">
        <v>1</v>
      </c>
      <c r="K168" s="2">
        <v>-4</v>
      </c>
      <c r="L168" s="2">
        <v>-4</v>
      </c>
      <c r="M168">
        <f t="shared" si="2"/>
        <v>1</v>
      </c>
    </row>
    <row r="169" spans="1:13" x14ac:dyDescent="0.3">
      <c r="A169" s="2">
        <v>43620</v>
      </c>
      <c r="B169" s="1" t="s">
        <v>12</v>
      </c>
      <c r="C169" s="1" t="s">
        <v>269</v>
      </c>
      <c r="D169" s="1" t="s">
        <v>270</v>
      </c>
      <c r="E169" s="1" t="s">
        <v>73</v>
      </c>
      <c r="F169" s="1" t="s">
        <v>12</v>
      </c>
      <c r="G169" s="1" t="s">
        <v>17</v>
      </c>
      <c r="H169" s="2">
        <v>0</v>
      </c>
      <c r="I169" s="2">
        <v>0</v>
      </c>
      <c r="J169" s="2">
        <v>1</v>
      </c>
      <c r="K169" s="2">
        <v>-3</v>
      </c>
      <c r="L169" s="2">
        <v>-3</v>
      </c>
      <c r="M169">
        <f t="shared" si="2"/>
        <v>1</v>
      </c>
    </row>
    <row r="170" spans="1:13" x14ac:dyDescent="0.3">
      <c r="L170" s="4">
        <f>SUM(L2:L169)</f>
        <v>-239.5</v>
      </c>
      <c r="M170">
        <f>SUM(M2:M169)</f>
        <v>45</v>
      </c>
    </row>
    <row r="171" spans="1:13" x14ac:dyDescent="0.3">
      <c r="L171">
        <f>L170/168</f>
        <v>-1.4255952380952381</v>
      </c>
      <c r="M171">
        <f>M170/168</f>
        <v>0.26785714285714285</v>
      </c>
    </row>
    <row r="172" spans="1:13" x14ac:dyDescent="0.3">
      <c r="M172">
        <f>1-M171</f>
        <v>0.73214285714285721</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陈宇宏</cp:lastModifiedBy>
  <dcterms:created xsi:type="dcterms:W3CDTF">2022-06-15T15:34:00Z</dcterms:created>
  <dcterms:modified xsi:type="dcterms:W3CDTF">2022-06-16T13:49:20Z</dcterms:modified>
</cp:coreProperties>
</file>