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美团情感分析\"/>
    </mc:Choice>
  </mc:AlternateContent>
  <xr:revisionPtr revIDLastSave="0" documentId="13_ncr:1_{FA7A27EF-3A11-4658-BFA7-97260463901C}"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9" i="1" l="1"/>
  <c r="M28" i="1"/>
  <c r="M27" i="1"/>
  <c r="M3" i="1"/>
  <c r="M4" i="1"/>
  <c r="M5" i="1"/>
  <c r="M6" i="1"/>
  <c r="M7" i="1"/>
  <c r="M8" i="1"/>
  <c r="M9" i="1"/>
  <c r="M10" i="1"/>
  <c r="M11" i="1"/>
  <c r="M12" i="1"/>
  <c r="M13" i="1"/>
  <c r="M14" i="1"/>
  <c r="M15" i="1"/>
  <c r="M16" i="1"/>
  <c r="M17" i="1"/>
  <c r="M18" i="1"/>
  <c r="M19" i="1"/>
  <c r="M20" i="1"/>
  <c r="M21" i="1"/>
  <c r="M22" i="1"/>
  <c r="M23" i="1"/>
  <c r="M24" i="1"/>
  <c r="M25" i="1"/>
  <c r="M26" i="1"/>
  <c r="M2" i="1"/>
  <c r="L28" i="1"/>
  <c r="L27" i="1"/>
</calcChain>
</file>

<file path=xl/sharedStrings.xml><?xml version="1.0" encoding="utf-8"?>
<sst xmlns="http://schemas.openxmlformats.org/spreadsheetml/2006/main" count="162" uniqueCount="67">
  <si>
    <t>序号</t>
  </si>
  <si>
    <t>发布时间</t>
  </si>
  <si>
    <t>正文</t>
  </si>
  <si>
    <t>正面词</t>
  </si>
  <si>
    <t>负面词</t>
  </si>
  <si>
    <t>程度词</t>
  </si>
  <si>
    <t>否定词</t>
  </si>
  <si>
    <t>正面句子数</t>
  </si>
  <si>
    <t>正面得分</t>
  </si>
  <si>
    <t>负面句子数</t>
  </si>
  <si>
    <t>负面得分</t>
  </si>
  <si>
    <t>总得分</t>
  </si>
  <si>
    <t/>
  </si>
  <si>
    <t>美团单车青桔单车颜值也太高了吧也太好骑了吧</t>
  </si>
  <si>
    <t>好骑</t>
  </si>
  <si>
    <t>美团单车真的太好骑大概是因为刚出还没有被摧残美团单车</t>
  </si>
  <si>
    <t>摧残</t>
  </si>
  <si>
    <t>没有</t>
  </si>
  <si>
    <t>美团单车月日前新老用户均可免费领取骑行卡今天下午美团单车发起复工骑行周活动倡导中短途通勤的市民选择共享单车出行之家获知美团单车还推出复工福利即日起至月日新老用户均可免费领取骑行卡网页链接</t>
  </si>
  <si>
    <t>倡导</t>
  </si>
  <si>
    <t>美团单车美团单车发起复工骑行周昆明新老用户可免费领骑行卡月日美团单车发起复工骑行周活动倡导中短途上下班通勤的市民选择更安全高效的共享单车出行为此美团单车旗下摩拜单车在昆明推出复工福利即日起至月日新老用户均可免费领取骑行卡美团单车表示为确保骑行安全每天对车辆进行消毒同时呼吁用户无接触骑行美团原文链接网页链接</t>
  </si>
  <si>
    <t>倡导,安全,高效</t>
  </si>
  <si>
    <t>美团美团单车美团单车我就每天上下班骑个单车为啥让我骑得起单车用不起你们的呢</t>
  </si>
  <si>
    <t>美团单车坐标上海松江早上骑的付款窗口在哪里</t>
  </si>
  <si>
    <t>美团单车美团于近日入驻东莞虎门镇了还是助力车哦现在的虎门是青桔助力车哈罗助力车美团助力车三分天下到底谁胜谁败呢不得而知但我有预感新一轮的价格战即将打响</t>
  </si>
  <si>
    <t>助力</t>
  </si>
  <si>
    <t>美团单车麻烦拜托你们不要把共享单车和助力车投放在桥中央的人行道上本来桥的人行道就窄下面就是河道再加上桥现在在修路车辆十分拥堵行人出行十分的不方便拜托你们用点脑子才来投放好不好</t>
  </si>
  <si>
    <t>助力,方便</t>
  </si>
  <si>
    <t>不好,麻烦,投放</t>
  </si>
  <si>
    <t>夏天美团单车难得不值班今晚就舒服了骑车回家吧</t>
  </si>
  <si>
    <t>服了</t>
  </si>
  <si>
    <t>美团单车北京地铁十号线大红门地铁口放了那么多车开了四五辆都没法骑我不知道这些车留在这干嘛的麻烦拿走行吗怪让人恶心的</t>
  </si>
  <si>
    <t>恶心,麻烦</t>
  </si>
  <si>
    <t>美团单车我就想知道怎么反馈个问题就这么难图片永远上传失败莫名其妙突然连续没车骑是竞争对手恶意为之还是美团自己不看大数据把自己的单车随意投放客服电话也都是摆设根本找不到能解决问题的人</t>
  </si>
  <si>
    <t>失败,恶意,莫名其妙,投放,客服</t>
  </si>
  <si>
    <t>美团单车今天是只有我一个人没找到美团单车么平时数以百计今天毛儿都没有</t>
  </si>
  <si>
    <t>美团单车为啥今天早上我半天扫不上刚买的次卡别的车都能扫上就美团扫不上</t>
  </si>
  <si>
    <t>美团单车美团收购摩拜之后第一次非常不愉快的体验微信不能扫描开锁非得美团还要先更新版本然后扫码半天扫不出来然后弹出个说明点击知道了半天没反应只能退出又重扫一遍来来回回我开个车花了分钟要不是我脚趾莫名肿了走路艰难我才不会浪费时间然鹅起了分钟到家竟收费好了我可以直接卸载美团了</t>
  </si>
  <si>
    <t>到家,愉快</t>
  </si>
  <si>
    <t>浪费,艰难,不能扫,扫不出</t>
  </si>
  <si>
    <t>非常</t>
  </si>
  <si>
    <t>不是</t>
  </si>
  <si>
    <t>美团单车连续天份美团单车免费骑行券等你来领近段时间由新海南客户端与美团单车再度携手开展的美团单车天免费骑活动受到了来自爱好骑行的市民朋友们关注小伙伴们薅羊毛的机会又来啦记者从活动主办方处了解到月的份美团单车免费骑行券将从月日开始发放一直持续到月日每天时快到新海南客户端领取你的福利吧网页链接</t>
  </si>
  <si>
    <t>携手,好骑</t>
  </si>
  <si>
    <t>美团单车还是您家美团美团单车每天晚上小区楼下都有一辆在叫持续两个星期了应该不是同一辆请问是什么问题有什么办法解决真的很扰民一晚上在叫哈喽嗨的微博视频</t>
  </si>
  <si>
    <t>扰民</t>
  </si>
  <si>
    <t>很</t>
  </si>
  <si>
    <t>美团单车美团单车是被青桔单车搞了么之前放眼望去两家都有现在路上一辆美团也没有全特么都是青桔单车我要你这美团骑行月卡有何用你们在人口密集社区路边多投放几个吧美团单车</t>
  </si>
  <si>
    <t>投放</t>
  </si>
  <si>
    <t>行美团单车挺行活生生把我喊回去了一条不宽的街道两侧从这边搬到那边就合格了</t>
  </si>
  <si>
    <t>美团美团单车大无语事件发生了我刚刚想注销我已经不用的那个手机号的美团账号跟我说还不能注销因为美团单车我有一笔没支付我都不骑车我怎么可能用这个然后我就去看了一下订单我发现这车骑到了大西洋行程用时分钟秒这操作就是收我注销费呗直呼内行美团美团单车</t>
  </si>
  <si>
    <t>内行</t>
  </si>
  <si>
    <t>无语</t>
  </si>
  <si>
    <t>不能</t>
  </si>
  <si>
    <t>今天早上七点十分出门扫了哈罗电动车从于洪穿过铁西再次前往于洪的时候车断电了我就知道应该是跨区了我就往回骑找一个位置停不了再找一个还不是停车点期间某个路口差点被车撞在我们同时刹车的前一秒我以为我马上要被撞飞了心有余悸的往前走还是不让停还没有停车点导航后来有导航了导航到的地方还是不让停我都快骑回开锁的地方了真的快气爆炸了我连马云都骂了气哭了真的好不容易还车了转身我竟然又抱着侥幸心理扫开了美团电车我以为它不会有跨区管控结果刚走没多远我又给骑回来了以后再也不碰了我现在已经找不到电车存在的意义了这用户体验糟糕透了哈啰出行美团单车</t>
  </si>
  <si>
    <t>不容易,侥幸,心有余悸,糟糕,刹车,停车,停不了,管控,炸了</t>
  </si>
  <si>
    <t>不是,没有</t>
  </si>
  <si>
    <t>美团单车还是挺好骑的全程坚挺刹车也不错骑行好选择然后调度费多钱我都付赔车也行跨省了我认了我真不知道我家这个城市没有美团单车不过车锁好了昂丢了不能找我美团美团单车美团王兴这下你看出我不是吃播了吧朱湉默</t>
  </si>
  <si>
    <t>不错,坚挺,好骑</t>
  </si>
  <si>
    <t>刹车,调度</t>
  </si>
  <si>
    <t>不是,不能,没有</t>
  </si>
  <si>
    <t>美团单车肖田导演工作室又又又拍美团剧情短片了这次还用到了跟拍车片场和大伙玩的真挺开心肖田陈鹤鲁班猫李倩特殊器材鲁班猫特种拍摄新片场网页链接斯坦尼康跟拍车你最想实现的愿望花絮</t>
  </si>
  <si>
    <t>开心,愿望,的真</t>
  </si>
  <si>
    <t>美团美团这是什么操作连个电话也没有美团单车崩了美团美团单车</t>
  </si>
  <si>
    <t>今天美团单车调度出什么问题了怎么哪哪都没车</t>
  </si>
  <si>
    <t>调度</t>
  </si>
  <si>
    <t>美团单车这种操作能不能制止美团单车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</si>
</sst>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1"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tabSelected="1" workbookViewId="0">
      <selection activeCell="M30" sqref="M30"/>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43812</v>
      </c>
      <c r="B2" s="1" t="s">
        <v>12</v>
      </c>
      <c r="C2" s="1" t="s">
        <v>13</v>
      </c>
      <c r="D2" s="1" t="s">
        <v>14</v>
      </c>
      <c r="E2" s="1" t="s">
        <v>12</v>
      </c>
      <c r="F2" s="1" t="s">
        <v>12</v>
      </c>
      <c r="G2" s="1" t="s">
        <v>12</v>
      </c>
      <c r="H2" s="2">
        <v>1</v>
      </c>
      <c r="I2" s="2">
        <v>3</v>
      </c>
      <c r="J2" s="2">
        <v>0</v>
      </c>
      <c r="K2" s="2">
        <v>0</v>
      </c>
      <c r="L2" s="2">
        <v>3</v>
      </c>
      <c r="M2">
        <f>IF(L2&lt;0,1,0)</f>
        <v>0</v>
      </c>
    </row>
    <row r="3" spans="1:13" x14ac:dyDescent="0.3">
      <c r="A3" s="2">
        <v>43811</v>
      </c>
      <c r="B3" s="1" t="s">
        <v>12</v>
      </c>
      <c r="C3" s="1" t="s">
        <v>15</v>
      </c>
      <c r="D3" s="1" t="s">
        <v>14</v>
      </c>
      <c r="E3" s="1" t="s">
        <v>16</v>
      </c>
      <c r="F3" s="1" t="s">
        <v>12</v>
      </c>
      <c r="G3" s="1" t="s">
        <v>17</v>
      </c>
      <c r="H3" s="2">
        <v>1</v>
      </c>
      <c r="I3" s="2">
        <v>4</v>
      </c>
      <c r="J3" s="2">
        <v>0</v>
      </c>
      <c r="K3" s="2">
        <v>0</v>
      </c>
      <c r="L3" s="2">
        <v>4</v>
      </c>
      <c r="M3">
        <f t="shared" ref="M3:M26" si="0">IF(L3&lt;0,1,0)</f>
        <v>0</v>
      </c>
    </row>
    <row r="4" spans="1:13" x14ac:dyDescent="0.3">
      <c r="A4" s="2">
        <v>43810</v>
      </c>
      <c r="B4" s="1" t="s">
        <v>12</v>
      </c>
      <c r="C4" s="1" t="s">
        <v>18</v>
      </c>
      <c r="D4" s="1" t="s">
        <v>19</v>
      </c>
      <c r="E4" s="1" t="s">
        <v>12</v>
      </c>
      <c r="F4" s="1" t="s">
        <v>12</v>
      </c>
      <c r="G4" s="1" t="s">
        <v>12</v>
      </c>
      <c r="H4" s="2">
        <v>1</v>
      </c>
      <c r="I4" s="2">
        <v>1</v>
      </c>
      <c r="J4" s="2">
        <v>0</v>
      </c>
      <c r="K4" s="2">
        <v>0</v>
      </c>
      <c r="L4" s="2">
        <v>1</v>
      </c>
      <c r="M4">
        <f t="shared" si="0"/>
        <v>0</v>
      </c>
    </row>
    <row r="5" spans="1:13" x14ac:dyDescent="0.3">
      <c r="A5" s="2">
        <v>43809</v>
      </c>
      <c r="B5" s="1" t="s">
        <v>12</v>
      </c>
      <c r="C5" s="1" t="s">
        <v>20</v>
      </c>
      <c r="D5" s="1" t="s">
        <v>21</v>
      </c>
      <c r="E5" s="1" t="s">
        <v>12</v>
      </c>
      <c r="F5" s="1" t="s">
        <v>12</v>
      </c>
      <c r="G5" s="1" t="s">
        <v>12</v>
      </c>
      <c r="H5" s="2">
        <v>1</v>
      </c>
      <c r="I5" s="2">
        <v>4</v>
      </c>
      <c r="J5" s="2">
        <v>0</v>
      </c>
      <c r="K5" s="2">
        <v>0</v>
      </c>
      <c r="L5" s="2">
        <v>4</v>
      </c>
      <c r="M5">
        <f t="shared" si="0"/>
        <v>0</v>
      </c>
    </row>
    <row r="6" spans="1:13" x14ac:dyDescent="0.3">
      <c r="A6" s="2">
        <v>43808</v>
      </c>
      <c r="B6" s="1" t="s">
        <v>12</v>
      </c>
      <c r="C6" s="1" t="s">
        <v>22</v>
      </c>
      <c r="D6" s="1" t="s">
        <v>12</v>
      </c>
      <c r="E6" s="1" t="s">
        <v>12</v>
      </c>
      <c r="F6" s="1" t="s">
        <v>12</v>
      </c>
      <c r="G6" s="1" t="s">
        <v>12</v>
      </c>
      <c r="H6" s="2">
        <v>0</v>
      </c>
      <c r="I6" s="2">
        <v>0</v>
      </c>
      <c r="J6" s="2">
        <v>0</v>
      </c>
      <c r="K6" s="2">
        <v>0</v>
      </c>
      <c r="L6" s="2">
        <v>0</v>
      </c>
      <c r="M6">
        <f t="shared" si="0"/>
        <v>0</v>
      </c>
    </row>
    <row r="7" spans="1:13" x14ac:dyDescent="0.3">
      <c r="A7" s="2">
        <v>43807</v>
      </c>
      <c r="B7" s="1" t="s">
        <v>12</v>
      </c>
      <c r="C7" s="1" t="s">
        <v>23</v>
      </c>
      <c r="D7" s="1" t="s">
        <v>12</v>
      </c>
      <c r="E7" s="1" t="s">
        <v>12</v>
      </c>
      <c r="F7" s="1" t="s">
        <v>12</v>
      </c>
      <c r="G7" s="1" t="s">
        <v>12</v>
      </c>
      <c r="H7" s="2">
        <v>0</v>
      </c>
      <c r="I7" s="2">
        <v>0</v>
      </c>
      <c r="J7" s="2">
        <v>0</v>
      </c>
      <c r="K7" s="2">
        <v>0</v>
      </c>
      <c r="L7" s="2">
        <v>0</v>
      </c>
      <c r="M7">
        <f t="shared" si="0"/>
        <v>0</v>
      </c>
    </row>
    <row r="8" spans="1:13" x14ac:dyDescent="0.3">
      <c r="A8" s="2">
        <v>43806</v>
      </c>
      <c r="B8" s="1" t="s">
        <v>12</v>
      </c>
      <c r="C8" s="1" t="s">
        <v>24</v>
      </c>
      <c r="D8" s="1" t="s">
        <v>25</v>
      </c>
      <c r="E8" s="1" t="s">
        <v>12</v>
      </c>
      <c r="F8" s="1" t="s">
        <v>12</v>
      </c>
      <c r="G8" s="1" t="s">
        <v>12</v>
      </c>
      <c r="H8" s="2">
        <v>1</v>
      </c>
      <c r="I8" s="2">
        <v>4</v>
      </c>
      <c r="J8" s="2">
        <v>0</v>
      </c>
      <c r="K8" s="2">
        <v>0</v>
      </c>
      <c r="L8" s="2">
        <v>4</v>
      </c>
      <c r="M8">
        <f t="shared" si="0"/>
        <v>0</v>
      </c>
    </row>
    <row r="9" spans="1:13" x14ac:dyDescent="0.3">
      <c r="A9" s="2">
        <v>43805</v>
      </c>
      <c r="B9" s="1" t="s">
        <v>12</v>
      </c>
      <c r="C9" s="1" t="s">
        <v>26</v>
      </c>
      <c r="D9" s="1" t="s">
        <v>27</v>
      </c>
      <c r="E9" s="1" t="s">
        <v>28</v>
      </c>
      <c r="F9" s="1" t="s">
        <v>12</v>
      </c>
      <c r="G9" s="1" t="s">
        <v>12</v>
      </c>
      <c r="H9" s="2">
        <v>0</v>
      </c>
      <c r="I9" s="2">
        <v>0</v>
      </c>
      <c r="J9" s="2">
        <v>1</v>
      </c>
      <c r="K9" s="2">
        <v>-11</v>
      </c>
      <c r="L9" s="2">
        <v>-11</v>
      </c>
      <c r="M9">
        <f t="shared" si="0"/>
        <v>1</v>
      </c>
    </row>
    <row r="10" spans="1:13" x14ac:dyDescent="0.3">
      <c r="A10" s="2">
        <v>43804</v>
      </c>
      <c r="B10" s="1" t="s">
        <v>12</v>
      </c>
      <c r="C10" s="1" t="s">
        <v>29</v>
      </c>
      <c r="D10" s="1" t="s">
        <v>12</v>
      </c>
      <c r="E10" s="1" t="s">
        <v>30</v>
      </c>
      <c r="F10" s="1" t="s">
        <v>12</v>
      </c>
      <c r="G10" s="1" t="s">
        <v>12</v>
      </c>
      <c r="H10" s="2">
        <v>0</v>
      </c>
      <c r="I10" s="2">
        <v>0</v>
      </c>
      <c r="J10" s="2">
        <v>1</v>
      </c>
      <c r="K10" s="2">
        <v>-3</v>
      </c>
      <c r="L10" s="2">
        <v>-3</v>
      </c>
      <c r="M10">
        <f t="shared" si="0"/>
        <v>1</v>
      </c>
    </row>
    <row r="11" spans="1:13" x14ac:dyDescent="0.3">
      <c r="A11" s="2">
        <v>43803</v>
      </c>
      <c r="B11" s="1" t="s">
        <v>12</v>
      </c>
      <c r="C11" s="1" t="s">
        <v>31</v>
      </c>
      <c r="D11" s="1" t="s">
        <v>12</v>
      </c>
      <c r="E11" s="1" t="s">
        <v>32</v>
      </c>
      <c r="F11" s="1" t="s">
        <v>12</v>
      </c>
      <c r="G11" s="1" t="s">
        <v>12</v>
      </c>
      <c r="H11" s="2">
        <v>0</v>
      </c>
      <c r="I11" s="2">
        <v>0</v>
      </c>
      <c r="J11" s="2">
        <v>1</v>
      </c>
      <c r="K11" s="2">
        <v>-5</v>
      </c>
      <c r="L11" s="2">
        <v>-5</v>
      </c>
      <c r="M11">
        <f t="shared" si="0"/>
        <v>1</v>
      </c>
    </row>
    <row r="12" spans="1:13" x14ac:dyDescent="0.3">
      <c r="A12" s="2">
        <v>43802</v>
      </c>
      <c r="B12" s="1" t="s">
        <v>12</v>
      </c>
      <c r="C12" s="1" t="s">
        <v>33</v>
      </c>
      <c r="D12" s="1" t="s">
        <v>12</v>
      </c>
      <c r="E12" s="1" t="s">
        <v>34</v>
      </c>
      <c r="F12" s="1" t="s">
        <v>12</v>
      </c>
      <c r="G12" s="1" t="s">
        <v>12</v>
      </c>
      <c r="H12" s="2">
        <v>0</v>
      </c>
      <c r="I12" s="2">
        <v>0</v>
      </c>
      <c r="J12" s="2">
        <v>1</v>
      </c>
      <c r="K12" s="2">
        <v>-10</v>
      </c>
      <c r="L12" s="2">
        <v>-10</v>
      </c>
      <c r="M12">
        <f t="shared" si="0"/>
        <v>1</v>
      </c>
    </row>
    <row r="13" spans="1:13" x14ac:dyDescent="0.3">
      <c r="A13" s="2">
        <v>43801</v>
      </c>
      <c r="B13" s="1" t="s">
        <v>12</v>
      </c>
      <c r="C13" s="1" t="s">
        <v>35</v>
      </c>
      <c r="D13" s="1" t="s">
        <v>12</v>
      </c>
      <c r="E13" s="1" t="s">
        <v>12</v>
      </c>
      <c r="F13" s="1" t="s">
        <v>12</v>
      </c>
      <c r="G13" s="1" t="s">
        <v>17</v>
      </c>
      <c r="H13" s="2">
        <v>0</v>
      </c>
      <c r="I13" s="2">
        <v>0</v>
      </c>
      <c r="J13" s="2">
        <v>0</v>
      </c>
      <c r="K13" s="2">
        <v>0</v>
      </c>
      <c r="L13" s="2">
        <v>0</v>
      </c>
      <c r="M13">
        <f t="shared" si="0"/>
        <v>0</v>
      </c>
    </row>
    <row r="14" spans="1:13" x14ac:dyDescent="0.3">
      <c r="A14" s="2">
        <v>43800</v>
      </c>
      <c r="B14" s="1" t="s">
        <v>12</v>
      </c>
      <c r="C14" s="1" t="s">
        <v>36</v>
      </c>
      <c r="D14" s="1" t="s">
        <v>12</v>
      </c>
      <c r="E14" s="1" t="s">
        <v>12</v>
      </c>
      <c r="F14" s="1" t="s">
        <v>12</v>
      </c>
      <c r="G14" s="1" t="s">
        <v>12</v>
      </c>
      <c r="H14" s="2">
        <v>0</v>
      </c>
      <c r="I14" s="2">
        <v>0</v>
      </c>
      <c r="J14" s="2">
        <v>0</v>
      </c>
      <c r="K14" s="2">
        <v>0</v>
      </c>
      <c r="L14" s="2">
        <v>0</v>
      </c>
      <c r="M14">
        <f t="shared" si="0"/>
        <v>0</v>
      </c>
    </row>
    <row r="15" spans="1:13" x14ac:dyDescent="0.3">
      <c r="A15" s="2">
        <v>43799</v>
      </c>
      <c r="B15" s="1" t="s">
        <v>12</v>
      </c>
      <c r="C15" s="1" t="s">
        <v>37</v>
      </c>
      <c r="D15" s="1" t="s">
        <v>38</v>
      </c>
      <c r="E15" s="1" t="s">
        <v>39</v>
      </c>
      <c r="F15" s="1" t="s">
        <v>40</v>
      </c>
      <c r="G15" s="1" t="s">
        <v>41</v>
      </c>
      <c r="H15" s="2">
        <v>0</v>
      </c>
      <c r="I15" s="2">
        <v>0</v>
      </c>
      <c r="J15" s="2">
        <v>1</v>
      </c>
      <c r="K15" s="2">
        <v>-7</v>
      </c>
      <c r="L15" s="2">
        <v>-7</v>
      </c>
      <c r="M15">
        <f t="shared" si="0"/>
        <v>1</v>
      </c>
    </row>
    <row r="16" spans="1:13" x14ac:dyDescent="0.3">
      <c r="A16" s="2">
        <v>43798</v>
      </c>
      <c r="B16" s="1" t="s">
        <v>12</v>
      </c>
      <c r="C16" s="1" t="s">
        <v>42</v>
      </c>
      <c r="D16" s="1" t="s">
        <v>43</v>
      </c>
      <c r="E16" s="1" t="s">
        <v>12</v>
      </c>
      <c r="F16" s="1" t="s">
        <v>12</v>
      </c>
      <c r="G16" s="1" t="s">
        <v>12</v>
      </c>
      <c r="H16" s="2">
        <v>1</v>
      </c>
      <c r="I16" s="2">
        <v>4</v>
      </c>
      <c r="J16" s="2">
        <v>0</v>
      </c>
      <c r="K16" s="2">
        <v>0</v>
      </c>
      <c r="L16" s="2">
        <v>4</v>
      </c>
      <c r="M16">
        <f t="shared" si="0"/>
        <v>0</v>
      </c>
    </row>
    <row r="17" spans="1:13" x14ac:dyDescent="0.3">
      <c r="A17" s="2">
        <v>43797</v>
      </c>
      <c r="B17" s="1" t="s">
        <v>12</v>
      </c>
      <c r="C17" s="1" t="s">
        <v>44</v>
      </c>
      <c r="D17" s="1" t="s">
        <v>12</v>
      </c>
      <c r="E17" s="1" t="s">
        <v>45</v>
      </c>
      <c r="F17" s="1" t="s">
        <v>46</v>
      </c>
      <c r="G17" s="1" t="s">
        <v>41</v>
      </c>
      <c r="H17" s="2">
        <v>0</v>
      </c>
      <c r="I17" s="2">
        <v>0</v>
      </c>
      <c r="J17" s="2">
        <v>1</v>
      </c>
      <c r="K17" s="2">
        <v>-2</v>
      </c>
      <c r="L17" s="2">
        <v>-2</v>
      </c>
      <c r="M17">
        <f t="shared" si="0"/>
        <v>1</v>
      </c>
    </row>
    <row r="18" spans="1:13" x14ac:dyDescent="0.3">
      <c r="A18" s="2">
        <v>43796</v>
      </c>
      <c r="B18" s="1" t="s">
        <v>12</v>
      </c>
      <c r="C18" s="1" t="s">
        <v>47</v>
      </c>
      <c r="D18" s="1" t="s">
        <v>12</v>
      </c>
      <c r="E18" s="1" t="s">
        <v>48</v>
      </c>
      <c r="F18" s="1" t="s">
        <v>12</v>
      </c>
      <c r="G18" s="1" t="s">
        <v>17</v>
      </c>
      <c r="H18" s="2">
        <v>1</v>
      </c>
      <c r="I18" s="2">
        <v>4</v>
      </c>
      <c r="J18" s="2">
        <v>0</v>
      </c>
      <c r="K18" s="2">
        <v>0</v>
      </c>
      <c r="L18" s="2">
        <v>4</v>
      </c>
      <c r="M18">
        <f t="shared" si="0"/>
        <v>0</v>
      </c>
    </row>
    <row r="19" spans="1:13" x14ac:dyDescent="0.3">
      <c r="A19" s="2">
        <v>43795</v>
      </c>
      <c r="B19" s="1" t="s">
        <v>12</v>
      </c>
      <c r="C19" s="1" t="s">
        <v>49</v>
      </c>
      <c r="D19" s="1" t="s">
        <v>12</v>
      </c>
      <c r="E19" s="1" t="s">
        <v>12</v>
      </c>
      <c r="F19" s="1" t="s">
        <v>12</v>
      </c>
      <c r="G19" s="1" t="s">
        <v>12</v>
      </c>
      <c r="H19" s="2">
        <v>0</v>
      </c>
      <c r="I19" s="2">
        <v>0</v>
      </c>
      <c r="J19" s="2">
        <v>0</v>
      </c>
      <c r="K19" s="2">
        <v>0</v>
      </c>
      <c r="L19" s="2">
        <v>0</v>
      </c>
      <c r="M19">
        <f t="shared" si="0"/>
        <v>0</v>
      </c>
    </row>
    <row r="20" spans="1:13" x14ac:dyDescent="0.3">
      <c r="A20" s="2">
        <v>43794</v>
      </c>
      <c r="B20" s="1" t="s">
        <v>12</v>
      </c>
      <c r="C20" s="1" t="s">
        <v>50</v>
      </c>
      <c r="D20" s="1" t="s">
        <v>51</v>
      </c>
      <c r="E20" s="1" t="s">
        <v>52</v>
      </c>
      <c r="F20" s="1" t="s">
        <v>12</v>
      </c>
      <c r="G20" s="1" t="s">
        <v>53</v>
      </c>
      <c r="H20" s="2">
        <v>0</v>
      </c>
      <c r="I20" s="2">
        <v>0</v>
      </c>
      <c r="J20" s="2">
        <v>1</v>
      </c>
      <c r="K20" s="2">
        <v>-5</v>
      </c>
      <c r="L20" s="2">
        <v>-5</v>
      </c>
      <c r="M20">
        <f t="shared" si="0"/>
        <v>1</v>
      </c>
    </row>
    <row r="21" spans="1:13" x14ac:dyDescent="0.3">
      <c r="A21" s="2">
        <v>43793</v>
      </c>
      <c r="B21" s="1" t="s">
        <v>12</v>
      </c>
      <c r="C21" s="1" t="s">
        <v>54</v>
      </c>
      <c r="D21" s="1" t="s">
        <v>12</v>
      </c>
      <c r="E21" s="1" t="s">
        <v>55</v>
      </c>
      <c r="F21" s="1" t="s">
        <v>12</v>
      </c>
      <c r="G21" s="1" t="s">
        <v>56</v>
      </c>
      <c r="H21" s="2">
        <v>0</v>
      </c>
      <c r="I21" s="2">
        <v>0</v>
      </c>
      <c r="J21" s="2">
        <v>1</v>
      </c>
      <c r="K21" s="2">
        <v>-11</v>
      </c>
      <c r="L21" s="2">
        <v>-11</v>
      </c>
      <c r="M21">
        <f t="shared" si="0"/>
        <v>1</v>
      </c>
    </row>
    <row r="22" spans="1:13" x14ac:dyDescent="0.3">
      <c r="A22" s="2">
        <v>43792</v>
      </c>
      <c r="B22" s="1" t="s">
        <v>12</v>
      </c>
      <c r="C22" s="1" t="s">
        <v>57</v>
      </c>
      <c r="D22" s="1" t="s">
        <v>58</v>
      </c>
      <c r="E22" s="1" t="s">
        <v>59</v>
      </c>
      <c r="F22" s="1" t="s">
        <v>12</v>
      </c>
      <c r="G22" s="1" t="s">
        <v>60</v>
      </c>
      <c r="H22" s="2">
        <v>1</v>
      </c>
      <c r="I22" s="2">
        <v>5</v>
      </c>
      <c r="J22" s="2">
        <v>0</v>
      </c>
      <c r="K22" s="2">
        <v>0</v>
      </c>
      <c r="L22" s="2">
        <v>5</v>
      </c>
      <c r="M22">
        <f t="shared" si="0"/>
        <v>0</v>
      </c>
    </row>
    <row r="23" spans="1:13" x14ac:dyDescent="0.3">
      <c r="A23" s="2">
        <v>43791</v>
      </c>
      <c r="B23" s="1" t="s">
        <v>12</v>
      </c>
      <c r="C23" s="1" t="s">
        <v>61</v>
      </c>
      <c r="D23" s="1" t="s">
        <v>62</v>
      </c>
      <c r="E23" s="1" t="s">
        <v>12</v>
      </c>
      <c r="F23" s="1" t="s">
        <v>12</v>
      </c>
      <c r="G23" s="1" t="s">
        <v>12</v>
      </c>
      <c r="H23" s="2">
        <v>1</v>
      </c>
      <c r="I23" s="2">
        <v>3</v>
      </c>
      <c r="J23" s="2">
        <v>0</v>
      </c>
      <c r="K23" s="2">
        <v>0</v>
      </c>
      <c r="L23" s="2">
        <v>3</v>
      </c>
      <c r="M23">
        <f t="shared" si="0"/>
        <v>0</v>
      </c>
    </row>
    <row r="24" spans="1:13" x14ac:dyDescent="0.3">
      <c r="A24" s="2">
        <v>43790</v>
      </c>
      <c r="B24" s="1" t="s">
        <v>12</v>
      </c>
      <c r="C24" s="1" t="s">
        <v>63</v>
      </c>
      <c r="D24" s="1" t="s">
        <v>12</v>
      </c>
      <c r="E24" s="1" t="s">
        <v>12</v>
      </c>
      <c r="F24" s="1" t="s">
        <v>12</v>
      </c>
      <c r="G24" s="1" t="s">
        <v>17</v>
      </c>
      <c r="H24" s="2">
        <v>0</v>
      </c>
      <c r="I24" s="2">
        <v>0</v>
      </c>
      <c r="J24" s="2">
        <v>0</v>
      </c>
      <c r="K24" s="2">
        <v>0</v>
      </c>
      <c r="L24" s="2">
        <v>0</v>
      </c>
      <c r="M24">
        <f t="shared" si="0"/>
        <v>0</v>
      </c>
    </row>
    <row r="25" spans="1:13" x14ac:dyDescent="0.3">
      <c r="A25" s="2">
        <v>43789</v>
      </c>
      <c r="B25" s="1" t="s">
        <v>12</v>
      </c>
      <c r="C25" s="1" t="s">
        <v>64</v>
      </c>
      <c r="D25" s="1" t="s">
        <v>12</v>
      </c>
      <c r="E25" s="1" t="s">
        <v>65</v>
      </c>
      <c r="F25" s="1" t="s">
        <v>12</v>
      </c>
      <c r="G25" s="1" t="s">
        <v>12</v>
      </c>
      <c r="H25" s="2">
        <v>0</v>
      </c>
      <c r="I25" s="2">
        <v>0</v>
      </c>
      <c r="J25" s="2">
        <v>1</v>
      </c>
      <c r="K25" s="2">
        <v>-4</v>
      </c>
      <c r="L25" s="2">
        <v>-4</v>
      </c>
      <c r="M25">
        <f t="shared" si="0"/>
        <v>1</v>
      </c>
    </row>
    <row r="26" spans="1:13" x14ac:dyDescent="0.3">
      <c r="A26" s="2">
        <v>43788</v>
      </c>
      <c r="B26" s="1" t="s">
        <v>12</v>
      </c>
      <c r="C26" s="1" t="s">
        <v>66</v>
      </c>
      <c r="D26" s="1" t="s">
        <v>12</v>
      </c>
      <c r="E26" s="1" t="s">
        <v>12</v>
      </c>
      <c r="F26" s="1" t="s">
        <v>12</v>
      </c>
      <c r="G26" s="1" t="s">
        <v>53</v>
      </c>
      <c r="H26" s="2">
        <v>0</v>
      </c>
      <c r="I26" s="2">
        <v>0</v>
      </c>
      <c r="J26" s="2">
        <v>0</v>
      </c>
      <c r="K26" s="2">
        <v>0</v>
      </c>
      <c r="L26" s="2">
        <v>0</v>
      </c>
      <c r="M26">
        <f t="shared" si="0"/>
        <v>0</v>
      </c>
    </row>
    <row r="27" spans="1:13" x14ac:dyDescent="0.3">
      <c r="L27" s="4">
        <f>SUM(L2:L26)</f>
        <v>-26</v>
      </c>
      <c r="M27">
        <f>SUM(M2:M26)</f>
        <v>9</v>
      </c>
    </row>
    <row r="28" spans="1:13" x14ac:dyDescent="0.3">
      <c r="L28">
        <f>L27/25</f>
        <v>-1.04</v>
      </c>
      <c r="M28">
        <f>M27/25</f>
        <v>0.36</v>
      </c>
    </row>
    <row r="29" spans="1:13" x14ac:dyDescent="0.3">
      <c r="M29">
        <f>1-M28</f>
        <v>0.64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2022-06-15T15:36:20Z</dcterms:created>
  <dcterms:modified xsi:type="dcterms:W3CDTF">2022-06-16T13:50:14Z</dcterms:modified>
</cp:coreProperties>
</file>