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美团情感分析\"/>
    </mc:Choice>
  </mc:AlternateContent>
  <xr:revisionPtr revIDLastSave="0" documentId="13_ncr:1_{32F4C82F-EC7A-4072-B472-B7FFCB303120}"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65" i="1" l="1"/>
  <c r="M264" i="1"/>
  <c r="M26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 i="1"/>
  <c r="L264" i="1"/>
  <c r="L263" i="1"/>
</calcChain>
</file>

<file path=xl/sharedStrings.xml><?xml version="1.0" encoding="utf-8"?>
<sst xmlns="http://schemas.openxmlformats.org/spreadsheetml/2006/main" count="1578" uniqueCount="488">
  <si>
    <t>序号</t>
  </si>
  <si>
    <t>发布时间</t>
  </si>
  <si>
    <t>正文</t>
  </si>
  <si>
    <t>正面词</t>
  </si>
  <si>
    <t>负面词</t>
  </si>
  <si>
    <t>程度词</t>
  </si>
  <si>
    <t>否定词</t>
  </si>
  <si>
    <t>正面句子数</t>
  </si>
  <si>
    <t>正面得分</t>
  </si>
  <si>
    <t>负面句子数</t>
  </si>
  <si>
    <t>负面得分</t>
  </si>
  <si>
    <t>总得分</t>
  </si>
  <si>
    <t/>
  </si>
  <si>
    <t>商业摄影配色商业元素所有的商业源于此自然而和谐美团单车滴滴打车美团</t>
  </si>
  <si>
    <t>和谐</t>
  </si>
  <si>
    <t>今日份不开心从连开三辆坏车开始哈啰单车美团单车</t>
  </si>
  <si>
    <t>开心</t>
  </si>
  <si>
    <t>坏车</t>
  </si>
  <si>
    <t>美团单车发起无差别消毒所有共享单车全部进行消毒美团单车发起无差别消毒倡议并在北京广州天津西安厦门珠海兰州太原等城市落实不分你我他街头单车消毒举措即运维人员不分品牌不分颜色对负责区域内所有共享单车进行消毒美团单车</t>
  </si>
  <si>
    <t>倡议,品牌,负责</t>
  </si>
  <si>
    <t>区域</t>
  </si>
  <si>
    <t>美团店大欺客美团单车本来不想起这个标题的但摊上扫码自动开锁系统不提示套餐已到期继续骑行将收费然后我再打开美团单车页面提示我欠费元不付不能骑这种事很气</t>
  </si>
  <si>
    <t>很</t>
  </si>
  <si>
    <t>不能</t>
  </si>
  <si>
    <t>美团单车美团单车能不能好好写下程序每次第二次用车点进去一直转点击扫码用车也一直转就是出不来第一次也不快这程序是没测试过吧</t>
  </si>
  <si>
    <t>好好</t>
  </si>
  <si>
    <t>不快</t>
  </si>
  <si>
    <t>美团单车我不知道美团单车是怎么想的提示定位不准导致经常超区断电如果你在沈阳你骑着美团电单车那一刻你恨不得自己会飞主要的商区市里交通流量大的街道不在运营区尤其铁西区大部分不在运营区导致你搜索目的地重点附近有个停车点但是骑行过程中超出区域恭喜你获得斤自行车一辆边框小区被完全切割边框距离附近干道之前米才有停车点在你断电之后再骑行恭喜你喜提超时计费超出运营区基础骑行元超出分钟元上不封顶今天你上班的钱全部交给单车吧要不然就等着迟到罚款好了我为什么会知道的这么细因为我需要骑行的路线正好完全卡边两次骑行一共分钟额外至少还有分钟找停车位你知道滴滴单车多长时间吗哪怕它的速度没你快同样的起点和终点不超过分钟你们自己对比对比运营范围请你清醒一点美团技术团队从沈阳站往铁西骑需要走东西快速干道的立交桥然而其中立交桥部分不是全覆盖骑到桥附近一直提示我超区骑行结果断电了往前推了米又有电了然后发现必须上桥从马路对面返回全程居然没断电在立交桥好一顿绕到了北一路全程提示超区然而我一直在边框里到了二环附近的丹景山路地区超区了到了停车点提示我依然超区附近已经是距离路边第二个小区门口走了已经超过米了显示我距离停车点还有米我停下了锁车时提示我超区仍要停车吗停这么晚骑车就是为了看看沿着你边线骑需要多久我后悔了电单车很快的那种曾经摩拜很好骑的我很相信它我买了卡的为什么还比不上别的车我在市区里骑行为什么不在运营区你们是怎么想的美团美团技术团队美团打车官微摩拜单车</t>
  </si>
  <si>
    <t>必须,快速,恭喜,果断,相信,获得,超出,好骑</t>
  </si>
  <si>
    <t>后悔,罚款,过分,迟到,定位,区域,停车,绕</t>
  </si>
  <si>
    <t>不是</t>
  </si>
  <si>
    <t>美团单车服务不可用是什么意思啊怪不得早上还有这么多共享单车</t>
  </si>
  <si>
    <t>摩拜将更名为美团单车美团单车客户端崩了</t>
  </si>
  <si>
    <t>美团单车扫了一路一路都这样害得我差点迟到</t>
  </si>
  <si>
    <t>迟到</t>
  </si>
  <si>
    <t>晋中身边事晋中爆料晋中新闻晋中公安晋中公安城区榆次新闻美团美团单车感谢晋中公安保护人民财产晋中公安城区分局晋中公安晋中公安榆次分局美团摩拜单车晋中公安城区分局晋中网警巡查执法</t>
  </si>
  <si>
    <t>感谢</t>
  </si>
  <si>
    <t>新投放的美团小黄车太棒了全是新车好骑省力还是更重要的厦门美团摩拜单车厦门美团美团单车摩拜将更名美团单车</t>
  </si>
  <si>
    <t>重要,好骑</t>
  </si>
  <si>
    <t>投放</t>
  </si>
  <si>
    <t>美团单车最近爱上了美团小黄车骑行感秒杀小蓝小绿哦工作日每天公里的骑行量没想到已经减掉了一个多的我了最近在考虑换个近点的窝窝太累辽</t>
  </si>
  <si>
    <t>美团单车拼团成都元月还有要上车的吗美团单车</t>
  </si>
  <si>
    <t>青桔新骑日美团单车哈罗单车西安什么时候可以出现电单车</t>
  </si>
  <si>
    <t>美团单车这辆美团单车不知道在西安惹了谁美团单车官微</t>
  </si>
  <si>
    <t>摩拜将更名为美团单车这摩拜单车与美团单车也联姻了</t>
  </si>
  <si>
    <t>美团单车经七路到经十西路单车骑行公里打卡</t>
  </si>
  <si>
    <t>啥时候定位才能靠谱一点啊美团美团单车</t>
  </si>
  <si>
    <t>才能</t>
  </si>
  <si>
    <t>定位</t>
  </si>
  <si>
    <t>越来越看不懂美团单车了为什么不叫美团找车美团单车</t>
  </si>
  <si>
    <t>出了地铁口美团单车告诉我你藏在哪里快出来美团共享单车什么时候倒闭快告诉我为啥每次出了地铁口都找不到你你们客服回复说运营会协调调了好几天还是不见车子你们全西安市就这么几个车子吗美团单车美团美团共享单车</t>
  </si>
  <si>
    <t>客服</t>
  </si>
  <si>
    <t>美团单车哈啰单车青桔单车出北苑路北地铁时发现地铁周边的共享单车几乎涉及所有品牌黑压压一大片几乎全部被贴上违法投放标签二维码全部被喷黑乱七八糟横七竖八堆在一起还造成人行道拥挤这处理方式也太简单粗暴了城市管理能不能科学点儿</t>
  </si>
  <si>
    <t>品牌,简单</t>
  </si>
  <si>
    <t>乱七八糟,拥挤,粗暴,违法,投放</t>
  </si>
  <si>
    <t>昨天早上急着上班有楼下到处找美团单车是找到了两辆单车可惜都被锁上了</t>
  </si>
  <si>
    <t>可惜</t>
  </si>
  <si>
    <t>共享单车是越来越难找了所谓的最后一公里可能有米你是在找车首先要求停在固定的划线区域否则罚款元有误判其次是深南大道人行道不允许停放不允许逆行意味着在地铁口公交车站你都找不到小黄车了深圳深南大道共享单车小黄车美团单车</t>
  </si>
  <si>
    <t>大道</t>
  </si>
  <si>
    <t>罚款,误判,区域</t>
  </si>
  <si>
    <t>美团美团单车骑美团的小黄车跟骑了一吨的铁在跑一样差点没累吐血</t>
  </si>
  <si>
    <t>吐血</t>
  </si>
  <si>
    <t>请问为什么扫十辆美团电单车十辆都是没电的最近是不换电池吗美团单车美团单车</t>
  </si>
  <si>
    <t>摩拜单车正式更名为美团单车摩拜单车美团单车</t>
  </si>
  <si>
    <t>摩拜单车摩拜单车正式更名为美团单车摩拜单车美团单车</t>
  </si>
  <si>
    <t>全面停止服务摩拜单车更名美团单车据看度记者获悉日前摩拜单车服务现已全面接入美团并更名为美团单车月日晚摩拜摩拜微信小程序停止服务和运营街头的摩拜单车情况如何一起来看一下摩拜单车更名美团单车摩拜拜拜共享单车看度新闻的微博视频</t>
  </si>
  <si>
    <t>全面</t>
  </si>
  <si>
    <t>全面停止服务摩拜单车更名美团单车据看度记者获悉日前摩拜单车服务现已全面接入美团并更名为美团单车月日晚摩拜摩拜微信小程序停止服务和运营街头的摩拜单车情况如何一起来看一下看度新闻的微博视频</t>
  </si>
  <si>
    <t>资讯信息根据摩拜官方消息摩拜摩拜微信小程序已于年月日时分停止服务和运营目前摩拜单车已接入美团账号中的余额骑行卡套餐等相关权益仍可在美团内继续使用财经摩拜单车美团单车</t>
  </si>
  <si>
    <t>美团单车你们这提示是让我停北京市外去美团单车</t>
  </si>
  <si>
    <t>美团单车哈罗单车在单车的投放阶段美团是从车上把车拖到停放点损坏很严重而哈罗则是放到停放点再锁车这一明显差异不仅仅造成了损耗更反映出不同的管理方式</t>
  </si>
  <si>
    <t>严重,坏,投放</t>
  </si>
  <si>
    <t>美团单车青桔单车哈罗单车丽泽北京人身边事丽泽商务区缺乏大量共享单车丽泽商务区目标打造北京第二个金融街但是现在地铁没修好公交不方便对于很多年轻没车的上班族共享单车必不可少家住的近的骑车家住的远的往返地铁也需要但是不知为何骑来停在街边的共享单车每天都被拉走了导致下班一整条路都无车可骑很不方便很多人想骑车却找不到且丽泽商务区目前周边较为荒公交车距离较远且不方便既然人们上班骑过来那也是有下班骑回去的需要的希望不要派人把共享单车都拉走或者白天拉走到下午下班时间再拉回来为人们提供便利真的很需要美团单车青桔单车共享单车北京头条北京人北京事儿北京丽泽</t>
  </si>
  <si>
    <t>修好,希望,年轻,方便</t>
  </si>
  <si>
    <t>缺乏</t>
  </si>
  <si>
    <t>美团单车滴滴青桔单车为什么我们太原西山地区在运营区之外用户需求量也很大好么求覆盖</t>
  </si>
  <si>
    <t>大好</t>
  </si>
  <si>
    <t>美团单车美团我谢谢你我刚骑上车子要走结果废了一条裤子还给你</t>
  </si>
  <si>
    <t>美团单车美团深圳市福田区福田保税区桃花路金花路交界桃花路这段上班族多停放区域少是否可以申请从桃花路金花路交界以南增加些区域就因为停不下每天都有单车停放到人行道上严重阻碍通行美团单车</t>
  </si>
  <si>
    <t>严重,阻碍,区域</t>
  </si>
  <si>
    <t>美团单车长安书院秦汉大道灞河桥小时公里西安奥体中心</t>
  </si>
  <si>
    <t>美团单车数量太少还取消了点击就自动发出声音提示所在地的功能找单车超级麻烦跟剧本杀似的希望早日推出点一下地图上的车车可以发出声音发光提示的功能美团单车</t>
  </si>
  <si>
    <t>希望</t>
  </si>
  <si>
    <t>麻烦</t>
  </si>
  <si>
    <t>超级</t>
  </si>
  <si>
    <t>美团单车的机器人打来催费电话结果我手机的小爱助理自动帮我接的电话还和对方唠了两句用机器人接待机器人这很可以魔法打败魔法小爱同学美团单车</t>
  </si>
  <si>
    <t>以下不配骑小黄的意思吗美团单车</t>
  </si>
  <si>
    <t>月日消息据深圳商报报道记者从美团单车获悉为了积极响应深圳市疫情防控需要将加强共享单车无差别消毒运维力度目前已针对个案活动过的重点场所及周边进行车辆消毒据了解月日美团单车迅速成立了特别联动小组增加消毒设备配置单车运维员在相关区域不分车辆品牌开展共享单车联合消毒全力维护市民安全和身体健康根据防控要求美团单车运维人员针对重点场所区域如龙岗区布吉街道布吉社区等加大消毒频次采用喷洒消毒液擦拭等方式对车辆彻底消毒此外运维人员对仓库中的车辆进行全方位清洁消毒细化消毒流程要求消毒喷头在车把手车篮座椅车锁等骑行人易接触的部位停留时间不少于秒钟确保消毒到位美团单车还在原有防疫管理基础上升级运维员的卫生防护提供并严格要求上岗正确引导科学防护要求上岗员工每日先测体温做到勤洗手每日更换工作服值得一提的是近日河南省郑州市疫情防控升级为保障居民生活物资供应美团优选连夜筹备超万件生活物资由专人专车及时运往郑州部分小区全面助力当地抗疫保供据介绍这批爱心物资包含苹果橘子黄瓜土豆白菜等多种果蔬菜品和各类面食物品覆盖范围包括郑州电缆社区陇西社区中原西路街道等区域为当地居民提供必要的生活物资保障美团单车对深圳涉疫区域共享单车进行无差别消毒共享单车消毒深圳疫情美团美团优选美团单车原文地址网页链接美团单车对深圳涉疫区域共享单车进行无差别消毒美团单车对深圳涉疫区域共享单车进行无差别消毒</t>
  </si>
  <si>
    <t>保障,值得,健康,全面,到位,助力,品牌,安全,必要,正确,爱心,积极,迅速</t>
  </si>
  <si>
    <t>月日消息据小红书官方微信公众号消息年月以来陕西西安等地爆发新一轮疫情根据当地物资需求小红书采购了万个小红袋助力西安防疫一线工作者据介绍每个小红袋配备包暖宝贴只医用口罩副医用一次性手套和瓶酒精消毒喷雾本批小红袋由陕西省红十字基金负责接收和执行月日上午已完成交接据了解小红袋关爱计划由小红书与中国红十字基金会共同发起年月万只小红袋抵达福建为抗疫志愿者防暑降温近期各地疫情形势较为严峻在此背景下各大企业纷纷推出相关举措助力抗疫其中为满足不便出门居民的购药需求百度健康为西安群众开启西安疫情紧急找药求助通道西安用户若在新冠肺炎隔离期需要紧急用药可通过百度搜索我要找药或者通过小度智能屏语音对话我要找药进入平台提交个人用药需求官方平台会将求助信息转交相关药房为用户提供帮助此前百度健康已开通西安在线义诊服务通道西安市民在百度搜索百度健康问医生点击免费咨询即可获取万专业医生小时全科室对免费咨询服务降低市民线下就诊交叉感染风险此外据深圳商报报道记者从美团单车获悉为了积极响应深圳市疫情防控需要将加强共享单车无差别消毒运维力度目前已针对个案活动过的重点场所及周边进行车辆消毒月日美团单车迅速成立了特别联动小组增加消毒设备配置单车运维员在相关区域不分车辆品牌开展共享单车联合消毒全力维护市民安全和身体健康根据防控要求美团单车运维人员针对重点场所区域如龙岗区布吉街道布吉社区等加大消毒频次采用喷洒消毒液擦拭等方式对车辆彻底消毒值得一提的是近日河南省郑州市疫情防控升级为保障居民生活物资供应美团优选连夜筹备超万件生活物资由专人专车及时运往郑州部分小区全面助力当地抗疫保供据介绍这批爱心物资包含苹果橘子黄瓜土豆白菜等多种果蔬菜品和各类面食物品覆盖范围包括郑州电缆社区陇西社区中原西路街道等区域为当地居民提供必要的生活物资保障小红书捐赠万个小红袋支援西安抗疫小红书百度健康美团优选美团单车原文地址网页链接小红书捐赠万个小红袋支援西安抗疫小红书捐赠万个小红袋支援西安抗疫</t>
  </si>
  <si>
    <t>专业,义诊,保障,值得,健康,健康美,全面,关爱,助力,品牌,安全,帮助,开通,必要,捐赠,爱心,积极,负责,迅速</t>
  </si>
  <si>
    <t>严峻,爆发,风险,区域</t>
  </si>
  <si>
    <t>月日消息据深圳商报从从深圳美团单车获悉自年月以来美团单车响应深圳创文行动对所有车辆进行规范停放打造规范有序的停放秩序升级城市保障速达行动并启动重大活动重要节假日现场秩序应急保障预案联动各方共创城市文明出行环境据介绍为构建便捷有序的共享单车运营秩序助力城市治理体系和治理能力现代化建设美团单车积极响应城市管理科学化精细化智能化的要求在深圳发起城市保障速达行动以分钟内回复分钟内到场处置分钟内处理完成为服务标准通过主动自查快速响应迅速到位及时清运细化监督等一系列举措为共享单车有序化精细化运维管理提供标准化处置流程助力城市运维有序发展此外近期城市保障速达行动进一步升级美团单车方面透露在迎接重大活动时将启动重大活动保障制度在城市多个保障点位配备专业团队提高处置时效实现每日执行定点巡查路段巡查管理人员巡查和应急组保障等多维一体的运维方案提升美团单车陆续在各地开展车辆清洁工作以整洁的车况为用户提供更好的骑行服务福田街道执法队相关负责人表示自从城市保障速达行动实施以来单车企业与一线管理人员基本做到无缝链接有效提升了处置效率提升了精细化管理水平美团单车相关负责人称将持续助力深圳文明骑行秩序的建设在美团上实时提醒用户文明安全骑行线下加大运维力度为市民提供更好的服务也为城市营造文明规范的骑行秩序据了解截至去年月美团单车已在全国所有单车电单车运营的城市逐步推行城市保障速达行动提升了共享单车的车辆调度及秩序管理能力为车辆有序停放提供了创新的解决思路与管理标准美团单车升级城市保障速达行动城市保障速达行动深圳创文行动美团单车原文地址网页链接美团单车升级城市保障速达行动美团单车升级城市保障速达行动</t>
  </si>
  <si>
    <t>专业,便捷,保障,创新,到位,助力,安全,快速,提升,提高,整洁,有效,标准化,现代化,积极,精细,规范,负责,迅速,重要</t>
  </si>
  <si>
    <t>调度</t>
  </si>
  <si>
    <t>如今风靡街头的美团共享单车其前身正是当年与小黄车双雄争霸的摩拜单车谁能想到当时红黄两分天下的局面如今已都消散殆尽或改头换面呢做起了电商平台摩拜单车变成了美团单车也象征着共享单车行业野蛮生长的时间已经过去更规范稳定的新共享单车行业秩序的来到美团单车再见摩拜小黄车共享单车盲目跟风共享单车造成的浪费谁来买单</t>
  </si>
  <si>
    <t>争霸,稳定,规范,风靡</t>
  </si>
  <si>
    <t>浪费,盲目,野蛮</t>
  </si>
  <si>
    <t>摩拜单车摩拜单车大众点评摩拜单车美团单车黑猫继昨天摩拜无故对用户帐号注销造成个人账户信息被擦除包括实名认证信息钱包余额骑行套餐卡券通通消失的问题摩拜承认了客服操作失误导致数据被清除并表示将给予五张元骑行券予以补偿我是摩拜重度用户从年开始开始高频使用摩拜累计行程上百公里我只想问一下四年的用户数据只值吗这个侮辱性赔偿方案只想笑笑大众点评摩拜单车美团单车投诉热线黑猫投诉</t>
  </si>
  <si>
    <t>笑笑</t>
  </si>
  <si>
    <t>侮辱,投诉,无故,消失,补偿,误导,客服</t>
  </si>
  <si>
    <t>美团单车强行要挟我说我扫的这辆车必须要蓝牙才能开锁给了你蓝牙权限也开了蓝牙锁还是打不开那我换辆车再扫吧结果告诉我上一个还在处理所以不能开前前后后花了很长时间才打开一辆车可能我走路也到了美团收了摩拜以后虽然价格变高了但是技术也变差了啊又想起之前买的套餐告诉我只有美团才能享用摩拜哪怕是同一个账号也不能用套餐的优惠这种蜜汁迭代可真是令人震撼贵司真的有这金刚钻吗没有的话就别收摩拜好好送外卖不行吗</t>
  </si>
  <si>
    <t>好好,必须,才能,震撼</t>
  </si>
  <si>
    <t>不行,强行,要挟,贵</t>
  </si>
  <si>
    <t>不能,没有</t>
  </si>
  <si>
    <t>够这样恬不知耻吗哈罗单车美团单车</t>
  </si>
  <si>
    <t>恬不知耻</t>
  </si>
  <si>
    <t>美团单车这是怎么了一大早的和旁边的小姐姐车车都扫不开啊</t>
  </si>
  <si>
    <t>扫不开</t>
  </si>
  <si>
    <t>美团单车什么鬼开了辆都失败是要闹哪样</t>
  </si>
  <si>
    <t>失败</t>
  </si>
  <si>
    <t>美团单车今日骑行公司到家累趴</t>
  </si>
  <si>
    <t>到家</t>
  </si>
  <si>
    <t>表扬美团单车太好骑了</t>
  </si>
  <si>
    <t>表扬,好骑</t>
  </si>
  <si>
    <t>美团单车岚皋路地铁站二号口出来美团单车有个老头天天在那边整理车辆那边的停车点请问是美团买下来了还是租下来了哈罗单车都不让人停是何道理警民直通车普陀美团单车</t>
  </si>
  <si>
    <t>停车</t>
  </si>
  <si>
    <t>美团美团单车美团单车一个月人团还有三个位置要上车的赶紧</t>
  </si>
  <si>
    <t>美团单车美团第一次骑美团座椅高矮调节功能真的是太优秀了对于我这种手残腿短星人车筐也是有点小一个包就放不进去了</t>
  </si>
  <si>
    <t>优秀</t>
  </si>
  <si>
    <t>说道骑行不得不说共享单车昨日骑了美团单车之后心情开心到爆主要是自行车太好骑吧然后我今天打开美团单车看看是否有新人活动价格打开一看骑行天便宜到炸裂了好不好毕竟我昨日骑行个小时就花了块钱现在一个月只要妈耶赶紧买下来买下来之后就想想骑多少次才能把本骑回来三次只需三次我就可以赚回来了于是晚上马上接着骑行今天是骑行的第一天再骑两天本就回来了连续骑一个月我赚了哎想到这里明日又有骑行的冲动了不说啥了明天接着搞我要成为赚发的骑行者我是螺旋式上升的坤坤加油加油加油运动就是坚持美团单车</t>
  </si>
  <si>
    <t>加油,坚持,开心,才能,好骑</t>
  </si>
  <si>
    <t>不好,冲动</t>
  </si>
  <si>
    <t>今天怎么走了半天都没有美团单车今日贴纸打卡美团单车</t>
  </si>
  <si>
    <t>没有</t>
  </si>
  <si>
    <t>大半夜真的走不动路了我转到附近每一个可能有美团单车的地方都能碰巧最后一辆被人开锁骑走共享单车美团单车</t>
  </si>
  <si>
    <t>摩拜单车美团单车美团单车周卡元现有的可叠加五人团有没有一起加入的呀</t>
  </si>
  <si>
    <t>京东摩拜单车美团单车有没有一起激情骑车的姐妹呀美团单车周卡元一起拼呀可以延续现有的卡</t>
  </si>
  <si>
    <t>激情</t>
  </si>
  <si>
    <t>购买的美团单车月卡每次出了地铁口都没有自行车骑给美团客服打电话美团客服说你觉得不满意可以不购买服务请美团单车运营中心看看青桔单车是怎么做的现在是晚上马路上遛娃碰见青桔运维正在搬自行车当场购买了青桔月卡因为发现每次出地铁口都有青桔美团单车你什么时候倒闭美团美团单车青桔刘昊然代言青桔青桔新骑日共享单车</t>
  </si>
  <si>
    <t>不满,客服</t>
  </si>
  <si>
    <t>美团单车深大口的自行车为何撤走需求很大上周自行车供应就很可啊而且我刚买了个包月套餐怎么就没有车了</t>
  </si>
  <si>
    <t>随手拍小黄美团单车</t>
  </si>
  <si>
    <t>每次都这样每次都这样几乎每天都这样还有完没完是不是要卸载了美团单车美团单车</t>
  </si>
  <si>
    <t>美团单车拼团美团单车缺冲浪第一线你评论我就邀请快来快来实时更新剩余坑位</t>
  </si>
  <si>
    <t>坑</t>
  </si>
  <si>
    <t>美团单车停车区间调整的啥玩意儿天天关不上锁定位在区间了还不行大冷天的搬着自行车来回挪动垃圾</t>
  </si>
  <si>
    <t>不行,垃圾,定位,停车</t>
  </si>
  <si>
    <t>美团单车深圳停车位实在太窄了经常飘出去</t>
  </si>
  <si>
    <t>实在</t>
  </si>
  <si>
    <t>我发现穿我的黄色羽绒服骑美团车好似融为一体小黄人骑小黄车毫不察觉的免费代言了什么时候把出场费支付一下美团单车</t>
  </si>
  <si>
    <t>黄色</t>
  </si>
  <si>
    <t>美团单车呵呵一个月了都不能购卡每次点开都是空白美团你自己不知道吗</t>
  </si>
  <si>
    <t>我就没搞懂为什么非要等工作人员来这个车奇葩稍微一走出区域马上就断电美团单车</t>
  </si>
  <si>
    <t>稍微</t>
  </si>
  <si>
    <t>美团单车不出来管管吗</t>
  </si>
  <si>
    <t>夏天到来骑共享单车的人越来越多希望在新出或者拉回去充电时给车车配上一个可以多次利用的抹布遇到车座脏的时候擦一下体验感更好下雨天也越来越多有这样一块抹布下雨之后也不怕哈喽单车青桔单车美团单车美团支付宝青桔美团</t>
  </si>
  <si>
    <t>脏</t>
  </si>
  <si>
    <t>抠抠搜搜省点钱揣兜里骑车忘锁手机屏幕就直接没了一个夜班才最多给半个夜班直接白上而且多巧呢默认的是第一个却就偏偏点上了一个月的这选项小额免密的危害逐渐显露秒关闭美团你别想再取得我的信任男子利用小额免密付盗刷近万小额免密美团单车美团</t>
  </si>
  <si>
    <t>信任</t>
  </si>
  <si>
    <t>危害,抠搜</t>
  </si>
  <si>
    <t>美团单车天天骑车地铁到公司今天告诉我公司楼下违停了这么多自行车都违停了那我后边都停到哪儿那我还怎么用你们单车给客服反应客服态度强硬抓住我一句话就让我退套餐美团单车美团美团都是这么做服务的吗</t>
  </si>
  <si>
    <t>强硬</t>
  </si>
  <si>
    <t>和小伙伴去找小黄车搜到周围有但是走过去一看码被抠掉了然后去别的地方找走了有二十分钟终于发现了有码的车然后我俩就骑着绕着园区周围转了一个小时简直不要太爽呀美团单车</t>
  </si>
  <si>
    <t>绕</t>
  </si>
  <si>
    <t>第一次骑这个美团单车我简直无力吐槽我挪了四五个地方都说不在区域可是明明周围都停了好多美团单车啊我哪里出问题了骑车二十分钟还车半小时实在是还不了我停到天上才可以吗美团单车崩了美团单车</t>
  </si>
  <si>
    <t>好多,实在</t>
  </si>
  <si>
    <t>无力,区域</t>
  </si>
  <si>
    <t>关于美团单车到目的地之后打算停车找了大概分钟总是提示在停车点边缘最后根本让我没想到的是它的具体停车点竟然是在马路上整个人都震惊了什么停车点竟然会设置在影响行车道路中停车之后打算把它推到不影响交通的地方然后车轮抱死警报器也不停发出声响最后还是找了个阿姨一起把它抬到了路边美团单车问这是什么定位系统</t>
  </si>
  <si>
    <t>震惊,定位,停车</t>
  </si>
  <si>
    <t>这是全年免费骑单车吗也不知道是什么狗屎运美团单车</t>
  </si>
  <si>
    <t>每次停了车就跑了美团单车</t>
  </si>
  <si>
    <t>方中山胡辣汤成都今天第一次吃的这味道的胡辣汤味道绝了下次再去试试试问这世间最凄惨的是莫过于这个点出地铁然后发现出口处没有单车到家的一路上也没有一辆我的小黄美团单车美团单车求你们多停放点吧坐标武侯大道地铁站成都武侯大道口</t>
  </si>
  <si>
    <t>到家,大道,绝了</t>
  </si>
  <si>
    <t>凄惨</t>
  </si>
  <si>
    <t>青桔哈罗美团单车每天骑车就跟开盲盒我真的会谢啦</t>
  </si>
  <si>
    <t>美团单车自行车</t>
  </si>
  <si>
    <t>美团单车我真的会谢美团能不能整管一下系统定位我每次从同一个地方骑出去然后再骑回来你就说在停车点外还车然后每一次申诉就通过你不觉得麻烦吗今天就在刚刚我骑车到一个地方那个地方也停了好几辆美团单车又说我在停车点外还车我习惯性的申诉结果不通过我真的生气了我以前也在这个地方停过车也没说我在停车点外还车啊今天怎么回事非得让我给块违规费虽然说也不多但是我凭什么要当冤大头啊挣不到钱了吗就乱收取违规费能不能管管啊啊真的生气了美团单车</t>
  </si>
  <si>
    <t>冤大头,生气,违规,麻烦,定位,停车</t>
  </si>
  <si>
    <t>为什么没有单车啊都是助力车我想骑一下自行车康巴什哈罗单车什么单车也行啊美团单车青桔</t>
  </si>
  <si>
    <t>助力</t>
  </si>
  <si>
    <t>美团单车傍晚微风音乐单车无限美好</t>
  </si>
  <si>
    <t>美好</t>
  </si>
  <si>
    <t>美团单车想问各路大神美团单车男朋友忘记锁了被人骑走了现在客服也下班了联系不到怎么办骑走单车的那个人现在也没有锁车会不会扣好多钱啊</t>
  </si>
  <si>
    <t>好多</t>
  </si>
  <si>
    <t>共享单车美团单车小黄好评好评好好评干净舒适一支独秀小黄独美遇见春光</t>
  </si>
  <si>
    <t>好好,好评,干净,舒适</t>
  </si>
  <si>
    <t>美团单车下班怎么搞都无所谓非上班时间失望</t>
  </si>
  <si>
    <t>失望</t>
  </si>
  <si>
    <t>美团美团单车美团单车崩了美团单车服务器崩了月日上午早晨高峰上班期间超过多万用户数字为微博排行榜估算可能存在误差扫码使用单车提示开锁失败美团单车服务器崩了导致拒绝提供服务和客服沟通后客服反馈可以提供张单次优惠券殊不知用户多数都买的月卡半年卡美团拒绝延期月卡就连优惠券也只有找客服反馈才有对于不反馈客服的用户美团拒绝赔偿只简单发个弹窗道歉美团美团单车摩拜单车摩拜单车上海哈罗单车青桔骑行官方微博客服的做法对于美团核心价值观以客户为中心并不一致公司上市之后用户排第几就不一定了市值股民才是上市公司的第一位人为刀俎我为用户这也不是第一例脱口秀池子这种明星都没有用户权益普通人更加没有中信银行向池子道歉池子起诉笑果文化文末福利美团单车客服人工服务找客服申请赔偿的优惠券不要就没有赔偿你不争取以后用户的利益排第几</t>
  </si>
  <si>
    <t>一致,争取,简单</t>
  </si>
  <si>
    <t>人为刀俎,失败,拒绝,道歉,客服</t>
  </si>
  <si>
    <t>更加</t>
  </si>
  <si>
    <t>不是,没有</t>
  </si>
  <si>
    <t>美团单车美团的骑行包月卡因人而已的吗为啥坐一起的几个同事价格都不一样这是逼着我连外卖都只用饿了么美团美团网王兴</t>
  </si>
  <si>
    <t>逼</t>
  </si>
  <si>
    <t>能不能在海淀区四季青镇瀚河园路永泰自在香山门头馨园东区这块多多多多多多投放一下美团单车呀美团美团美团美团单车急需车辆天天抢不到</t>
  </si>
  <si>
    <t>自在</t>
  </si>
  <si>
    <t>王兴美团美团单车电单车共享电单车微博抱歉由于话务繁忙可能无法及时接通您的电话你可以通过网页或者在线客服联系我们造成不便敬请谅解为什么我等了分钟仍然接不了你们人工电话你们一个客服都没有吗为什么没有客服却说自己话务繁忙呢你这不是店大欺客吗你们这样自砸招牌究竟意义何在</t>
  </si>
  <si>
    <t>抱歉,客服,无法</t>
  </si>
  <si>
    <t>美团单车自行车起步差点撞到小孩下坡差点撞到小车上一次骑自行车还是一年多以前手都生了</t>
  </si>
  <si>
    <t>成功打卡公里美团单车</t>
  </si>
  <si>
    <t>成功</t>
  </si>
  <si>
    <t>美团单车骑美团单车下陡坡失控摔到骨折客服电话都打不通美团就这样的服务态度吗美团单车美团王兴美团</t>
  </si>
  <si>
    <t>失控,客服</t>
  </si>
  <si>
    <t>美团单车我覺得用都搶不到</t>
  </si>
  <si>
    <t>得用</t>
  </si>
  <si>
    <t>这就是美团骑车查的目的地有二十多个停车点到一点说一个停车点取消我这两块钱是为了兜风吗从哪儿骑得再骑回去还美团美团美团单车</t>
  </si>
  <si>
    <t>是不是有病每次说我违停我仔细看了一下旁边就是政府划定的停车区域停在这里的其他单车很多怎么他们就不是违停了美团单车消费者维权投诉还有我已经好几次申诉了现在每次锁车前都会看到提示可以在此锁车然后听到滴滴滴我走了分钟手机给我短信判断我违停等我过去另外一个人已经骑走了我刚停的那辆本来就是地铁站火车站附近的大客流怎么你们人干事投诉还不通过了美团单车美团美团网客服小美美团客服</t>
  </si>
  <si>
    <t>仔细,美美</t>
  </si>
  <si>
    <t>投诉,区域,停车,客服</t>
  </si>
  <si>
    <t>郑州共享单车滚粗郑州吧想骑车找不到车骑找到了车找不到地方停发现没地方停骑都没骑直接锁车哦亲亲您所在的位置在停车去外将要收取元调度费鬼知道我一步没骑怎么就在停车区外了共享单车郑州共享单车郑州道路规划大河报</t>
  </si>
  <si>
    <t>停车,调度</t>
  </si>
  <si>
    <t>美团自行车最恶心的共享单车我好不容易骑了六公里到家停车点在公里开外明明附近都是可骑范围可是没有一个停车点难道你是靠收调度费养人的吗真的是搞笑垃圾美团赶紧来看看吧我的天呐我也不知道人工客服在忙啥成天打不通电话都在被投诉吧我天呐等了半天人工客服好不容易等到了结果我感觉我在对牛弹琴再骑美团我直播吃屎哦顺便说一下我在车旁边焦虑的时候有一个人要骑宁们的车他捣鼓了半天也是调度费啥啥啥然后他走了哦可见你们的垃圾美团单车美团美团单车</t>
  </si>
  <si>
    <t>不容易,垃圾,对牛弹琴,恶心,投诉,焦虑,停车,客服,调度</t>
  </si>
  <si>
    <t>美团单车请问美团单车我想知道我骑车的目的不是为了方便吗你让我再停到公里以外的地方才能锁车不然就收我调度费那我还骑个锤子的车啊换车前哪里都能骑怎么更新换代后就只有个别的停车点了即使是因为车辆有限我也觉得不应该这样啊</t>
  </si>
  <si>
    <t>才能,方便</t>
  </si>
  <si>
    <t>美团美团单车近两天骑车经常遇到停在了违停区的短信和扣费以下几个问题烦请解决谢谢我停车停的都是自行车停放区请问什么是违停区如果这是因为各家单车有划定区域是否可以在地面标注清楚使用前并不会在手机上查询违停区车已锁后一分钟内违停短信发送至手机我是否有补救办法申诉过并未及时收到处理意见且人工客服繁忙昨天后面因为着急用车交了元钱下午短信通知会返还到支付账户并没有看见美团单车</t>
  </si>
  <si>
    <t>清楚</t>
  </si>
  <si>
    <t>着急,区域,停车,客服</t>
  </si>
  <si>
    <t>能不能在保修车辆环节多一项擅自锁车私用罚款经常因为别人自带的锁锁了公用自行车而白开锁或耽误时间青桔单车哈喽单车美团单车青桔单车哈喽单车美团单车都市快报</t>
  </si>
  <si>
    <t>擅自,罚款,耽误</t>
  </si>
  <si>
    <t>美团单车我明明把车子停进了白色停车框里了还是在运单车的叔叔给我说的位置也拍了照片确定以及肯定是停单车的旁边一大排小黄车还专门找了中间一点点的位置但是停车的时候还是说我违规难道是要我停回我扫车的位置吗我扫车的位置我也停过还是说我违规申诉还不通过哪里可以投诉美团单车官方能看见吗美团单车</t>
  </si>
  <si>
    <t>投诉,违规,停车</t>
  </si>
  <si>
    <t>美团单车我吐了这就是你美团的定位关键还投诉无门电话全是什么人工智能太坑了真是骑车两分钟停车半小时比停车位还难美团单车美团王兴</t>
  </si>
  <si>
    <t>我吐,投诉,定位,停车,坑</t>
  </si>
  <si>
    <t>美团单车月日早晨骑美团电动车十分钟左右时间到之后电动车没法停换了三次位置提示位置都不对还扣我块钱违停请看图然后请美团还我块钱请美团开通投诉或者申诉渠道无法艾特美团银川市场监管</t>
  </si>
  <si>
    <t>开通</t>
  </si>
  <si>
    <t>不对,投诉,无法</t>
  </si>
  <si>
    <t>美团单车你是真的离谱连续五次换停车点次次都赶在我上班下班急着办事的时间点已经付了四次四十块停车费了快点倒闭行吗老子买电动车还不行吗</t>
  </si>
  <si>
    <t>不行,离谱,停车</t>
  </si>
  <si>
    <t>美团单车体验美团小黄新车型很好呀不用动手锁车啦</t>
  </si>
  <si>
    <t>美团共享单车我骑车是为了方便现在骑车分钟锁车也要花五分钟明明停在线内仍然无法关锁垃圾美团单车</t>
  </si>
  <si>
    <t>方便</t>
  </si>
  <si>
    <t>垃圾,无法</t>
  </si>
  <si>
    <t>美团单车突然停在半路上了推了一会儿太耽误时间了还扣了个停车点外还车费就这样吧</t>
  </si>
  <si>
    <t>耽误,停车</t>
  </si>
  <si>
    <t>美团单车美团美团单车啥玩意连着扫了六个车六个都故障又不是放在一起要收走的什么情况美团美团单车</t>
  </si>
  <si>
    <t>美团单车真的太令我郁闷了下午我在靠近皇上皇腊味饭位置停车是听到短讯通知的声音但因为办事没机会它然后不久我出来还是扫那辆自行车骑走了那现在才发现有问题了系统老提示我没处理罚款我现在不能骑车了我都把禁停区的车骑走了就不能撤销吗我现在的位置附近也没有禁停区那岂不是不能再使用单车囖想不到美团单车这么赖皮广州</t>
  </si>
  <si>
    <t>罚款,赖皮,郁闷,停车</t>
  </si>
  <si>
    <t>不是,不能,没有</t>
  </si>
  <si>
    <t>今日份是不开心的三金原来一个小黄车的监督员还是守车的可以这么厉害随意大喊放大自己的情绪真好我也想去了首先确实我们有错停的时候没有停到人行道上的指定车位没有停到车位是因为我们技术撇骑不上去所以退而求其次停在了旁边然后监督员大声呵斥我们马上从新解锁准备推上去但是从我们锁车走了两步到我们从新解锁以及准备推的这一段时间内监督员一直在旁边大声叫骂注意是叫骂甚至还说你不骑上去试试看今天弄不弄你走的掉不不管我们是否已经在解锁还是准备在推他都一直在那里大声吼这一点才是最不理解的反正我不懂原来小黄车监督员就是这样哦可以随意吼人哦真厉害美团单车小黄车</t>
  </si>
  <si>
    <t>厉害,开心,真好</t>
  </si>
  <si>
    <t>叫骂,呵斥</t>
  </si>
  <si>
    <t>美团崩了垃圾美团真的可耻不把商家当人不说还不把美团单车的消费者当人美团单车问题单车满大街都是在消费者骑单车无缘无故被路人拉住殴打谩骂说那是个人物品的问题时给客服反映美团客服各种推诿拒不接受所反映问题反过来还以各种不恰当的例子做比拟无视合法公民的反馈对那些不法之人各种袒护问题单车作为合法公民我想问共享单车编号何时成为了私人所有物品既然单车出现问题为何不及时处理回收共享单车何时成为了共享给个人或者说大街上的共享单车是否都有某某某的个人署名美团单车管理缺失影响市容市貌共享单车是否有人管理共享单车无人管理影响合法公民正常出行太原市政府美团单车美团</t>
  </si>
  <si>
    <t>恰当,正常</t>
  </si>
  <si>
    <t>不及,不法,可耻,垃圾,无缘无故,无视,殴打,袒护,谩骂,客服</t>
  </si>
  <si>
    <t>美团单车停车比垃圾青桔爽多了秒锁青桔经常要等一两分钟才能定位到正确的位置否则一直报不在停车区不能锁车当然美团也有个缺点就是开锁废话太多吵死了</t>
  </si>
  <si>
    <t>才能,正确</t>
  </si>
  <si>
    <t>垃圾,废话,缺点,不能锁,定位,停车,吵</t>
  </si>
  <si>
    <t>美团单车定位不准无法关锁据说北京上线了文明城市功能导致的简直了美团单车</t>
  </si>
  <si>
    <t>定位,无法</t>
  </si>
  <si>
    <t>美团单车美团客服</t>
  </si>
  <si>
    <t>关于美团单车美团单车刚刚我取完快递发现骑过来的单车被扫走了然而我没有锁正打算扫另一辆骑走这辆车的上一位使用者出来也是和我一样的郁闷她我没有锁呀我我的也被扫走了她冤冤相报何时了我也很无奈这也不牵扯什么报不报的天气这么热只是想尽快走而已直到我发现我要支付五元的管理费那个妹妹估计也很恨我这个设计真的很不合理我没有锁车别人也能扫走我只是临时停在那里几分钟办完事就骑走了然而别人并不知道给我扫走了就算我停在那里那还是属于违停区我被动扣费车没锁被扫出来的不应该是该车正在使用中学校就那么大点那么多违停区原来宿舍楼底下还可以停车现在我住在某斋栋要到该斋栋去停车虽然只有几十米的距离但是每当我都停好了发现我要骑过去的时候真的很郁闷而且这个事情是发生在现在封校期间学校从开学封到现在人都出不去车还能丢了不成我能理解管理单车的工作人员不易但是能不能也考虑一下使用者的感受</t>
  </si>
  <si>
    <t>不合理,无奈,牵扯,被动,郁闷,停车</t>
  </si>
  <si>
    <t>这是让我们行人无路可走吗美团单车哈尔滨共享单车美团单车</t>
  </si>
  <si>
    <t>交通美团单车王兴再强调美团将成摩拜唯一入口王兴再强调美团将成摩拜唯一入口美团王兴新一季财报的电话会议上表示计划将美团作为唯一能使用摩拜服务的入口引导更多线下流量到其线上平台中此外王兴表示一季度已经缩减了摩拜业务的亏损额为提高营收并在一季度提高了月费</t>
  </si>
  <si>
    <t>拜服,提高</t>
  </si>
  <si>
    <t>下流,亏损</t>
  </si>
  <si>
    <t>特别好骑想买美团单车骑上不想来上班了想去兜风</t>
  </si>
  <si>
    <t>好骑</t>
  </si>
  <si>
    <t>美团单车下午心血来潮去体验一把美团单车行程公里用时半小时单车给人的感觉坚固好骑方便体验感好提点建议坐垫和轮胎太硬有点硌牧马微评美团送你一次免费骑行机会完成任务后更可得美团超值大礼包网页链接</t>
  </si>
  <si>
    <t>坚固,方便,好骑</t>
  </si>
  <si>
    <t>心血来潮</t>
  </si>
  <si>
    <t>有没有小可爱一起拼成都的美团单车呀一个月和摩拜通用的有的快回我呀美团单车摩拜单车成都</t>
  </si>
  <si>
    <t>可爱</t>
  </si>
  <si>
    <t>有要拼美团单车的吗美团美团单车美团骑行天津共享单车</t>
  </si>
  <si>
    <t>摩拜单车美团单车西部世界突然发现街头巷尾的共享单车好像西部世界中的机器人它们身上有定位芯片人类可以对它们随意做任何事而单车公司会对客户收费然后他们需要做的就是回收那些被人类用坏的单车然后维修好后继续投放到这个世界</t>
  </si>
  <si>
    <t>修好</t>
  </si>
  <si>
    <t>坏的,定位,投放</t>
  </si>
  <si>
    <t>美团单车骑单车花掉的一笔巨款</t>
  </si>
  <si>
    <t>美团单车气人总显示失败</t>
  </si>
  <si>
    <t>失败,气人</t>
  </si>
  <si>
    <t>美团单车美团摩拜你们是不是昨晚发布了新功能线上测试没有做保不齐又要怪服务器</t>
  </si>
  <si>
    <t>美团单车死活还不了车客服也不接上班迟到被吊我靠靠靠再见了美团单车</t>
  </si>
  <si>
    <t>我靠,迟到,客服</t>
  </si>
  <si>
    <t>深圳美团美团单车美团单车真是猪队友</t>
  </si>
  <si>
    <t>美团这波反应微慢了点可能因为今天算个额外惊喜吧致歉和小祝福语该安排一下吧小仙女小姐姐我倒是不求既然要郑重其事开头尊敬的用户总得来一句吧文案不过关用户体验感不佳建议改进严肃的话术语气与用户减少距离加些拟人化用语增加亲切感顺便造一波势借之机还之过美团单车崩了美团单车</t>
  </si>
  <si>
    <t>严肃,亲切,仙女,尊敬,惊喜,祝福,郑重其事</t>
  </si>
  <si>
    <t>美团单车天津美团拼团的还有嘛一个月</t>
  </si>
  <si>
    <t>美团单车还有拼团的吗一个月还差一个人</t>
  </si>
  <si>
    <t>美团单车天津美团单车拼团有一起的吗</t>
  </si>
  <si>
    <t>美团单车天津美团单车拼团一个月有一起的吗</t>
  </si>
  <si>
    <t>美团单车我竟然中了美团共享单车一年免费骑车的一年啊我刚开始还以为这个可能中不了所以我没有怎么在意我想知道还有人中吗我觉得不会就我一个人中了啊美团单车锦鲤全年免费骑我竟然中了感谢美团以后我干啥都用美团美团</t>
  </si>
  <si>
    <t>曾经的小黄车和现在的小黄车一场完美的新老交替小黄车美团单车</t>
  </si>
  <si>
    <t>完美</t>
  </si>
  <si>
    <t>每次停车都这样提示每次都要点进去申诉打开确认了也还是一样是不是下次我没时间申诉就要扣我钱了美团摩拜单车美团单车</t>
  </si>
  <si>
    <t>美团美团单车居然车锁关不上我现在需要你们进行处理</t>
  </si>
  <si>
    <t>今天的天气超温柔美团的单车超好骑美团单车姥姥包的饺子做的排骨和打卤面超好吃今天的我也超可爱今天是忙于快乐忘了拍照的一天</t>
  </si>
  <si>
    <t>可爱,好吃,快乐,柔美,好骑</t>
  </si>
  <si>
    <t>美团单车每天都停这里突然今天判我违停一脸懵逼申诉都不行人工也找不到好无语美团单车</t>
  </si>
  <si>
    <t>不行,无语,逼</t>
  </si>
  <si>
    <t>气死我了再也不要骑美团电动车了还车还了十分钟美团单车气死我了</t>
  </si>
  <si>
    <t>气死</t>
  </si>
  <si>
    <t>美团单车拼团美团单车美团单车月卡元天拼团缺一人有小可爱一起拼的吗</t>
  </si>
  <si>
    <t>美团单车好生气哦刚东西放在单车前面的篮子上忘记拿过几分钟后就不见了车还在东西不见了不能生气表情如图我的四川腊肠</t>
  </si>
  <si>
    <t>生气</t>
  </si>
  <si>
    <t>美团单车地铁站的单车真是迷之前每周只有周三周四有的骑最近一周从周一就有了然而走近一看全是被雨淋脏了的一直到今天早上还是那几辆而且平台几乎没有人工客服当然最近除了苹果和运营商之外我也没见到过几个人工客服了半年卡到期之后就换小绿车吧起码地铁站外头有</t>
  </si>
  <si>
    <t>脏,客服</t>
  </si>
  <si>
    <t>美团单车哇你瞅瞅这一条路现在开始都违停了那你可以自动消失了吗美团单车</t>
  </si>
  <si>
    <t>消失</t>
  </si>
  <si>
    <t>美团单车再也不会骑美团了哪哪都不给停扣费</t>
  </si>
  <si>
    <t>救命是因为要国庆了吗为啥三大巨头共享单车哪个牌子都没有啊尤其美团你最优惠你车最少这要走到地铁站需要小二十分钟呢太崩溃了共享单车美团单车</t>
  </si>
  <si>
    <t>崩溃,救命</t>
  </si>
  <si>
    <t>美团单车超出运营区直接断电给点提示能死啊就直接把人放在郊区立马断电一分钟返回运营区机会我飞过去啊大晚上又冷又没人还得找运营区不断电会咋样我付不起那骑回去的几块钱还是咋做个人吧</t>
  </si>
  <si>
    <t>超出</t>
  </si>
  <si>
    <t>美团单车你们的车子吃裤子么一大早裤腿就卡进去死扯才扯出来我快的裤子血洒当场</t>
  </si>
  <si>
    <t>美团单车美团单车美团你们的运营就是这么干活的么旁边那么大地方非得把别人的车围得死死的车漆被划掉好几处不止一辆车跟我一样的遭遇</t>
  </si>
  <si>
    <t>遭遇</t>
  </si>
  <si>
    <t>盗用美团单车举报美团单车</t>
  </si>
  <si>
    <t>盗用</t>
  </si>
  <si>
    <t>最近两三天开扫车扫了告知我提示有未完成的订单但是显示的读数就是刚刚打开计时的异常上报也很慢美团单车</t>
  </si>
  <si>
    <t>美团单车第一回在靖江看见靖江美团单车微靖江徐峰的微博视频</t>
  </si>
  <si>
    <t>中午想回然后就是找不到美团单车是真的无语诺大的一片愣是没看到一辆亏我开了个月卡美团美团单车</t>
  </si>
  <si>
    <t>无语</t>
  </si>
  <si>
    <t>微博运动打卡美团单车今天过后应该会休息几天不骑了吧</t>
  </si>
  <si>
    <t>美团单车幸好早出门了幸好搬家了</t>
  </si>
  <si>
    <t>幸好</t>
  </si>
  <si>
    <t>美团单车我以为是我手机有问题看了微博原来我不是一个人</t>
  </si>
  <si>
    <t>美团单车赔我早上骑哈喽的大早上就不能骑美团网王兴</t>
  </si>
  <si>
    <t>美团单车发怒发怒发怒本来我的美团单车再骑两次就可以买一个有优惠券的月卡然后因为昨天美团单车故障多给了我骑行四天导致我的优惠券过期了气我了气死我了气死我了</t>
  </si>
  <si>
    <t>发怒,气死</t>
  </si>
  <si>
    <t>美团单车我是真没停在禁停区我就停在了地铁口前面专门停单车的地方还有一排小黄单车停在那呜呜呜呜天天扣钱怎么会这样难受</t>
  </si>
  <si>
    <t>难受</t>
  </si>
  <si>
    <t>美团单车美团单车拼团有一起拼的姐妹吗</t>
  </si>
  <si>
    <t>哈罗单车和美团单车你会选择谁哈罗单车调座椅属实不方便啊一有着生锈就变得特别僵硬太难受了每天上下班都会用到单车的我真想吐槽一下哈罗的调座椅的问题如果哈罗单车和美团单车在一块我个人绝对会选择美团单车调座椅属实方便哈罗单车美团单车互联网资讯</t>
  </si>
  <si>
    <t>和美,方便</t>
  </si>
  <si>
    <t>僵硬,难受</t>
  </si>
  <si>
    <t>美团单车拼团美团单车还差四个冲鸭</t>
  </si>
  <si>
    <t>美团单车拼团美团单车拼团美团单车还差四个冲鸭</t>
  </si>
  <si>
    <t>美团单车这什么破定位还让不让人骑车了找不到停车点好不容易找到了锁关不上再不整改不用了以后</t>
  </si>
  <si>
    <t>不容易,定位,停车</t>
  </si>
  <si>
    <t>美团单车被美团单车气死太难骑了吧骑了几个月了就没有好骑的这速度比我走路还慢</t>
  </si>
  <si>
    <t>美团上个月就开始强制涨价或解除原始协议这个方式就很霸道选择关闭连续包月后新提升连续包月是直接选连续包月的就是傻子美团为什么宁愿用欺骗手段而不想想怎么维护好老用户呢美团单车</t>
  </si>
  <si>
    <t>提升</t>
  </si>
  <si>
    <t>傻子,欺骗,霸道</t>
  </si>
  <si>
    <t>路边画的好好的停车区不让停非让停人家的店门口垃圾桶旁边偏一点都不行小黄小蓝小绿们真威武抱拳美团单车</t>
  </si>
  <si>
    <t>好好,威武</t>
  </si>
  <si>
    <t>不行,垃圾,停车</t>
  </si>
  <si>
    <t>月日分上海浦东新区杨思站附近长清路弄南杨小区北门门口丢了一台电脑黑色内胆包放在美团单车车篮里忘拿了不知道微博能不能帮上忙啊啊啊丢了电脑杨思美团单车</t>
  </si>
  <si>
    <t>美团单车虽然不知道这个车把向下是不是专门为我们矮小人士准备的但是真的太适合了好吧座位还是最低档还是有点高美团单车</t>
  </si>
  <si>
    <t>适合</t>
  </si>
  <si>
    <t>低档,小人</t>
  </si>
  <si>
    <t>抑郁了抑郁整天美团单车</t>
  </si>
  <si>
    <t>抑郁</t>
  </si>
  <si>
    <t>萌宠一家人出门就是要整整齐齐坐得端端正正宠物宠物卖萌中心美团单车彭彭的微博视频</t>
  </si>
  <si>
    <t>整整齐齐,端端正正</t>
  </si>
  <si>
    <t>美团单车拼团五次差个美团单车未拼成自动退款的</t>
  </si>
  <si>
    <t>这是什么事啊无语了美团共享单车美团单车好不容易碰上一辆</t>
  </si>
  <si>
    <t>不容易,无语</t>
  </si>
  <si>
    <t>美团单车在美团单车帮我关个锁好嘛</t>
  </si>
  <si>
    <t>美团单车小七咸鱼一两的微博视频</t>
  </si>
  <si>
    <t>美团单车美团美团电单车首先夸一下美团电车丰富了出行方式骑车也舒服但是停车点能不能好好规划一下正经企业和事业单位附近没设点一个破无人大楼门口三个点还有这定位三次有两次不准还有你要么优化定位算法要么特么扩大停车点定位面积我尼玛站圈里说我在最近停车点米外我特么站大马路中间你说我定位准确可以还车你意思是我该死还是希望我就把单车放大马路中间啊</t>
  </si>
  <si>
    <t>丰富,准确,好好,希望,舒服</t>
  </si>
  <si>
    <t>尼玛,该死,定位,停车</t>
  </si>
  <si>
    <t>美团单车太不要脸了吧充会员的页面是摩拜页面打开扫码界面也是有黄有橘会员你扫个摩拜试试骑完还要收块赤裸裸的诈骗呐</t>
  </si>
  <si>
    <t>不要脸,诈骗,赤裸裸</t>
  </si>
  <si>
    <t>美团单车上调北京地区收费标准每分钟收元美团单车即摩拜单车北京地区全部车型将执行新的计费规则分钟之内收取元超出分钟每分钟收费元此前美团单车北京用户骑行分钟收费元超出分钟每分钟收费元</t>
  </si>
  <si>
    <t>读苏汇美团单车美团单车上调北京地区收费标准每分钟收元美团单车即摩拜单车北京地区全部车型将执行新的计费规则分钟之内收取元超出分钟每分钟收费元此前美团单车北京用户骑行分钟收费元超出分钟每分钟收费元美团</t>
  </si>
  <si>
    <t>美团单车广州有人拼吗</t>
  </si>
  <si>
    <t>喂你播美团单车月日全民免费骑约个骑行之旅面容曝光长刘海变空气刘海喂丢的微博视频</t>
  </si>
  <si>
    <t>美团青桔纷纷下注共享电单车领域战火即将启动一直以来美团没有都放弃电单车的业务据消息美团在本月已经下单了百万辆以上的共享电单车订单合作制造方包括富士达和新日同时美团还独家买断了富士达的一款车型作为代工厂富士达将不能再给其他品牌生产相同设计款式的电单车这意味着投放到市场上之后美团的电单车将会有更高的辨识度在美团刚下了数量巨大的电助力单车生产订单后不久滴滴就传出了青桔单车亿美金融资的消息根据今年月滴滴公布的未来三年战略显示两轮车依旧将是未来滴滴发展的重点而电单车则是今年滴滴青桔的重点方向之一这意图明显是冲着美团去的嘛从成本上来说电单车的生产价格远高于共享单车以美团此次下单的百万量级电单车来说车体电池的总成本可能要几十亿元人民币但电单车的客单价相对更高且有涨价的空间如果业务发展顺利每天每辆车单初期就能盈亏平衡一辆电单车大概十个月到一年就可以收回成本不过共享单车迟迟无法盈利甚至拖累公司财报的前车之鉴摆在眼前谁也不想步入后尘接下来滴滴和美团需要思考的还有很多电单车如何才能更好的实现商业化便是其一美团和滴滴的厮杀即将开启你更看好谁美团单车青桔共享电单车</t>
  </si>
  <si>
    <t>助力,合作,和美,品牌,平衡,才能,盈利,看好,顺利,高于</t>
  </si>
  <si>
    <t>战火,拖累,放弃,投放,无法</t>
  </si>
  <si>
    <t>很,略显</t>
  </si>
  <si>
    <t>当我扫了多次不成功的时候来微博就会发现不是我一个人扫不开美团单车</t>
  </si>
  <si>
    <t>美团单车原先以为是我手机网络出了问题开了好几次飞行模式然后点流量还是不行原来是美团它系统崩了呀害我迟到我得帮你上热搜</t>
  </si>
  <si>
    <t>不行,迟到</t>
  </si>
  <si>
    <t>美团单车哈哈我还以为今天运气不好碰到的都是坏的但是过了马路扫到第六辆的时候就觉得不对了最后换了青桔再想看看是不是欠费了啧啧一上微博果然是服务器崩了美团你这就是把生意给青桔骑行官方微博做了啊</t>
  </si>
  <si>
    <t>哈哈,运气</t>
  </si>
  <si>
    <t>不好,不对,坏的</t>
  </si>
  <si>
    <t>美团单车广州摩拜单车拼车广州美团单车月卡还差一个人查看图片</t>
  </si>
  <si>
    <t>无车位阿满今天进步了吗美团单车广州摩拜单车拼车广州美团单车月卡还差一个人查看图片</t>
  </si>
  <si>
    <t>美团单车广州拼车美团单车广州骑行卡还差人</t>
  </si>
  <si>
    <t>美团骑行摩拜单车美团广州美团拼团美团单车美团单车拼团的有吗一个月无限次骑行的那个</t>
  </si>
  <si>
    <t>美团单车哈尔滨小道消息美团单车即将投放哈尔滨包括单车和电单车哈尔滨共享单车哈尔滨共享单车美团美团单车</t>
  </si>
  <si>
    <t>摩拜单车不在停车点无法关锁如果你要这么做麻烦在马路上做标识或者地图上能显示现在自己的定位否则根本找不到我以后再也不骑摩拜和美团单车了美团单车</t>
  </si>
  <si>
    <t>和美</t>
  </si>
  <si>
    <t>麻烦,定位,停车,无法</t>
  </si>
  <si>
    <t>滘口客运站附近芳兴路下桥位置长期黑车共享单车占领马路宽敞的马路就剩下一条只能小汽车通行的小路现在连公交车走不动了想问共享单车马路是你买的吗共享单车是方便大众还是霸王占路造成出行不便马路拥堵青桔骑行官方微博美团单车这事情交警和城管能不能管一管呢求助一下广州交警广州城管</t>
  </si>
  <si>
    <t>宽敞,方便,霸王</t>
  </si>
  <si>
    <t>美团单车我要投诉美团车美团单车也太少了吧每天都骑不到车热死啦人家哈罗单车每天都有人更换车辆美团美团单车</t>
  </si>
  <si>
    <t>投诉</t>
  </si>
  <si>
    <t>美团单车没人讨论深圳自行车禁停区的问题吗都离太远了根本用不了我还不如走路呢</t>
  </si>
  <si>
    <t>不如</t>
  </si>
  <si>
    <t>美团单车拼团美团单车美团单车拼车群还差三人需要滴滴</t>
  </si>
  <si>
    <t>美团单车拼团拼拼拼</t>
  </si>
  <si>
    <t>美团单车美团单车拼团青桔单车美团单车拼团周卡可叠加差人</t>
  </si>
  <si>
    <t>摩拜单车美团单车拼团美团单车差三人</t>
  </si>
  <si>
    <t>表扬一下美团电车厉害了安全不说还跑的远还有可爱的灯我从犀浦骑到郫县除了我冷其他挺好美团单车美团电单车</t>
  </si>
  <si>
    <t>厉害,可爱,安全,表扬</t>
  </si>
  <si>
    <t>美团单车拼团美团单车</t>
  </si>
  <si>
    <t>吐槽一下今天骑的共享单车共享单车刘昊然代言青桔哈罗单车美团单车前段时间一元购了一个月青桔单车免费骑殊不知青桔小车是那么难骑呀一开始骑还好每次骑到三环就骑不动了我还以为是自己体力不好缺乏锻炼了今天骑过哈罗单车之后真的觉得骑公里的路程轻轻松松的对比之下哈罗真的太好骑啦下次骑车首选哈罗其次美团单车最后才选青桔可怜我还得再继续骑半个多月的青桔我是表情帝红色是骑行路线</t>
  </si>
  <si>
    <t>轻轻松松,好骑</t>
  </si>
  <si>
    <t>不好,可怜,缺乏</t>
  </si>
  <si>
    <t>带着耳机骑着单车慢悠悠的回家就是屁股有点疼单车的坐垫弄柔软一点就好了美团单车</t>
  </si>
  <si>
    <t>柔软</t>
  </si>
  <si>
    <t>美团单车拼团美团单车元美团单车拼团还差人</t>
  </si>
  <si>
    <t>美团单车拼团美团单车美团单车拼团还差人</t>
  </si>
  <si>
    <t>美团单车拼团美团单车美团单车拼团</t>
  </si>
  <si>
    <t>美团单车美团单车唐山站你好为什么退押金窗口了我想把摩拜单车的押金退了请给我解决一下好吗</t>
  </si>
  <si>
    <t>美团单车拼团美团单车美团单车月卡一缺四求组队</t>
  </si>
  <si>
    <t>美团单车摩拜单车在白线停车区一直关不了锁提示禁停跟着定位一直推到肯德基门口终于到了定位的指定停车区了赶紧关锁挡路也没办法了</t>
  </si>
  <si>
    <t>定位,停车</t>
  </si>
  <si>
    <t>美团美团单车美团单车美团做不好定位就别搞违规功能推出这么久了定位识别还是这么鸡肋搞不好就别搞停在规定区域地铁旁边画了清清楚楚的线内区域就违规看到心里烦躁再这样我用支付宝去了了您内</t>
  </si>
  <si>
    <t>楚楚</t>
  </si>
  <si>
    <t>不好,烦躁,违规,鸡肋,定位,区域</t>
  </si>
  <si>
    <t>美团单车拼团美团单车拼团吗天块兄弟集美们</t>
  </si>
  <si>
    <t>美团单车美团单车拼团有人吗</t>
  </si>
  <si>
    <t>美团单车这家公司最近越来越多的问题被曝光杀熟杀会员尤为严重这里我也要公开质问单车上的骚操作也不赘诉你的包月费直接翻倍了单说包月服务这条谁不是当月哪天起止次月的几号你非要骚整钻空子吸血中国消费者协会美团单车</t>
  </si>
  <si>
    <t>严重,质问,杀熟</t>
  </si>
  <si>
    <t>美团单车强烈建议美团单车开一个禁停区超出运营区语音报警提示尤其是在关锁以后每次停车前打开骑行页面看到了此处可停车标识再进行停车还总会有收到短信的可能说停到禁停区定位不精准且有延迟啊昨天停放在了地铁旁的单车停放点不知道是不是停在界限边缘了又收到短信了短信又很延迟关锁一段时间之后都走远了告诉我停禁停区让我推走总扣费这谁禁得住呢美团美团单车</t>
  </si>
  <si>
    <t>强烈,精准,超出</t>
  </si>
  <si>
    <t>美团单车美团单车美团青桔单车不知道美团和青桔咋想的停车点三天两头的换一哈在这个路口一哈在那个路口经常遇到明明平时都可以的停车点突然某天不能停然后停车点一下子搞到某个卡卡角角就导致那个地方乱七八糟一堆车想用的找不到车停车的绕很大一圈过来停</t>
  </si>
  <si>
    <t>乱七八糟,停车,绕</t>
  </si>
  <si>
    <t>美团单车拼团美团单车天快来人拼一下</t>
  </si>
  <si>
    <t>美团单车美团单车你们的车是故意的吗最近碰到辆锁不上的车了</t>
  </si>
  <si>
    <t>故意,锁不上</t>
  </si>
  <si>
    <t>美团单车美团单车电的属实挺离谱的我停在康宁街地铁站地铁口标准的停车点有很多美团单车电别人刚骑走我就停上去结果不在停车点跟着停车点停最后给我停在了自行车车道上属实厉害这不违反交规跟他们客服聊天还给我扯这扯那一点改进的想法没有这样的单车公司希望政府能整治一下山西太原交警美团单车</t>
  </si>
  <si>
    <t>厉害,希望</t>
  </si>
  <si>
    <t>离谱,违反,停车,客服</t>
  </si>
  <si>
    <t>哈喽单车美团单车哈喽单车有一说一哈喽单车真的很辣鸡定位不准还卡锁开不了花几分钟还车还呗扣钱你们开发团队的脑子也是清奇分多钟能走骑多少路这么简单的一个逻辑都不会判断同样是做共享单车的美团怎么不会</t>
  </si>
  <si>
    <t>简单</t>
  </si>
  <si>
    <t>辣鸡,定位,开不了</t>
  </si>
  <si>
    <t>美团单车真的无法忍受了我真的要控诉一下美团的助力车上一次是怎么找都找不到点这一次点直接在马路上马路中间你让我怎么停车最后我把车停人行道上然后走到马路中间锁的车大无语事件美团单车美团助力车月卡</t>
  </si>
  <si>
    <t>忍受,无语,停车,无法</t>
  </si>
  <si>
    <t>美团单车美团公里达成继续为广州的蓝天白云作贡献</t>
  </si>
  <si>
    <t>贡献</t>
  </si>
  <si>
    <t>美团单车就没有哪次在地铁站边上成功扫开过做个人我买你家卡的</t>
  </si>
  <si>
    <t>美团单车分钟收费元美团单车涨价贵到离谱宰你没商量出门需要共享单车的同学们要注意了现在赚钱太难了而美团是一家黑心互联网商家美团单车</t>
  </si>
  <si>
    <t>离谱,黑心,贵</t>
  </si>
  <si>
    <t>美团单车自行车定位不准在点停车还不进去让我停在马路中央</t>
  </si>
  <si>
    <t>美团单车您家单车是多得用不完了吗还是投放标准就是放满坐标杭州每天走的地段几个小区社区门口天天人行道停满今天一路走过去特地数了辆有的而且早晚一模一样基本没有人动过的痕迹全都车把头一个方向叠的整整齐齐满满当当想上个人行道都上不去我寻思投放量远远超过需求量有什么意思你们钱多到可以放着车子风吹雨淋等报废吗还是穷到连请个人来需求使用量统计做不出来真的是多到现在看到就黄色的车就烦的地步美团单车美团哈啰单车还有哈啰你看看美团的积极性没人用都停满反观哈啰在杭州能用的越来越少是码都被人抠完了没车了吗基本没见过统一管理成批投放的天天点里申请用车点停车点一点用都没有而且抠了码的车越来越多内投诉举报违规操作后一两天还停在那里是因为不够精准到坐标点吗一个过度投放一个不作为我算算搞了半天用的最多的还是市民单车就是还车点固定位置导致灵活性不够还有没有其他共享单车项目进军杭州市场啊我会员按年叠的</t>
  </si>
  <si>
    <t>整整齐齐,灵活,积极性,精准</t>
  </si>
  <si>
    <t>不够,得用,把头,投诉,报废,过度,违规,黄色,定位,投放,停车</t>
  </si>
  <si>
    <t>再见以后尽量用美团单车哈喽单车美团单车</t>
  </si>
  <si>
    <t>美团单车美团电单车大数据杀熟美团电单车用电单车几个月了就在昨天还是买的套餐前分钟免费的由于我每次都需要分钟左右今天突然只有分钟免费了美团美团单车美团电单车</t>
  </si>
  <si>
    <t>杀熟</t>
  </si>
  <si>
    <t>云猜今日预测月日前美团是否会宣布将摩拜更名为美团单车速递月日美团王兴在美团点评一季度财报电话会议上表示长期来看共享单车会帮助公司增加用户这也是我们收购摩拜的原因王兴表示最新版的美团已经加入共享单车功能未来美团将成为摩拜的唯一入口可以帮助将更多线下流量引到线上来未来计划将摩拜更名为美团单车对于提高公司品牌知名度也有促进作用题目链接网页链接更多详情请点击网页链接动动手指加入云猜资讯长新预测不止活动不停红包滚滚来干货翻到手发酸答题领红包模拟选股赛你的预测可变现</t>
  </si>
  <si>
    <t>促进,品牌,帮助,提高,最新,知名</t>
  </si>
  <si>
    <t>下流</t>
  </si>
  <si>
    <t>忽如一夜春风来美团单车遍地开丰富美团单车入驻太原分钟一块钱超出之后好像每分钟毛骑不太原</t>
  </si>
  <si>
    <t>丰富,超出</t>
  </si>
  <si>
    <t>美团单车美团单车也太好骑了这个月吃土月就靠骑车出行了包了个月</t>
  </si>
  <si>
    <t>美团单车厦门整个岛内都是禁停区美团这么牛的嘛跟公告出来的禁停区也不符合</t>
  </si>
  <si>
    <t>不符</t>
  </si>
  <si>
    <t>美团单车怎么了扫码就说开锁失败大早上浪费了美团单车</t>
  </si>
  <si>
    <t>失败,浪费</t>
  </si>
  <si>
    <t>美团单车今天早上美团单车是挂了咩怎么都开不了</t>
  </si>
  <si>
    <t>开不了</t>
  </si>
  <si>
    <t>美团单车单车完全扫不开啊美团</t>
  </si>
  <si>
    <t>美团单车一周三天坚持吧卢阿姨</t>
  </si>
  <si>
    <t>坚持</t>
  </si>
  <si>
    <t>办月卡前还是在运营区里办了没两天就把我的运营区划到江对面了一样的车子有人附近路上到处骑我就运营区美团吃相太难看了吧美团单车</t>
  </si>
  <si>
    <t>难看</t>
  </si>
  <si>
    <t>美团单车不打算在石家庄做共享单车太坑人了南小街多么繁华的地段走了多米即使没有看见一辆美团单车难道是让青桔单车哈罗单车街兔单车给承包了吗</t>
  </si>
  <si>
    <t>繁华</t>
  </si>
  <si>
    <t>坑人</t>
  </si>
  <si>
    <t>啊这什么鬼这些人为什么把美团单车的车坐垫卸下来美团美团单车</t>
  </si>
  <si>
    <t>美团单车美团单车毛钱骑一周有人拼咩还有个位置</t>
  </si>
  <si>
    <t>美团单车找固定队友</t>
  </si>
  <si>
    <t>自从买了个月卡爱上了骑车美团单车</t>
  </si>
  <si>
    <t>美团单车好好地一个电单车善政现在搞得一地鸡毛连续扫了辆美团都是没电的不整改乱停乱放整改了直接没有啥时候不会这么极端啊</t>
  </si>
  <si>
    <t>极端,鸡毛</t>
  </si>
  <si>
    <t>本來早上就急著去上班的誰想到樓下只有這輛單車但卻無法開鎖超級鬱悶的惟有快步找另一輛單車結果走到凤凰新村地铁站才找到更多的單車希望美團單車能加大投放力度我們打工仔不容易啊</t>
  </si>
  <si>
    <t>不容易,投放</t>
  </si>
  <si>
    <t>为啥美团共享单车一下子月租费变贵了一倍共享单车美团单车又给了原本生活就不富裕的孩子雪上加霜了</t>
  </si>
  <si>
    <t>富裕</t>
  </si>
  <si>
    <t>雪上加霜,贵</t>
  </si>
  <si>
    <t>骑了多年哈啰单车一个是某行长期活动元月卡二来是可以积攒蚂蚁森林能量今天正巧没有小蓝车骑上美团单车感觉比哈啰轻便嘛</t>
  </si>
  <si>
    <t>轻便</t>
  </si>
  <si>
    <t>早上找車找到了但被鎖了美團單車</t>
  </si>
  <si>
    <t>美团单车我骑车分钟到目的地大家都能停就我不能停然后找停车点分钟我可去您的吧</t>
  </si>
  <si>
    <t>真的特别无语这停车点都在马路上了是个人才能把停车点按在这原来的停车点为什么老随便取消只能先把车在这锁了在挪到旁边可是这里也是别人厂门口啊真的是非常无语下雨天为了这个停车点还摔一跤美团单车美团单车</t>
  </si>
  <si>
    <t>人才</t>
  </si>
  <si>
    <t>无语,随便,停车</t>
  </si>
  <si>
    <t>非常</t>
  </si>
  <si>
    <t>美团单车有知道要是扫码后车没解锁要怎么处理嘛遇到两次了申报故障都说系统检测我强制关锁无语</t>
  </si>
  <si>
    <t>无语,申报</t>
  </si>
  <si>
    <t>瞧这么多车还不来清理一下位置广州市凤凰新村地铁口对出的南田路东往西方向哈罗单车美團單車青桔单车</t>
  </si>
  <si>
    <t>美团单车再也不会骑美团的车了太坑了无语</t>
  </si>
  <si>
    <t>无语,坑</t>
  </si>
  <si>
    <t>美团单车数字人民币试点累计骑行万公里减碳吨美团单车数字人民币试点晒出首份成绩单美团单车上美团用数字人民币绿色出行正在成为数字人民币用户的一大消费趋势美团单车数字人民币试点活动今日交出首份成绩单截至月日上线满一个月的美团单车数字人民币试点活动已吸引超过万用户开立数字人民币个人钱包累计产生万绿色骑行公里数与驾驶燃油车相比同等运量下预计可减少碳排放量约为吨美团美团单车数字人民币试点活动是数字人民币测试以来首个多地联动开展的碳中和公益主题试点活动由美团联合邮政储蓄银行农业银行建设银行共同发起于月上旬正式上线旨在通过正向激励的方式在普及数字人民币应用的同时倡导节能减碳的绿色生活方式美团金融服务平台相关负责人称用户把对数字人民币的热情转化为了绿色出行的动力数字人民币试点活动对绿色出行频次的拉动效应明显据其介绍数据统计显示在同样的时间周期内用户开立数字人民币个人钱包后的绿色出行频次比开立前平均要高出同时开立数字人民币个人钱包用户的绿色出行频次又要比普通用户平均高出业内人士认为美团单车试点搭建了一个绿色金融绿色场景的模式为数字人民币的推广匹配了贴近百姓日常的绿色低碳场景为后续以数字人民币应用为契机引领绿色发展提供了有益借鉴也将进一步验证数字人民币业务技术设计及系统稳定性产品易用性美团方面表示随着试点工作的深入作为中国消费者日常生活的重要服务平台美团计划在有关部门的指导下继续开放外卖餐饮酒旅等更多平台消费场景以平台为连接点将国家金融科技创新与老百姓日常消费深度结合协助探索数字人民币的常态化使用路径据悉美团单车数字人民币试点活动将持续开展至今年年底凡工作生活在北京上海海南深圳苏州西安长沙成都雄安新区等试点地区的用户均可打开美团搜索数字人民币报名参与活动并领取最低元最高元的数字人民币低碳红包奖励图为月上旬一位市民报名体验用数字人民币骑共享单车助力低碳减排</t>
  </si>
  <si>
    <t>倡导,创新,助力,吸引,契机,奖励,有益,激励,热情,稳定性,节能,负责,重要</t>
  </si>
  <si>
    <t>都水逆一周啦怎么还不消停呀美团单车真是无语啦</t>
  </si>
  <si>
    <t>不消停,无语</t>
  </si>
  <si>
    <t>就离谱地铁门口不是停车点人家都能停我就锁不上非让我骑八里地外锁车那我要你车何用每个月十几块钱的充着不就是为了来地铁站方便吗现在新的共享单车怎么这德行了什么毛病每天早上为了停这个破车少说得浪费十多分钟骑回来骑过去的导致我迟到美团单车哈啰出行</t>
  </si>
  <si>
    <t>毛病,浪费,离谱,迟到,锁不上,停车</t>
  </si>
  <si>
    <t>共享单车哈啰单车美团单车最近共享单车的体验是越来越差了之前两个软件都办了月卡后来美团必须强制在点停车搞得很难受我就没再续费了这两天哈啰也整这出我都要上公交车了结果锁自己又弹开了我一看地图公交车附近的好多划线区都不是区离我最近的区是我开锁的位置我又骑了回去结果车子停到划线区当时旁边都是哈啰的车然后地图定位却给我指的是后面的荒地我真是服了这用户体验太差了什么玩意用完这一个月再也不用了</t>
  </si>
  <si>
    <t>好多,必须</t>
  </si>
  <si>
    <t>难受,服了,定位,停车</t>
  </si>
  <si>
    <t>昨晚和今早都扫到了美团升级版小黄车体验感极佳座位和前面更近一些还车时直接走手机确认还车就行美团单车</t>
  </si>
  <si>
    <t>美团王兴美团单车美团单车美团单车已变初衷现在不是为了出行便捷而做产品迭代而是为了赚钱无所不用其极好不容易从习惯手动关锁更新为线上关锁那我们就适应新模式但是定位人而不是定位车去做关锁定位依据这是什么道理车停未关锁不停止计费实际上也不完全可以做策略车停分钟系统自动关锁的但是你们不乐意没办法作为消费者也只能接受但那为什么车停行程依旧在计算且无法查看单车路线车走公里接着停最后行程公里是为了让客户去投诉退费没那么多依据</t>
  </si>
  <si>
    <t>乐意,便捷</t>
  </si>
  <si>
    <t>不容易,投诉,无所不用其极,定位,无法</t>
  </si>
  <si>
    <t>美团单车点赞赞有两件事印象深刻虽然都是微不足道的小事但是很感动去年郑州暴雨第二天走在路上时候好不容易碰见了一辆美团单车骑车的时候不禁在想全郑州几乎处于无信号的状态待会想关车子的时候都没法关那如果说关不住的话美团就一直扣钱呗最后事实证明还是大公司人家格局大因为当天晚上就收到美团单车的短信提醒了郑州区域可以免费骑行一个月这次又正值疫情期间充值美团单车的会员在被封控不能外出的情况下美团又给你延期了美团就真的很让你有好感</t>
  </si>
  <si>
    <t>好感,感动,深刻</t>
  </si>
  <si>
    <t>不容易,微不足道,区域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</si>
</sst>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5"/>
  <sheetViews>
    <sheetView tabSelected="1" topLeftCell="A232" workbookViewId="0">
      <selection activeCell="M266" sqref="M266"/>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44073</v>
      </c>
      <c r="B2" s="1" t="s">
        <v>12</v>
      </c>
      <c r="C2" s="1" t="s">
        <v>13</v>
      </c>
      <c r="D2" s="1" t="s">
        <v>14</v>
      </c>
      <c r="E2" s="1" t="s">
        <v>12</v>
      </c>
      <c r="F2" s="1" t="s">
        <v>12</v>
      </c>
      <c r="G2" s="1" t="s">
        <v>12</v>
      </c>
      <c r="H2" s="2">
        <v>1</v>
      </c>
      <c r="I2" s="2">
        <v>1</v>
      </c>
      <c r="J2" s="2">
        <v>0</v>
      </c>
      <c r="K2" s="2">
        <v>0</v>
      </c>
      <c r="L2" s="2">
        <v>1</v>
      </c>
      <c r="M2">
        <f>IF(L2&lt;0,1,0)</f>
        <v>0</v>
      </c>
    </row>
    <row r="3" spans="1:13" x14ac:dyDescent="0.3">
      <c r="A3" s="2">
        <v>44072</v>
      </c>
      <c r="B3" s="1" t="s">
        <v>12</v>
      </c>
      <c r="C3" s="1" t="s">
        <v>15</v>
      </c>
      <c r="D3" s="1" t="s">
        <v>16</v>
      </c>
      <c r="E3" s="1" t="s">
        <v>17</v>
      </c>
      <c r="F3" s="1" t="s">
        <v>12</v>
      </c>
      <c r="G3" s="1" t="s">
        <v>12</v>
      </c>
      <c r="H3" s="2">
        <v>0</v>
      </c>
      <c r="I3" s="2">
        <v>0</v>
      </c>
      <c r="J3" s="2">
        <v>1</v>
      </c>
      <c r="K3" s="2">
        <v>-4</v>
      </c>
      <c r="L3" s="2">
        <v>-4</v>
      </c>
      <c r="M3">
        <f t="shared" ref="M3:M66" si="0">IF(L3&lt;0,1,0)</f>
        <v>1</v>
      </c>
    </row>
    <row r="4" spans="1:13" x14ac:dyDescent="0.3">
      <c r="A4" s="2">
        <v>44071</v>
      </c>
      <c r="B4" s="1" t="s">
        <v>12</v>
      </c>
      <c r="C4" s="1" t="s">
        <v>18</v>
      </c>
      <c r="D4" s="1" t="s">
        <v>19</v>
      </c>
      <c r="E4" s="1" t="s">
        <v>20</v>
      </c>
      <c r="F4" s="1" t="s">
        <v>12</v>
      </c>
      <c r="G4" s="1" t="s">
        <v>12</v>
      </c>
      <c r="H4" s="2">
        <v>1</v>
      </c>
      <c r="I4" s="2">
        <v>1</v>
      </c>
      <c r="J4" s="2">
        <v>0</v>
      </c>
      <c r="K4" s="2">
        <v>0</v>
      </c>
      <c r="L4" s="2">
        <v>1</v>
      </c>
      <c r="M4">
        <f t="shared" si="0"/>
        <v>0</v>
      </c>
    </row>
    <row r="5" spans="1:13" x14ac:dyDescent="0.3">
      <c r="A5" s="2">
        <v>44070</v>
      </c>
      <c r="B5" s="1" t="s">
        <v>12</v>
      </c>
      <c r="C5" s="1" t="s">
        <v>21</v>
      </c>
      <c r="D5" s="1" t="s">
        <v>12</v>
      </c>
      <c r="E5" s="1" t="s">
        <v>12</v>
      </c>
      <c r="F5" s="1" t="s">
        <v>22</v>
      </c>
      <c r="G5" s="1" t="s">
        <v>23</v>
      </c>
      <c r="H5" s="2">
        <v>0</v>
      </c>
      <c r="I5" s="2">
        <v>0</v>
      </c>
      <c r="J5" s="2">
        <v>0</v>
      </c>
      <c r="K5" s="2">
        <v>0</v>
      </c>
      <c r="L5" s="2">
        <v>0</v>
      </c>
      <c r="M5">
        <f t="shared" si="0"/>
        <v>0</v>
      </c>
    </row>
    <row r="6" spans="1:13" x14ac:dyDescent="0.3">
      <c r="A6" s="2">
        <v>44069</v>
      </c>
      <c r="B6" s="1" t="s">
        <v>12</v>
      </c>
      <c r="C6" s="1" t="s">
        <v>24</v>
      </c>
      <c r="D6" s="1" t="s">
        <v>25</v>
      </c>
      <c r="E6" s="1" t="s">
        <v>26</v>
      </c>
      <c r="F6" s="1" t="s">
        <v>12</v>
      </c>
      <c r="G6" s="1" t="s">
        <v>23</v>
      </c>
      <c r="H6" s="2">
        <v>0</v>
      </c>
      <c r="I6" s="2">
        <v>0</v>
      </c>
      <c r="J6" s="2">
        <v>1</v>
      </c>
      <c r="K6" s="2">
        <v>-2</v>
      </c>
      <c r="L6" s="2">
        <v>-2</v>
      </c>
      <c r="M6">
        <f t="shared" si="0"/>
        <v>1</v>
      </c>
    </row>
    <row r="7" spans="1:13" x14ac:dyDescent="0.3">
      <c r="A7" s="2">
        <v>44068</v>
      </c>
      <c r="B7" s="1" t="s">
        <v>12</v>
      </c>
      <c r="C7" s="1" t="s">
        <v>27</v>
      </c>
      <c r="D7" s="1" t="s">
        <v>28</v>
      </c>
      <c r="E7" s="1" t="s">
        <v>29</v>
      </c>
      <c r="F7" s="1" t="s">
        <v>22</v>
      </c>
      <c r="G7" s="1" t="s">
        <v>30</v>
      </c>
      <c r="H7" s="2">
        <v>0</v>
      </c>
      <c r="I7" s="2">
        <v>0</v>
      </c>
      <c r="J7" s="2">
        <v>1</v>
      </c>
      <c r="K7" s="2">
        <v>-24</v>
      </c>
      <c r="L7" s="2">
        <v>-24</v>
      </c>
      <c r="M7">
        <f t="shared" si="0"/>
        <v>1</v>
      </c>
    </row>
    <row r="8" spans="1:13" x14ac:dyDescent="0.3">
      <c r="A8" s="2">
        <v>44067</v>
      </c>
      <c r="B8" s="1" t="s">
        <v>12</v>
      </c>
      <c r="C8" s="1" t="s">
        <v>31</v>
      </c>
      <c r="D8" s="1" t="s">
        <v>12</v>
      </c>
      <c r="E8" s="1" t="s">
        <v>12</v>
      </c>
      <c r="F8" s="1" t="s">
        <v>12</v>
      </c>
      <c r="G8" s="1" t="s">
        <v>12</v>
      </c>
      <c r="H8" s="2">
        <v>0</v>
      </c>
      <c r="I8" s="2">
        <v>0</v>
      </c>
      <c r="J8" s="2">
        <v>0</v>
      </c>
      <c r="K8" s="2">
        <v>0</v>
      </c>
      <c r="L8" s="2">
        <v>0</v>
      </c>
      <c r="M8">
        <f t="shared" si="0"/>
        <v>0</v>
      </c>
    </row>
    <row r="9" spans="1:13" x14ac:dyDescent="0.3">
      <c r="A9" s="2">
        <v>44066</v>
      </c>
      <c r="B9" s="1" t="s">
        <v>12</v>
      </c>
      <c r="C9" s="1" t="s">
        <v>32</v>
      </c>
      <c r="D9" s="1" t="s">
        <v>12</v>
      </c>
      <c r="E9" s="1" t="s">
        <v>12</v>
      </c>
      <c r="F9" s="1" t="s">
        <v>12</v>
      </c>
      <c r="G9" s="1" t="s">
        <v>12</v>
      </c>
      <c r="H9" s="2">
        <v>0</v>
      </c>
      <c r="I9" s="2">
        <v>0</v>
      </c>
      <c r="J9" s="2">
        <v>0</v>
      </c>
      <c r="K9" s="2">
        <v>0</v>
      </c>
      <c r="L9" s="2">
        <v>0</v>
      </c>
      <c r="M9">
        <f t="shared" si="0"/>
        <v>0</v>
      </c>
    </row>
    <row r="10" spans="1:13" x14ac:dyDescent="0.3">
      <c r="A10" s="2">
        <v>44065</v>
      </c>
      <c r="B10" s="1" t="s">
        <v>12</v>
      </c>
      <c r="C10" s="1" t="s">
        <v>33</v>
      </c>
      <c r="D10" s="1" t="s">
        <v>12</v>
      </c>
      <c r="E10" s="1" t="s">
        <v>34</v>
      </c>
      <c r="F10" s="1" t="s">
        <v>12</v>
      </c>
      <c r="G10" s="1" t="s">
        <v>12</v>
      </c>
      <c r="H10" s="2">
        <v>0</v>
      </c>
      <c r="I10" s="2">
        <v>0</v>
      </c>
      <c r="J10" s="2">
        <v>1</v>
      </c>
      <c r="K10" s="2">
        <v>-3</v>
      </c>
      <c r="L10" s="2">
        <v>-3</v>
      </c>
      <c r="M10">
        <f t="shared" si="0"/>
        <v>1</v>
      </c>
    </row>
    <row r="11" spans="1:13" x14ac:dyDescent="0.3">
      <c r="A11" s="2">
        <v>44064</v>
      </c>
      <c r="B11" s="1" t="s">
        <v>12</v>
      </c>
      <c r="C11" s="1" t="s">
        <v>35</v>
      </c>
      <c r="D11" s="1" t="s">
        <v>36</v>
      </c>
      <c r="E11" s="1" t="s">
        <v>12</v>
      </c>
      <c r="F11" s="1" t="s">
        <v>12</v>
      </c>
      <c r="G11" s="1" t="s">
        <v>12</v>
      </c>
      <c r="H11" s="2">
        <v>1</v>
      </c>
      <c r="I11" s="2">
        <v>1</v>
      </c>
      <c r="J11" s="2">
        <v>0</v>
      </c>
      <c r="K11" s="2">
        <v>0</v>
      </c>
      <c r="L11" s="2">
        <v>1</v>
      </c>
      <c r="M11">
        <f t="shared" si="0"/>
        <v>0</v>
      </c>
    </row>
    <row r="12" spans="1:13" x14ac:dyDescent="0.3">
      <c r="A12" s="2">
        <v>44063</v>
      </c>
      <c r="B12" s="1" t="s">
        <v>12</v>
      </c>
      <c r="C12" s="1" t="s">
        <v>37</v>
      </c>
      <c r="D12" s="1" t="s">
        <v>38</v>
      </c>
      <c r="E12" s="1" t="s">
        <v>39</v>
      </c>
      <c r="F12" s="1" t="s">
        <v>12</v>
      </c>
      <c r="G12" s="1" t="s">
        <v>12</v>
      </c>
      <c r="H12" s="2">
        <v>0</v>
      </c>
      <c r="I12" s="2">
        <v>0</v>
      </c>
      <c r="J12" s="2">
        <v>0</v>
      </c>
      <c r="K12" s="2">
        <v>0</v>
      </c>
      <c r="L12" s="2">
        <v>0</v>
      </c>
      <c r="M12">
        <f t="shared" si="0"/>
        <v>0</v>
      </c>
    </row>
    <row r="13" spans="1:13" x14ac:dyDescent="0.3">
      <c r="A13" s="2">
        <v>44062</v>
      </c>
      <c r="B13" s="1" t="s">
        <v>12</v>
      </c>
      <c r="C13" s="1" t="s">
        <v>40</v>
      </c>
      <c r="D13" s="1" t="s">
        <v>12</v>
      </c>
      <c r="E13" s="1" t="s">
        <v>12</v>
      </c>
      <c r="F13" s="1" t="s">
        <v>12</v>
      </c>
      <c r="G13" s="1" t="s">
        <v>12</v>
      </c>
      <c r="H13" s="2">
        <v>0</v>
      </c>
      <c r="I13" s="2">
        <v>0</v>
      </c>
      <c r="J13" s="2">
        <v>0</v>
      </c>
      <c r="K13" s="2">
        <v>0</v>
      </c>
      <c r="L13" s="2">
        <v>0</v>
      </c>
      <c r="M13">
        <f t="shared" si="0"/>
        <v>0</v>
      </c>
    </row>
    <row r="14" spans="1:13" x14ac:dyDescent="0.3">
      <c r="A14" s="2">
        <v>44061</v>
      </c>
      <c r="B14" s="1" t="s">
        <v>12</v>
      </c>
      <c r="C14" s="1" t="s">
        <v>41</v>
      </c>
      <c r="D14" s="1" t="s">
        <v>12</v>
      </c>
      <c r="E14" s="1" t="s">
        <v>12</v>
      </c>
      <c r="F14" s="1" t="s">
        <v>12</v>
      </c>
      <c r="G14" s="1" t="s">
        <v>12</v>
      </c>
      <c r="H14" s="2">
        <v>0</v>
      </c>
      <c r="I14" s="2">
        <v>0</v>
      </c>
      <c r="J14" s="2">
        <v>0</v>
      </c>
      <c r="K14" s="2">
        <v>0</v>
      </c>
      <c r="L14" s="2">
        <v>0</v>
      </c>
      <c r="M14">
        <f t="shared" si="0"/>
        <v>0</v>
      </c>
    </row>
    <row r="15" spans="1:13" x14ac:dyDescent="0.3">
      <c r="A15" s="2">
        <v>44060</v>
      </c>
      <c r="B15" s="1" t="s">
        <v>12</v>
      </c>
      <c r="C15" s="1" t="s">
        <v>42</v>
      </c>
      <c r="D15" s="1" t="s">
        <v>12</v>
      </c>
      <c r="E15" s="1" t="s">
        <v>12</v>
      </c>
      <c r="F15" s="1" t="s">
        <v>12</v>
      </c>
      <c r="G15" s="1" t="s">
        <v>12</v>
      </c>
      <c r="H15" s="2">
        <v>0</v>
      </c>
      <c r="I15" s="2">
        <v>0</v>
      </c>
      <c r="J15" s="2">
        <v>0</v>
      </c>
      <c r="K15" s="2">
        <v>0</v>
      </c>
      <c r="L15" s="2">
        <v>0</v>
      </c>
      <c r="M15">
        <f t="shared" si="0"/>
        <v>0</v>
      </c>
    </row>
    <row r="16" spans="1:13" x14ac:dyDescent="0.3">
      <c r="A16" s="2">
        <v>44059</v>
      </c>
      <c r="B16" s="1" t="s">
        <v>12</v>
      </c>
      <c r="C16" s="1" t="s">
        <v>43</v>
      </c>
      <c r="D16" s="1" t="s">
        <v>12</v>
      </c>
      <c r="E16" s="1" t="s">
        <v>12</v>
      </c>
      <c r="F16" s="1" t="s">
        <v>12</v>
      </c>
      <c r="G16" s="1" t="s">
        <v>12</v>
      </c>
      <c r="H16" s="2">
        <v>0</v>
      </c>
      <c r="I16" s="2">
        <v>0</v>
      </c>
      <c r="J16" s="2">
        <v>0</v>
      </c>
      <c r="K16" s="2">
        <v>0</v>
      </c>
      <c r="L16" s="2">
        <v>0</v>
      </c>
      <c r="M16">
        <f t="shared" si="0"/>
        <v>0</v>
      </c>
    </row>
    <row r="17" spans="1:13" x14ac:dyDescent="0.3">
      <c r="A17" s="2">
        <v>44058</v>
      </c>
      <c r="B17" s="1" t="s">
        <v>12</v>
      </c>
      <c r="C17" s="1" t="s">
        <v>43</v>
      </c>
      <c r="D17" s="1" t="s">
        <v>12</v>
      </c>
      <c r="E17" s="1" t="s">
        <v>12</v>
      </c>
      <c r="F17" s="1" t="s">
        <v>12</v>
      </c>
      <c r="G17" s="1" t="s">
        <v>12</v>
      </c>
      <c r="H17" s="2">
        <v>0</v>
      </c>
      <c r="I17" s="2">
        <v>0</v>
      </c>
      <c r="J17" s="2">
        <v>0</v>
      </c>
      <c r="K17" s="2">
        <v>0</v>
      </c>
      <c r="L17" s="2">
        <v>0</v>
      </c>
      <c r="M17">
        <f t="shared" si="0"/>
        <v>0</v>
      </c>
    </row>
    <row r="18" spans="1:13" x14ac:dyDescent="0.3">
      <c r="A18" s="2">
        <v>44057</v>
      </c>
      <c r="B18" s="1" t="s">
        <v>12</v>
      </c>
      <c r="C18" s="1" t="s">
        <v>44</v>
      </c>
      <c r="D18" s="1" t="s">
        <v>12</v>
      </c>
      <c r="E18" s="1" t="s">
        <v>12</v>
      </c>
      <c r="F18" s="1" t="s">
        <v>12</v>
      </c>
      <c r="G18" s="1" t="s">
        <v>12</v>
      </c>
      <c r="H18" s="2">
        <v>0</v>
      </c>
      <c r="I18" s="2">
        <v>0</v>
      </c>
      <c r="J18" s="2">
        <v>0</v>
      </c>
      <c r="K18" s="2">
        <v>0</v>
      </c>
      <c r="L18" s="2">
        <v>0</v>
      </c>
      <c r="M18">
        <f t="shared" si="0"/>
        <v>0</v>
      </c>
    </row>
    <row r="19" spans="1:13" x14ac:dyDescent="0.3">
      <c r="A19" s="2">
        <v>44056</v>
      </c>
      <c r="B19" s="1" t="s">
        <v>12</v>
      </c>
      <c r="C19" s="1" t="s">
        <v>45</v>
      </c>
      <c r="D19" s="1" t="s">
        <v>12</v>
      </c>
      <c r="E19" s="1" t="s">
        <v>12</v>
      </c>
      <c r="F19" s="1" t="s">
        <v>12</v>
      </c>
      <c r="G19" s="1" t="s">
        <v>12</v>
      </c>
      <c r="H19" s="2">
        <v>0</v>
      </c>
      <c r="I19" s="2">
        <v>0</v>
      </c>
      <c r="J19" s="2">
        <v>0</v>
      </c>
      <c r="K19" s="2">
        <v>0</v>
      </c>
      <c r="L19" s="2">
        <v>0</v>
      </c>
      <c r="M19">
        <f t="shared" si="0"/>
        <v>0</v>
      </c>
    </row>
    <row r="20" spans="1:13" x14ac:dyDescent="0.3">
      <c r="A20" s="2">
        <v>44055</v>
      </c>
      <c r="B20" s="1" t="s">
        <v>12</v>
      </c>
      <c r="C20" s="1" t="s">
        <v>46</v>
      </c>
      <c r="D20" s="1" t="s">
        <v>47</v>
      </c>
      <c r="E20" s="1" t="s">
        <v>48</v>
      </c>
      <c r="F20" s="1" t="s">
        <v>12</v>
      </c>
      <c r="G20" s="1" t="s">
        <v>12</v>
      </c>
      <c r="H20" s="2">
        <v>0</v>
      </c>
      <c r="I20" s="2">
        <v>0</v>
      </c>
      <c r="J20" s="2">
        <v>1</v>
      </c>
      <c r="K20" s="2">
        <v>-2</v>
      </c>
      <c r="L20" s="2">
        <v>-2</v>
      </c>
      <c r="M20">
        <f t="shared" si="0"/>
        <v>1</v>
      </c>
    </row>
    <row r="21" spans="1:13" x14ac:dyDescent="0.3">
      <c r="A21" s="2">
        <v>44054</v>
      </c>
      <c r="B21" s="1" t="s">
        <v>12</v>
      </c>
      <c r="C21" s="1" t="s">
        <v>49</v>
      </c>
      <c r="D21" s="1" t="s">
        <v>12</v>
      </c>
      <c r="E21" s="1" t="s">
        <v>12</v>
      </c>
      <c r="F21" s="1" t="s">
        <v>12</v>
      </c>
      <c r="G21" s="1" t="s">
        <v>12</v>
      </c>
      <c r="H21" s="2">
        <v>0</v>
      </c>
      <c r="I21" s="2">
        <v>0</v>
      </c>
      <c r="J21" s="2">
        <v>0</v>
      </c>
      <c r="K21" s="2">
        <v>0</v>
      </c>
      <c r="L21" s="2">
        <v>0</v>
      </c>
      <c r="M21">
        <f t="shared" si="0"/>
        <v>0</v>
      </c>
    </row>
    <row r="22" spans="1:13" x14ac:dyDescent="0.3">
      <c r="A22" s="2">
        <v>44053</v>
      </c>
      <c r="B22" s="1" t="s">
        <v>12</v>
      </c>
      <c r="C22" s="1" t="s">
        <v>50</v>
      </c>
      <c r="D22" s="1" t="s">
        <v>12</v>
      </c>
      <c r="E22" s="1" t="s">
        <v>51</v>
      </c>
      <c r="F22" s="1" t="s">
        <v>12</v>
      </c>
      <c r="G22" s="1" t="s">
        <v>12</v>
      </c>
      <c r="H22" s="2">
        <v>0</v>
      </c>
      <c r="I22" s="2">
        <v>0</v>
      </c>
      <c r="J22" s="2">
        <v>1</v>
      </c>
      <c r="K22" s="2">
        <v>-3</v>
      </c>
      <c r="L22" s="2">
        <v>-3</v>
      </c>
      <c r="M22">
        <f t="shared" si="0"/>
        <v>1</v>
      </c>
    </row>
    <row r="23" spans="1:13" x14ac:dyDescent="0.3">
      <c r="A23" s="2">
        <v>44052</v>
      </c>
      <c r="B23" s="1" t="s">
        <v>12</v>
      </c>
      <c r="C23" s="1" t="s">
        <v>52</v>
      </c>
      <c r="D23" s="1" t="s">
        <v>53</v>
      </c>
      <c r="E23" s="1" t="s">
        <v>54</v>
      </c>
      <c r="F23" s="1" t="s">
        <v>12</v>
      </c>
      <c r="G23" s="1" t="s">
        <v>23</v>
      </c>
      <c r="H23" s="2">
        <v>0</v>
      </c>
      <c r="I23" s="2">
        <v>0</v>
      </c>
      <c r="J23" s="2">
        <v>1</v>
      </c>
      <c r="K23" s="2">
        <v>-4</v>
      </c>
      <c r="L23" s="2">
        <v>-4</v>
      </c>
      <c r="M23">
        <f t="shared" si="0"/>
        <v>1</v>
      </c>
    </row>
    <row r="24" spans="1:13" x14ac:dyDescent="0.3">
      <c r="A24" s="2">
        <v>44051</v>
      </c>
      <c r="B24" s="1" t="s">
        <v>12</v>
      </c>
      <c r="C24" s="1" t="s">
        <v>55</v>
      </c>
      <c r="D24" s="1" t="s">
        <v>12</v>
      </c>
      <c r="E24" s="1" t="s">
        <v>56</v>
      </c>
      <c r="F24" s="1" t="s">
        <v>12</v>
      </c>
      <c r="G24" s="1" t="s">
        <v>12</v>
      </c>
      <c r="H24" s="2">
        <v>0</v>
      </c>
      <c r="I24" s="2">
        <v>0</v>
      </c>
      <c r="J24" s="2">
        <v>1</v>
      </c>
      <c r="K24" s="2">
        <v>-1</v>
      </c>
      <c r="L24" s="2">
        <v>-1</v>
      </c>
      <c r="M24">
        <f t="shared" si="0"/>
        <v>1</v>
      </c>
    </row>
    <row r="25" spans="1:13" x14ac:dyDescent="0.3">
      <c r="A25" s="2">
        <v>44050</v>
      </c>
      <c r="B25" s="1" t="s">
        <v>12</v>
      </c>
      <c r="C25" s="1" t="s">
        <v>57</v>
      </c>
      <c r="D25" s="1" t="s">
        <v>58</v>
      </c>
      <c r="E25" s="1" t="s">
        <v>59</v>
      </c>
      <c r="F25" s="1" t="s">
        <v>12</v>
      </c>
      <c r="G25" s="1" t="s">
        <v>12</v>
      </c>
      <c r="H25" s="2">
        <v>0</v>
      </c>
      <c r="I25" s="2">
        <v>0</v>
      </c>
      <c r="J25" s="2">
        <v>1</v>
      </c>
      <c r="K25" s="2">
        <v>-2</v>
      </c>
      <c r="L25" s="2">
        <v>-2</v>
      </c>
      <c r="M25">
        <f t="shared" si="0"/>
        <v>1</v>
      </c>
    </row>
    <row r="26" spans="1:13" x14ac:dyDescent="0.3">
      <c r="A26" s="2">
        <v>44049</v>
      </c>
      <c r="B26" s="1" t="s">
        <v>12</v>
      </c>
      <c r="C26" s="1" t="s">
        <v>60</v>
      </c>
      <c r="D26" s="1" t="s">
        <v>12</v>
      </c>
      <c r="E26" s="1" t="s">
        <v>61</v>
      </c>
      <c r="F26" s="1" t="s">
        <v>12</v>
      </c>
      <c r="G26" s="1" t="s">
        <v>12</v>
      </c>
      <c r="H26" s="2">
        <v>0</v>
      </c>
      <c r="I26" s="2">
        <v>0</v>
      </c>
      <c r="J26" s="2">
        <v>1</v>
      </c>
      <c r="K26" s="2">
        <v>-1</v>
      </c>
      <c r="L26" s="2">
        <v>-1</v>
      </c>
      <c r="M26">
        <f t="shared" si="0"/>
        <v>1</v>
      </c>
    </row>
    <row r="27" spans="1:13" x14ac:dyDescent="0.3">
      <c r="A27" s="2">
        <v>44048</v>
      </c>
      <c r="B27" s="1" t="s">
        <v>12</v>
      </c>
      <c r="C27" s="1" t="s">
        <v>62</v>
      </c>
      <c r="D27" s="1" t="s">
        <v>12</v>
      </c>
      <c r="E27" s="1" t="s">
        <v>12</v>
      </c>
      <c r="F27" s="1" t="s">
        <v>12</v>
      </c>
      <c r="G27" s="1" t="s">
        <v>12</v>
      </c>
      <c r="H27" s="2">
        <v>0</v>
      </c>
      <c r="I27" s="2">
        <v>0</v>
      </c>
      <c r="J27" s="2">
        <v>0</v>
      </c>
      <c r="K27" s="2">
        <v>0</v>
      </c>
      <c r="L27" s="2">
        <v>0</v>
      </c>
      <c r="M27">
        <f t="shared" si="0"/>
        <v>0</v>
      </c>
    </row>
    <row r="28" spans="1:13" x14ac:dyDescent="0.3">
      <c r="A28" s="2">
        <v>44047</v>
      </c>
      <c r="B28" s="1" t="s">
        <v>12</v>
      </c>
      <c r="C28" s="1" t="s">
        <v>63</v>
      </c>
      <c r="D28" s="1" t="s">
        <v>12</v>
      </c>
      <c r="E28" s="1" t="s">
        <v>12</v>
      </c>
      <c r="F28" s="1" t="s">
        <v>12</v>
      </c>
      <c r="G28" s="1" t="s">
        <v>12</v>
      </c>
      <c r="H28" s="2">
        <v>0</v>
      </c>
      <c r="I28" s="2">
        <v>0</v>
      </c>
      <c r="J28" s="2">
        <v>0</v>
      </c>
      <c r="K28" s="2">
        <v>0</v>
      </c>
      <c r="L28" s="2">
        <v>0</v>
      </c>
      <c r="M28">
        <f t="shared" si="0"/>
        <v>0</v>
      </c>
    </row>
    <row r="29" spans="1:13" x14ac:dyDescent="0.3">
      <c r="A29" s="2">
        <v>44046</v>
      </c>
      <c r="B29" s="1" t="s">
        <v>12</v>
      </c>
      <c r="C29" s="1" t="s">
        <v>64</v>
      </c>
      <c r="D29" s="1" t="s">
        <v>12</v>
      </c>
      <c r="E29" s="1" t="s">
        <v>12</v>
      </c>
      <c r="F29" s="1" t="s">
        <v>12</v>
      </c>
      <c r="G29" s="1" t="s">
        <v>12</v>
      </c>
      <c r="H29" s="2">
        <v>0</v>
      </c>
      <c r="I29" s="2">
        <v>0</v>
      </c>
      <c r="J29" s="2">
        <v>0</v>
      </c>
      <c r="K29" s="2">
        <v>0</v>
      </c>
      <c r="L29" s="2">
        <v>0</v>
      </c>
      <c r="M29">
        <f t="shared" si="0"/>
        <v>0</v>
      </c>
    </row>
    <row r="30" spans="1:13" x14ac:dyDescent="0.3">
      <c r="A30" s="2">
        <v>44045</v>
      </c>
      <c r="B30" s="1" t="s">
        <v>12</v>
      </c>
      <c r="C30" s="1" t="s">
        <v>65</v>
      </c>
      <c r="D30" s="1" t="s">
        <v>66</v>
      </c>
      <c r="E30" s="1" t="s">
        <v>12</v>
      </c>
      <c r="F30" s="1" t="s">
        <v>12</v>
      </c>
      <c r="G30" s="1" t="s">
        <v>12</v>
      </c>
      <c r="H30" s="2">
        <v>1</v>
      </c>
      <c r="I30" s="2">
        <v>2</v>
      </c>
      <c r="J30" s="2">
        <v>0</v>
      </c>
      <c r="K30" s="2">
        <v>0</v>
      </c>
      <c r="L30" s="2">
        <v>2</v>
      </c>
      <c r="M30">
        <f t="shared" si="0"/>
        <v>0</v>
      </c>
    </row>
    <row r="31" spans="1:13" x14ac:dyDescent="0.3">
      <c r="A31" s="2">
        <v>44044</v>
      </c>
      <c r="B31" s="1" t="s">
        <v>12</v>
      </c>
      <c r="C31" s="1" t="s">
        <v>67</v>
      </c>
      <c r="D31" s="1" t="s">
        <v>66</v>
      </c>
      <c r="E31" s="1" t="s">
        <v>12</v>
      </c>
      <c r="F31" s="1" t="s">
        <v>12</v>
      </c>
      <c r="G31" s="1" t="s">
        <v>12</v>
      </c>
      <c r="H31" s="2">
        <v>1</v>
      </c>
      <c r="I31" s="2">
        <v>2</v>
      </c>
      <c r="J31" s="2">
        <v>0</v>
      </c>
      <c r="K31" s="2">
        <v>0</v>
      </c>
      <c r="L31" s="2">
        <v>2</v>
      </c>
      <c r="M31">
        <f t="shared" si="0"/>
        <v>0</v>
      </c>
    </row>
    <row r="32" spans="1:13" x14ac:dyDescent="0.3">
      <c r="A32" s="2">
        <v>44043</v>
      </c>
      <c r="B32" s="1" t="s">
        <v>12</v>
      </c>
      <c r="C32" s="1" t="s">
        <v>68</v>
      </c>
      <c r="D32" s="1" t="s">
        <v>12</v>
      </c>
      <c r="E32" s="1" t="s">
        <v>12</v>
      </c>
      <c r="F32" s="1" t="s">
        <v>12</v>
      </c>
      <c r="G32" s="1" t="s">
        <v>12</v>
      </c>
      <c r="H32" s="2">
        <v>0</v>
      </c>
      <c r="I32" s="2">
        <v>0</v>
      </c>
      <c r="J32" s="2">
        <v>0</v>
      </c>
      <c r="K32" s="2">
        <v>0</v>
      </c>
      <c r="L32" s="2">
        <v>0</v>
      </c>
      <c r="M32">
        <f t="shared" si="0"/>
        <v>0</v>
      </c>
    </row>
    <row r="33" spans="1:13" x14ac:dyDescent="0.3">
      <c r="A33" s="2">
        <v>44042</v>
      </c>
      <c r="B33" s="1" t="s">
        <v>12</v>
      </c>
      <c r="C33" s="1" t="s">
        <v>69</v>
      </c>
      <c r="D33" s="1" t="s">
        <v>12</v>
      </c>
      <c r="E33" s="1" t="s">
        <v>12</v>
      </c>
      <c r="F33" s="1" t="s">
        <v>12</v>
      </c>
      <c r="G33" s="1" t="s">
        <v>12</v>
      </c>
      <c r="H33" s="2">
        <v>0</v>
      </c>
      <c r="I33" s="2">
        <v>0</v>
      </c>
      <c r="J33" s="2">
        <v>0</v>
      </c>
      <c r="K33" s="2">
        <v>0</v>
      </c>
      <c r="L33" s="2">
        <v>0</v>
      </c>
      <c r="M33">
        <f t="shared" si="0"/>
        <v>0</v>
      </c>
    </row>
    <row r="34" spans="1:13" x14ac:dyDescent="0.3">
      <c r="A34" s="2">
        <v>44041</v>
      </c>
      <c r="B34" s="1" t="s">
        <v>12</v>
      </c>
      <c r="C34" s="1" t="s">
        <v>70</v>
      </c>
      <c r="D34" s="1" t="s">
        <v>12</v>
      </c>
      <c r="E34" s="1" t="s">
        <v>71</v>
      </c>
      <c r="F34" s="1" t="s">
        <v>22</v>
      </c>
      <c r="G34" s="1" t="s">
        <v>12</v>
      </c>
      <c r="H34" s="2">
        <v>0</v>
      </c>
      <c r="I34" s="2">
        <v>0</v>
      </c>
      <c r="J34" s="2">
        <v>1</v>
      </c>
      <c r="K34" s="2">
        <v>-9</v>
      </c>
      <c r="L34" s="2">
        <v>-9</v>
      </c>
      <c r="M34">
        <f t="shared" si="0"/>
        <v>1</v>
      </c>
    </row>
    <row r="35" spans="1:13" x14ac:dyDescent="0.3">
      <c r="A35" s="2">
        <v>44040</v>
      </c>
      <c r="B35" s="1" t="s">
        <v>12</v>
      </c>
      <c r="C35" s="1" t="s">
        <v>72</v>
      </c>
      <c r="D35" s="1" t="s">
        <v>73</v>
      </c>
      <c r="E35" s="1" t="s">
        <v>74</v>
      </c>
      <c r="F35" s="1" t="s">
        <v>22</v>
      </c>
      <c r="G35" s="1" t="s">
        <v>12</v>
      </c>
      <c r="H35" s="2">
        <v>1</v>
      </c>
      <c r="I35" s="2">
        <v>9</v>
      </c>
      <c r="J35" s="2">
        <v>0</v>
      </c>
      <c r="K35" s="2">
        <v>0</v>
      </c>
      <c r="L35" s="2">
        <v>9</v>
      </c>
      <c r="M35">
        <f t="shared" si="0"/>
        <v>0</v>
      </c>
    </row>
    <row r="36" spans="1:13" x14ac:dyDescent="0.3">
      <c r="A36" s="2">
        <v>44039</v>
      </c>
      <c r="B36" s="1" t="s">
        <v>12</v>
      </c>
      <c r="C36" s="1" t="s">
        <v>75</v>
      </c>
      <c r="D36" s="1" t="s">
        <v>76</v>
      </c>
      <c r="E36" s="1" t="s">
        <v>12</v>
      </c>
      <c r="F36" s="1" t="s">
        <v>22</v>
      </c>
      <c r="G36" s="1" t="s">
        <v>12</v>
      </c>
      <c r="H36" s="2">
        <v>1</v>
      </c>
      <c r="I36" s="2">
        <v>2</v>
      </c>
      <c r="J36" s="2">
        <v>0</v>
      </c>
      <c r="K36" s="2">
        <v>0</v>
      </c>
      <c r="L36" s="2">
        <v>2</v>
      </c>
      <c r="M36">
        <f t="shared" si="0"/>
        <v>0</v>
      </c>
    </row>
    <row r="37" spans="1:13" x14ac:dyDescent="0.3">
      <c r="A37" s="2">
        <v>44038</v>
      </c>
      <c r="B37" s="1" t="s">
        <v>12</v>
      </c>
      <c r="C37" s="1" t="s">
        <v>77</v>
      </c>
      <c r="D37" s="1" t="s">
        <v>12</v>
      </c>
      <c r="E37" s="1" t="s">
        <v>12</v>
      </c>
      <c r="F37" s="1" t="s">
        <v>12</v>
      </c>
      <c r="G37" s="1" t="s">
        <v>12</v>
      </c>
      <c r="H37" s="2">
        <v>0</v>
      </c>
      <c r="I37" s="2">
        <v>0</v>
      </c>
      <c r="J37" s="2">
        <v>0</v>
      </c>
      <c r="K37" s="2">
        <v>0</v>
      </c>
      <c r="L37" s="2">
        <v>0</v>
      </c>
      <c r="M37">
        <f t="shared" si="0"/>
        <v>0</v>
      </c>
    </row>
    <row r="38" spans="1:13" x14ac:dyDescent="0.3">
      <c r="A38" s="2">
        <v>44037</v>
      </c>
      <c r="B38" s="1" t="s">
        <v>12</v>
      </c>
      <c r="C38" s="1" t="s">
        <v>78</v>
      </c>
      <c r="D38" s="1" t="s">
        <v>12</v>
      </c>
      <c r="E38" s="1" t="s">
        <v>79</v>
      </c>
      <c r="F38" s="1" t="s">
        <v>12</v>
      </c>
      <c r="G38" s="1" t="s">
        <v>12</v>
      </c>
      <c r="H38" s="2">
        <v>0</v>
      </c>
      <c r="I38" s="2">
        <v>0</v>
      </c>
      <c r="J38" s="2">
        <v>1</v>
      </c>
      <c r="K38" s="2">
        <v>-6</v>
      </c>
      <c r="L38" s="2">
        <v>-6</v>
      </c>
      <c r="M38">
        <f t="shared" si="0"/>
        <v>1</v>
      </c>
    </row>
    <row r="39" spans="1:13" x14ac:dyDescent="0.3">
      <c r="A39" s="2">
        <v>44036</v>
      </c>
      <c r="B39" s="1" t="s">
        <v>12</v>
      </c>
      <c r="C39" s="1" t="s">
        <v>80</v>
      </c>
      <c r="D39" s="1" t="s">
        <v>58</v>
      </c>
      <c r="E39" s="1" t="s">
        <v>12</v>
      </c>
      <c r="F39" s="1" t="s">
        <v>12</v>
      </c>
      <c r="G39" s="1" t="s">
        <v>12</v>
      </c>
      <c r="H39" s="2">
        <v>1</v>
      </c>
      <c r="I39" s="2">
        <v>1</v>
      </c>
      <c r="J39" s="2">
        <v>0</v>
      </c>
      <c r="K39" s="2">
        <v>0</v>
      </c>
      <c r="L39" s="2">
        <v>1</v>
      </c>
      <c r="M39">
        <f t="shared" si="0"/>
        <v>0</v>
      </c>
    </row>
    <row r="40" spans="1:13" x14ac:dyDescent="0.3">
      <c r="A40" s="2">
        <v>44035</v>
      </c>
      <c r="B40" s="1" t="s">
        <v>12</v>
      </c>
      <c r="C40" s="1" t="s">
        <v>81</v>
      </c>
      <c r="D40" s="1" t="s">
        <v>82</v>
      </c>
      <c r="E40" s="1" t="s">
        <v>83</v>
      </c>
      <c r="F40" s="1" t="s">
        <v>84</v>
      </c>
      <c r="G40" s="1" t="s">
        <v>12</v>
      </c>
      <c r="H40" s="2">
        <v>0</v>
      </c>
      <c r="I40" s="2">
        <v>0</v>
      </c>
      <c r="J40" s="2">
        <v>1</v>
      </c>
      <c r="K40" s="2">
        <v>-11</v>
      </c>
      <c r="L40" s="2">
        <v>-11</v>
      </c>
      <c r="M40">
        <f t="shared" si="0"/>
        <v>1</v>
      </c>
    </row>
    <row r="41" spans="1:13" x14ac:dyDescent="0.3">
      <c r="A41" s="2">
        <v>44034</v>
      </c>
      <c r="B41" s="1" t="s">
        <v>12</v>
      </c>
      <c r="C41" s="1" t="s">
        <v>85</v>
      </c>
      <c r="D41" s="1" t="s">
        <v>12</v>
      </c>
      <c r="E41" s="1" t="s">
        <v>12</v>
      </c>
      <c r="F41" s="1" t="s">
        <v>22</v>
      </c>
      <c r="G41" s="1" t="s">
        <v>12</v>
      </c>
      <c r="H41" s="2">
        <v>0</v>
      </c>
      <c r="I41" s="2">
        <v>0</v>
      </c>
      <c r="J41" s="2">
        <v>0</v>
      </c>
      <c r="K41" s="2">
        <v>0</v>
      </c>
      <c r="L41" s="2">
        <v>0</v>
      </c>
      <c r="M41">
        <f t="shared" si="0"/>
        <v>0</v>
      </c>
    </row>
    <row r="42" spans="1:13" x14ac:dyDescent="0.3">
      <c r="A42" s="2">
        <v>44033</v>
      </c>
      <c r="B42" s="1" t="s">
        <v>12</v>
      </c>
      <c r="C42" s="1" t="s">
        <v>86</v>
      </c>
      <c r="D42" s="1" t="s">
        <v>12</v>
      </c>
      <c r="E42" s="1" t="s">
        <v>12</v>
      </c>
      <c r="F42" s="1" t="s">
        <v>12</v>
      </c>
      <c r="G42" s="1" t="s">
        <v>12</v>
      </c>
      <c r="H42" s="2">
        <v>0</v>
      </c>
      <c r="I42" s="2">
        <v>0</v>
      </c>
      <c r="J42" s="2">
        <v>0</v>
      </c>
      <c r="K42" s="2">
        <v>0</v>
      </c>
      <c r="L42" s="2">
        <v>0</v>
      </c>
      <c r="M42">
        <f t="shared" si="0"/>
        <v>0</v>
      </c>
    </row>
    <row r="43" spans="1:13" x14ac:dyDescent="0.3">
      <c r="A43" s="2">
        <v>44032</v>
      </c>
      <c r="B43" s="1" t="s">
        <v>12</v>
      </c>
      <c r="C43" s="1" t="s">
        <v>87</v>
      </c>
      <c r="D43" s="1" t="s">
        <v>88</v>
      </c>
      <c r="E43" s="1" t="s">
        <v>20</v>
      </c>
      <c r="F43" s="1" t="s">
        <v>12</v>
      </c>
      <c r="G43" s="1" t="s">
        <v>12</v>
      </c>
      <c r="H43" s="2">
        <v>1</v>
      </c>
      <c r="I43" s="2">
        <v>2</v>
      </c>
      <c r="J43" s="2">
        <v>0</v>
      </c>
      <c r="K43" s="2">
        <v>0</v>
      </c>
      <c r="L43" s="2">
        <v>2</v>
      </c>
      <c r="M43">
        <f t="shared" si="0"/>
        <v>0</v>
      </c>
    </row>
    <row r="44" spans="1:13" x14ac:dyDescent="0.3">
      <c r="A44" s="2">
        <v>44031</v>
      </c>
      <c r="B44" s="1" t="s">
        <v>12</v>
      </c>
      <c r="C44" s="1" t="s">
        <v>89</v>
      </c>
      <c r="D44" s="1" t="s">
        <v>90</v>
      </c>
      <c r="E44" s="1" t="s">
        <v>91</v>
      </c>
      <c r="F44" s="1" t="s">
        <v>12</v>
      </c>
      <c r="G44" s="1" t="s">
        <v>12</v>
      </c>
      <c r="H44" s="2">
        <v>1</v>
      </c>
      <c r="I44" s="2">
        <v>18</v>
      </c>
      <c r="J44" s="2">
        <v>0</v>
      </c>
      <c r="K44" s="2">
        <v>0</v>
      </c>
      <c r="L44" s="2">
        <v>18</v>
      </c>
      <c r="M44">
        <f t="shared" si="0"/>
        <v>0</v>
      </c>
    </row>
    <row r="45" spans="1:13" x14ac:dyDescent="0.3">
      <c r="A45" s="2">
        <v>44030</v>
      </c>
      <c r="B45" s="1" t="s">
        <v>12</v>
      </c>
      <c r="C45" s="1" t="s">
        <v>92</v>
      </c>
      <c r="D45" s="1" t="s">
        <v>93</v>
      </c>
      <c r="E45" s="1" t="s">
        <v>94</v>
      </c>
      <c r="F45" s="1" t="s">
        <v>12</v>
      </c>
      <c r="G45" s="1" t="s">
        <v>12</v>
      </c>
      <c r="H45" s="2">
        <v>1</v>
      </c>
      <c r="I45" s="2">
        <v>38</v>
      </c>
      <c r="J45" s="2">
        <v>0</v>
      </c>
      <c r="K45" s="2">
        <v>0</v>
      </c>
      <c r="L45" s="2">
        <v>38</v>
      </c>
      <c r="M45">
        <f t="shared" si="0"/>
        <v>0</v>
      </c>
    </row>
    <row r="46" spans="1:13" x14ac:dyDescent="0.3">
      <c r="A46" s="2">
        <v>44029</v>
      </c>
      <c r="B46" s="1" t="s">
        <v>12</v>
      </c>
      <c r="C46" s="1" t="s">
        <v>95</v>
      </c>
      <c r="D46" s="1" t="s">
        <v>96</v>
      </c>
      <c r="E46" s="1" t="s">
        <v>97</v>
      </c>
      <c r="F46" s="1" t="s">
        <v>12</v>
      </c>
      <c r="G46" s="1" t="s">
        <v>12</v>
      </c>
      <c r="H46" s="2">
        <v>1</v>
      </c>
      <c r="I46" s="2">
        <v>1</v>
      </c>
      <c r="J46" s="2">
        <v>0</v>
      </c>
      <c r="K46" s="2">
        <v>0</v>
      </c>
      <c r="L46" s="2">
        <v>1</v>
      </c>
      <c r="M46">
        <f t="shared" si="0"/>
        <v>0</v>
      </c>
    </row>
    <row r="47" spans="1:13" x14ac:dyDescent="0.3">
      <c r="A47" s="2">
        <v>44028</v>
      </c>
      <c r="B47" s="1" t="s">
        <v>12</v>
      </c>
      <c r="C47" s="1" t="s">
        <v>98</v>
      </c>
      <c r="D47" s="1" t="s">
        <v>99</v>
      </c>
      <c r="E47" s="1" t="s">
        <v>100</v>
      </c>
      <c r="F47" s="1" t="s">
        <v>12</v>
      </c>
      <c r="G47" s="1" t="s">
        <v>12</v>
      </c>
      <c r="H47" s="2">
        <v>0</v>
      </c>
      <c r="I47" s="2">
        <v>0</v>
      </c>
      <c r="J47" s="2">
        <v>1</v>
      </c>
      <c r="K47" s="2">
        <v>-9</v>
      </c>
      <c r="L47" s="2">
        <v>-9</v>
      </c>
      <c r="M47">
        <f t="shared" si="0"/>
        <v>1</v>
      </c>
    </row>
    <row r="48" spans="1:13" x14ac:dyDescent="0.3">
      <c r="A48" s="2">
        <v>44027</v>
      </c>
      <c r="B48" s="1" t="s">
        <v>12</v>
      </c>
      <c r="C48" s="1" t="s">
        <v>101</v>
      </c>
      <c r="D48" s="1" t="s">
        <v>102</v>
      </c>
      <c r="E48" s="1" t="s">
        <v>103</v>
      </c>
      <c r="F48" s="1" t="s">
        <v>22</v>
      </c>
      <c r="G48" s="1" t="s">
        <v>104</v>
      </c>
      <c r="H48" s="2">
        <v>0</v>
      </c>
      <c r="I48" s="2">
        <v>0</v>
      </c>
      <c r="J48" s="2">
        <v>1</v>
      </c>
      <c r="K48" s="2">
        <v>-9</v>
      </c>
      <c r="L48" s="2">
        <v>-9</v>
      </c>
      <c r="M48">
        <f t="shared" si="0"/>
        <v>1</v>
      </c>
    </row>
    <row r="49" spans="1:13" x14ac:dyDescent="0.3">
      <c r="A49" s="2">
        <v>44026</v>
      </c>
      <c r="B49" s="1" t="s">
        <v>12</v>
      </c>
      <c r="C49" s="1" t="s">
        <v>105</v>
      </c>
      <c r="D49" s="1" t="s">
        <v>12</v>
      </c>
      <c r="E49" s="1" t="s">
        <v>106</v>
      </c>
      <c r="F49" s="1" t="s">
        <v>12</v>
      </c>
      <c r="G49" s="1" t="s">
        <v>12</v>
      </c>
      <c r="H49" s="2">
        <v>0</v>
      </c>
      <c r="I49" s="2">
        <v>0</v>
      </c>
      <c r="J49" s="2">
        <v>1</v>
      </c>
      <c r="K49" s="2">
        <v>-1</v>
      </c>
      <c r="L49" s="2">
        <v>-1</v>
      </c>
      <c r="M49">
        <f t="shared" si="0"/>
        <v>1</v>
      </c>
    </row>
    <row r="50" spans="1:13" x14ac:dyDescent="0.3">
      <c r="A50" s="2">
        <v>44025</v>
      </c>
      <c r="B50" s="1" t="s">
        <v>12</v>
      </c>
      <c r="C50" s="1" t="s">
        <v>107</v>
      </c>
      <c r="D50" s="1" t="s">
        <v>12</v>
      </c>
      <c r="E50" s="1" t="s">
        <v>108</v>
      </c>
      <c r="F50" s="1" t="s">
        <v>12</v>
      </c>
      <c r="G50" s="1" t="s">
        <v>12</v>
      </c>
      <c r="H50" s="2">
        <v>0</v>
      </c>
      <c r="I50" s="2">
        <v>0</v>
      </c>
      <c r="J50" s="2">
        <v>1</v>
      </c>
      <c r="K50" s="2">
        <v>-5</v>
      </c>
      <c r="L50" s="2">
        <v>-5</v>
      </c>
      <c r="M50">
        <f t="shared" si="0"/>
        <v>1</v>
      </c>
    </row>
    <row r="51" spans="1:13" x14ac:dyDescent="0.3">
      <c r="A51" s="2">
        <v>44024</v>
      </c>
      <c r="B51" s="1" t="s">
        <v>12</v>
      </c>
      <c r="C51" s="1" t="s">
        <v>109</v>
      </c>
      <c r="D51" s="1" t="s">
        <v>12</v>
      </c>
      <c r="E51" s="1" t="s">
        <v>110</v>
      </c>
      <c r="F51" s="1" t="s">
        <v>12</v>
      </c>
      <c r="G51" s="1" t="s">
        <v>12</v>
      </c>
      <c r="H51" s="2">
        <v>0</v>
      </c>
      <c r="I51" s="2">
        <v>0</v>
      </c>
      <c r="J51" s="2">
        <v>1</v>
      </c>
      <c r="K51" s="2">
        <v>-1</v>
      </c>
      <c r="L51" s="2">
        <v>-1</v>
      </c>
      <c r="M51">
        <f t="shared" si="0"/>
        <v>1</v>
      </c>
    </row>
    <row r="52" spans="1:13" x14ac:dyDescent="0.3">
      <c r="A52" s="2">
        <v>44023</v>
      </c>
      <c r="B52" s="1" t="s">
        <v>12</v>
      </c>
      <c r="C52" s="1" t="s">
        <v>111</v>
      </c>
      <c r="D52" s="1" t="s">
        <v>112</v>
      </c>
      <c r="E52" s="1" t="s">
        <v>12</v>
      </c>
      <c r="F52" s="1" t="s">
        <v>12</v>
      </c>
      <c r="G52" s="1" t="s">
        <v>12</v>
      </c>
      <c r="H52" s="2">
        <v>1</v>
      </c>
      <c r="I52" s="2">
        <v>1</v>
      </c>
      <c r="J52" s="2">
        <v>0</v>
      </c>
      <c r="K52" s="2">
        <v>0</v>
      </c>
      <c r="L52" s="2">
        <v>1</v>
      </c>
      <c r="M52">
        <f t="shared" si="0"/>
        <v>0</v>
      </c>
    </row>
    <row r="53" spans="1:13" x14ac:dyDescent="0.3">
      <c r="A53" s="2">
        <v>44022</v>
      </c>
      <c r="B53" s="1" t="s">
        <v>12</v>
      </c>
      <c r="C53" s="1" t="s">
        <v>113</v>
      </c>
      <c r="D53" s="1" t="s">
        <v>114</v>
      </c>
      <c r="E53" s="1" t="s">
        <v>12</v>
      </c>
      <c r="F53" s="1" t="s">
        <v>12</v>
      </c>
      <c r="G53" s="1" t="s">
        <v>12</v>
      </c>
      <c r="H53" s="2">
        <v>1</v>
      </c>
      <c r="I53" s="2">
        <v>4</v>
      </c>
      <c r="J53" s="2">
        <v>0</v>
      </c>
      <c r="K53" s="2">
        <v>0</v>
      </c>
      <c r="L53" s="2">
        <v>4</v>
      </c>
      <c r="M53">
        <f t="shared" si="0"/>
        <v>0</v>
      </c>
    </row>
    <row r="54" spans="1:13" x14ac:dyDescent="0.3">
      <c r="A54" s="2">
        <v>44021</v>
      </c>
      <c r="B54" s="1" t="s">
        <v>12</v>
      </c>
      <c r="C54" s="1" t="s">
        <v>115</v>
      </c>
      <c r="D54" s="1" t="s">
        <v>12</v>
      </c>
      <c r="E54" s="1" t="s">
        <v>116</v>
      </c>
      <c r="F54" s="1" t="s">
        <v>12</v>
      </c>
      <c r="G54" s="1" t="s">
        <v>12</v>
      </c>
      <c r="H54" s="2">
        <v>0</v>
      </c>
      <c r="I54" s="2">
        <v>0</v>
      </c>
      <c r="J54" s="2">
        <v>1</v>
      </c>
      <c r="K54" s="2">
        <v>-4</v>
      </c>
      <c r="L54" s="2">
        <v>-4</v>
      </c>
      <c r="M54">
        <f t="shared" si="0"/>
        <v>1</v>
      </c>
    </row>
    <row r="55" spans="1:13" x14ac:dyDescent="0.3">
      <c r="A55" s="2">
        <v>44020</v>
      </c>
      <c r="B55" s="1" t="s">
        <v>12</v>
      </c>
      <c r="C55" s="1" t="s">
        <v>117</v>
      </c>
      <c r="D55" s="1" t="s">
        <v>12</v>
      </c>
      <c r="E55" s="1" t="s">
        <v>12</v>
      </c>
      <c r="F55" s="1" t="s">
        <v>12</v>
      </c>
      <c r="G55" s="1" t="s">
        <v>12</v>
      </c>
      <c r="H55" s="2">
        <v>0</v>
      </c>
      <c r="I55" s="2">
        <v>0</v>
      </c>
      <c r="J55" s="2">
        <v>0</v>
      </c>
      <c r="K55" s="2">
        <v>0</v>
      </c>
      <c r="L55" s="2">
        <v>0</v>
      </c>
      <c r="M55">
        <f t="shared" si="0"/>
        <v>0</v>
      </c>
    </row>
    <row r="56" spans="1:13" x14ac:dyDescent="0.3">
      <c r="A56" s="2">
        <v>44019</v>
      </c>
      <c r="B56" s="1" t="s">
        <v>12</v>
      </c>
      <c r="C56" s="1" t="s">
        <v>118</v>
      </c>
      <c r="D56" s="1" t="s">
        <v>119</v>
      </c>
      <c r="E56" s="1" t="s">
        <v>12</v>
      </c>
      <c r="F56" s="1" t="s">
        <v>12</v>
      </c>
      <c r="G56" s="1" t="s">
        <v>12</v>
      </c>
      <c r="H56" s="2">
        <v>1</v>
      </c>
      <c r="I56" s="2">
        <v>1</v>
      </c>
      <c r="J56" s="2">
        <v>0</v>
      </c>
      <c r="K56" s="2">
        <v>0</v>
      </c>
      <c r="L56" s="2">
        <v>1</v>
      </c>
      <c r="M56">
        <f t="shared" si="0"/>
        <v>0</v>
      </c>
    </row>
    <row r="57" spans="1:13" x14ac:dyDescent="0.3">
      <c r="A57" s="2">
        <v>44018</v>
      </c>
      <c r="B57" s="1" t="s">
        <v>12</v>
      </c>
      <c r="C57" s="1" t="s">
        <v>120</v>
      </c>
      <c r="D57" s="1" t="s">
        <v>121</v>
      </c>
      <c r="E57" s="1" t="s">
        <v>122</v>
      </c>
      <c r="F57" s="1" t="s">
        <v>12</v>
      </c>
      <c r="G57" s="1" t="s">
        <v>12</v>
      </c>
      <c r="H57" s="2">
        <v>1</v>
      </c>
      <c r="I57" s="2">
        <v>7</v>
      </c>
      <c r="J57" s="2">
        <v>0</v>
      </c>
      <c r="K57" s="2">
        <v>0</v>
      </c>
      <c r="L57" s="2">
        <v>7</v>
      </c>
      <c r="M57">
        <f t="shared" si="0"/>
        <v>0</v>
      </c>
    </row>
    <row r="58" spans="1:13" x14ac:dyDescent="0.3">
      <c r="A58" s="2">
        <v>44017</v>
      </c>
      <c r="B58" s="1" t="s">
        <v>12</v>
      </c>
      <c r="C58" s="1" t="s">
        <v>123</v>
      </c>
      <c r="D58" s="1" t="s">
        <v>12</v>
      </c>
      <c r="E58" s="1" t="s">
        <v>12</v>
      </c>
      <c r="F58" s="1" t="s">
        <v>12</v>
      </c>
      <c r="G58" s="1" t="s">
        <v>124</v>
      </c>
      <c r="H58" s="2">
        <v>0</v>
      </c>
      <c r="I58" s="2">
        <v>0</v>
      </c>
      <c r="J58" s="2">
        <v>0</v>
      </c>
      <c r="K58" s="2">
        <v>0</v>
      </c>
      <c r="L58" s="2">
        <v>0</v>
      </c>
      <c r="M58">
        <f t="shared" si="0"/>
        <v>0</v>
      </c>
    </row>
    <row r="59" spans="1:13" x14ac:dyDescent="0.3">
      <c r="A59" s="2">
        <v>44016</v>
      </c>
      <c r="B59" s="1" t="s">
        <v>12</v>
      </c>
      <c r="C59" s="1" t="s">
        <v>125</v>
      </c>
      <c r="D59" s="1" t="s">
        <v>12</v>
      </c>
      <c r="E59" s="1" t="s">
        <v>12</v>
      </c>
      <c r="F59" s="1" t="s">
        <v>12</v>
      </c>
      <c r="G59" s="1" t="s">
        <v>12</v>
      </c>
      <c r="H59" s="2">
        <v>0</v>
      </c>
      <c r="I59" s="2">
        <v>0</v>
      </c>
      <c r="J59" s="2">
        <v>0</v>
      </c>
      <c r="K59" s="2">
        <v>0</v>
      </c>
      <c r="L59" s="2">
        <v>0</v>
      </c>
      <c r="M59">
        <f t="shared" si="0"/>
        <v>0</v>
      </c>
    </row>
    <row r="60" spans="1:13" x14ac:dyDescent="0.3">
      <c r="A60" s="2">
        <v>44015</v>
      </c>
      <c r="B60" s="1" t="s">
        <v>12</v>
      </c>
      <c r="C60" s="1" t="s">
        <v>126</v>
      </c>
      <c r="D60" s="1" t="s">
        <v>12</v>
      </c>
      <c r="E60" s="1" t="s">
        <v>12</v>
      </c>
      <c r="F60" s="1" t="s">
        <v>12</v>
      </c>
      <c r="G60" s="1" t="s">
        <v>124</v>
      </c>
      <c r="H60" s="2">
        <v>0</v>
      </c>
      <c r="I60" s="2">
        <v>0</v>
      </c>
      <c r="J60" s="2">
        <v>0</v>
      </c>
      <c r="K60" s="2">
        <v>0</v>
      </c>
      <c r="L60" s="2">
        <v>0</v>
      </c>
      <c r="M60">
        <f t="shared" si="0"/>
        <v>0</v>
      </c>
    </row>
    <row r="61" spans="1:13" x14ac:dyDescent="0.3">
      <c r="A61" s="2">
        <v>44014</v>
      </c>
      <c r="B61" s="1" t="s">
        <v>12</v>
      </c>
      <c r="C61" s="1" t="s">
        <v>127</v>
      </c>
      <c r="D61" s="1" t="s">
        <v>128</v>
      </c>
      <c r="E61" s="1" t="s">
        <v>12</v>
      </c>
      <c r="F61" s="1" t="s">
        <v>12</v>
      </c>
      <c r="G61" s="1" t="s">
        <v>124</v>
      </c>
      <c r="H61" s="2">
        <v>0</v>
      </c>
      <c r="I61" s="2">
        <v>0</v>
      </c>
      <c r="J61" s="2">
        <v>1</v>
      </c>
      <c r="K61" s="2">
        <v>-1</v>
      </c>
      <c r="L61" s="2">
        <v>-1</v>
      </c>
      <c r="M61">
        <f t="shared" si="0"/>
        <v>1</v>
      </c>
    </row>
    <row r="62" spans="1:13" x14ac:dyDescent="0.3">
      <c r="A62" s="2">
        <v>44013</v>
      </c>
      <c r="B62" s="1" t="s">
        <v>12</v>
      </c>
      <c r="C62" s="1" t="s">
        <v>129</v>
      </c>
      <c r="D62" s="1" t="s">
        <v>12</v>
      </c>
      <c r="E62" s="1" t="s">
        <v>130</v>
      </c>
      <c r="F62" s="1" t="s">
        <v>12</v>
      </c>
      <c r="G62" s="1" t="s">
        <v>124</v>
      </c>
      <c r="H62" s="2">
        <v>0</v>
      </c>
      <c r="I62" s="2">
        <v>0</v>
      </c>
      <c r="J62" s="2">
        <v>1</v>
      </c>
      <c r="K62" s="2">
        <v>-1</v>
      </c>
      <c r="L62" s="2">
        <v>-1</v>
      </c>
      <c r="M62">
        <f t="shared" si="0"/>
        <v>1</v>
      </c>
    </row>
    <row r="63" spans="1:13" x14ac:dyDescent="0.3">
      <c r="A63" s="2">
        <v>44012</v>
      </c>
      <c r="B63" s="1" t="s">
        <v>12</v>
      </c>
      <c r="C63" s="1" t="s">
        <v>131</v>
      </c>
      <c r="D63" s="1" t="s">
        <v>12</v>
      </c>
      <c r="E63" s="1" t="s">
        <v>12</v>
      </c>
      <c r="F63" s="1" t="s">
        <v>22</v>
      </c>
      <c r="G63" s="1" t="s">
        <v>124</v>
      </c>
      <c r="H63" s="2">
        <v>0</v>
      </c>
      <c r="I63" s="2">
        <v>0</v>
      </c>
      <c r="J63" s="2">
        <v>0</v>
      </c>
      <c r="K63" s="2">
        <v>0</v>
      </c>
      <c r="L63" s="2">
        <v>0</v>
      </c>
      <c r="M63">
        <f t="shared" si="0"/>
        <v>0</v>
      </c>
    </row>
    <row r="64" spans="1:13" x14ac:dyDescent="0.3">
      <c r="A64" s="2">
        <v>44011</v>
      </c>
      <c r="B64" s="1" t="s">
        <v>12</v>
      </c>
      <c r="C64" s="1" t="s">
        <v>132</v>
      </c>
      <c r="D64" s="1" t="s">
        <v>12</v>
      </c>
      <c r="E64" s="1" t="s">
        <v>12</v>
      </c>
      <c r="F64" s="1" t="s">
        <v>12</v>
      </c>
      <c r="G64" s="1" t="s">
        <v>12</v>
      </c>
      <c r="H64" s="2">
        <v>0</v>
      </c>
      <c r="I64" s="2">
        <v>0</v>
      </c>
      <c r="J64" s="2">
        <v>0</v>
      </c>
      <c r="K64" s="2">
        <v>0</v>
      </c>
      <c r="L64" s="2">
        <v>0</v>
      </c>
      <c r="M64">
        <f t="shared" si="0"/>
        <v>0</v>
      </c>
    </row>
    <row r="65" spans="1:13" x14ac:dyDescent="0.3">
      <c r="A65" s="2">
        <v>44010</v>
      </c>
      <c r="B65" s="1" t="s">
        <v>12</v>
      </c>
      <c r="C65" s="1" t="s">
        <v>133</v>
      </c>
      <c r="D65" s="1" t="s">
        <v>12</v>
      </c>
      <c r="E65" s="1" t="s">
        <v>12</v>
      </c>
      <c r="F65" s="1" t="s">
        <v>12</v>
      </c>
      <c r="G65" s="1" t="s">
        <v>30</v>
      </c>
      <c r="H65" s="2">
        <v>0</v>
      </c>
      <c r="I65" s="2">
        <v>0</v>
      </c>
      <c r="J65" s="2">
        <v>0</v>
      </c>
      <c r="K65" s="2">
        <v>0</v>
      </c>
      <c r="L65" s="2">
        <v>0</v>
      </c>
      <c r="M65">
        <f t="shared" si="0"/>
        <v>0</v>
      </c>
    </row>
    <row r="66" spans="1:13" x14ac:dyDescent="0.3">
      <c r="A66" s="2">
        <v>44009</v>
      </c>
      <c r="B66" s="1" t="s">
        <v>12</v>
      </c>
      <c r="C66" s="1" t="s">
        <v>134</v>
      </c>
      <c r="D66" s="1" t="s">
        <v>12</v>
      </c>
      <c r="E66" s="1" t="s">
        <v>135</v>
      </c>
      <c r="F66" s="1" t="s">
        <v>12</v>
      </c>
      <c r="G66" s="1" t="s">
        <v>12</v>
      </c>
      <c r="H66" s="2">
        <v>0</v>
      </c>
      <c r="I66" s="2">
        <v>0</v>
      </c>
      <c r="J66" s="2">
        <v>1</v>
      </c>
      <c r="K66" s="2">
        <v>-3</v>
      </c>
      <c r="L66" s="2">
        <v>-3</v>
      </c>
      <c r="M66">
        <f t="shared" si="0"/>
        <v>1</v>
      </c>
    </row>
    <row r="67" spans="1:13" x14ac:dyDescent="0.3">
      <c r="A67" s="2">
        <v>44008</v>
      </c>
      <c r="B67" s="1" t="s">
        <v>12</v>
      </c>
      <c r="C67" s="1" t="s">
        <v>136</v>
      </c>
      <c r="D67" s="1" t="s">
        <v>12</v>
      </c>
      <c r="E67" s="1" t="s">
        <v>137</v>
      </c>
      <c r="F67" s="1" t="s">
        <v>12</v>
      </c>
      <c r="G67" s="1" t="s">
        <v>12</v>
      </c>
      <c r="H67" s="2">
        <v>0</v>
      </c>
      <c r="I67" s="2">
        <v>0</v>
      </c>
      <c r="J67" s="2">
        <v>1</v>
      </c>
      <c r="K67" s="2">
        <v>-11</v>
      </c>
      <c r="L67" s="2">
        <v>-11</v>
      </c>
      <c r="M67">
        <f t="shared" ref="M67:M130" si="1">IF(L67&lt;0,1,0)</f>
        <v>1</v>
      </c>
    </row>
    <row r="68" spans="1:13" x14ac:dyDescent="0.3">
      <c r="A68" s="2">
        <v>44007</v>
      </c>
      <c r="B68" s="1" t="s">
        <v>12</v>
      </c>
      <c r="C68" s="1" t="s">
        <v>138</v>
      </c>
      <c r="D68" s="1" t="s">
        <v>139</v>
      </c>
      <c r="E68" s="1" t="s">
        <v>116</v>
      </c>
      <c r="F68" s="1" t="s">
        <v>12</v>
      </c>
      <c r="G68" s="1" t="s">
        <v>12</v>
      </c>
      <c r="H68" s="2">
        <v>0</v>
      </c>
      <c r="I68" s="2">
        <v>0</v>
      </c>
      <c r="J68" s="2">
        <v>1</v>
      </c>
      <c r="K68" s="2">
        <v>-3</v>
      </c>
      <c r="L68" s="2">
        <v>-3</v>
      </c>
      <c r="M68">
        <f t="shared" si="1"/>
        <v>1</v>
      </c>
    </row>
    <row r="69" spans="1:13" x14ac:dyDescent="0.3">
      <c r="A69" s="2">
        <v>44006</v>
      </c>
      <c r="B69" s="1" t="s">
        <v>12</v>
      </c>
      <c r="C69" s="1" t="s">
        <v>140</v>
      </c>
      <c r="D69" s="1" t="s">
        <v>12</v>
      </c>
      <c r="E69" s="1" t="s">
        <v>141</v>
      </c>
      <c r="F69" s="1" t="s">
        <v>12</v>
      </c>
      <c r="G69" s="1" t="s">
        <v>12</v>
      </c>
      <c r="H69" s="2">
        <v>0</v>
      </c>
      <c r="I69" s="2">
        <v>0</v>
      </c>
      <c r="J69" s="2">
        <v>1</v>
      </c>
      <c r="K69" s="2">
        <v>-1</v>
      </c>
      <c r="L69" s="2">
        <v>-1</v>
      </c>
      <c r="M69">
        <f t="shared" si="1"/>
        <v>1</v>
      </c>
    </row>
    <row r="70" spans="1:13" x14ac:dyDescent="0.3">
      <c r="A70" s="2">
        <v>44005</v>
      </c>
      <c r="B70" s="1" t="s">
        <v>12</v>
      </c>
      <c r="C70" s="1" t="s">
        <v>142</v>
      </c>
      <c r="D70" s="1" t="s">
        <v>12</v>
      </c>
      <c r="E70" s="1" t="s">
        <v>12</v>
      </c>
      <c r="F70" s="1" t="s">
        <v>12</v>
      </c>
      <c r="G70" s="1" t="s">
        <v>23</v>
      </c>
      <c r="H70" s="2">
        <v>0</v>
      </c>
      <c r="I70" s="2">
        <v>0</v>
      </c>
      <c r="J70" s="2">
        <v>0</v>
      </c>
      <c r="K70" s="2">
        <v>0</v>
      </c>
      <c r="L70" s="2">
        <v>0</v>
      </c>
      <c r="M70">
        <f t="shared" si="1"/>
        <v>0</v>
      </c>
    </row>
    <row r="71" spans="1:13" x14ac:dyDescent="0.3">
      <c r="A71" s="2">
        <v>44004</v>
      </c>
      <c r="B71" s="1" t="s">
        <v>12</v>
      </c>
      <c r="C71" s="1" t="s">
        <v>143</v>
      </c>
      <c r="D71" s="1" t="s">
        <v>12</v>
      </c>
      <c r="E71" s="1" t="s">
        <v>20</v>
      </c>
      <c r="F71" s="1" t="s">
        <v>144</v>
      </c>
      <c r="G71" s="1" t="s">
        <v>12</v>
      </c>
      <c r="H71" s="2">
        <v>0</v>
      </c>
      <c r="I71" s="2">
        <v>0</v>
      </c>
      <c r="J71" s="2">
        <v>1</v>
      </c>
      <c r="K71" s="2">
        <v>-4</v>
      </c>
      <c r="L71" s="2">
        <v>-4</v>
      </c>
      <c r="M71">
        <f t="shared" si="1"/>
        <v>1</v>
      </c>
    </row>
    <row r="72" spans="1:13" x14ac:dyDescent="0.3">
      <c r="A72" s="2">
        <v>44003</v>
      </c>
      <c r="B72" s="1" t="s">
        <v>12</v>
      </c>
      <c r="C72" s="1" t="s">
        <v>145</v>
      </c>
      <c r="D72" s="1" t="s">
        <v>12</v>
      </c>
      <c r="E72" s="1" t="s">
        <v>12</v>
      </c>
      <c r="F72" s="1" t="s">
        <v>12</v>
      </c>
      <c r="G72" s="1" t="s">
        <v>12</v>
      </c>
      <c r="H72" s="2">
        <v>0</v>
      </c>
      <c r="I72" s="2">
        <v>0</v>
      </c>
      <c r="J72" s="2">
        <v>0</v>
      </c>
      <c r="K72" s="2">
        <v>0</v>
      </c>
      <c r="L72" s="2">
        <v>0</v>
      </c>
      <c r="M72">
        <f t="shared" si="1"/>
        <v>0</v>
      </c>
    </row>
    <row r="73" spans="1:13" x14ac:dyDescent="0.3">
      <c r="A73" s="2">
        <v>44002</v>
      </c>
      <c r="B73" s="1" t="s">
        <v>12</v>
      </c>
      <c r="C73" s="1" t="s">
        <v>146</v>
      </c>
      <c r="D73" s="1" t="s">
        <v>82</v>
      </c>
      <c r="E73" s="1" t="s">
        <v>147</v>
      </c>
      <c r="F73" s="1" t="s">
        <v>12</v>
      </c>
      <c r="G73" s="1" t="s">
        <v>12</v>
      </c>
      <c r="H73" s="2">
        <v>0</v>
      </c>
      <c r="I73" s="2">
        <v>0</v>
      </c>
      <c r="J73" s="2">
        <v>1</v>
      </c>
      <c r="K73" s="2">
        <v>-2</v>
      </c>
      <c r="L73" s="2">
        <v>-2</v>
      </c>
      <c r="M73">
        <f t="shared" si="1"/>
        <v>1</v>
      </c>
    </row>
    <row r="74" spans="1:13" x14ac:dyDescent="0.3">
      <c r="A74" s="2">
        <v>44001</v>
      </c>
      <c r="B74" s="1" t="s">
        <v>12</v>
      </c>
      <c r="C74" s="1" t="s">
        <v>148</v>
      </c>
      <c r="D74" s="1" t="s">
        <v>149</v>
      </c>
      <c r="E74" s="1" t="s">
        <v>150</v>
      </c>
      <c r="F74" s="1" t="s">
        <v>12</v>
      </c>
      <c r="G74" s="1" t="s">
        <v>12</v>
      </c>
      <c r="H74" s="2">
        <v>0</v>
      </c>
      <c r="I74" s="2">
        <v>0</v>
      </c>
      <c r="J74" s="2">
        <v>1</v>
      </c>
      <c r="K74" s="2">
        <v>-1</v>
      </c>
      <c r="L74" s="2">
        <v>-1</v>
      </c>
      <c r="M74">
        <f t="shared" si="1"/>
        <v>1</v>
      </c>
    </row>
    <row r="75" spans="1:13" x14ac:dyDescent="0.3">
      <c r="A75" s="2">
        <v>44000</v>
      </c>
      <c r="B75" s="1" t="s">
        <v>12</v>
      </c>
      <c r="C75" s="1" t="s">
        <v>151</v>
      </c>
      <c r="D75" s="1" t="s">
        <v>152</v>
      </c>
      <c r="E75" s="1" t="s">
        <v>51</v>
      </c>
      <c r="F75" s="1" t="s">
        <v>12</v>
      </c>
      <c r="G75" s="1" t="s">
        <v>12</v>
      </c>
      <c r="H75" s="2">
        <v>0</v>
      </c>
      <c r="I75" s="2">
        <v>0</v>
      </c>
      <c r="J75" s="2">
        <v>1</v>
      </c>
      <c r="K75" s="2">
        <v>-5</v>
      </c>
      <c r="L75" s="2">
        <v>-5</v>
      </c>
      <c r="M75">
        <f t="shared" si="1"/>
        <v>1</v>
      </c>
    </row>
    <row r="76" spans="1:13" x14ac:dyDescent="0.3">
      <c r="A76" s="2">
        <v>43999</v>
      </c>
      <c r="B76" s="1" t="s">
        <v>12</v>
      </c>
      <c r="C76" s="1" t="s">
        <v>153</v>
      </c>
      <c r="D76" s="1" t="s">
        <v>12</v>
      </c>
      <c r="E76" s="1" t="s">
        <v>154</v>
      </c>
      <c r="F76" s="1" t="s">
        <v>12</v>
      </c>
      <c r="G76" s="1" t="s">
        <v>12</v>
      </c>
      <c r="H76" s="2">
        <v>0</v>
      </c>
      <c r="I76" s="2">
        <v>0</v>
      </c>
      <c r="J76" s="2">
        <v>1</v>
      </c>
      <c r="K76" s="2">
        <v>-3</v>
      </c>
      <c r="L76" s="2">
        <v>-3</v>
      </c>
      <c r="M76">
        <f t="shared" si="1"/>
        <v>1</v>
      </c>
    </row>
    <row r="77" spans="1:13" x14ac:dyDescent="0.3">
      <c r="A77" s="2">
        <v>43998</v>
      </c>
      <c r="B77" s="1" t="s">
        <v>12</v>
      </c>
      <c r="C77" s="1" t="s">
        <v>155</v>
      </c>
      <c r="D77" s="1" t="s">
        <v>156</v>
      </c>
      <c r="E77" s="1" t="s">
        <v>157</v>
      </c>
      <c r="F77" s="1" t="s">
        <v>12</v>
      </c>
      <c r="G77" s="1" t="s">
        <v>12</v>
      </c>
      <c r="H77" s="2">
        <v>0</v>
      </c>
      <c r="I77" s="2">
        <v>0</v>
      </c>
      <c r="J77" s="2">
        <v>1</v>
      </c>
      <c r="K77" s="2">
        <v>-1</v>
      </c>
      <c r="L77" s="2">
        <v>-1</v>
      </c>
      <c r="M77">
        <f t="shared" si="1"/>
        <v>1</v>
      </c>
    </row>
    <row r="78" spans="1:13" x14ac:dyDescent="0.3">
      <c r="A78" s="2">
        <v>43997</v>
      </c>
      <c r="B78" s="1" t="s">
        <v>12</v>
      </c>
      <c r="C78" s="1" t="s">
        <v>158</v>
      </c>
      <c r="D78" s="1" t="s">
        <v>12</v>
      </c>
      <c r="E78" s="1" t="s">
        <v>159</v>
      </c>
      <c r="F78" s="1" t="s">
        <v>12</v>
      </c>
      <c r="G78" s="1" t="s">
        <v>12</v>
      </c>
      <c r="H78" s="2">
        <v>0</v>
      </c>
      <c r="I78" s="2">
        <v>0</v>
      </c>
      <c r="J78" s="2">
        <v>1</v>
      </c>
      <c r="K78" s="2">
        <v>-24</v>
      </c>
      <c r="L78" s="2">
        <v>-24</v>
      </c>
      <c r="M78">
        <f t="shared" si="1"/>
        <v>1</v>
      </c>
    </row>
    <row r="79" spans="1:13" x14ac:dyDescent="0.3">
      <c r="A79" s="2">
        <v>43996</v>
      </c>
      <c r="B79" s="1" t="s">
        <v>12</v>
      </c>
      <c r="C79" s="1" t="s">
        <v>160</v>
      </c>
      <c r="D79" s="1" t="s">
        <v>12</v>
      </c>
      <c r="E79" s="1" t="s">
        <v>12</v>
      </c>
      <c r="F79" s="1" t="s">
        <v>12</v>
      </c>
      <c r="G79" s="1" t="s">
        <v>12</v>
      </c>
      <c r="H79" s="2">
        <v>0</v>
      </c>
      <c r="I79" s="2">
        <v>0</v>
      </c>
      <c r="J79" s="2">
        <v>0</v>
      </c>
      <c r="K79" s="2">
        <v>0</v>
      </c>
      <c r="L79" s="2">
        <v>0</v>
      </c>
      <c r="M79">
        <f t="shared" si="1"/>
        <v>0</v>
      </c>
    </row>
    <row r="80" spans="1:13" x14ac:dyDescent="0.3">
      <c r="A80" s="2">
        <v>43995</v>
      </c>
      <c r="B80" s="1" t="s">
        <v>12</v>
      </c>
      <c r="C80" s="1" t="s">
        <v>161</v>
      </c>
      <c r="D80" s="1" t="s">
        <v>12</v>
      </c>
      <c r="E80" s="1" t="s">
        <v>12</v>
      </c>
      <c r="F80" s="1" t="s">
        <v>12</v>
      </c>
      <c r="G80" s="1" t="s">
        <v>12</v>
      </c>
      <c r="H80" s="2">
        <v>0</v>
      </c>
      <c r="I80" s="2">
        <v>0</v>
      </c>
      <c r="J80" s="2">
        <v>0</v>
      </c>
      <c r="K80" s="2">
        <v>0</v>
      </c>
      <c r="L80" s="2">
        <v>0</v>
      </c>
      <c r="M80">
        <f t="shared" si="1"/>
        <v>0</v>
      </c>
    </row>
    <row r="81" spans="1:13" x14ac:dyDescent="0.3">
      <c r="A81" s="2">
        <v>43994</v>
      </c>
      <c r="B81" s="1" t="s">
        <v>12</v>
      </c>
      <c r="C81" s="1" t="s">
        <v>162</v>
      </c>
      <c r="D81" s="1" t="s">
        <v>163</v>
      </c>
      <c r="E81" s="1" t="s">
        <v>164</v>
      </c>
      <c r="F81" s="1" t="s">
        <v>12</v>
      </c>
      <c r="G81" s="1" t="s">
        <v>124</v>
      </c>
      <c r="H81" s="2">
        <v>0</v>
      </c>
      <c r="I81" s="2">
        <v>0</v>
      </c>
      <c r="J81" s="2">
        <v>1</v>
      </c>
      <c r="K81" s="2">
        <v>-1</v>
      </c>
      <c r="L81" s="2">
        <v>-1</v>
      </c>
      <c r="M81">
        <f t="shared" si="1"/>
        <v>1</v>
      </c>
    </row>
    <row r="82" spans="1:13" x14ac:dyDescent="0.3">
      <c r="A82" s="2">
        <v>43993</v>
      </c>
      <c r="B82" s="1" t="s">
        <v>12</v>
      </c>
      <c r="C82" s="1" t="s">
        <v>165</v>
      </c>
      <c r="D82" s="1" t="s">
        <v>12</v>
      </c>
      <c r="E82" s="1" t="s">
        <v>12</v>
      </c>
      <c r="F82" s="1" t="s">
        <v>12</v>
      </c>
      <c r="G82" s="1" t="s">
        <v>12</v>
      </c>
      <c r="H82" s="2">
        <v>0</v>
      </c>
      <c r="I82" s="2">
        <v>0</v>
      </c>
      <c r="J82" s="2">
        <v>0</v>
      </c>
      <c r="K82" s="2">
        <v>0</v>
      </c>
      <c r="L82" s="2">
        <v>0</v>
      </c>
      <c r="M82">
        <f t="shared" si="1"/>
        <v>0</v>
      </c>
    </row>
    <row r="83" spans="1:13" x14ac:dyDescent="0.3">
      <c r="A83" s="2">
        <v>43992</v>
      </c>
      <c r="B83" s="1" t="s">
        <v>12</v>
      </c>
      <c r="C83" s="1" t="s">
        <v>166</v>
      </c>
      <c r="D83" s="1" t="s">
        <v>12</v>
      </c>
      <c r="E83" s="1" t="s">
        <v>12</v>
      </c>
      <c r="F83" s="1" t="s">
        <v>12</v>
      </c>
      <c r="G83" s="1" t="s">
        <v>12</v>
      </c>
      <c r="H83" s="2">
        <v>0</v>
      </c>
      <c r="I83" s="2">
        <v>0</v>
      </c>
      <c r="J83" s="2">
        <v>0</v>
      </c>
      <c r="K83" s="2">
        <v>0</v>
      </c>
      <c r="L83" s="2">
        <v>0</v>
      </c>
      <c r="M83">
        <f t="shared" si="1"/>
        <v>0</v>
      </c>
    </row>
    <row r="84" spans="1:13" x14ac:dyDescent="0.3">
      <c r="A84" s="2">
        <v>43991</v>
      </c>
      <c r="B84" s="1" t="s">
        <v>12</v>
      </c>
      <c r="C84" s="1" t="s">
        <v>167</v>
      </c>
      <c r="D84" s="1" t="s">
        <v>12</v>
      </c>
      <c r="E84" s="1" t="s">
        <v>168</v>
      </c>
      <c r="F84" s="1" t="s">
        <v>12</v>
      </c>
      <c r="G84" s="1" t="s">
        <v>23</v>
      </c>
      <c r="H84" s="2">
        <v>0</v>
      </c>
      <c r="I84" s="2">
        <v>0</v>
      </c>
      <c r="J84" s="2">
        <v>1</v>
      </c>
      <c r="K84" s="2">
        <v>-18</v>
      </c>
      <c r="L84" s="2">
        <v>-18</v>
      </c>
      <c r="M84">
        <f t="shared" si="1"/>
        <v>1</v>
      </c>
    </row>
    <row r="85" spans="1:13" x14ac:dyDescent="0.3">
      <c r="A85" s="2">
        <v>43990</v>
      </c>
      <c r="B85" s="1" t="s">
        <v>12</v>
      </c>
      <c r="C85" s="1" t="s">
        <v>169</v>
      </c>
      <c r="D85" s="1" t="s">
        <v>170</v>
      </c>
      <c r="E85" s="1" t="s">
        <v>12</v>
      </c>
      <c r="F85" s="1" t="s">
        <v>12</v>
      </c>
      <c r="G85" s="1" t="s">
        <v>124</v>
      </c>
      <c r="H85" s="2">
        <v>0</v>
      </c>
      <c r="I85" s="2">
        <v>0</v>
      </c>
      <c r="J85" s="2">
        <v>1</v>
      </c>
      <c r="K85" s="2">
        <v>-1</v>
      </c>
      <c r="L85" s="2">
        <v>-1</v>
      </c>
      <c r="M85">
        <f t="shared" si="1"/>
        <v>1</v>
      </c>
    </row>
    <row r="86" spans="1:13" x14ac:dyDescent="0.3">
      <c r="A86" s="2">
        <v>43989</v>
      </c>
      <c r="B86" s="1" t="s">
        <v>12</v>
      </c>
      <c r="C86" s="1" t="s">
        <v>171</v>
      </c>
      <c r="D86" s="1" t="s">
        <v>172</v>
      </c>
      <c r="E86" s="1" t="s">
        <v>12</v>
      </c>
      <c r="F86" s="1" t="s">
        <v>12</v>
      </c>
      <c r="G86" s="1" t="s">
        <v>12</v>
      </c>
      <c r="H86" s="2">
        <v>1</v>
      </c>
      <c r="I86" s="2">
        <v>1</v>
      </c>
      <c r="J86" s="2">
        <v>0</v>
      </c>
      <c r="K86" s="2">
        <v>0</v>
      </c>
      <c r="L86" s="2">
        <v>1</v>
      </c>
      <c r="M86">
        <f t="shared" si="1"/>
        <v>0</v>
      </c>
    </row>
    <row r="87" spans="1:13" x14ac:dyDescent="0.3">
      <c r="A87" s="2">
        <v>43988</v>
      </c>
      <c r="B87" s="1" t="s">
        <v>12</v>
      </c>
      <c r="C87" s="1" t="s">
        <v>173</v>
      </c>
      <c r="D87" s="1" t="s">
        <v>174</v>
      </c>
      <c r="E87" s="1" t="s">
        <v>51</v>
      </c>
      <c r="F87" s="1" t="s">
        <v>12</v>
      </c>
      <c r="G87" s="1" t="s">
        <v>124</v>
      </c>
      <c r="H87" s="2">
        <v>0</v>
      </c>
      <c r="I87" s="2">
        <v>0</v>
      </c>
      <c r="J87" s="2">
        <v>1</v>
      </c>
      <c r="K87" s="2">
        <v>-4</v>
      </c>
      <c r="L87" s="2">
        <v>-4</v>
      </c>
      <c r="M87">
        <f t="shared" si="1"/>
        <v>1</v>
      </c>
    </row>
    <row r="88" spans="1:13" x14ac:dyDescent="0.3">
      <c r="A88" s="2">
        <v>43987</v>
      </c>
      <c r="B88" s="1" t="s">
        <v>12</v>
      </c>
      <c r="C88" s="1" t="s">
        <v>175</v>
      </c>
      <c r="D88" s="1" t="s">
        <v>176</v>
      </c>
      <c r="E88" s="1" t="s">
        <v>12</v>
      </c>
      <c r="F88" s="1" t="s">
        <v>12</v>
      </c>
      <c r="G88" s="1" t="s">
        <v>12</v>
      </c>
      <c r="H88" s="2">
        <v>1</v>
      </c>
      <c r="I88" s="2">
        <v>5</v>
      </c>
      <c r="J88" s="2">
        <v>0</v>
      </c>
      <c r="K88" s="2">
        <v>0</v>
      </c>
      <c r="L88" s="2">
        <v>5</v>
      </c>
      <c r="M88">
        <f t="shared" si="1"/>
        <v>0</v>
      </c>
    </row>
    <row r="89" spans="1:13" x14ac:dyDescent="0.3">
      <c r="A89" s="2">
        <v>43986</v>
      </c>
      <c r="B89" s="1" t="s">
        <v>12</v>
      </c>
      <c r="C89" s="1" t="s">
        <v>177</v>
      </c>
      <c r="D89" s="1" t="s">
        <v>12</v>
      </c>
      <c r="E89" s="1" t="s">
        <v>178</v>
      </c>
      <c r="F89" s="1" t="s">
        <v>12</v>
      </c>
      <c r="G89" s="1" t="s">
        <v>12</v>
      </c>
      <c r="H89" s="2">
        <v>0</v>
      </c>
      <c r="I89" s="2">
        <v>0</v>
      </c>
      <c r="J89" s="2">
        <v>1</v>
      </c>
      <c r="K89" s="2">
        <v>-1</v>
      </c>
      <c r="L89" s="2">
        <v>-1</v>
      </c>
      <c r="M89">
        <f t="shared" si="1"/>
        <v>1</v>
      </c>
    </row>
    <row r="90" spans="1:13" x14ac:dyDescent="0.3">
      <c r="A90" s="2">
        <v>43985</v>
      </c>
      <c r="B90" s="1" t="s">
        <v>12</v>
      </c>
      <c r="C90" s="1" t="s">
        <v>179</v>
      </c>
      <c r="D90" s="1" t="s">
        <v>180</v>
      </c>
      <c r="E90" s="1" t="s">
        <v>181</v>
      </c>
      <c r="F90" s="1" t="s">
        <v>182</v>
      </c>
      <c r="G90" s="1" t="s">
        <v>183</v>
      </c>
      <c r="H90" s="2">
        <v>0</v>
      </c>
      <c r="I90" s="2">
        <v>0</v>
      </c>
      <c r="J90" s="2">
        <v>1</v>
      </c>
      <c r="K90" s="2">
        <v>-20</v>
      </c>
      <c r="L90" s="2">
        <v>-20</v>
      </c>
      <c r="M90">
        <f t="shared" si="1"/>
        <v>1</v>
      </c>
    </row>
    <row r="91" spans="1:13" x14ac:dyDescent="0.3">
      <c r="A91" s="2">
        <v>43984</v>
      </c>
      <c r="B91" s="1" t="s">
        <v>12</v>
      </c>
      <c r="C91" s="1" t="s">
        <v>184</v>
      </c>
      <c r="D91" s="1" t="s">
        <v>12</v>
      </c>
      <c r="E91" s="1" t="s">
        <v>185</v>
      </c>
      <c r="F91" s="1" t="s">
        <v>12</v>
      </c>
      <c r="G91" s="1" t="s">
        <v>12</v>
      </c>
      <c r="H91" s="2">
        <v>0</v>
      </c>
      <c r="I91" s="2">
        <v>0</v>
      </c>
      <c r="J91" s="2">
        <v>1</v>
      </c>
      <c r="K91" s="2">
        <v>-2</v>
      </c>
      <c r="L91" s="2">
        <v>-2</v>
      </c>
      <c r="M91">
        <f t="shared" si="1"/>
        <v>1</v>
      </c>
    </row>
    <row r="92" spans="1:13" x14ac:dyDescent="0.3">
      <c r="A92" s="2">
        <v>43983</v>
      </c>
      <c r="B92" s="1" t="s">
        <v>12</v>
      </c>
      <c r="C92" s="1" t="s">
        <v>186</v>
      </c>
      <c r="D92" s="1" t="s">
        <v>187</v>
      </c>
      <c r="E92" s="1" t="s">
        <v>39</v>
      </c>
      <c r="F92" s="1" t="s">
        <v>12</v>
      </c>
      <c r="G92" s="1" t="s">
        <v>23</v>
      </c>
      <c r="H92" s="2">
        <v>0</v>
      </c>
      <c r="I92" s="2">
        <v>0</v>
      </c>
      <c r="J92" s="2">
        <v>1</v>
      </c>
      <c r="K92" s="2">
        <v>-5</v>
      </c>
      <c r="L92" s="2">
        <v>-5</v>
      </c>
      <c r="M92">
        <f t="shared" si="1"/>
        <v>1</v>
      </c>
    </row>
    <row r="93" spans="1:13" x14ac:dyDescent="0.3">
      <c r="A93" s="2">
        <v>43982</v>
      </c>
      <c r="B93" s="1" t="s">
        <v>12</v>
      </c>
      <c r="C93" s="1" t="s">
        <v>188</v>
      </c>
      <c r="D93" s="1" t="s">
        <v>12</v>
      </c>
      <c r="E93" s="1" t="s">
        <v>189</v>
      </c>
      <c r="F93" s="1" t="s">
        <v>12</v>
      </c>
      <c r="G93" s="1" t="s">
        <v>183</v>
      </c>
      <c r="H93" s="2">
        <v>0</v>
      </c>
      <c r="I93" s="2">
        <v>0</v>
      </c>
      <c r="J93" s="2">
        <v>1</v>
      </c>
      <c r="K93" s="2">
        <v>-1</v>
      </c>
      <c r="L93" s="2">
        <v>-1</v>
      </c>
      <c r="M93">
        <f t="shared" si="1"/>
        <v>1</v>
      </c>
    </row>
    <row r="94" spans="1:13" x14ac:dyDescent="0.3">
      <c r="A94" s="2">
        <v>43981</v>
      </c>
      <c r="B94" s="1" t="s">
        <v>12</v>
      </c>
      <c r="C94" s="1" t="s">
        <v>190</v>
      </c>
      <c r="D94" s="1" t="s">
        <v>12</v>
      </c>
      <c r="E94" s="1" t="s">
        <v>12</v>
      </c>
      <c r="F94" s="1" t="s">
        <v>12</v>
      </c>
      <c r="G94" s="1" t="s">
        <v>12</v>
      </c>
      <c r="H94" s="2">
        <v>0</v>
      </c>
      <c r="I94" s="2">
        <v>0</v>
      </c>
      <c r="J94" s="2">
        <v>0</v>
      </c>
      <c r="K94" s="2">
        <v>0</v>
      </c>
      <c r="L94" s="2">
        <v>0</v>
      </c>
      <c r="M94">
        <f t="shared" si="1"/>
        <v>0</v>
      </c>
    </row>
    <row r="95" spans="1:13" x14ac:dyDescent="0.3">
      <c r="A95" s="2">
        <v>43980</v>
      </c>
      <c r="B95" s="1" t="s">
        <v>12</v>
      </c>
      <c r="C95" s="1" t="s">
        <v>191</v>
      </c>
      <c r="D95" s="1" t="s">
        <v>192</v>
      </c>
      <c r="E95" s="1" t="s">
        <v>12</v>
      </c>
      <c r="F95" s="1" t="s">
        <v>12</v>
      </c>
      <c r="G95" s="1" t="s">
        <v>12</v>
      </c>
      <c r="H95" s="2">
        <v>1</v>
      </c>
      <c r="I95" s="2">
        <v>1</v>
      </c>
      <c r="J95" s="2">
        <v>0</v>
      </c>
      <c r="K95" s="2">
        <v>0</v>
      </c>
      <c r="L95" s="2">
        <v>1</v>
      </c>
      <c r="M95">
        <f t="shared" si="1"/>
        <v>0</v>
      </c>
    </row>
    <row r="96" spans="1:13" x14ac:dyDescent="0.3">
      <c r="A96" s="2">
        <v>43979</v>
      </c>
      <c r="B96" s="1" t="s">
        <v>12</v>
      </c>
      <c r="C96" s="1" t="s">
        <v>193</v>
      </c>
      <c r="D96" s="1" t="s">
        <v>12</v>
      </c>
      <c r="E96" s="1" t="s">
        <v>194</v>
      </c>
      <c r="F96" s="1" t="s">
        <v>12</v>
      </c>
      <c r="G96" s="1" t="s">
        <v>12</v>
      </c>
      <c r="H96" s="2">
        <v>0</v>
      </c>
      <c r="I96" s="2">
        <v>0</v>
      </c>
      <c r="J96" s="2">
        <v>1</v>
      </c>
      <c r="K96" s="2">
        <v>-4</v>
      </c>
      <c r="L96" s="2">
        <v>-4</v>
      </c>
      <c r="M96">
        <f t="shared" si="1"/>
        <v>1</v>
      </c>
    </row>
    <row r="97" spans="1:13" x14ac:dyDescent="0.3">
      <c r="A97" s="2">
        <v>43978</v>
      </c>
      <c r="B97" s="1" t="s">
        <v>12</v>
      </c>
      <c r="C97" s="1" t="s">
        <v>195</v>
      </c>
      <c r="D97" s="1" t="s">
        <v>12</v>
      </c>
      <c r="E97" s="1" t="s">
        <v>196</v>
      </c>
      <c r="F97" s="1" t="s">
        <v>12</v>
      </c>
      <c r="G97" s="1" t="s">
        <v>12</v>
      </c>
      <c r="H97" s="2">
        <v>0</v>
      </c>
      <c r="I97" s="2">
        <v>0</v>
      </c>
      <c r="J97" s="2">
        <v>1</v>
      </c>
      <c r="K97" s="2">
        <v>-1</v>
      </c>
      <c r="L97" s="2">
        <v>-1</v>
      </c>
      <c r="M97">
        <f t="shared" si="1"/>
        <v>1</v>
      </c>
    </row>
    <row r="98" spans="1:13" x14ac:dyDescent="0.3">
      <c r="A98" s="2">
        <v>43977</v>
      </c>
      <c r="B98" s="1" t="s">
        <v>12</v>
      </c>
      <c r="C98" s="1" t="s">
        <v>197</v>
      </c>
      <c r="D98" s="1" t="s">
        <v>12</v>
      </c>
      <c r="E98" s="1" t="s">
        <v>116</v>
      </c>
      <c r="F98" s="1" t="s">
        <v>12</v>
      </c>
      <c r="G98" s="1" t="s">
        <v>12</v>
      </c>
      <c r="H98" s="2">
        <v>0</v>
      </c>
      <c r="I98" s="2">
        <v>0</v>
      </c>
      <c r="J98" s="2">
        <v>1</v>
      </c>
      <c r="K98" s="2">
        <v>-8</v>
      </c>
      <c r="L98" s="2">
        <v>-8</v>
      </c>
      <c r="M98">
        <f t="shared" si="1"/>
        <v>1</v>
      </c>
    </row>
    <row r="99" spans="1:13" x14ac:dyDescent="0.3">
      <c r="A99" s="2">
        <v>43976</v>
      </c>
      <c r="B99" s="1" t="s">
        <v>12</v>
      </c>
      <c r="C99" s="1" t="s">
        <v>198</v>
      </c>
      <c r="D99" s="1" t="s">
        <v>199</v>
      </c>
      <c r="E99" s="1" t="s">
        <v>200</v>
      </c>
      <c r="F99" s="1" t="s">
        <v>22</v>
      </c>
      <c r="G99" s="1" t="s">
        <v>30</v>
      </c>
      <c r="H99" s="2">
        <v>0</v>
      </c>
      <c r="I99" s="2">
        <v>0</v>
      </c>
      <c r="J99" s="2">
        <v>1</v>
      </c>
      <c r="K99" s="2">
        <v>-14</v>
      </c>
      <c r="L99" s="2">
        <v>-14</v>
      </c>
      <c r="M99">
        <f t="shared" si="1"/>
        <v>1</v>
      </c>
    </row>
    <row r="100" spans="1:13" x14ac:dyDescent="0.3">
      <c r="A100" s="2">
        <v>43975</v>
      </c>
      <c r="B100" s="1" t="s">
        <v>12</v>
      </c>
      <c r="C100" s="1" t="s">
        <v>201</v>
      </c>
      <c r="D100" s="1" t="s">
        <v>12</v>
      </c>
      <c r="E100" s="1" t="s">
        <v>202</v>
      </c>
      <c r="F100" s="1" t="s">
        <v>12</v>
      </c>
      <c r="G100" s="1" t="s">
        <v>12</v>
      </c>
      <c r="H100" s="2">
        <v>0</v>
      </c>
      <c r="I100" s="2">
        <v>0</v>
      </c>
      <c r="J100" s="2">
        <v>1</v>
      </c>
      <c r="K100" s="2">
        <v>-12</v>
      </c>
      <c r="L100" s="2">
        <v>-12</v>
      </c>
      <c r="M100">
        <f t="shared" si="1"/>
        <v>1</v>
      </c>
    </row>
    <row r="101" spans="1:13" x14ac:dyDescent="0.3">
      <c r="A101" s="2">
        <v>43974</v>
      </c>
      <c r="B101" s="1" t="s">
        <v>12</v>
      </c>
      <c r="C101" s="1" t="s">
        <v>203</v>
      </c>
      <c r="D101" s="1" t="s">
        <v>112</v>
      </c>
      <c r="E101" s="1" t="s">
        <v>204</v>
      </c>
      <c r="F101" s="1" t="s">
        <v>12</v>
      </c>
      <c r="G101" s="1" t="s">
        <v>124</v>
      </c>
      <c r="H101" s="2">
        <v>0</v>
      </c>
      <c r="I101" s="2">
        <v>0</v>
      </c>
      <c r="J101" s="2">
        <v>1</v>
      </c>
      <c r="K101" s="2">
        <v>-25</v>
      </c>
      <c r="L101" s="2">
        <v>-25</v>
      </c>
      <c r="M101">
        <f t="shared" si="1"/>
        <v>1</v>
      </c>
    </row>
    <row r="102" spans="1:13" x14ac:dyDescent="0.3">
      <c r="A102" s="2">
        <v>43973</v>
      </c>
      <c r="B102" s="1" t="s">
        <v>12</v>
      </c>
      <c r="C102" s="1" t="s">
        <v>205</v>
      </c>
      <c r="D102" s="1" t="s">
        <v>206</v>
      </c>
      <c r="E102" s="1" t="s">
        <v>202</v>
      </c>
      <c r="F102" s="1" t="s">
        <v>12</v>
      </c>
      <c r="G102" s="1" t="s">
        <v>30</v>
      </c>
      <c r="H102" s="2">
        <v>0</v>
      </c>
      <c r="I102" s="2">
        <v>0</v>
      </c>
      <c r="J102" s="2">
        <v>1</v>
      </c>
      <c r="K102" s="2">
        <v>-8</v>
      </c>
      <c r="L102" s="2">
        <v>-8</v>
      </c>
      <c r="M102">
        <f t="shared" si="1"/>
        <v>1</v>
      </c>
    </row>
    <row r="103" spans="1:13" x14ac:dyDescent="0.3">
      <c r="A103" s="2">
        <v>43972</v>
      </c>
      <c r="B103" s="1" t="s">
        <v>12</v>
      </c>
      <c r="C103" s="1" t="s">
        <v>207</v>
      </c>
      <c r="D103" s="1" t="s">
        <v>208</v>
      </c>
      <c r="E103" s="1" t="s">
        <v>209</v>
      </c>
      <c r="F103" s="1" t="s">
        <v>12</v>
      </c>
      <c r="G103" s="1" t="s">
        <v>124</v>
      </c>
      <c r="H103" s="2">
        <v>0</v>
      </c>
      <c r="I103" s="2">
        <v>0</v>
      </c>
      <c r="J103" s="2">
        <v>1</v>
      </c>
      <c r="K103" s="2">
        <v>-7</v>
      </c>
      <c r="L103" s="2">
        <v>-7</v>
      </c>
      <c r="M103">
        <f t="shared" si="1"/>
        <v>1</v>
      </c>
    </row>
    <row r="104" spans="1:13" x14ac:dyDescent="0.3">
      <c r="A104" s="2">
        <v>43971</v>
      </c>
      <c r="B104" s="1" t="s">
        <v>12</v>
      </c>
      <c r="C104" s="1" t="s">
        <v>210</v>
      </c>
      <c r="D104" s="1" t="s">
        <v>12</v>
      </c>
      <c r="E104" s="1" t="s">
        <v>211</v>
      </c>
      <c r="F104" s="1" t="s">
        <v>12</v>
      </c>
      <c r="G104" s="1" t="s">
        <v>23</v>
      </c>
      <c r="H104" s="2">
        <v>0</v>
      </c>
      <c r="I104" s="2">
        <v>0</v>
      </c>
      <c r="J104" s="2">
        <v>1</v>
      </c>
      <c r="K104" s="2">
        <v>-4</v>
      </c>
      <c r="L104" s="2">
        <v>-4</v>
      </c>
      <c r="M104">
        <f t="shared" si="1"/>
        <v>1</v>
      </c>
    </row>
    <row r="105" spans="1:13" x14ac:dyDescent="0.3">
      <c r="A105" s="2">
        <v>43970</v>
      </c>
      <c r="B105" s="1" t="s">
        <v>12</v>
      </c>
      <c r="C105" s="1" t="s">
        <v>212</v>
      </c>
      <c r="D105" s="1" t="s">
        <v>12</v>
      </c>
      <c r="E105" s="1" t="s">
        <v>213</v>
      </c>
      <c r="F105" s="1" t="s">
        <v>12</v>
      </c>
      <c r="G105" s="1" t="s">
        <v>12</v>
      </c>
      <c r="H105" s="2">
        <v>0</v>
      </c>
      <c r="I105" s="2">
        <v>0</v>
      </c>
      <c r="J105" s="2">
        <v>1</v>
      </c>
      <c r="K105" s="2">
        <v>-11</v>
      </c>
      <c r="L105" s="2">
        <v>-11</v>
      </c>
      <c r="M105">
        <f t="shared" si="1"/>
        <v>1</v>
      </c>
    </row>
    <row r="106" spans="1:13" x14ac:dyDescent="0.3">
      <c r="A106" s="2">
        <v>43969</v>
      </c>
      <c r="B106" s="1" t="s">
        <v>12</v>
      </c>
      <c r="C106" s="1" t="s">
        <v>214</v>
      </c>
      <c r="D106" s="1" t="s">
        <v>12</v>
      </c>
      <c r="E106" s="1" t="s">
        <v>215</v>
      </c>
      <c r="F106" s="1" t="s">
        <v>12</v>
      </c>
      <c r="G106" s="1" t="s">
        <v>12</v>
      </c>
      <c r="H106" s="2">
        <v>0</v>
      </c>
      <c r="I106" s="2">
        <v>0</v>
      </c>
      <c r="J106" s="2">
        <v>1</v>
      </c>
      <c r="K106" s="2">
        <v>-16</v>
      </c>
      <c r="L106" s="2">
        <v>-16</v>
      </c>
      <c r="M106">
        <f t="shared" si="1"/>
        <v>1</v>
      </c>
    </row>
    <row r="107" spans="1:13" x14ac:dyDescent="0.3">
      <c r="A107" s="2">
        <v>43968</v>
      </c>
      <c r="B107" s="1" t="s">
        <v>12</v>
      </c>
      <c r="C107" s="1" t="s">
        <v>216</v>
      </c>
      <c r="D107" s="1" t="s">
        <v>217</v>
      </c>
      <c r="E107" s="1" t="s">
        <v>218</v>
      </c>
      <c r="F107" s="1" t="s">
        <v>12</v>
      </c>
      <c r="G107" s="1" t="s">
        <v>12</v>
      </c>
      <c r="H107" s="2">
        <v>0</v>
      </c>
      <c r="I107" s="2">
        <v>0</v>
      </c>
      <c r="J107" s="2">
        <v>1</v>
      </c>
      <c r="K107" s="2">
        <v>-4</v>
      </c>
      <c r="L107" s="2">
        <v>-4</v>
      </c>
      <c r="M107">
        <f t="shared" si="1"/>
        <v>1</v>
      </c>
    </row>
    <row r="108" spans="1:13" x14ac:dyDescent="0.3">
      <c r="A108" s="2">
        <v>43967</v>
      </c>
      <c r="B108" s="1" t="s">
        <v>12</v>
      </c>
      <c r="C108" s="1" t="s">
        <v>219</v>
      </c>
      <c r="D108" s="1" t="s">
        <v>12</v>
      </c>
      <c r="E108" s="1" t="s">
        <v>220</v>
      </c>
      <c r="F108" s="1" t="s">
        <v>12</v>
      </c>
      <c r="G108" s="1" t="s">
        <v>12</v>
      </c>
      <c r="H108" s="2">
        <v>0</v>
      </c>
      <c r="I108" s="2">
        <v>0</v>
      </c>
      <c r="J108" s="2">
        <v>1</v>
      </c>
      <c r="K108" s="2">
        <v>-10</v>
      </c>
      <c r="L108" s="2">
        <v>-10</v>
      </c>
      <c r="M108">
        <f t="shared" si="1"/>
        <v>1</v>
      </c>
    </row>
    <row r="109" spans="1:13" x14ac:dyDescent="0.3">
      <c r="A109" s="2">
        <v>43966</v>
      </c>
      <c r="B109" s="1" t="s">
        <v>12</v>
      </c>
      <c r="C109" s="1" t="s">
        <v>221</v>
      </c>
      <c r="D109" s="1" t="s">
        <v>12</v>
      </c>
      <c r="E109" s="1" t="s">
        <v>12</v>
      </c>
      <c r="F109" s="1" t="s">
        <v>22</v>
      </c>
      <c r="G109" s="1" t="s">
        <v>12</v>
      </c>
      <c r="H109" s="2">
        <v>0</v>
      </c>
      <c r="I109" s="2">
        <v>0</v>
      </c>
      <c r="J109" s="2">
        <v>0</v>
      </c>
      <c r="K109" s="2">
        <v>0</v>
      </c>
      <c r="L109" s="2">
        <v>0</v>
      </c>
      <c r="M109">
        <f t="shared" si="1"/>
        <v>0</v>
      </c>
    </row>
    <row r="110" spans="1:13" x14ac:dyDescent="0.3">
      <c r="A110" s="2">
        <v>43965</v>
      </c>
      <c r="B110" s="1" t="s">
        <v>12</v>
      </c>
      <c r="C110" s="1" t="s">
        <v>222</v>
      </c>
      <c r="D110" s="1" t="s">
        <v>223</v>
      </c>
      <c r="E110" s="1" t="s">
        <v>224</v>
      </c>
      <c r="F110" s="1" t="s">
        <v>12</v>
      </c>
      <c r="G110" s="1" t="s">
        <v>12</v>
      </c>
      <c r="H110" s="2">
        <v>0</v>
      </c>
      <c r="I110" s="2">
        <v>0</v>
      </c>
      <c r="J110" s="2">
        <v>1</v>
      </c>
      <c r="K110" s="2">
        <v>-5</v>
      </c>
      <c r="L110" s="2">
        <v>-5</v>
      </c>
      <c r="M110">
        <f t="shared" si="1"/>
        <v>1</v>
      </c>
    </row>
    <row r="111" spans="1:13" x14ac:dyDescent="0.3">
      <c r="A111" s="2">
        <v>43964</v>
      </c>
      <c r="B111" s="1" t="s">
        <v>12</v>
      </c>
      <c r="C111" s="1" t="s">
        <v>225</v>
      </c>
      <c r="D111" s="1" t="s">
        <v>12</v>
      </c>
      <c r="E111" s="1" t="s">
        <v>226</v>
      </c>
      <c r="F111" s="1" t="s">
        <v>12</v>
      </c>
      <c r="G111" s="1" t="s">
        <v>12</v>
      </c>
      <c r="H111" s="2">
        <v>0</v>
      </c>
      <c r="I111" s="2">
        <v>0</v>
      </c>
      <c r="J111" s="2">
        <v>1</v>
      </c>
      <c r="K111" s="2">
        <v>-8</v>
      </c>
      <c r="L111" s="2">
        <v>-8</v>
      </c>
      <c r="M111">
        <f t="shared" si="1"/>
        <v>1</v>
      </c>
    </row>
    <row r="112" spans="1:13" x14ac:dyDescent="0.3">
      <c r="A112" s="2">
        <v>43963</v>
      </c>
      <c r="B112" s="1" t="s">
        <v>12</v>
      </c>
      <c r="C112" s="1" t="s">
        <v>227</v>
      </c>
      <c r="D112" s="1" t="s">
        <v>12</v>
      </c>
      <c r="E112" s="1" t="s">
        <v>12</v>
      </c>
      <c r="F112" s="1" t="s">
        <v>12</v>
      </c>
      <c r="G112" s="1" t="s">
        <v>30</v>
      </c>
      <c r="H112" s="2">
        <v>0</v>
      </c>
      <c r="I112" s="2">
        <v>0</v>
      </c>
      <c r="J112" s="2">
        <v>0</v>
      </c>
      <c r="K112" s="2">
        <v>0</v>
      </c>
      <c r="L112" s="2">
        <v>0</v>
      </c>
      <c r="M112">
        <f t="shared" si="1"/>
        <v>0</v>
      </c>
    </row>
    <row r="113" spans="1:13" x14ac:dyDescent="0.3">
      <c r="A113" s="2">
        <v>43962</v>
      </c>
      <c r="B113" s="1" t="s">
        <v>12</v>
      </c>
      <c r="C113" s="1" t="s">
        <v>228</v>
      </c>
      <c r="D113" s="1" t="s">
        <v>12</v>
      </c>
      <c r="E113" s="1" t="s">
        <v>229</v>
      </c>
      <c r="F113" s="1" t="s">
        <v>12</v>
      </c>
      <c r="G113" s="1" t="s">
        <v>230</v>
      </c>
      <c r="H113" s="2">
        <v>0</v>
      </c>
      <c r="I113" s="2">
        <v>0</v>
      </c>
      <c r="J113" s="2">
        <v>1</v>
      </c>
      <c r="K113" s="2">
        <v>-3</v>
      </c>
      <c r="L113" s="2">
        <v>-3</v>
      </c>
      <c r="M113">
        <f t="shared" si="1"/>
        <v>1</v>
      </c>
    </row>
    <row r="114" spans="1:13" x14ac:dyDescent="0.3">
      <c r="A114" s="2">
        <v>43961</v>
      </c>
      <c r="B114" s="1" t="s">
        <v>12</v>
      </c>
      <c r="C114" s="1" t="s">
        <v>231</v>
      </c>
      <c r="D114" s="1" t="s">
        <v>232</v>
      </c>
      <c r="E114" s="1" t="s">
        <v>233</v>
      </c>
      <c r="F114" s="1" t="s">
        <v>12</v>
      </c>
      <c r="G114" s="1" t="s">
        <v>124</v>
      </c>
      <c r="H114" s="2">
        <v>1</v>
      </c>
      <c r="I114" s="2">
        <v>1</v>
      </c>
      <c r="J114" s="2">
        <v>0</v>
      </c>
      <c r="K114" s="2">
        <v>0</v>
      </c>
      <c r="L114" s="2">
        <v>1</v>
      </c>
      <c r="M114">
        <f t="shared" si="1"/>
        <v>0</v>
      </c>
    </row>
    <row r="115" spans="1:13" x14ac:dyDescent="0.3">
      <c r="A115" s="2">
        <v>43960</v>
      </c>
      <c r="B115" s="1" t="s">
        <v>12</v>
      </c>
      <c r="C115" s="1" t="s">
        <v>234</v>
      </c>
      <c r="D115" s="1" t="s">
        <v>235</v>
      </c>
      <c r="E115" s="1" t="s">
        <v>236</v>
      </c>
      <c r="F115" s="1" t="s">
        <v>12</v>
      </c>
      <c r="G115" s="1" t="s">
        <v>12</v>
      </c>
      <c r="H115" s="2">
        <v>0</v>
      </c>
      <c r="I115" s="2">
        <v>0</v>
      </c>
      <c r="J115" s="2">
        <v>1</v>
      </c>
      <c r="K115" s="2">
        <v>-15</v>
      </c>
      <c r="L115" s="2">
        <v>-15</v>
      </c>
      <c r="M115">
        <f t="shared" si="1"/>
        <v>1</v>
      </c>
    </row>
    <row r="116" spans="1:13" x14ac:dyDescent="0.3">
      <c r="A116" s="2">
        <v>43959</v>
      </c>
      <c r="B116" s="1" t="s">
        <v>12</v>
      </c>
      <c r="C116" s="1" t="s">
        <v>237</v>
      </c>
      <c r="D116" s="1" t="s">
        <v>238</v>
      </c>
      <c r="E116" s="1" t="s">
        <v>239</v>
      </c>
      <c r="F116" s="1" t="s">
        <v>12</v>
      </c>
      <c r="G116" s="1" t="s">
        <v>12</v>
      </c>
      <c r="H116" s="2">
        <v>0</v>
      </c>
      <c r="I116" s="2">
        <v>0</v>
      </c>
      <c r="J116" s="2">
        <v>1</v>
      </c>
      <c r="K116" s="2">
        <v>-20</v>
      </c>
      <c r="L116" s="2">
        <v>-20</v>
      </c>
      <c r="M116">
        <f t="shared" si="1"/>
        <v>1</v>
      </c>
    </row>
    <row r="117" spans="1:13" x14ac:dyDescent="0.3">
      <c r="A117" s="2">
        <v>43958</v>
      </c>
      <c r="B117" s="1" t="s">
        <v>12</v>
      </c>
      <c r="C117" s="1" t="s">
        <v>240</v>
      </c>
      <c r="D117" s="1" t="s">
        <v>12</v>
      </c>
      <c r="E117" s="1" t="s">
        <v>241</v>
      </c>
      <c r="F117" s="1" t="s">
        <v>12</v>
      </c>
      <c r="G117" s="1" t="s">
        <v>12</v>
      </c>
      <c r="H117" s="2">
        <v>0</v>
      </c>
      <c r="I117" s="2">
        <v>0</v>
      </c>
      <c r="J117" s="2">
        <v>1</v>
      </c>
      <c r="K117" s="2">
        <v>-6</v>
      </c>
      <c r="L117" s="2">
        <v>-6</v>
      </c>
      <c r="M117">
        <f t="shared" si="1"/>
        <v>1</v>
      </c>
    </row>
    <row r="118" spans="1:13" x14ac:dyDescent="0.3">
      <c r="A118" s="2">
        <v>43957</v>
      </c>
      <c r="B118" s="1" t="s">
        <v>12</v>
      </c>
      <c r="C118" s="1" t="s">
        <v>242</v>
      </c>
      <c r="D118" s="1" t="s">
        <v>12</v>
      </c>
      <c r="E118" s="1" t="s">
        <v>51</v>
      </c>
      <c r="F118" s="1" t="s">
        <v>12</v>
      </c>
      <c r="G118" s="1" t="s">
        <v>12</v>
      </c>
      <c r="H118" s="2">
        <v>0</v>
      </c>
      <c r="I118" s="2">
        <v>0</v>
      </c>
      <c r="J118" s="2">
        <v>1</v>
      </c>
      <c r="K118" s="2">
        <v>-3</v>
      </c>
      <c r="L118" s="2">
        <v>-3</v>
      </c>
      <c r="M118">
        <f t="shared" si="1"/>
        <v>1</v>
      </c>
    </row>
    <row r="119" spans="1:13" x14ac:dyDescent="0.3">
      <c r="A119" s="2">
        <v>43956</v>
      </c>
      <c r="B119" s="1" t="s">
        <v>12</v>
      </c>
      <c r="C119" s="1" t="s">
        <v>243</v>
      </c>
      <c r="D119" s="1" t="s">
        <v>12</v>
      </c>
      <c r="E119" s="1" t="s">
        <v>244</v>
      </c>
      <c r="F119" s="1" t="s">
        <v>22</v>
      </c>
      <c r="G119" s="1" t="s">
        <v>104</v>
      </c>
      <c r="H119" s="2">
        <v>0</v>
      </c>
      <c r="I119" s="2">
        <v>0</v>
      </c>
      <c r="J119" s="2">
        <v>1</v>
      </c>
      <c r="K119" s="2">
        <v>-15</v>
      </c>
      <c r="L119" s="2">
        <v>-15</v>
      </c>
      <c r="M119">
        <f t="shared" si="1"/>
        <v>1</v>
      </c>
    </row>
    <row r="120" spans="1:13" x14ac:dyDescent="0.3">
      <c r="A120" s="2">
        <v>43955</v>
      </c>
      <c r="B120" s="1" t="s">
        <v>12</v>
      </c>
      <c r="C120" s="1" t="s">
        <v>245</v>
      </c>
      <c r="D120" s="1" t="s">
        <v>12</v>
      </c>
      <c r="E120" s="1" t="s">
        <v>12</v>
      </c>
      <c r="F120" s="1" t="s">
        <v>12</v>
      </c>
      <c r="G120" s="1" t="s">
        <v>12</v>
      </c>
      <c r="H120" s="2">
        <v>0</v>
      </c>
      <c r="I120" s="2">
        <v>0</v>
      </c>
      <c r="J120" s="2">
        <v>0</v>
      </c>
      <c r="K120" s="2">
        <v>0</v>
      </c>
      <c r="L120" s="2">
        <v>0</v>
      </c>
      <c r="M120">
        <f t="shared" si="1"/>
        <v>0</v>
      </c>
    </row>
    <row r="121" spans="1:13" x14ac:dyDescent="0.3">
      <c r="A121" s="2">
        <v>43954</v>
      </c>
      <c r="B121" s="1" t="s">
        <v>12</v>
      </c>
      <c r="C121" s="1" t="s">
        <v>246</v>
      </c>
      <c r="D121" s="1" t="s">
        <v>247</v>
      </c>
      <c r="E121" s="1" t="s">
        <v>248</v>
      </c>
      <c r="F121" s="1" t="s">
        <v>12</v>
      </c>
      <c r="G121" s="1" t="s">
        <v>12</v>
      </c>
      <c r="H121" s="2">
        <v>1</v>
      </c>
      <c r="I121" s="2">
        <v>1</v>
      </c>
      <c r="J121" s="2">
        <v>0</v>
      </c>
      <c r="K121" s="2">
        <v>0</v>
      </c>
      <c r="L121" s="2">
        <v>1</v>
      </c>
      <c r="M121">
        <f t="shared" si="1"/>
        <v>0</v>
      </c>
    </row>
    <row r="122" spans="1:13" x14ac:dyDescent="0.3">
      <c r="A122" s="2">
        <v>43953</v>
      </c>
      <c r="B122" s="1" t="s">
        <v>12</v>
      </c>
      <c r="C122" s="1" t="s">
        <v>249</v>
      </c>
      <c r="D122" s="1" t="s">
        <v>250</v>
      </c>
      <c r="E122" s="1" t="s">
        <v>12</v>
      </c>
      <c r="F122" s="1" t="s">
        <v>12</v>
      </c>
      <c r="G122" s="1" t="s">
        <v>12</v>
      </c>
      <c r="H122" s="2">
        <v>1</v>
      </c>
      <c r="I122" s="2">
        <v>3</v>
      </c>
      <c r="J122" s="2">
        <v>0</v>
      </c>
      <c r="K122" s="2">
        <v>0</v>
      </c>
      <c r="L122" s="2">
        <v>3</v>
      </c>
      <c r="M122">
        <f t="shared" si="1"/>
        <v>0</v>
      </c>
    </row>
    <row r="123" spans="1:13" x14ac:dyDescent="0.3">
      <c r="A123" s="2">
        <v>43952</v>
      </c>
      <c r="B123" s="1" t="s">
        <v>12</v>
      </c>
      <c r="C123" s="1" t="s">
        <v>251</v>
      </c>
      <c r="D123" s="1" t="s">
        <v>252</v>
      </c>
      <c r="E123" s="1" t="s">
        <v>253</v>
      </c>
      <c r="F123" s="1" t="s">
        <v>12</v>
      </c>
      <c r="G123" s="1" t="s">
        <v>12</v>
      </c>
      <c r="H123" s="2">
        <v>1</v>
      </c>
      <c r="I123" s="2">
        <v>4</v>
      </c>
      <c r="J123" s="2">
        <v>0</v>
      </c>
      <c r="K123" s="2">
        <v>0</v>
      </c>
      <c r="L123" s="2">
        <v>4</v>
      </c>
      <c r="M123">
        <f t="shared" si="1"/>
        <v>0</v>
      </c>
    </row>
    <row r="124" spans="1:13" x14ac:dyDescent="0.3">
      <c r="A124" s="2">
        <v>43951</v>
      </c>
      <c r="B124" s="1" t="s">
        <v>12</v>
      </c>
      <c r="C124" s="1" t="s">
        <v>254</v>
      </c>
      <c r="D124" s="1" t="s">
        <v>255</v>
      </c>
      <c r="E124" s="1" t="s">
        <v>12</v>
      </c>
      <c r="F124" s="1" t="s">
        <v>12</v>
      </c>
      <c r="G124" s="1" t="s">
        <v>124</v>
      </c>
      <c r="H124" s="2">
        <v>0</v>
      </c>
      <c r="I124" s="2">
        <v>0</v>
      </c>
      <c r="J124" s="2">
        <v>1</v>
      </c>
      <c r="K124" s="2">
        <v>-1</v>
      </c>
      <c r="L124" s="2">
        <v>-1</v>
      </c>
      <c r="M124">
        <f t="shared" si="1"/>
        <v>1</v>
      </c>
    </row>
    <row r="125" spans="1:13" x14ac:dyDescent="0.3">
      <c r="A125" s="2">
        <v>43950</v>
      </c>
      <c r="B125" s="1" t="s">
        <v>12</v>
      </c>
      <c r="C125" s="1" t="s">
        <v>254</v>
      </c>
      <c r="D125" s="1" t="s">
        <v>255</v>
      </c>
      <c r="E125" s="1" t="s">
        <v>12</v>
      </c>
      <c r="F125" s="1" t="s">
        <v>12</v>
      </c>
      <c r="G125" s="1" t="s">
        <v>124</v>
      </c>
      <c r="H125" s="2">
        <v>0</v>
      </c>
      <c r="I125" s="2">
        <v>0</v>
      </c>
      <c r="J125" s="2">
        <v>1</v>
      </c>
      <c r="K125" s="2">
        <v>-1</v>
      </c>
      <c r="L125" s="2">
        <v>-1</v>
      </c>
      <c r="M125">
        <f t="shared" si="1"/>
        <v>1</v>
      </c>
    </row>
    <row r="126" spans="1:13" x14ac:dyDescent="0.3">
      <c r="A126" s="2">
        <v>43949</v>
      </c>
      <c r="B126" s="1" t="s">
        <v>12</v>
      </c>
      <c r="C126" s="1" t="s">
        <v>256</v>
      </c>
      <c r="D126" s="1" t="s">
        <v>12</v>
      </c>
      <c r="E126" s="1" t="s">
        <v>12</v>
      </c>
      <c r="F126" s="1" t="s">
        <v>12</v>
      </c>
      <c r="G126" s="1" t="s">
        <v>12</v>
      </c>
      <c r="H126" s="2">
        <v>0</v>
      </c>
      <c r="I126" s="2">
        <v>0</v>
      </c>
      <c r="J126" s="2">
        <v>0</v>
      </c>
      <c r="K126" s="2">
        <v>0</v>
      </c>
      <c r="L126" s="2">
        <v>0</v>
      </c>
      <c r="M126">
        <f t="shared" si="1"/>
        <v>0</v>
      </c>
    </row>
    <row r="127" spans="1:13" x14ac:dyDescent="0.3">
      <c r="A127" s="2">
        <v>43948</v>
      </c>
      <c r="B127" s="1" t="s">
        <v>12</v>
      </c>
      <c r="C127" s="1" t="s">
        <v>257</v>
      </c>
      <c r="D127" s="1" t="s">
        <v>258</v>
      </c>
      <c r="E127" s="1" t="s">
        <v>259</v>
      </c>
      <c r="F127" s="1" t="s">
        <v>12</v>
      </c>
      <c r="G127" s="1" t="s">
        <v>12</v>
      </c>
      <c r="H127" s="2">
        <v>0</v>
      </c>
      <c r="I127" s="2">
        <v>0</v>
      </c>
      <c r="J127" s="2">
        <v>1</v>
      </c>
      <c r="K127" s="2">
        <v>-9</v>
      </c>
      <c r="L127" s="2">
        <v>-9</v>
      </c>
      <c r="M127">
        <f t="shared" si="1"/>
        <v>1</v>
      </c>
    </row>
    <row r="128" spans="1:13" x14ac:dyDescent="0.3">
      <c r="A128" s="2">
        <v>43947</v>
      </c>
      <c r="B128" s="1" t="s">
        <v>12</v>
      </c>
      <c r="C128" s="1" t="s">
        <v>260</v>
      </c>
      <c r="D128" s="1" t="s">
        <v>12</v>
      </c>
      <c r="E128" s="1" t="s">
        <v>12</v>
      </c>
      <c r="F128" s="1" t="s">
        <v>12</v>
      </c>
      <c r="G128" s="1" t="s">
        <v>12</v>
      </c>
      <c r="H128" s="2">
        <v>0</v>
      </c>
      <c r="I128" s="2">
        <v>0</v>
      </c>
      <c r="J128" s="2">
        <v>0</v>
      </c>
      <c r="K128" s="2">
        <v>0</v>
      </c>
      <c r="L128" s="2">
        <v>0</v>
      </c>
      <c r="M128">
        <f t="shared" si="1"/>
        <v>0</v>
      </c>
    </row>
    <row r="129" spans="1:13" x14ac:dyDescent="0.3">
      <c r="A129" s="2">
        <v>43946</v>
      </c>
      <c r="B129" s="1" t="s">
        <v>12</v>
      </c>
      <c r="C129" s="1" t="s">
        <v>261</v>
      </c>
      <c r="D129" s="1" t="s">
        <v>12</v>
      </c>
      <c r="E129" s="1" t="s">
        <v>262</v>
      </c>
      <c r="F129" s="1" t="s">
        <v>12</v>
      </c>
      <c r="G129" s="1" t="s">
        <v>12</v>
      </c>
      <c r="H129" s="2">
        <v>0</v>
      </c>
      <c r="I129" s="2">
        <v>0</v>
      </c>
      <c r="J129" s="2">
        <v>1</v>
      </c>
      <c r="K129" s="2">
        <v>-2</v>
      </c>
      <c r="L129" s="2">
        <v>-2</v>
      </c>
      <c r="M129">
        <f t="shared" si="1"/>
        <v>1</v>
      </c>
    </row>
    <row r="130" spans="1:13" x14ac:dyDescent="0.3">
      <c r="A130" s="2">
        <v>43945</v>
      </c>
      <c r="B130" s="1" t="s">
        <v>12</v>
      </c>
      <c r="C130" s="1" t="s">
        <v>263</v>
      </c>
      <c r="D130" s="1" t="s">
        <v>12</v>
      </c>
      <c r="E130" s="1" t="s">
        <v>12</v>
      </c>
      <c r="F130" s="1" t="s">
        <v>12</v>
      </c>
      <c r="G130" s="1" t="s">
        <v>183</v>
      </c>
      <c r="H130" s="2">
        <v>0</v>
      </c>
      <c r="I130" s="2">
        <v>0</v>
      </c>
      <c r="J130" s="2">
        <v>0</v>
      </c>
      <c r="K130" s="2">
        <v>0</v>
      </c>
      <c r="L130" s="2">
        <v>0</v>
      </c>
      <c r="M130">
        <f t="shared" si="1"/>
        <v>0</v>
      </c>
    </row>
    <row r="131" spans="1:13" x14ac:dyDescent="0.3">
      <c r="A131" s="2">
        <v>43944</v>
      </c>
      <c r="B131" s="1" t="s">
        <v>12</v>
      </c>
      <c r="C131" s="1" t="s">
        <v>264</v>
      </c>
      <c r="D131" s="1" t="s">
        <v>12</v>
      </c>
      <c r="E131" s="1" t="s">
        <v>265</v>
      </c>
      <c r="F131" s="1" t="s">
        <v>12</v>
      </c>
      <c r="G131" s="1" t="s">
        <v>12</v>
      </c>
      <c r="H131" s="2">
        <v>0</v>
      </c>
      <c r="I131" s="2">
        <v>0</v>
      </c>
      <c r="J131" s="2">
        <v>1</v>
      </c>
      <c r="K131" s="2">
        <v>-7</v>
      </c>
      <c r="L131" s="2">
        <v>-7</v>
      </c>
      <c r="M131">
        <f t="shared" ref="M131:M194" si="2">IF(L131&lt;0,1,0)</f>
        <v>1</v>
      </c>
    </row>
    <row r="132" spans="1:13" x14ac:dyDescent="0.3">
      <c r="A132" s="2">
        <v>43943</v>
      </c>
      <c r="B132" s="1" t="s">
        <v>12</v>
      </c>
      <c r="C132" s="1" t="s">
        <v>266</v>
      </c>
      <c r="D132" s="1" t="s">
        <v>12</v>
      </c>
      <c r="E132" s="1" t="s">
        <v>12</v>
      </c>
      <c r="F132" s="1" t="s">
        <v>12</v>
      </c>
      <c r="G132" s="1" t="s">
        <v>12</v>
      </c>
      <c r="H132" s="2">
        <v>0</v>
      </c>
      <c r="I132" s="2">
        <v>0</v>
      </c>
      <c r="J132" s="2">
        <v>0</v>
      </c>
      <c r="K132" s="2">
        <v>0</v>
      </c>
      <c r="L132" s="2">
        <v>0</v>
      </c>
      <c r="M132">
        <f t="shared" si="2"/>
        <v>0</v>
      </c>
    </row>
    <row r="133" spans="1:13" x14ac:dyDescent="0.3">
      <c r="A133" s="2">
        <v>43942</v>
      </c>
      <c r="B133" s="1" t="s">
        <v>12</v>
      </c>
      <c r="C133" s="1" t="s">
        <v>267</v>
      </c>
      <c r="D133" s="1" t="s">
        <v>268</v>
      </c>
      <c r="E133" s="1" t="s">
        <v>12</v>
      </c>
      <c r="F133" s="1" t="s">
        <v>12</v>
      </c>
      <c r="G133" s="1" t="s">
        <v>12</v>
      </c>
      <c r="H133" s="2">
        <v>1</v>
      </c>
      <c r="I133" s="2">
        <v>7</v>
      </c>
      <c r="J133" s="2">
        <v>0</v>
      </c>
      <c r="K133" s="2">
        <v>0</v>
      </c>
      <c r="L133" s="2">
        <v>7</v>
      </c>
      <c r="M133">
        <f t="shared" si="2"/>
        <v>0</v>
      </c>
    </row>
    <row r="134" spans="1:13" x14ac:dyDescent="0.3">
      <c r="A134" s="2">
        <v>43941</v>
      </c>
      <c r="B134" s="1" t="s">
        <v>12</v>
      </c>
      <c r="C134" s="1" t="s">
        <v>269</v>
      </c>
      <c r="D134" s="1" t="s">
        <v>12</v>
      </c>
      <c r="E134" s="1" t="s">
        <v>12</v>
      </c>
      <c r="F134" s="1" t="s">
        <v>12</v>
      </c>
      <c r="G134" s="1" t="s">
        <v>12</v>
      </c>
      <c r="H134" s="2">
        <v>0</v>
      </c>
      <c r="I134" s="2">
        <v>0</v>
      </c>
      <c r="J134" s="2">
        <v>0</v>
      </c>
      <c r="K134" s="2">
        <v>0</v>
      </c>
      <c r="L134" s="2">
        <v>0</v>
      </c>
      <c r="M134">
        <f t="shared" si="2"/>
        <v>0</v>
      </c>
    </row>
    <row r="135" spans="1:13" x14ac:dyDescent="0.3">
      <c r="A135" s="2">
        <v>43940</v>
      </c>
      <c r="B135" s="1" t="s">
        <v>12</v>
      </c>
      <c r="C135" s="1" t="s">
        <v>270</v>
      </c>
      <c r="D135" s="1" t="s">
        <v>12</v>
      </c>
      <c r="E135" s="1" t="s">
        <v>12</v>
      </c>
      <c r="F135" s="1" t="s">
        <v>12</v>
      </c>
      <c r="G135" s="1" t="s">
        <v>12</v>
      </c>
      <c r="H135" s="2">
        <v>0</v>
      </c>
      <c r="I135" s="2">
        <v>0</v>
      </c>
      <c r="J135" s="2">
        <v>0</v>
      </c>
      <c r="K135" s="2">
        <v>0</v>
      </c>
      <c r="L135" s="2">
        <v>0</v>
      </c>
      <c r="M135">
        <f t="shared" si="2"/>
        <v>0</v>
      </c>
    </row>
    <row r="136" spans="1:13" x14ac:dyDescent="0.3">
      <c r="A136" s="2">
        <v>43939</v>
      </c>
      <c r="B136" s="1" t="s">
        <v>12</v>
      </c>
      <c r="C136" s="1" t="s">
        <v>271</v>
      </c>
      <c r="D136" s="1" t="s">
        <v>12</v>
      </c>
      <c r="E136" s="1" t="s">
        <v>12</v>
      </c>
      <c r="F136" s="1" t="s">
        <v>12</v>
      </c>
      <c r="G136" s="1" t="s">
        <v>12</v>
      </c>
      <c r="H136" s="2">
        <v>0</v>
      </c>
      <c r="I136" s="2">
        <v>0</v>
      </c>
      <c r="J136" s="2">
        <v>0</v>
      </c>
      <c r="K136" s="2">
        <v>0</v>
      </c>
      <c r="L136" s="2">
        <v>0</v>
      </c>
      <c r="M136">
        <f t="shared" si="2"/>
        <v>0</v>
      </c>
    </row>
    <row r="137" spans="1:13" x14ac:dyDescent="0.3">
      <c r="A137" s="2">
        <v>43938</v>
      </c>
      <c r="B137" s="1" t="s">
        <v>12</v>
      </c>
      <c r="C137" s="1" t="s">
        <v>272</v>
      </c>
      <c r="D137" s="1" t="s">
        <v>12</v>
      </c>
      <c r="E137" s="1" t="s">
        <v>12</v>
      </c>
      <c r="F137" s="1" t="s">
        <v>12</v>
      </c>
      <c r="G137" s="1" t="s">
        <v>12</v>
      </c>
      <c r="H137" s="2">
        <v>0</v>
      </c>
      <c r="I137" s="2">
        <v>0</v>
      </c>
      <c r="J137" s="2">
        <v>0</v>
      </c>
      <c r="K137" s="2">
        <v>0</v>
      </c>
      <c r="L137" s="2">
        <v>0</v>
      </c>
      <c r="M137">
        <f t="shared" si="2"/>
        <v>0</v>
      </c>
    </row>
    <row r="138" spans="1:13" x14ac:dyDescent="0.3">
      <c r="A138" s="2">
        <v>43937</v>
      </c>
      <c r="B138" s="1" t="s">
        <v>12</v>
      </c>
      <c r="C138" s="1" t="s">
        <v>273</v>
      </c>
      <c r="D138" s="1" t="s">
        <v>36</v>
      </c>
      <c r="E138" s="1" t="s">
        <v>12</v>
      </c>
      <c r="F138" s="1" t="s">
        <v>12</v>
      </c>
      <c r="G138" s="1" t="s">
        <v>124</v>
      </c>
      <c r="H138" s="2">
        <v>0</v>
      </c>
      <c r="I138" s="2">
        <v>0</v>
      </c>
      <c r="J138" s="2">
        <v>1</v>
      </c>
      <c r="K138" s="2">
        <v>-1</v>
      </c>
      <c r="L138" s="2">
        <v>-1</v>
      </c>
      <c r="M138">
        <f t="shared" si="2"/>
        <v>1</v>
      </c>
    </row>
    <row r="139" spans="1:13" x14ac:dyDescent="0.3">
      <c r="A139" s="2">
        <v>43936</v>
      </c>
      <c r="B139" s="1" t="s">
        <v>12</v>
      </c>
      <c r="C139" s="1" t="s">
        <v>274</v>
      </c>
      <c r="D139" s="1" t="s">
        <v>275</v>
      </c>
      <c r="E139" s="1" t="s">
        <v>12</v>
      </c>
      <c r="F139" s="1" t="s">
        <v>12</v>
      </c>
      <c r="G139" s="1" t="s">
        <v>12</v>
      </c>
      <c r="H139" s="2">
        <v>1</v>
      </c>
      <c r="I139" s="2">
        <v>1</v>
      </c>
      <c r="J139" s="2">
        <v>0</v>
      </c>
      <c r="K139" s="2">
        <v>0</v>
      </c>
      <c r="L139" s="2">
        <v>1</v>
      </c>
      <c r="M139">
        <f t="shared" si="2"/>
        <v>0</v>
      </c>
    </row>
    <row r="140" spans="1:13" x14ac:dyDescent="0.3">
      <c r="A140" s="2">
        <v>43935</v>
      </c>
      <c r="B140" s="1" t="s">
        <v>12</v>
      </c>
      <c r="C140" s="1" t="s">
        <v>276</v>
      </c>
      <c r="D140" s="1" t="s">
        <v>12</v>
      </c>
      <c r="E140" s="1" t="s">
        <v>116</v>
      </c>
      <c r="F140" s="1" t="s">
        <v>12</v>
      </c>
      <c r="G140" s="1" t="s">
        <v>30</v>
      </c>
      <c r="H140" s="2">
        <v>1</v>
      </c>
      <c r="I140" s="2">
        <v>4</v>
      </c>
      <c r="J140" s="2">
        <v>0</v>
      </c>
      <c r="K140" s="2">
        <v>0</v>
      </c>
      <c r="L140" s="2">
        <v>4</v>
      </c>
      <c r="M140">
        <f t="shared" si="2"/>
        <v>0</v>
      </c>
    </row>
    <row r="141" spans="1:13" x14ac:dyDescent="0.3">
      <c r="A141" s="2">
        <v>43934</v>
      </c>
      <c r="B141" s="1" t="s">
        <v>12</v>
      </c>
      <c r="C141" s="1" t="s">
        <v>277</v>
      </c>
      <c r="D141" s="1" t="s">
        <v>12</v>
      </c>
      <c r="E141" s="1" t="s">
        <v>12</v>
      </c>
      <c r="F141" s="1" t="s">
        <v>12</v>
      </c>
      <c r="G141" s="1" t="s">
        <v>12</v>
      </c>
      <c r="H141" s="2">
        <v>0</v>
      </c>
      <c r="I141" s="2">
        <v>0</v>
      </c>
      <c r="J141" s="2">
        <v>0</v>
      </c>
      <c r="K141" s="2">
        <v>0</v>
      </c>
      <c r="L141" s="2">
        <v>0</v>
      </c>
      <c r="M141">
        <f t="shared" si="2"/>
        <v>0</v>
      </c>
    </row>
    <row r="142" spans="1:13" x14ac:dyDescent="0.3">
      <c r="A142" s="2">
        <v>43933</v>
      </c>
      <c r="B142" s="1" t="s">
        <v>12</v>
      </c>
      <c r="C142" s="1" t="s">
        <v>278</v>
      </c>
      <c r="D142" s="1" t="s">
        <v>279</v>
      </c>
      <c r="E142" s="1" t="s">
        <v>12</v>
      </c>
      <c r="F142" s="1" t="s">
        <v>12</v>
      </c>
      <c r="G142" s="1" t="s">
        <v>12</v>
      </c>
      <c r="H142" s="2">
        <v>1</v>
      </c>
      <c r="I142" s="2">
        <v>7</v>
      </c>
      <c r="J142" s="2">
        <v>0</v>
      </c>
      <c r="K142" s="2">
        <v>0</v>
      </c>
      <c r="L142" s="2">
        <v>7</v>
      </c>
      <c r="M142">
        <f t="shared" si="2"/>
        <v>0</v>
      </c>
    </row>
    <row r="143" spans="1:13" x14ac:dyDescent="0.3">
      <c r="A143" s="2">
        <v>43932</v>
      </c>
      <c r="B143" s="1" t="s">
        <v>12</v>
      </c>
      <c r="C143" s="1" t="s">
        <v>280</v>
      </c>
      <c r="D143" s="1" t="s">
        <v>12</v>
      </c>
      <c r="E143" s="1" t="s">
        <v>281</v>
      </c>
      <c r="F143" s="1" t="s">
        <v>12</v>
      </c>
      <c r="G143" s="1" t="s">
        <v>12</v>
      </c>
      <c r="H143" s="2">
        <v>0</v>
      </c>
      <c r="I143" s="2">
        <v>0</v>
      </c>
      <c r="J143" s="2">
        <v>1</v>
      </c>
      <c r="K143" s="2">
        <v>-7</v>
      </c>
      <c r="L143" s="2">
        <v>-7</v>
      </c>
      <c r="M143">
        <f t="shared" si="2"/>
        <v>1</v>
      </c>
    </row>
    <row r="144" spans="1:13" x14ac:dyDescent="0.3">
      <c r="A144" s="2">
        <v>43931</v>
      </c>
      <c r="B144" s="1" t="s">
        <v>12</v>
      </c>
      <c r="C144" s="1" t="s">
        <v>282</v>
      </c>
      <c r="D144" s="1" t="s">
        <v>12</v>
      </c>
      <c r="E144" s="1" t="s">
        <v>283</v>
      </c>
      <c r="F144" s="1" t="s">
        <v>12</v>
      </c>
      <c r="G144" s="1" t="s">
        <v>12</v>
      </c>
      <c r="H144" s="2">
        <v>0</v>
      </c>
      <c r="I144" s="2">
        <v>0</v>
      </c>
      <c r="J144" s="2">
        <v>1</v>
      </c>
      <c r="K144" s="2">
        <v>-2</v>
      </c>
      <c r="L144" s="2">
        <v>-2</v>
      </c>
      <c r="M144">
        <f t="shared" si="2"/>
        <v>1</v>
      </c>
    </row>
    <row r="145" spans="1:13" x14ac:dyDescent="0.3">
      <c r="A145" s="2">
        <v>43930</v>
      </c>
      <c r="B145" s="1" t="s">
        <v>12</v>
      </c>
      <c r="C145" s="1" t="s">
        <v>284</v>
      </c>
      <c r="D145" s="1" t="s">
        <v>255</v>
      </c>
      <c r="E145" s="1" t="s">
        <v>12</v>
      </c>
      <c r="F145" s="1" t="s">
        <v>12</v>
      </c>
      <c r="G145" s="1" t="s">
        <v>12</v>
      </c>
      <c r="H145" s="2">
        <v>1</v>
      </c>
      <c r="I145" s="2">
        <v>1</v>
      </c>
      <c r="J145" s="2">
        <v>0</v>
      </c>
      <c r="K145" s="2">
        <v>0</v>
      </c>
      <c r="L145" s="2">
        <v>1</v>
      </c>
      <c r="M145">
        <f t="shared" si="2"/>
        <v>0</v>
      </c>
    </row>
    <row r="146" spans="1:13" x14ac:dyDescent="0.3">
      <c r="A146" s="2">
        <v>43929</v>
      </c>
      <c r="B146" s="1" t="s">
        <v>12</v>
      </c>
      <c r="C146" s="1" t="s">
        <v>285</v>
      </c>
      <c r="D146" s="1" t="s">
        <v>12</v>
      </c>
      <c r="E146" s="1" t="s">
        <v>286</v>
      </c>
      <c r="F146" s="1" t="s">
        <v>12</v>
      </c>
      <c r="G146" s="1" t="s">
        <v>23</v>
      </c>
      <c r="H146" s="2">
        <v>0</v>
      </c>
      <c r="I146" s="2">
        <v>0</v>
      </c>
      <c r="J146" s="2">
        <v>0</v>
      </c>
      <c r="K146" s="2">
        <v>0</v>
      </c>
      <c r="L146" s="2">
        <v>0</v>
      </c>
      <c r="M146">
        <f t="shared" si="2"/>
        <v>0</v>
      </c>
    </row>
    <row r="147" spans="1:13" x14ac:dyDescent="0.3">
      <c r="A147" s="2">
        <v>43928</v>
      </c>
      <c r="B147" s="1" t="s">
        <v>12</v>
      </c>
      <c r="C147" s="1" t="s">
        <v>287</v>
      </c>
      <c r="D147" s="1" t="s">
        <v>12</v>
      </c>
      <c r="E147" s="1" t="s">
        <v>288</v>
      </c>
      <c r="F147" s="1" t="s">
        <v>12</v>
      </c>
      <c r="G147" s="1" t="s">
        <v>124</v>
      </c>
      <c r="H147" s="2">
        <v>0</v>
      </c>
      <c r="I147" s="2">
        <v>0</v>
      </c>
      <c r="J147" s="2">
        <v>1</v>
      </c>
      <c r="K147" s="2">
        <v>-3</v>
      </c>
      <c r="L147" s="2">
        <v>-3</v>
      </c>
      <c r="M147">
        <f t="shared" si="2"/>
        <v>1</v>
      </c>
    </row>
    <row r="148" spans="1:13" x14ac:dyDescent="0.3">
      <c r="A148" s="2">
        <v>43927</v>
      </c>
      <c r="B148" s="1" t="s">
        <v>12</v>
      </c>
      <c r="C148" s="1" t="s">
        <v>289</v>
      </c>
      <c r="D148" s="1" t="s">
        <v>12</v>
      </c>
      <c r="E148" s="1" t="s">
        <v>290</v>
      </c>
      <c r="F148" s="1" t="s">
        <v>12</v>
      </c>
      <c r="G148" s="1" t="s">
        <v>12</v>
      </c>
      <c r="H148" s="2">
        <v>0</v>
      </c>
      <c r="I148" s="2">
        <v>0</v>
      </c>
      <c r="J148" s="2">
        <v>1</v>
      </c>
      <c r="K148" s="2">
        <v>-1</v>
      </c>
      <c r="L148" s="2">
        <v>-1</v>
      </c>
      <c r="M148">
        <f t="shared" si="2"/>
        <v>1</v>
      </c>
    </row>
    <row r="149" spans="1:13" x14ac:dyDescent="0.3">
      <c r="A149" s="2">
        <v>43926</v>
      </c>
      <c r="B149" s="1" t="s">
        <v>12</v>
      </c>
      <c r="C149" s="1" t="s">
        <v>291</v>
      </c>
      <c r="D149" s="1" t="s">
        <v>12</v>
      </c>
      <c r="E149" s="1" t="s">
        <v>12</v>
      </c>
      <c r="F149" s="1" t="s">
        <v>12</v>
      </c>
      <c r="G149" s="1" t="s">
        <v>12</v>
      </c>
      <c r="H149" s="2">
        <v>0</v>
      </c>
      <c r="I149" s="2">
        <v>0</v>
      </c>
      <c r="J149" s="2">
        <v>0</v>
      </c>
      <c r="K149" s="2">
        <v>0</v>
      </c>
      <c r="L149" s="2">
        <v>0</v>
      </c>
      <c r="M149">
        <f t="shared" si="2"/>
        <v>0</v>
      </c>
    </row>
    <row r="150" spans="1:13" x14ac:dyDescent="0.3">
      <c r="A150" s="2">
        <v>43925</v>
      </c>
      <c r="B150" s="1" t="s">
        <v>12</v>
      </c>
      <c r="C150" s="1" t="s">
        <v>292</v>
      </c>
      <c r="D150" s="1" t="s">
        <v>12</v>
      </c>
      <c r="E150" s="1" t="s">
        <v>293</v>
      </c>
      <c r="F150" s="1" t="s">
        <v>12</v>
      </c>
      <c r="G150" s="1" t="s">
        <v>124</v>
      </c>
      <c r="H150" s="2">
        <v>0</v>
      </c>
      <c r="I150" s="2">
        <v>0</v>
      </c>
      <c r="J150" s="2">
        <v>0</v>
      </c>
      <c r="K150" s="2">
        <v>0</v>
      </c>
      <c r="L150" s="2">
        <v>0</v>
      </c>
      <c r="M150">
        <f t="shared" si="2"/>
        <v>0</v>
      </c>
    </row>
    <row r="151" spans="1:13" x14ac:dyDescent="0.3">
      <c r="A151" s="2">
        <v>43924</v>
      </c>
      <c r="B151" s="1" t="s">
        <v>12</v>
      </c>
      <c r="C151" s="1" t="s">
        <v>294</v>
      </c>
      <c r="D151" s="1" t="s">
        <v>295</v>
      </c>
      <c r="E151" s="1" t="s">
        <v>12</v>
      </c>
      <c r="F151" s="1" t="s">
        <v>12</v>
      </c>
      <c r="G151" s="1" t="s">
        <v>12</v>
      </c>
      <c r="H151" s="2">
        <v>1</v>
      </c>
      <c r="I151" s="2">
        <v>1</v>
      </c>
      <c r="J151" s="2">
        <v>0</v>
      </c>
      <c r="K151" s="2">
        <v>0</v>
      </c>
      <c r="L151" s="2">
        <v>1</v>
      </c>
      <c r="M151">
        <f t="shared" si="2"/>
        <v>0</v>
      </c>
    </row>
    <row r="152" spans="1:13" x14ac:dyDescent="0.3">
      <c r="A152" s="2">
        <v>43923</v>
      </c>
      <c r="B152" s="1" t="s">
        <v>12</v>
      </c>
      <c r="C152" s="1" t="s">
        <v>296</v>
      </c>
      <c r="D152" s="1" t="s">
        <v>12</v>
      </c>
      <c r="E152" s="1" t="s">
        <v>12</v>
      </c>
      <c r="F152" s="1" t="s">
        <v>12</v>
      </c>
      <c r="G152" s="1" t="s">
        <v>12</v>
      </c>
      <c r="H152" s="2">
        <v>0</v>
      </c>
      <c r="I152" s="2">
        <v>0</v>
      </c>
      <c r="J152" s="2">
        <v>0</v>
      </c>
      <c r="K152" s="2">
        <v>0</v>
      </c>
      <c r="L152" s="2">
        <v>0</v>
      </c>
      <c r="M152">
        <f t="shared" si="2"/>
        <v>0</v>
      </c>
    </row>
    <row r="153" spans="1:13" x14ac:dyDescent="0.3">
      <c r="A153" s="2">
        <v>43922</v>
      </c>
      <c r="B153" s="1" t="s">
        <v>12</v>
      </c>
      <c r="C153" s="1" t="s">
        <v>297</v>
      </c>
      <c r="D153" s="1" t="s">
        <v>12</v>
      </c>
      <c r="E153" s="1" t="s">
        <v>298</v>
      </c>
      <c r="F153" s="1" t="s">
        <v>12</v>
      </c>
      <c r="G153" s="1" t="s">
        <v>12</v>
      </c>
      <c r="H153" s="2">
        <v>0</v>
      </c>
      <c r="I153" s="2">
        <v>0</v>
      </c>
      <c r="J153" s="2">
        <v>1</v>
      </c>
      <c r="K153" s="2">
        <v>-1</v>
      </c>
      <c r="L153" s="2">
        <v>-1</v>
      </c>
      <c r="M153">
        <f t="shared" si="2"/>
        <v>1</v>
      </c>
    </row>
    <row r="154" spans="1:13" x14ac:dyDescent="0.3">
      <c r="A154" s="2">
        <v>43921</v>
      </c>
      <c r="B154" s="1" t="s">
        <v>12</v>
      </c>
      <c r="C154" s="1" t="s">
        <v>299</v>
      </c>
      <c r="D154" s="1" t="s">
        <v>12</v>
      </c>
      <c r="E154" s="1" t="s">
        <v>300</v>
      </c>
      <c r="F154" s="1" t="s">
        <v>12</v>
      </c>
      <c r="G154" s="1" t="s">
        <v>12</v>
      </c>
      <c r="H154" s="2">
        <v>0</v>
      </c>
      <c r="I154" s="2">
        <v>0</v>
      </c>
      <c r="J154" s="2">
        <v>1</v>
      </c>
      <c r="K154" s="2">
        <v>-1</v>
      </c>
      <c r="L154" s="2">
        <v>-1</v>
      </c>
      <c r="M154">
        <f t="shared" si="2"/>
        <v>1</v>
      </c>
    </row>
    <row r="155" spans="1:13" x14ac:dyDescent="0.3">
      <c r="A155" s="2">
        <v>43920</v>
      </c>
      <c r="B155" s="1" t="s">
        <v>12</v>
      </c>
      <c r="C155" s="1" t="s">
        <v>301</v>
      </c>
      <c r="D155" s="1" t="s">
        <v>12</v>
      </c>
      <c r="E155" s="1" t="s">
        <v>12</v>
      </c>
      <c r="F155" s="1" t="s">
        <v>22</v>
      </c>
      <c r="G155" s="1" t="s">
        <v>12</v>
      </c>
      <c r="H155" s="2">
        <v>0</v>
      </c>
      <c r="I155" s="2">
        <v>0</v>
      </c>
      <c r="J155" s="2">
        <v>0</v>
      </c>
      <c r="K155" s="2">
        <v>0</v>
      </c>
      <c r="L155" s="2">
        <v>0</v>
      </c>
      <c r="M155">
        <f t="shared" si="2"/>
        <v>0</v>
      </c>
    </row>
    <row r="156" spans="1:13" x14ac:dyDescent="0.3">
      <c r="A156" s="2">
        <v>43919</v>
      </c>
      <c r="B156" s="1" t="s">
        <v>12</v>
      </c>
      <c r="C156" s="1" t="s">
        <v>302</v>
      </c>
      <c r="D156" s="1" t="s">
        <v>12</v>
      </c>
      <c r="E156" s="1" t="s">
        <v>12</v>
      </c>
      <c r="F156" s="1" t="s">
        <v>12</v>
      </c>
      <c r="G156" s="1" t="s">
        <v>12</v>
      </c>
      <c r="H156" s="2">
        <v>0</v>
      </c>
      <c r="I156" s="2">
        <v>0</v>
      </c>
      <c r="J156" s="2">
        <v>0</v>
      </c>
      <c r="K156" s="2">
        <v>0</v>
      </c>
      <c r="L156" s="2">
        <v>0</v>
      </c>
      <c r="M156">
        <f t="shared" si="2"/>
        <v>0</v>
      </c>
    </row>
    <row r="157" spans="1:13" x14ac:dyDescent="0.3">
      <c r="A157" s="2">
        <v>43918</v>
      </c>
      <c r="B157" s="1" t="s">
        <v>12</v>
      </c>
      <c r="C157" s="1" t="s">
        <v>303</v>
      </c>
      <c r="D157" s="1" t="s">
        <v>12</v>
      </c>
      <c r="E157" s="1" t="s">
        <v>304</v>
      </c>
      <c r="F157" s="1" t="s">
        <v>12</v>
      </c>
      <c r="G157" s="1" t="s">
        <v>12</v>
      </c>
      <c r="H157" s="2">
        <v>0</v>
      </c>
      <c r="I157" s="2">
        <v>0</v>
      </c>
      <c r="J157" s="2">
        <v>1</v>
      </c>
      <c r="K157" s="2">
        <v>-4</v>
      </c>
      <c r="L157" s="2">
        <v>-4</v>
      </c>
      <c r="M157">
        <f t="shared" si="2"/>
        <v>1</v>
      </c>
    </row>
    <row r="158" spans="1:13" x14ac:dyDescent="0.3">
      <c r="A158" s="2">
        <v>43917</v>
      </c>
      <c r="B158" s="1" t="s">
        <v>12</v>
      </c>
      <c r="C158" s="1" t="s">
        <v>305</v>
      </c>
      <c r="D158" s="1" t="s">
        <v>12</v>
      </c>
      <c r="E158" s="1" t="s">
        <v>12</v>
      </c>
      <c r="F158" s="1" t="s">
        <v>12</v>
      </c>
      <c r="G158" s="1" t="s">
        <v>12</v>
      </c>
      <c r="H158" s="2">
        <v>0</v>
      </c>
      <c r="I158" s="2">
        <v>0</v>
      </c>
      <c r="J158" s="2">
        <v>0</v>
      </c>
      <c r="K158" s="2">
        <v>0</v>
      </c>
      <c r="L158" s="2">
        <v>0</v>
      </c>
      <c r="M158">
        <f t="shared" si="2"/>
        <v>0</v>
      </c>
    </row>
    <row r="159" spans="1:13" x14ac:dyDescent="0.3">
      <c r="A159" s="2">
        <v>43916</v>
      </c>
      <c r="B159" s="1" t="s">
        <v>12</v>
      </c>
      <c r="C159" s="1" t="s">
        <v>306</v>
      </c>
      <c r="D159" s="1" t="s">
        <v>307</v>
      </c>
      <c r="E159" s="1" t="s">
        <v>12</v>
      </c>
      <c r="F159" s="1" t="s">
        <v>12</v>
      </c>
      <c r="G159" s="1" t="s">
        <v>12</v>
      </c>
      <c r="H159" s="2">
        <v>1</v>
      </c>
      <c r="I159" s="2">
        <v>2</v>
      </c>
      <c r="J159" s="2">
        <v>0</v>
      </c>
      <c r="K159" s="2">
        <v>0</v>
      </c>
      <c r="L159" s="2">
        <v>2</v>
      </c>
      <c r="M159">
        <f t="shared" si="2"/>
        <v>0</v>
      </c>
    </row>
    <row r="160" spans="1:13" x14ac:dyDescent="0.3">
      <c r="A160" s="2">
        <v>43915</v>
      </c>
      <c r="B160" s="1" t="s">
        <v>12</v>
      </c>
      <c r="C160" s="1" t="s">
        <v>308</v>
      </c>
      <c r="D160" s="1" t="s">
        <v>12</v>
      </c>
      <c r="E160" s="1" t="s">
        <v>12</v>
      </c>
      <c r="F160" s="1" t="s">
        <v>12</v>
      </c>
      <c r="G160" s="1" t="s">
        <v>30</v>
      </c>
      <c r="H160" s="2">
        <v>0</v>
      </c>
      <c r="I160" s="2">
        <v>0</v>
      </c>
      <c r="J160" s="2">
        <v>0</v>
      </c>
      <c r="K160" s="2">
        <v>0</v>
      </c>
      <c r="L160" s="2">
        <v>0</v>
      </c>
      <c r="M160">
        <f t="shared" si="2"/>
        <v>0</v>
      </c>
    </row>
    <row r="161" spans="1:13" x14ac:dyDescent="0.3">
      <c r="A161" s="2">
        <v>43914</v>
      </c>
      <c r="B161" s="1" t="s">
        <v>12</v>
      </c>
      <c r="C161" s="1" t="s">
        <v>309</v>
      </c>
      <c r="D161" s="1" t="s">
        <v>12</v>
      </c>
      <c r="E161" s="1" t="s">
        <v>12</v>
      </c>
      <c r="F161" s="1" t="s">
        <v>12</v>
      </c>
      <c r="G161" s="1" t="s">
        <v>23</v>
      </c>
      <c r="H161" s="2">
        <v>0</v>
      </c>
      <c r="I161" s="2">
        <v>0</v>
      </c>
      <c r="J161" s="2">
        <v>0</v>
      </c>
      <c r="K161" s="2">
        <v>0</v>
      </c>
      <c r="L161" s="2">
        <v>0</v>
      </c>
      <c r="M161">
        <f t="shared" si="2"/>
        <v>0</v>
      </c>
    </row>
    <row r="162" spans="1:13" x14ac:dyDescent="0.3">
      <c r="A162" s="2">
        <v>43913</v>
      </c>
      <c r="B162" s="1" t="s">
        <v>12</v>
      </c>
      <c r="C162" s="1" t="s">
        <v>310</v>
      </c>
      <c r="D162" s="1" t="s">
        <v>12</v>
      </c>
      <c r="E162" s="1" t="s">
        <v>311</v>
      </c>
      <c r="F162" s="1" t="s">
        <v>12</v>
      </c>
      <c r="G162" s="1" t="s">
        <v>12</v>
      </c>
      <c r="H162" s="2">
        <v>0</v>
      </c>
      <c r="I162" s="2">
        <v>0</v>
      </c>
      <c r="J162" s="2">
        <v>1</v>
      </c>
      <c r="K162" s="2">
        <v>-5</v>
      </c>
      <c r="L162" s="2">
        <v>-5</v>
      </c>
      <c r="M162">
        <f t="shared" si="2"/>
        <v>1</v>
      </c>
    </row>
    <row r="163" spans="1:13" x14ac:dyDescent="0.3">
      <c r="A163" s="2">
        <v>43912</v>
      </c>
      <c r="B163" s="1" t="s">
        <v>12</v>
      </c>
      <c r="C163" s="1" t="s">
        <v>312</v>
      </c>
      <c r="D163" s="1" t="s">
        <v>12</v>
      </c>
      <c r="E163" s="1" t="s">
        <v>313</v>
      </c>
      <c r="F163" s="1" t="s">
        <v>12</v>
      </c>
      <c r="G163" s="1" t="s">
        <v>12</v>
      </c>
      <c r="H163" s="2">
        <v>0</v>
      </c>
      <c r="I163" s="2">
        <v>0</v>
      </c>
      <c r="J163" s="2">
        <v>1</v>
      </c>
      <c r="K163" s="2">
        <v>-1</v>
      </c>
      <c r="L163" s="2">
        <v>-1</v>
      </c>
      <c r="M163">
        <f t="shared" si="2"/>
        <v>1</v>
      </c>
    </row>
    <row r="164" spans="1:13" x14ac:dyDescent="0.3">
      <c r="A164" s="2">
        <v>43911</v>
      </c>
      <c r="B164" s="1" t="s">
        <v>12</v>
      </c>
      <c r="C164" s="1" t="s">
        <v>314</v>
      </c>
      <c r="D164" s="1" t="s">
        <v>12</v>
      </c>
      <c r="E164" s="1" t="s">
        <v>12</v>
      </c>
      <c r="F164" s="1" t="s">
        <v>12</v>
      </c>
      <c r="G164" s="1" t="s">
        <v>12</v>
      </c>
      <c r="H164" s="2">
        <v>0</v>
      </c>
      <c r="I164" s="2">
        <v>0</v>
      </c>
      <c r="J164" s="2">
        <v>0</v>
      </c>
      <c r="K164" s="2">
        <v>0</v>
      </c>
      <c r="L164" s="2">
        <v>0</v>
      </c>
      <c r="M164">
        <f t="shared" si="2"/>
        <v>0</v>
      </c>
    </row>
    <row r="165" spans="1:13" x14ac:dyDescent="0.3">
      <c r="A165" s="2">
        <v>43910</v>
      </c>
      <c r="B165" s="1" t="s">
        <v>12</v>
      </c>
      <c r="C165" s="1" t="s">
        <v>315</v>
      </c>
      <c r="D165" s="1" t="s">
        <v>316</v>
      </c>
      <c r="E165" s="1" t="s">
        <v>317</v>
      </c>
      <c r="F165" s="1" t="s">
        <v>12</v>
      </c>
      <c r="G165" s="1" t="s">
        <v>12</v>
      </c>
      <c r="H165" s="2">
        <v>1</v>
      </c>
      <c r="I165" s="2">
        <v>2</v>
      </c>
      <c r="J165" s="2">
        <v>0</v>
      </c>
      <c r="K165" s="2">
        <v>0</v>
      </c>
      <c r="L165" s="2">
        <v>2</v>
      </c>
      <c r="M165">
        <f t="shared" si="2"/>
        <v>0</v>
      </c>
    </row>
    <row r="166" spans="1:13" x14ac:dyDescent="0.3">
      <c r="A166" s="2">
        <v>43909</v>
      </c>
      <c r="B166" s="1" t="s">
        <v>12</v>
      </c>
      <c r="C166" s="1" t="s">
        <v>318</v>
      </c>
      <c r="D166" s="1" t="s">
        <v>12</v>
      </c>
      <c r="E166" s="1" t="s">
        <v>12</v>
      </c>
      <c r="F166" s="1" t="s">
        <v>12</v>
      </c>
      <c r="G166" s="1" t="s">
        <v>12</v>
      </c>
      <c r="H166" s="2">
        <v>0</v>
      </c>
      <c r="I166" s="2">
        <v>0</v>
      </c>
      <c r="J166" s="2">
        <v>0</v>
      </c>
      <c r="K166" s="2">
        <v>0</v>
      </c>
      <c r="L166" s="2">
        <v>0</v>
      </c>
      <c r="M166">
        <f t="shared" si="2"/>
        <v>0</v>
      </c>
    </row>
    <row r="167" spans="1:13" x14ac:dyDescent="0.3">
      <c r="A167" s="2">
        <v>43908</v>
      </c>
      <c r="B167" s="1" t="s">
        <v>12</v>
      </c>
      <c r="C167" s="1" t="s">
        <v>319</v>
      </c>
      <c r="D167" s="1" t="s">
        <v>12</v>
      </c>
      <c r="E167" s="1" t="s">
        <v>12</v>
      </c>
      <c r="F167" s="1" t="s">
        <v>12</v>
      </c>
      <c r="G167" s="1" t="s">
        <v>12</v>
      </c>
      <c r="H167" s="2">
        <v>0</v>
      </c>
      <c r="I167" s="2">
        <v>0</v>
      </c>
      <c r="J167" s="2">
        <v>0</v>
      </c>
      <c r="K167" s="2">
        <v>0</v>
      </c>
      <c r="L167" s="2">
        <v>0</v>
      </c>
      <c r="M167">
        <f t="shared" si="2"/>
        <v>0</v>
      </c>
    </row>
    <row r="168" spans="1:13" x14ac:dyDescent="0.3">
      <c r="A168" s="2">
        <v>43907</v>
      </c>
      <c r="B168" s="1" t="s">
        <v>12</v>
      </c>
      <c r="C168" s="1" t="s">
        <v>320</v>
      </c>
      <c r="D168" s="1" t="s">
        <v>12</v>
      </c>
      <c r="E168" s="1" t="s">
        <v>321</v>
      </c>
      <c r="F168" s="1" t="s">
        <v>12</v>
      </c>
      <c r="G168" s="1" t="s">
        <v>12</v>
      </c>
      <c r="H168" s="2">
        <v>0</v>
      </c>
      <c r="I168" s="2">
        <v>0</v>
      </c>
      <c r="J168" s="2">
        <v>1</v>
      </c>
      <c r="K168" s="2">
        <v>-8</v>
      </c>
      <c r="L168" s="2">
        <v>-8</v>
      </c>
      <c r="M168">
        <f t="shared" si="2"/>
        <v>1</v>
      </c>
    </row>
    <row r="169" spans="1:13" x14ac:dyDescent="0.3">
      <c r="A169" s="2">
        <v>43906</v>
      </c>
      <c r="B169" s="1" t="s">
        <v>12</v>
      </c>
      <c r="C169" s="1" t="s">
        <v>322</v>
      </c>
      <c r="D169" s="1" t="s">
        <v>250</v>
      </c>
      <c r="E169" s="1" t="s">
        <v>283</v>
      </c>
      <c r="F169" s="1" t="s">
        <v>12</v>
      </c>
      <c r="G169" s="1" t="s">
        <v>124</v>
      </c>
      <c r="H169" s="2">
        <v>0</v>
      </c>
      <c r="I169" s="2">
        <v>0</v>
      </c>
      <c r="J169" s="2">
        <v>1</v>
      </c>
      <c r="K169" s="2">
        <v>-4</v>
      </c>
      <c r="L169" s="2">
        <v>-4</v>
      </c>
      <c r="M169">
        <f t="shared" si="2"/>
        <v>1</v>
      </c>
    </row>
    <row r="170" spans="1:13" x14ac:dyDescent="0.3">
      <c r="A170" s="2">
        <v>43905</v>
      </c>
      <c r="B170" s="1" t="s">
        <v>12</v>
      </c>
      <c r="C170" s="1" t="s">
        <v>323</v>
      </c>
      <c r="D170" s="1" t="s">
        <v>324</v>
      </c>
      <c r="E170" s="1" t="s">
        <v>325</v>
      </c>
      <c r="F170" s="1" t="s">
        <v>22</v>
      </c>
      <c r="G170" s="1" t="s">
        <v>12</v>
      </c>
      <c r="H170" s="2">
        <v>0</v>
      </c>
      <c r="I170" s="2">
        <v>0</v>
      </c>
      <c r="J170" s="2">
        <v>1</v>
      </c>
      <c r="K170" s="2">
        <v>-7</v>
      </c>
      <c r="L170" s="2">
        <v>-7</v>
      </c>
      <c r="M170">
        <f t="shared" si="2"/>
        <v>1</v>
      </c>
    </row>
    <row r="171" spans="1:13" x14ac:dyDescent="0.3">
      <c r="A171" s="2">
        <v>43904</v>
      </c>
      <c r="B171" s="1" t="s">
        <v>12</v>
      </c>
      <c r="C171" s="1" t="s">
        <v>326</v>
      </c>
      <c r="D171" s="1" t="s">
        <v>327</v>
      </c>
      <c r="E171" s="1" t="s">
        <v>328</v>
      </c>
      <c r="F171" s="1" t="s">
        <v>12</v>
      </c>
      <c r="G171" s="1" t="s">
        <v>12</v>
      </c>
      <c r="H171" s="2">
        <v>0</v>
      </c>
      <c r="I171" s="2">
        <v>0</v>
      </c>
      <c r="J171" s="2">
        <v>1</v>
      </c>
      <c r="K171" s="2">
        <v>-6</v>
      </c>
      <c r="L171" s="2">
        <v>-6</v>
      </c>
      <c r="M171">
        <f t="shared" si="2"/>
        <v>1</v>
      </c>
    </row>
    <row r="172" spans="1:13" x14ac:dyDescent="0.3">
      <c r="A172" s="2">
        <v>43903</v>
      </c>
      <c r="B172" s="1" t="s">
        <v>12</v>
      </c>
      <c r="C172" s="1" t="s">
        <v>329</v>
      </c>
      <c r="D172" s="1" t="s">
        <v>12</v>
      </c>
      <c r="E172" s="1" t="s">
        <v>12</v>
      </c>
      <c r="F172" s="1" t="s">
        <v>12</v>
      </c>
      <c r="G172" s="1" t="s">
        <v>23</v>
      </c>
      <c r="H172" s="2">
        <v>0</v>
      </c>
      <c r="I172" s="2">
        <v>0</v>
      </c>
      <c r="J172" s="2">
        <v>0</v>
      </c>
      <c r="K172" s="2">
        <v>0</v>
      </c>
      <c r="L172" s="2">
        <v>0</v>
      </c>
      <c r="M172">
        <f t="shared" si="2"/>
        <v>0</v>
      </c>
    </row>
    <row r="173" spans="1:13" x14ac:dyDescent="0.3">
      <c r="A173" s="2">
        <v>43902</v>
      </c>
      <c r="B173" s="1" t="s">
        <v>12</v>
      </c>
      <c r="C173" s="1" t="s">
        <v>330</v>
      </c>
      <c r="D173" s="1" t="s">
        <v>331</v>
      </c>
      <c r="E173" s="1" t="s">
        <v>332</v>
      </c>
      <c r="F173" s="1" t="s">
        <v>12</v>
      </c>
      <c r="G173" s="1" t="s">
        <v>30</v>
      </c>
      <c r="H173" s="2">
        <v>1</v>
      </c>
      <c r="I173" s="2">
        <v>1</v>
      </c>
      <c r="J173" s="2">
        <v>0</v>
      </c>
      <c r="K173" s="2">
        <v>0</v>
      </c>
      <c r="L173" s="2">
        <v>1</v>
      </c>
      <c r="M173">
        <f t="shared" si="2"/>
        <v>0</v>
      </c>
    </row>
    <row r="174" spans="1:13" x14ac:dyDescent="0.3">
      <c r="A174" s="2">
        <v>43901</v>
      </c>
      <c r="B174" s="1" t="s">
        <v>12</v>
      </c>
      <c r="C174" s="1" t="s">
        <v>333</v>
      </c>
      <c r="D174" s="1" t="s">
        <v>12</v>
      </c>
      <c r="E174" s="1" t="s">
        <v>334</v>
      </c>
      <c r="F174" s="1" t="s">
        <v>12</v>
      </c>
      <c r="G174" s="1" t="s">
        <v>12</v>
      </c>
      <c r="H174" s="2">
        <v>0</v>
      </c>
      <c r="I174" s="2">
        <v>0</v>
      </c>
      <c r="J174" s="2">
        <v>1</v>
      </c>
      <c r="K174" s="2">
        <v>-2</v>
      </c>
      <c r="L174" s="2">
        <v>-2</v>
      </c>
      <c r="M174">
        <f t="shared" si="2"/>
        <v>1</v>
      </c>
    </row>
    <row r="175" spans="1:13" x14ac:dyDescent="0.3">
      <c r="A175" s="2">
        <v>43900</v>
      </c>
      <c r="B175" s="1" t="s">
        <v>12</v>
      </c>
      <c r="C175" s="1" t="s">
        <v>335</v>
      </c>
      <c r="D175" s="1" t="s">
        <v>336</v>
      </c>
      <c r="E175" s="1" t="s">
        <v>12</v>
      </c>
      <c r="F175" s="1" t="s">
        <v>12</v>
      </c>
      <c r="G175" s="1" t="s">
        <v>12</v>
      </c>
      <c r="H175" s="2">
        <v>1</v>
      </c>
      <c r="I175" s="2">
        <v>2</v>
      </c>
      <c r="J175" s="2">
        <v>0</v>
      </c>
      <c r="K175" s="2">
        <v>0</v>
      </c>
      <c r="L175" s="2">
        <v>2</v>
      </c>
      <c r="M175">
        <f t="shared" si="2"/>
        <v>0</v>
      </c>
    </row>
    <row r="176" spans="1:13" x14ac:dyDescent="0.3">
      <c r="A176" s="2">
        <v>43899</v>
      </c>
      <c r="B176" s="1" t="s">
        <v>12</v>
      </c>
      <c r="C176" s="1" t="s">
        <v>337</v>
      </c>
      <c r="D176" s="1" t="s">
        <v>12</v>
      </c>
      <c r="E176" s="1" t="s">
        <v>12</v>
      </c>
      <c r="F176" s="1" t="s">
        <v>12</v>
      </c>
      <c r="G176" s="1" t="s">
        <v>12</v>
      </c>
      <c r="H176" s="2">
        <v>0</v>
      </c>
      <c r="I176" s="2">
        <v>0</v>
      </c>
      <c r="J176" s="2">
        <v>0</v>
      </c>
      <c r="K176" s="2">
        <v>0</v>
      </c>
      <c r="L176" s="2">
        <v>0</v>
      </c>
      <c r="M176">
        <f t="shared" si="2"/>
        <v>0</v>
      </c>
    </row>
    <row r="177" spans="1:13" x14ac:dyDescent="0.3">
      <c r="A177" s="2">
        <v>43898</v>
      </c>
      <c r="B177" s="1" t="s">
        <v>12</v>
      </c>
      <c r="C177" s="1" t="s">
        <v>338</v>
      </c>
      <c r="D177" s="1" t="s">
        <v>12</v>
      </c>
      <c r="E177" s="1" t="s">
        <v>339</v>
      </c>
      <c r="F177" s="1" t="s">
        <v>12</v>
      </c>
      <c r="G177" s="1" t="s">
        <v>12</v>
      </c>
      <c r="H177" s="2">
        <v>0</v>
      </c>
      <c r="I177" s="2">
        <v>0</v>
      </c>
      <c r="J177" s="2">
        <v>1</v>
      </c>
      <c r="K177" s="2">
        <v>-5</v>
      </c>
      <c r="L177" s="2">
        <v>-5</v>
      </c>
      <c r="M177">
        <f t="shared" si="2"/>
        <v>1</v>
      </c>
    </row>
    <row r="178" spans="1:13" x14ac:dyDescent="0.3">
      <c r="A178" s="2">
        <v>43897</v>
      </c>
      <c r="B178" s="1" t="s">
        <v>12</v>
      </c>
      <c r="C178" s="1" t="s">
        <v>340</v>
      </c>
      <c r="D178" s="1" t="s">
        <v>12</v>
      </c>
      <c r="E178" s="1" t="s">
        <v>12</v>
      </c>
      <c r="F178" s="1" t="s">
        <v>12</v>
      </c>
      <c r="G178" s="1" t="s">
        <v>12</v>
      </c>
      <c r="H178" s="2">
        <v>0</v>
      </c>
      <c r="I178" s="2">
        <v>0</v>
      </c>
      <c r="J178" s="2">
        <v>0</v>
      </c>
      <c r="K178" s="2">
        <v>0</v>
      </c>
      <c r="L178" s="2">
        <v>0</v>
      </c>
      <c r="M178">
        <f t="shared" si="2"/>
        <v>0</v>
      </c>
    </row>
    <row r="179" spans="1:13" x14ac:dyDescent="0.3">
      <c r="A179" s="2">
        <v>43896</v>
      </c>
      <c r="B179" s="1" t="s">
        <v>12</v>
      </c>
      <c r="C179" s="1" t="s">
        <v>341</v>
      </c>
      <c r="D179" s="1" t="s">
        <v>12</v>
      </c>
      <c r="E179" s="1" t="s">
        <v>12</v>
      </c>
      <c r="F179" s="1" t="s">
        <v>12</v>
      </c>
      <c r="G179" s="1" t="s">
        <v>12</v>
      </c>
      <c r="H179" s="2">
        <v>0</v>
      </c>
      <c r="I179" s="2">
        <v>0</v>
      </c>
      <c r="J179" s="2">
        <v>0</v>
      </c>
      <c r="K179" s="2">
        <v>0</v>
      </c>
      <c r="L179" s="2">
        <v>0</v>
      </c>
      <c r="M179">
        <f t="shared" si="2"/>
        <v>0</v>
      </c>
    </row>
    <row r="180" spans="1:13" x14ac:dyDescent="0.3">
      <c r="A180" s="2">
        <v>43895</v>
      </c>
      <c r="B180" s="1" t="s">
        <v>12</v>
      </c>
      <c r="C180" s="1" t="s">
        <v>342</v>
      </c>
      <c r="D180" s="1" t="s">
        <v>343</v>
      </c>
      <c r="E180" s="1" t="s">
        <v>344</v>
      </c>
      <c r="F180" s="1" t="s">
        <v>12</v>
      </c>
      <c r="G180" s="1" t="s">
        <v>23</v>
      </c>
      <c r="H180" s="2">
        <v>0</v>
      </c>
      <c r="I180" s="2">
        <v>0</v>
      </c>
      <c r="J180" s="2">
        <v>1</v>
      </c>
      <c r="K180" s="2">
        <v>-23</v>
      </c>
      <c r="L180" s="2">
        <v>-23</v>
      </c>
      <c r="M180">
        <f t="shared" si="2"/>
        <v>1</v>
      </c>
    </row>
    <row r="181" spans="1:13" x14ac:dyDescent="0.3">
      <c r="A181" s="2">
        <v>43894</v>
      </c>
      <c r="B181" s="1" t="s">
        <v>12</v>
      </c>
      <c r="C181" s="1" t="s">
        <v>345</v>
      </c>
      <c r="D181" s="1" t="s">
        <v>12</v>
      </c>
      <c r="E181" s="1" t="s">
        <v>346</v>
      </c>
      <c r="F181" s="1" t="s">
        <v>12</v>
      </c>
      <c r="G181" s="1" t="s">
        <v>12</v>
      </c>
      <c r="H181" s="2">
        <v>0</v>
      </c>
      <c r="I181" s="2">
        <v>0</v>
      </c>
      <c r="J181" s="2">
        <v>1</v>
      </c>
      <c r="K181" s="2">
        <v>-3</v>
      </c>
      <c r="L181" s="2">
        <v>-3</v>
      </c>
      <c r="M181">
        <f t="shared" si="2"/>
        <v>1</v>
      </c>
    </row>
    <row r="182" spans="1:13" x14ac:dyDescent="0.3">
      <c r="A182" s="2">
        <v>43893</v>
      </c>
      <c r="B182" s="1" t="s">
        <v>12</v>
      </c>
      <c r="C182" s="1" t="s">
        <v>347</v>
      </c>
      <c r="D182" s="1" t="s">
        <v>295</v>
      </c>
      <c r="E182" s="1" t="s">
        <v>12</v>
      </c>
      <c r="F182" s="1" t="s">
        <v>12</v>
      </c>
      <c r="G182" s="1" t="s">
        <v>12</v>
      </c>
      <c r="H182" s="2">
        <v>1</v>
      </c>
      <c r="I182" s="2">
        <v>2</v>
      </c>
      <c r="J182" s="2">
        <v>0</v>
      </c>
      <c r="K182" s="2">
        <v>0</v>
      </c>
      <c r="L182" s="2">
        <v>2</v>
      </c>
      <c r="M182">
        <f t="shared" si="2"/>
        <v>0</v>
      </c>
    </row>
    <row r="183" spans="1:13" x14ac:dyDescent="0.3">
      <c r="A183" s="2">
        <v>43892</v>
      </c>
      <c r="B183" s="1" t="s">
        <v>12</v>
      </c>
      <c r="C183" s="1" t="s">
        <v>348</v>
      </c>
      <c r="D183" s="1" t="s">
        <v>295</v>
      </c>
      <c r="E183" s="1" t="s">
        <v>12</v>
      </c>
      <c r="F183" s="1" t="s">
        <v>12</v>
      </c>
      <c r="G183" s="1" t="s">
        <v>12</v>
      </c>
      <c r="H183" s="2">
        <v>1</v>
      </c>
      <c r="I183" s="2">
        <v>2</v>
      </c>
      <c r="J183" s="2">
        <v>0</v>
      </c>
      <c r="K183" s="2">
        <v>0</v>
      </c>
      <c r="L183" s="2">
        <v>2</v>
      </c>
      <c r="M183">
        <f t="shared" si="2"/>
        <v>0</v>
      </c>
    </row>
    <row r="184" spans="1:13" x14ac:dyDescent="0.3">
      <c r="A184" s="2">
        <v>43891</v>
      </c>
      <c r="B184" s="1" t="s">
        <v>12</v>
      </c>
      <c r="C184" s="1" t="s">
        <v>349</v>
      </c>
      <c r="D184" s="1" t="s">
        <v>12</v>
      </c>
      <c r="E184" s="1" t="s">
        <v>12</v>
      </c>
      <c r="F184" s="1" t="s">
        <v>12</v>
      </c>
      <c r="G184" s="1" t="s">
        <v>12</v>
      </c>
      <c r="H184" s="2">
        <v>0</v>
      </c>
      <c r="I184" s="2">
        <v>0</v>
      </c>
      <c r="J184" s="2">
        <v>0</v>
      </c>
      <c r="K184" s="2">
        <v>0</v>
      </c>
      <c r="L184" s="2">
        <v>0</v>
      </c>
      <c r="M184">
        <f t="shared" si="2"/>
        <v>0</v>
      </c>
    </row>
    <row r="185" spans="1:13" x14ac:dyDescent="0.3">
      <c r="A185" s="2">
        <v>43890</v>
      </c>
      <c r="B185" s="1" t="s">
        <v>12</v>
      </c>
      <c r="C185" s="1" t="s">
        <v>350</v>
      </c>
      <c r="D185" s="1" t="s">
        <v>12</v>
      </c>
      <c r="E185" s="1" t="s">
        <v>12</v>
      </c>
      <c r="F185" s="1" t="s">
        <v>12</v>
      </c>
      <c r="G185" s="1" t="s">
        <v>12</v>
      </c>
      <c r="H185" s="2">
        <v>0</v>
      </c>
      <c r="I185" s="2">
        <v>0</v>
      </c>
      <c r="J185" s="2">
        <v>0</v>
      </c>
      <c r="K185" s="2">
        <v>0</v>
      </c>
      <c r="L185" s="2">
        <v>0</v>
      </c>
      <c r="M185">
        <f t="shared" si="2"/>
        <v>0</v>
      </c>
    </row>
    <row r="186" spans="1:13" x14ac:dyDescent="0.3">
      <c r="A186" s="2">
        <v>43889</v>
      </c>
      <c r="B186" s="1" t="s">
        <v>12</v>
      </c>
      <c r="C186" s="1" t="s">
        <v>351</v>
      </c>
      <c r="D186" s="1" t="s">
        <v>352</v>
      </c>
      <c r="E186" s="1" t="s">
        <v>353</v>
      </c>
      <c r="F186" s="1" t="s">
        <v>354</v>
      </c>
      <c r="G186" s="1" t="s">
        <v>104</v>
      </c>
      <c r="H186" s="2">
        <v>1</v>
      </c>
      <c r="I186" s="2">
        <v>0.5</v>
      </c>
      <c r="J186" s="2">
        <v>0</v>
      </c>
      <c r="K186" s="2">
        <v>0</v>
      </c>
      <c r="L186" s="2">
        <v>0.5</v>
      </c>
      <c r="M186">
        <f t="shared" si="2"/>
        <v>0</v>
      </c>
    </row>
    <row r="187" spans="1:13" x14ac:dyDescent="0.3">
      <c r="A187" s="2">
        <v>43888</v>
      </c>
      <c r="B187" s="1" t="s">
        <v>12</v>
      </c>
      <c r="C187" s="1" t="s">
        <v>355</v>
      </c>
      <c r="D187" s="1" t="s">
        <v>192</v>
      </c>
      <c r="E187" s="1" t="s">
        <v>108</v>
      </c>
      <c r="F187" s="1" t="s">
        <v>12</v>
      </c>
      <c r="G187" s="1" t="s">
        <v>30</v>
      </c>
      <c r="H187" s="2">
        <v>1</v>
      </c>
      <c r="I187" s="2">
        <v>6</v>
      </c>
      <c r="J187" s="2">
        <v>0</v>
      </c>
      <c r="K187" s="2">
        <v>0</v>
      </c>
      <c r="L187" s="2">
        <v>6</v>
      </c>
      <c r="M187">
        <f t="shared" si="2"/>
        <v>0</v>
      </c>
    </row>
    <row r="188" spans="1:13" x14ac:dyDescent="0.3">
      <c r="A188" s="2">
        <v>43887</v>
      </c>
      <c r="B188" s="1" t="s">
        <v>12</v>
      </c>
      <c r="C188" s="1" t="s">
        <v>356</v>
      </c>
      <c r="D188" s="1" t="s">
        <v>12</v>
      </c>
      <c r="E188" s="1" t="s">
        <v>357</v>
      </c>
      <c r="F188" s="1" t="s">
        <v>12</v>
      </c>
      <c r="G188" s="1" t="s">
        <v>12</v>
      </c>
      <c r="H188" s="2">
        <v>0</v>
      </c>
      <c r="I188" s="2">
        <v>0</v>
      </c>
      <c r="J188" s="2">
        <v>1</v>
      </c>
      <c r="K188" s="2">
        <v>-4</v>
      </c>
      <c r="L188" s="2">
        <v>-4</v>
      </c>
      <c r="M188">
        <f t="shared" si="2"/>
        <v>1</v>
      </c>
    </row>
    <row r="189" spans="1:13" x14ac:dyDescent="0.3">
      <c r="A189" s="2">
        <v>43886</v>
      </c>
      <c r="B189" s="1" t="s">
        <v>12</v>
      </c>
      <c r="C189" s="1" t="s">
        <v>358</v>
      </c>
      <c r="D189" s="1" t="s">
        <v>359</v>
      </c>
      <c r="E189" s="1" t="s">
        <v>360</v>
      </c>
      <c r="F189" s="1" t="s">
        <v>12</v>
      </c>
      <c r="G189" s="1" t="s">
        <v>30</v>
      </c>
      <c r="H189" s="2">
        <v>0</v>
      </c>
      <c r="I189" s="2">
        <v>0</v>
      </c>
      <c r="J189" s="2">
        <v>1</v>
      </c>
      <c r="K189" s="2">
        <v>-1</v>
      </c>
      <c r="L189" s="2">
        <v>-1</v>
      </c>
      <c r="M189">
        <f t="shared" si="2"/>
        <v>1</v>
      </c>
    </row>
    <row r="190" spans="1:13" x14ac:dyDescent="0.3">
      <c r="A190" s="2">
        <v>43885</v>
      </c>
      <c r="B190" s="1" t="s">
        <v>12</v>
      </c>
      <c r="C190" s="1" t="s">
        <v>361</v>
      </c>
      <c r="D190" s="1" t="s">
        <v>12</v>
      </c>
      <c r="E190" s="1" t="s">
        <v>12</v>
      </c>
      <c r="F190" s="1" t="s">
        <v>12</v>
      </c>
      <c r="G190" s="1" t="s">
        <v>12</v>
      </c>
      <c r="H190" s="2">
        <v>0</v>
      </c>
      <c r="I190" s="2">
        <v>0</v>
      </c>
      <c r="J190" s="2">
        <v>0</v>
      </c>
      <c r="K190" s="2">
        <v>0</v>
      </c>
      <c r="L190" s="2">
        <v>0</v>
      </c>
      <c r="M190">
        <f t="shared" si="2"/>
        <v>0</v>
      </c>
    </row>
    <row r="191" spans="1:13" x14ac:dyDescent="0.3">
      <c r="A191" s="2">
        <v>43884</v>
      </c>
      <c r="B191" s="1" t="s">
        <v>12</v>
      </c>
      <c r="C191" s="1" t="s">
        <v>362</v>
      </c>
      <c r="D191" s="1" t="s">
        <v>12</v>
      </c>
      <c r="E191" s="1" t="s">
        <v>12</v>
      </c>
      <c r="F191" s="1" t="s">
        <v>12</v>
      </c>
      <c r="G191" s="1" t="s">
        <v>12</v>
      </c>
      <c r="H191" s="2">
        <v>0</v>
      </c>
      <c r="I191" s="2">
        <v>0</v>
      </c>
      <c r="J191" s="2">
        <v>0</v>
      </c>
      <c r="K191" s="2">
        <v>0</v>
      </c>
      <c r="L191" s="2">
        <v>0</v>
      </c>
      <c r="M191">
        <f t="shared" si="2"/>
        <v>0</v>
      </c>
    </row>
    <row r="192" spans="1:13" x14ac:dyDescent="0.3">
      <c r="A192" s="2">
        <v>43883</v>
      </c>
      <c r="B192" s="1" t="s">
        <v>12</v>
      </c>
      <c r="C192" s="1" t="s">
        <v>363</v>
      </c>
      <c r="D192" s="1" t="s">
        <v>12</v>
      </c>
      <c r="E192" s="1" t="s">
        <v>12</v>
      </c>
      <c r="F192" s="1" t="s">
        <v>12</v>
      </c>
      <c r="G192" s="1" t="s">
        <v>12</v>
      </c>
      <c r="H192" s="2">
        <v>0</v>
      </c>
      <c r="I192" s="2">
        <v>0</v>
      </c>
      <c r="J192" s="2">
        <v>0</v>
      </c>
      <c r="K192" s="2">
        <v>0</v>
      </c>
      <c r="L192" s="2">
        <v>0</v>
      </c>
      <c r="M192">
        <f t="shared" si="2"/>
        <v>0</v>
      </c>
    </row>
    <row r="193" spans="1:13" x14ac:dyDescent="0.3">
      <c r="A193" s="2">
        <v>43882</v>
      </c>
      <c r="B193" s="1" t="s">
        <v>12</v>
      </c>
      <c r="C193" s="1" t="s">
        <v>364</v>
      </c>
      <c r="D193" s="1" t="s">
        <v>12</v>
      </c>
      <c r="E193" s="1" t="s">
        <v>12</v>
      </c>
      <c r="F193" s="1" t="s">
        <v>12</v>
      </c>
      <c r="G193" s="1" t="s">
        <v>12</v>
      </c>
      <c r="H193" s="2">
        <v>0</v>
      </c>
      <c r="I193" s="2">
        <v>0</v>
      </c>
      <c r="J193" s="2">
        <v>0</v>
      </c>
      <c r="K193" s="2">
        <v>0</v>
      </c>
      <c r="L193" s="2">
        <v>0</v>
      </c>
      <c r="M193">
        <f t="shared" si="2"/>
        <v>0</v>
      </c>
    </row>
    <row r="194" spans="1:13" x14ac:dyDescent="0.3">
      <c r="A194" s="2">
        <v>43881</v>
      </c>
      <c r="B194" s="1" t="s">
        <v>12</v>
      </c>
      <c r="C194" s="1" t="s">
        <v>365</v>
      </c>
      <c r="D194" s="1" t="s">
        <v>12</v>
      </c>
      <c r="E194" s="1" t="s">
        <v>39</v>
      </c>
      <c r="F194" s="1" t="s">
        <v>12</v>
      </c>
      <c r="G194" s="1" t="s">
        <v>12</v>
      </c>
      <c r="H194" s="2">
        <v>0</v>
      </c>
      <c r="I194" s="2">
        <v>0</v>
      </c>
      <c r="J194" s="2">
        <v>1</v>
      </c>
      <c r="K194" s="2">
        <v>-4</v>
      </c>
      <c r="L194" s="2">
        <v>-4</v>
      </c>
      <c r="M194">
        <f t="shared" si="2"/>
        <v>1</v>
      </c>
    </row>
    <row r="195" spans="1:13" x14ac:dyDescent="0.3">
      <c r="A195" s="2">
        <v>43880</v>
      </c>
      <c r="B195" s="1" t="s">
        <v>12</v>
      </c>
      <c r="C195" s="1" t="s">
        <v>366</v>
      </c>
      <c r="D195" s="1" t="s">
        <v>367</v>
      </c>
      <c r="E195" s="1" t="s">
        <v>368</v>
      </c>
      <c r="F195" s="1" t="s">
        <v>12</v>
      </c>
      <c r="G195" s="1" t="s">
        <v>12</v>
      </c>
      <c r="H195" s="2">
        <v>0</v>
      </c>
      <c r="I195" s="2">
        <v>0</v>
      </c>
      <c r="J195" s="2">
        <v>1</v>
      </c>
      <c r="K195" s="2">
        <v>-13</v>
      </c>
      <c r="L195" s="2">
        <v>-13</v>
      </c>
      <c r="M195">
        <f t="shared" ref="M195:M258" si="3">IF(L195&lt;0,1,0)</f>
        <v>1</v>
      </c>
    </row>
    <row r="196" spans="1:13" x14ac:dyDescent="0.3">
      <c r="A196" s="2">
        <v>43879</v>
      </c>
      <c r="B196" s="1" t="s">
        <v>12</v>
      </c>
      <c r="C196" s="1" t="s">
        <v>369</v>
      </c>
      <c r="D196" s="1" t="s">
        <v>370</v>
      </c>
      <c r="E196" s="1" t="s">
        <v>12</v>
      </c>
      <c r="F196" s="1" t="s">
        <v>12</v>
      </c>
      <c r="G196" s="1" t="s">
        <v>23</v>
      </c>
      <c r="H196" s="2">
        <v>1</v>
      </c>
      <c r="I196" s="2">
        <v>1</v>
      </c>
      <c r="J196" s="2">
        <v>0</v>
      </c>
      <c r="K196" s="2">
        <v>0</v>
      </c>
      <c r="L196" s="2">
        <v>1</v>
      </c>
      <c r="M196">
        <f t="shared" si="3"/>
        <v>0</v>
      </c>
    </row>
    <row r="197" spans="1:13" x14ac:dyDescent="0.3">
      <c r="A197" s="2">
        <v>43878</v>
      </c>
      <c r="B197" s="1" t="s">
        <v>12</v>
      </c>
      <c r="C197" s="1" t="s">
        <v>371</v>
      </c>
      <c r="D197" s="1" t="s">
        <v>12</v>
      </c>
      <c r="E197" s="1" t="s">
        <v>372</v>
      </c>
      <c r="F197" s="1" t="s">
        <v>12</v>
      </c>
      <c r="G197" s="1" t="s">
        <v>12</v>
      </c>
      <c r="H197" s="2">
        <v>0</v>
      </c>
      <c r="I197" s="2">
        <v>0</v>
      </c>
      <c r="J197" s="2">
        <v>1</v>
      </c>
      <c r="K197" s="2">
        <v>-1</v>
      </c>
      <c r="L197" s="2">
        <v>-1</v>
      </c>
      <c r="M197">
        <f t="shared" si="3"/>
        <v>1</v>
      </c>
    </row>
    <row r="198" spans="1:13" x14ac:dyDescent="0.3">
      <c r="A198" s="2">
        <v>43877</v>
      </c>
      <c r="B198" s="1" t="s">
        <v>12</v>
      </c>
      <c r="C198" s="1" t="s">
        <v>373</v>
      </c>
      <c r="D198" s="1" t="s">
        <v>12</v>
      </c>
      <c r="E198" s="1" t="s">
        <v>374</v>
      </c>
      <c r="F198" s="1" t="s">
        <v>12</v>
      </c>
      <c r="G198" s="1" t="s">
        <v>12</v>
      </c>
      <c r="H198" s="2">
        <v>0</v>
      </c>
      <c r="I198" s="2">
        <v>0</v>
      </c>
      <c r="J198" s="2">
        <v>1</v>
      </c>
      <c r="K198" s="2">
        <v>-1</v>
      </c>
      <c r="L198" s="2">
        <v>-1</v>
      </c>
      <c r="M198">
        <f t="shared" si="3"/>
        <v>1</v>
      </c>
    </row>
    <row r="199" spans="1:13" x14ac:dyDescent="0.3">
      <c r="A199" s="2">
        <v>43876</v>
      </c>
      <c r="B199" s="1" t="s">
        <v>12</v>
      </c>
      <c r="C199" s="1" t="s">
        <v>375</v>
      </c>
      <c r="D199" s="1" t="s">
        <v>12</v>
      </c>
      <c r="E199" s="1" t="s">
        <v>12</v>
      </c>
      <c r="F199" s="1" t="s">
        <v>12</v>
      </c>
      <c r="G199" s="1" t="s">
        <v>12</v>
      </c>
      <c r="H199" s="2">
        <v>0</v>
      </c>
      <c r="I199" s="2">
        <v>0</v>
      </c>
      <c r="J199" s="2">
        <v>0</v>
      </c>
      <c r="K199" s="2">
        <v>0</v>
      </c>
      <c r="L199" s="2">
        <v>0</v>
      </c>
      <c r="M199">
        <f t="shared" si="3"/>
        <v>0</v>
      </c>
    </row>
    <row r="200" spans="1:13" x14ac:dyDescent="0.3">
      <c r="A200" s="2">
        <v>43875</v>
      </c>
      <c r="B200" s="1" t="s">
        <v>12</v>
      </c>
      <c r="C200" s="1" t="s">
        <v>376</v>
      </c>
      <c r="D200" s="1" t="s">
        <v>12</v>
      </c>
      <c r="E200" s="1" t="s">
        <v>12</v>
      </c>
      <c r="F200" s="1" t="s">
        <v>12</v>
      </c>
      <c r="G200" s="1" t="s">
        <v>12</v>
      </c>
      <c r="H200" s="2">
        <v>0</v>
      </c>
      <c r="I200" s="2">
        <v>0</v>
      </c>
      <c r="J200" s="2">
        <v>0</v>
      </c>
      <c r="K200" s="2">
        <v>0</v>
      </c>
      <c r="L200" s="2">
        <v>0</v>
      </c>
      <c r="M200">
        <f t="shared" si="3"/>
        <v>0</v>
      </c>
    </row>
    <row r="201" spans="1:13" x14ac:dyDescent="0.3">
      <c r="A201" s="2">
        <v>43874</v>
      </c>
      <c r="B201" s="1" t="s">
        <v>12</v>
      </c>
      <c r="C201" s="1" t="s">
        <v>377</v>
      </c>
      <c r="D201" s="1" t="s">
        <v>12</v>
      </c>
      <c r="E201" s="1" t="s">
        <v>12</v>
      </c>
      <c r="F201" s="1" t="s">
        <v>12</v>
      </c>
      <c r="G201" s="1" t="s">
        <v>12</v>
      </c>
      <c r="H201" s="2">
        <v>0</v>
      </c>
      <c r="I201" s="2">
        <v>0</v>
      </c>
      <c r="J201" s="2">
        <v>0</v>
      </c>
      <c r="K201" s="2">
        <v>0</v>
      </c>
      <c r="L201" s="2">
        <v>0</v>
      </c>
      <c r="M201">
        <f t="shared" si="3"/>
        <v>0</v>
      </c>
    </row>
    <row r="202" spans="1:13" x14ac:dyDescent="0.3">
      <c r="A202" s="2">
        <v>43873</v>
      </c>
      <c r="B202" s="1" t="s">
        <v>12</v>
      </c>
      <c r="C202" s="1" t="s">
        <v>378</v>
      </c>
      <c r="D202" s="1" t="s">
        <v>12</v>
      </c>
      <c r="E202" s="1" t="s">
        <v>12</v>
      </c>
      <c r="F202" s="1" t="s">
        <v>12</v>
      </c>
      <c r="G202" s="1" t="s">
        <v>12</v>
      </c>
      <c r="H202" s="2">
        <v>0</v>
      </c>
      <c r="I202" s="2">
        <v>0</v>
      </c>
      <c r="J202" s="2">
        <v>0</v>
      </c>
      <c r="K202" s="2">
        <v>0</v>
      </c>
      <c r="L202" s="2">
        <v>0</v>
      </c>
      <c r="M202">
        <f t="shared" si="3"/>
        <v>0</v>
      </c>
    </row>
    <row r="203" spans="1:13" x14ac:dyDescent="0.3">
      <c r="A203" s="2">
        <v>43872</v>
      </c>
      <c r="B203" s="1" t="s">
        <v>12</v>
      </c>
      <c r="C203" s="1" t="s">
        <v>379</v>
      </c>
      <c r="D203" s="1" t="s">
        <v>380</v>
      </c>
      <c r="E203" s="1" t="s">
        <v>12</v>
      </c>
      <c r="F203" s="1" t="s">
        <v>12</v>
      </c>
      <c r="G203" s="1" t="s">
        <v>12</v>
      </c>
      <c r="H203" s="2">
        <v>1</v>
      </c>
      <c r="I203" s="2">
        <v>4</v>
      </c>
      <c r="J203" s="2">
        <v>0</v>
      </c>
      <c r="K203" s="2">
        <v>0</v>
      </c>
      <c r="L203" s="2">
        <v>4</v>
      </c>
      <c r="M203">
        <f t="shared" si="3"/>
        <v>0</v>
      </c>
    </row>
    <row r="204" spans="1:13" x14ac:dyDescent="0.3">
      <c r="A204" s="2">
        <v>43871</v>
      </c>
      <c r="B204" s="1" t="s">
        <v>12</v>
      </c>
      <c r="C204" s="1" t="s">
        <v>381</v>
      </c>
      <c r="D204" s="1" t="s">
        <v>12</v>
      </c>
      <c r="E204" s="1" t="s">
        <v>12</v>
      </c>
      <c r="F204" s="1" t="s">
        <v>12</v>
      </c>
      <c r="G204" s="1" t="s">
        <v>12</v>
      </c>
      <c r="H204" s="2">
        <v>0</v>
      </c>
      <c r="I204" s="2">
        <v>0</v>
      </c>
      <c r="J204" s="2">
        <v>0</v>
      </c>
      <c r="K204" s="2">
        <v>0</v>
      </c>
      <c r="L204" s="2">
        <v>0</v>
      </c>
      <c r="M204">
        <f t="shared" si="3"/>
        <v>0</v>
      </c>
    </row>
    <row r="205" spans="1:13" x14ac:dyDescent="0.3">
      <c r="A205" s="2">
        <v>43870</v>
      </c>
      <c r="B205" s="1" t="s">
        <v>12</v>
      </c>
      <c r="C205" s="1" t="s">
        <v>382</v>
      </c>
      <c r="D205" s="1" t="s">
        <v>383</v>
      </c>
      <c r="E205" s="1" t="s">
        <v>384</v>
      </c>
      <c r="F205" s="1" t="s">
        <v>12</v>
      </c>
      <c r="G205" s="1" t="s">
        <v>12</v>
      </c>
      <c r="H205" s="2">
        <v>1</v>
      </c>
      <c r="I205" s="2">
        <v>1</v>
      </c>
      <c r="J205" s="2">
        <v>0</v>
      </c>
      <c r="K205" s="2">
        <v>0</v>
      </c>
      <c r="L205" s="2">
        <v>1</v>
      </c>
      <c r="M205">
        <f t="shared" si="3"/>
        <v>0</v>
      </c>
    </row>
    <row r="206" spans="1:13" x14ac:dyDescent="0.3">
      <c r="A206" s="2">
        <v>43869</v>
      </c>
      <c r="B206" s="1" t="s">
        <v>12</v>
      </c>
      <c r="C206" s="1" t="s">
        <v>385</v>
      </c>
      <c r="D206" s="1" t="s">
        <v>386</v>
      </c>
      <c r="E206" s="1" t="s">
        <v>12</v>
      </c>
      <c r="F206" s="1" t="s">
        <v>12</v>
      </c>
      <c r="G206" s="1" t="s">
        <v>12</v>
      </c>
      <c r="H206" s="2">
        <v>1</v>
      </c>
      <c r="I206" s="2">
        <v>1</v>
      </c>
      <c r="J206" s="2">
        <v>0</v>
      </c>
      <c r="K206" s="2">
        <v>0</v>
      </c>
      <c r="L206" s="2">
        <v>1</v>
      </c>
      <c r="M206">
        <f t="shared" si="3"/>
        <v>0</v>
      </c>
    </row>
    <row r="207" spans="1:13" x14ac:dyDescent="0.3">
      <c r="A207" s="2">
        <v>43868</v>
      </c>
      <c r="B207" s="1" t="s">
        <v>12</v>
      </c>
      <c r="C207" s="1" t="s">
        <v>387</v>
      </c>
      <c r="D207" s="1" t="s">
        <v>12</v>
      </c>
      <c r="E207" s="1" t="s">
        <v>12</v>
      </c>
      <c r="F207" s="1" t="s">
        <v>12</v>
      </c>
      <c r="G207" s="1" t="s">
        <v>12</v>
      </c>
      <c r="H207" s="2">
        <v>0</v>
      </c>
      <c r="I207" s="2">
        <v>0</v>
      </c>
      <c r="J207" s="2">
        <v>0</v>
      </c>
      <c r="K207" s="2">
        <v>0</v>
      </c>
      <c r="L207" s="2">
        <v>0</v>
      </c>
      <c r="M207">
        <f t="shared" si="3"/>
        <v>0</v>
      </c>
    </row>
    <row r="208" spans="1:13" x14ac:dyDescent="0.3">
      <c r="A208" s="2">
        <v>43867</v>
      </c>
      <c r="B208" s="1" t="s">
        <v>12</v>
      </c>
      <c r="C208" s="1" t="s">
        <v>388</v>
      </c>
      <c r="D208" s="1" t="s">
        <v>12</v>
      </c>
      <c r="E208" s="1" t="s">
        <v>12</v>
      </c>
      <c r="F208" s="1" t="s">
        <v>12</v>
      </c>
      <c r="G208" s="1" t="s">
        <v>12</v>
      </c>
      <c r="H208" s="2">
        <v>0</v>
      </c>
      <c r="I208" s="2">
        <v>0</v>
      </c>
      <c r="J208" s="2">
        <v>0</v>
      </c>
      <c r="K208" s="2">
        <v>0</v>
      </c>
      <c r="L208" s="2">
        <v>0</v>
      </c>
      <c r="M208">
        <f t="shared" si="3"/>
        <v>0</v>
      </c>
    </row>
    <row r="209" spans="1:13" x14ac:dyDescent="0.3">
      <c r="A209" s="2">
        <v>43866</v>
      </c>
      <c r="B209" s="1" t="s">
        <v>12</v>
      </c>
      <c r="C209" s="1" t="s">
        <v>381</v>
      </c>
      <c r="D209" s="1" t="s">
        <v>12</v>
      </c>
      <c r="E209" s="1" t="s">
        <v>12</v>
      </c>
      <c r="F209" s="1" t="s">
        <v>12</v>
      </c>
      <c r="G209" s="1" t="s">
        <v>12</v>
      </c>
      <c r="H209" s="2">
        <v>0</v>
      </c>
      <c r="I209" s="2">
        <v>0</v>
      </c>
      <c r="J209" s="2">
        <v>0</v>
      </c>
      <c r="K209" s="2">
        <v>0</v>
      </c>
      <c r="L209" s="2">
        <v>0</v>
      </c>
      <c r="M209">
        <f t="shared" si="3"/>
        <v>0</v>
      </c>
    </row>
    <row r="210" spans="1:13" x14ac:dyDescent="0.3">
      <c r="A210" s="2">
        <v>43865</v>
      </c>
      <c r="B210" s="1" t="s">
        <v>12</v>
      </c>
      <c r="C210" s="1" t="s">
        <v>389</v>
      </c>
      <c r="D210" s="1" t="s">
        <v>12</v>
      </c>
      <c r="E210" s="1" t="s">
        <v>12</v>
      </c>
      <c r="F210" s="1" t="s">
        <v>12</v>
      </c>
      <c r="G210" s="1" t="s">
        <v>12</v>
      </c>
      <c r="H210" s="2">
        <v>0</v>
      </c>
      <c r="I210" s="2">
        <v>0</v>
      </c>
      <c r="J210" s="2">
        <v>0</v>
      </c>
      <c r="K210" s="2">
        <v>0</v>
      </c>
      <c r="L210" s="2">
        <v>0</v>
      </c>
      <c r="M210">
        <f t="shared" si="3"/>
        <v>0</v>
      </c>
    </row>
    <row r="211" spans="1:13" x14ac:dyDescent="0.3">
      <c r="A211" s="2">
        <v>43864</v>
      </c>
      <c r="B211" s="1" t="s">
        <v>12</v>
      </c>
      <c r="C211" s="1" t="s">
        <v>390</v>
      </c>
      <c r="D211" s="1" t="s">
        <v>12</v>
      </c>
      <c r="E211" s="1" t="s">
        <v>12</v>
      </c>
      <c r="F211" s="1" t="s">
        <v>12</v>
      </c>
      <c r="G211" s="1" t="s">
        <v>12</v>
      </c>
      <c r="H211" s="2">
        <v>0</v>
      </c>
      <c r="I211" s="2">
        <v>0</v>
      </c>
      <c r="J211" s="2">
        <v>0</v>
      </c>
      <c r="K211" s="2">
        <v>0</v>
      </c>
      <c r="L211" s="2">
        <v>0</v>
      </c>
      <c r="M211">
        <f t="shared" si="3"/>
        <v>0</v>
      </c>
    </row>
    <row r="212" spans="1:13" x14ac:dyDescent="0.3">
      <c r="A212" s="2">
        <v>43863</v>
      </c>
      <c r="B212" s="1" t="s">
        <v>12</v>
      </c>
      <c r="C212" s="1" t="s">
        <v>391</v>
      </c>
      <c r="D212" s="1" t="s">
        <v>12</v>
      </c>
      <c r="E212" s="1" t="s">
        <v>12</v>
      </c>
      <c r="F212" s="1" t="s">
        <v>12</v>
      </c>
      <c r="G212" s="1" t="s">
        <v>12</v>
      </c>
      <c r="H212" s="2">
        <v>0</v>
      </c>
      <c r="I212" s="2">
        <v>0</v>
      </c>
      <c r="J212" s="2">
        <v>0</v>
      </c>
      <c r="K212" s="2">
        <v>0</v>
      </c>
      <c r="L212" s="2">
        <v>0</v>
      </c>
      <c r="M212">
        <f t="shared" si="3"/>
        <v>0</v>
      </c>
    </row>
    <row r="213" spans="1:13" x14ac:dyDescent="0.3">
      <c r="A213" s="2">
        <v>43862</v>
      </c>
      <c r="B213" s="1" t="s">
        <v>12</v>
      </c>
      <c r="C213" s="1" t="s">
        <v>392</v>
      </c>
      <c r="D213" s="1" t="s">
        <v>12</v>
      </c>
      <c r="E213" s="1" t="s">
        <v>393</v>
      </c>
      <c r="F213" s="1" t="s">
        <v>12</v>
      </c>
      <c r="G213" s="1" t="s">
        <v>12</v>
      </c>
      <c r="H213" s="2">
        <v>0</v>
      </c>
      <c r="I213" s="2">
        <v>0</v>
      </c>
      <c r="J213" s="2">
        <v>1</v>
      </c>
      <c r="K213" s="2">
        <v>-14</v>
      </c>
      <c r="L213" s="2">
        <v>-14</v>
      </c>
      <c r="M213">
        <f t="shared" si="3"/>
        <v>1</v>
      </c>
    </row>
    <row r="214" spans="1:13" x14ac:dyDescent="0.3">
      <c r="A214" s="2">
        <v>43861</v>
      </c>
      <c r="B214" s="1" t="s">
        <v>12</v>
      </c>
      <c r="C214" s="1" t="s">
        <v>394</v>
      </c>
      <c r="D214" s="1" t="s">
        <v>395</v>
      </c>
      <c r="E214" s="1" t="s">
        <v>396</v>
      </c>
      <c r="F214" s="1" t="s">
        <v>12</v>
      </c>
      <c r="G214" s="1" t="s">
        <v>12</v>
      </c>
      <c r="H214" s="2">
        <v>0</v>
      </c>
      <c r="I214" s="2">
        <v>0</v>
      </c>
      <c r="J214" s="2">
        <v>1</v>
      </c>
      <c r="K214" s="2">
        <v>-15</v>
      </c>
      <c r="L214" s="2">
        <v>-15</v>
      </c>
      <c r="M214">
        <f t="shared" si="3"/>
        <v>1</v>
      </c>
    </row>
    <row r="215" spans="1:13" x14ac:dyDescent="0.3">
      <c r="A215" s="2">
        <v>43860</v>
      </c>
      <c r="B215" s="1" t="s">
        <v>12</v>
      </c>
      <c r="C215" s="1" t="s">
        <v>397</v>
      </c>
      <c r="D215" s="1" t="s">
        <v>12</v>
      </c>
      <c r="E215" s="1" t="s">
        <v>12</v>
      </c>
      <c r="F215" s="1" t="s">
        <v>12</v>
      </c>
      <c r="G215" s="1" t="s">
        <v>12</v>
      </c>
      <c r="H215" s="2">
        <v>0</v>
      </c>
      <c r="I215" s="2">
        <v>0</v>
      </c>
      <c r="J215" s="2">
        <v>0</v>
      </c>
      <c r="K215" s="2">
        <v>0</v>
      </c>
      <c r="L215" s="2">
        <v>0</v>
      </c>
      <c r="M215">
        <f t="shared" si="3"/>
        <v>0</v>
      </c>
    </row>
    <row r="216" spans="1:13" x14ac:dyDescent="0.3">
      <c r="A216" s="2">
        <v>43859</v>
      </c>
      <c r="B216" s="1" t="s">
        <v>12</v>
      </c>
      <c r="C216" s="1" t="s">
        <v>398</v>
      </c>
      <c r="D216" s="1" t="s">
        <v>12</v>
      </c>
      <c r="E216" s="1" t="s">
        <v>12</v>
      </c>
      <c r="F216" s="1" t="s">
        <v>12</v>
      </c>
      <c r="G216" s="1" t="s">
        <v>12</v>
      </c>
      <c r="H216" s="2">
        <v>0</v>
      </c>
      <c r="I216" s="2">
        <v>0</v>
      </c>
      <c r="J216" s="2">
        <v>0</v>
      </c>
      <c r="K216" s="2">
        <v>0</v>
      </c>
      <c r="L216" s="2">
        <v>0</v>
      </c>
      <c r="M216">
        <f t="shared" si="3"/>
        <v>0</v>
      </c>
    </row>
    <row r="217" spans="1:13" x14ac:dyDescent="0.3">
      <c r="A217" s="2">
        <v>43858</v>
      </c>
      <c r="B217" s="1" t="s">
        <v>12</v>
      </c>
      <c r="C217" s="1" t="s">
        <v>399</v>
      </c>
      <c r="D217" s="1" t="s">
        <v>12</v>
      </c>
      <c r="E217" s="1" t="s">
        <v>400</v>
      </c>
      <c r="F217" s="1" t="s">
        <v>12</v>
      </c>
      <c r="G217" s="1" t="s">
        <v>30</v>
      </c>
      <c r="H217" s="2">
        <v>0</v>
      </c>
      <c r="I217" s="2">
        <v>0</v>
      </c>
      <c r="J217" s="2">
        <v>1</v>
      </c>
      <c r="K217" s="2">
        <v>-6</v>
      </c>
      <c r="L217" s="2">
        <v>-6</v>
      </c>
      <c r="M217">
        <f t="shared" si="3"/>
        <v>1</v>
      </c>
    </row>
    <row r="218" spans="1:13" x14ac:dyDescent="0.3">
      <c r="A218" s="2">
        <v>43857</v>
      </c>
      <c r="B218" s="1" t="s">
        <v>12</v>
      </c>
      <c r="C218" s="1" t="s">
        <v>401</v>
      </c>
      <c r="D218" s="1" t="s">
        <v>402</v>
      </c>
      <c r="E218" s="1" t="s">
        <v>393</v>
      </c>
      <c r="F218" s="1" t="s">
        <v>22</v>
      </c>
      <c r="G218" s="1" t="s">
        <v>30</v>
      </c>
      <c r="H218" s="2">
        <v>0</v>
      </c>
      <c r="I218" s="2">
        <v>0</v>
      </c>
      <c r="J218" s="2">
        <v>1</v>
      </c>
      <c r="K218" s="2">
        <v>-14</v>
      </c>
      <c r="L218" s="2">
        <v>-14</v>
      </c>
      <c r="M218">
        <f t="shared" si="3"/>
        <v>1</v>
      </c>
    </row>
    <row r="219" spans="1:13" x14ac:dyDescent="0.3">
      <c r="A219" s="2">
        <v>43856</v>
      </c>
      <c r="B219" s="1" t="s">
        <v>12</v>
      </c>
      <c r="C219" s="1" t="s">
        <v>403</v>
      </c>
      <c r="D219" s="1" t="s">
        <v>12</v>
      </c>
      <c r="E219" s="1" t="s">
        <v>404</v>
      </c>
      <c r="F219" s="1" t="s">
        <v>22</v>
      </c>
      <c r="G219" s="1" t="s">
        <v>23</v>
      </c>
      <c r="H219" s="2">
        <v>0</v>
      </c>
      <c r="I219" s="2">
        <v>0</v>
      </c>
      <c r="J219" s="2">
        <v>1</v>
      </c>
      <c r="K219" s="2">
        <v>-15</v>
      </c>
      <c r="L219" s="2">
        <v>-15</v>
      </c>
      <c r="M219">
        <f t="shared" si="3"/>
        <v>1</v>
      </c>
    </row>
    <row r="220" spans="1:13" x14ac:dyDescent="0.3">
      <c r="A220" s="2">
        <v>43855</v>
      </c>
      <c r="B220" s="1" t="s">
        <v>12</v>
      </c>
      <c r="C220" s="1" t="s">
        <v>405</v>
      </c>
      <c r="D220" s="1" t="s">
        <v>12</v>
      </c>
      <c r="E220" s="1" t="s">
        <v>12</v>
      </c>
      <c r="F220" s="1" t="s">
        <v>12</v>
      </c>
      <c r="G220" s="1" t="s">
        <v>12</v>
      </c>
      <c r="H220" s="2">
        <v>0</v>
      </c>
      <c r="I220" s="2">
        <v>0</v>
      </c>
      <c r="J220" s="2">
        <v>0</v>
      </c>
      <c r="K220" s="2">
        <v>0</v>
      </c>
      <c r="L220" s="2">
        <v>0</v>
      </c>
      <c r="M220">
        <f t="shared" si="3"/>
        <v>0</v>
      </c>
    </row>
    <row r="221" spans="1:13" x14ac:dyDescent="0.3">
      <c r="A221" s="2">
        <v>43854</v>
      </c>
      <c r="B221" s="1" t="s">
        <v>12</v>
      </c>
      <c r="C221" s="1" t="s">
        <v>406</v>
      </c>
      <c r="D221" s="1" t="s">
        <v>12</v>
      </c>
      <c r="E221" s="1" t="s">
        <v>407</v>
      </c>
      <c r="F221" s="1" t="s">
        <v>12</v>
      </c>
      <c r="G221" s="1" t="s">
        <v>12</v>
      </c>
      <c r="H221" s="2">
        <v>0</v>
      </c>
      <c r="I221" s="2">
        <v>0</v>
      </c>
      <c r="J221" s="2">
        <v>1</v>
      </c>
      <c r="K221" s="2">
        <v>-6</v>
      </c>
      <c r="L221" s="2">
        <v>-6</v>
      </c>
      <c r="M221">
        <f t="shared" si="3"/>
        <v>1</v>
      </c>
    </row>
    <row r="222" spans="1:13" x14ac:dyDescent="0.3">
      <c r="A222" s="2">
        <v>43853</v>
      </c>
      <c r="B222" s="1" t="s">
        <v>12</v>
      </c>
      <c r="C222" s="1" t="s">
        <v>408</v>
      </c>
      <c r="D222" s="1" t="s">
        <v>409</v>
      </c>
      <c r="E222" s="1" t="s">
        <v>410</v>
      </c>
      <c r="F222" s="1" t="s">
        <v>22</v>
      </c>
      <c r="G222" s="1" t="s">
        <v>124</v>
      </c>
      <c r="H222" s="2">
        <v>0</v>
      </c>
      <c r="I222" s="2">
        <v>0</v>
      </c>
      <c r="J222" s="2">
        <v>1</v>
      </c>
      <c r="K222" s="2">
        <v>-21</v>
      </c>
      <c r="L222" s="2">
        <v>-21</v>
      </c>
      <c r="M222">
        <f t="shared" si="3"/>
        <v>1</v>
      </c>
    </row>
    <row r="223" spans="1:13" x14ac:dyDescent="0.3">
      <c r="A223" s="2">
        <v>43852</v>
      </c>
      <c r="B223" s="1" t="s">
        <v>12</v>
      </c>
      <c r="C223" s="1" t="s">
        <v>411</v>
      </c>
      <c r="D223" s="1" t="s">
        <v>412</v>
      </c>
      <c r="E223" s="1" t="s">
        <v>413</v>
      </c>
      <c r="F223" s="1" t="s">
        <v>22</v>
      </c>
      <c r="G223" s="1" t="s">
        <v>12</v>
      </c>
      <c r="H223" s="2">
        <v>0</v>
      </c>
      <c r="I223" s="2">
        <v>0</v>
      </c>
      <c r="J223" s="2">
        <v>1</v>
      </c>
      <c r="K223" s="2">
        <v>-11</v>
      </c>
      <c r="L223" s="2">
        <v>-11</v>
      </c>
      <c r="M223">
        <f t="shared" si="3"/>
        <v>1</v>
      </c>
    </row>
    <row r="224" spans="1:13" x14ac:dyDescent="0.3">
      <c r="A224" s="2">
        <v>43851</v>
      </c>
      <c r="B224" s="1" t="s">
        <v>12</v>
      </c>
      <c r="C224" s="1" t="s">
        <v>414</v>
      </c>
      <c r="D224" s="1" t="s">
        <v>170</v>
      </c>
      <c r="E224" s="1" t="s">
        <v>415</v>
      </c>
      <c r="F224" s="1" t="s">
        <v>12</v>
      </c>
      <c r="G224" s="1" t="s">
        <v>12</v>
      </c>
      <c r="H224" s="2">
        <v>0</v>
      </c>
      <c r="I224" s="2">
        <v>0</v>
      </c>
      <c r="J224" s="2">
        <v>1</v>
      </c>
      <c r="K224" s="2">
        <v>-10</v>
      </c>
      <c r="L224" s="2">
        <v>-10</v>
      </c>
      <c r="M224">
        <f t="shared" si="3"/>
        <v>1</v>
      </c>
    </row>
    <row r="225" spans="1:13" x14ac:dyDescent="0.3">
      <c r="A225" s="2">
        <v>43850</v>
      </c>
      <c r="B225" s="1" t="s">
        <v>12</v>
      </c>
      <c r="C225" s="1" t="s">
        <v>416</v>
      </c>
      <c r="D225" s="1" t="s">
        <v>417</v>
      </c>
      <c r="E225" s="1" t="s">
        <v>12</v>
      </c>
      <c r="F225" s="1" t="s">
        <v>12</v>
      </c>
      <c r="G225" s="1" t="s">
        <v>12</v>
      </c>
      <c r="H225" s="2">
        <v>1</v>
      </c>
      <c r="I225" s="2">
        <v>1</v>
      </c>
      <c r="J225" s="2">
        <v>0</v>
      </c>
      <c r="K225" s="2">
        <v>0</v>
      </c>
      <c r="L225" s="2">
        <v>1</v>
      </c>
      <c r="M225">
        <f t="shared" si="3"/>
        <v>0</v>
      </c>
    </row>
    <row r="226" spans="1:13" x14ac:dyDescent="0.3">
      <c r="A226" s="2">
        <v>43849</v>
      </c>
      <c r="B226" s="1" t="s">
        <v>12</v>
      </c>
      <c r="C226" s="1" t="s">
        <v>418</v>
      </c>
      <c r="D226" s="1" t="s">
        <v>192</v>
      </c>
      <c r="E226" s="1" t="s">
        <v>12</v>
      </c>
      <c r="F226" s="1" t="s">
        <v>12</v>
      </c>
      <c r="G226" s="1" t="s">
        <v>124</v>
      </c>
      <c r="H226" s="2">
        <v>0</v>
      </c>
      <c r="I226" s="2">
        <v>0</v>
      </c>
      <c r="J226" s="2">
        <v>1</v>
      </c>
      <c r="K226" s="2">
        <v>-1</v>
      </c>
      <c r="L226" s="2">
        <v>-1</v>
      </c>
      <c r="M226">
        <f t="shared" si="3"/>
        <v>1</v>
      </c>
    </row>
    <row r="227" spans="1:13" x14ac:dyDescent="0.3">
      <c r="A227" s="2">
        <v>43848</v>
      </c>
      <c r="B227" s="1" t="s">
        <v>12</v>
      </c>
      <c r="C227" s="1" t="s">
        <v>419</v>
      </c>
      <c r="D227" s="1" t="s">
        <v>12</v>
      </c>
      <c r="E227" s="1" t="s">
        <v>420</v>
      </c>
      <c r="F227" s="1" t="s">
        <v>12</v>
      </c>
      <c r="G227" s="1" t="s">
        <v>12</v>
      </c>
      <c r="H227" s="2">
        <v>0</v>
      </c>
      <c r="I227" s="2">
        <v>0</v>
      </c>
      <c r="J227" s="2">
        <v>1</v>
      </c>
      <c r="K227" s="2">
        <v>-8</v>
      </c>
      <c r="L227" s="2">
        <v>-8</v>
      </c>
      <c r="M227">
        <f t="shared" si="3"/>
        <v>1</v>
      </c>
    </row>
    <row r="228" spans="1:13" x14ac:dyDescent="0.3">
      <c r="A228" s="2">
        <v>43847</v>
      </c>
      <c r="B228" s="1" t="s">
        <v>12</v>
      </c>
      <c r="C228" s="1" t="s">
        <v>421</v>
      </c>
      <c r="D228" s="1" t="s">
        <v>12</v>
      </c>
      <c r="E228" s="1" t="s">
        <v>393</v>
      </c>
      <c r="F228" s="1" t="s">
        <v>12</v>
      </c>
      <c r="G228" s="1" t="s">
        <v>12</v>
      </c>
      <c r="H228" s="2">
        <v>0</v>
      </c>
      <c r="I228" s="2">
        <v>0</v>
      </c>
      <c r="J228" s="2">
        <v>1</v>
      </c>
      <c r="K228" s="2">
        <v>-7</v>
      </c>
      <c r="L228" s="2">
        <v>-7</v>
      </c>
      <c r="M228">
        <f t="shared" si="3"/>
        <v>1</v>
      </c>
    </row>
    <row r="229" spans="1:13" x14ac:dyDescent="0.3">
      <c r="A229" s="2">
        <v>43846</v>
      </c>
      <c r="B229" s="1" t="s">
        <v>12</v>
      </c>
      <c r="C229" s="1" t="s">
        <v>422</v>
      </c>
      <c r="D229" s="1" t="s">
        <v>423</v>
      </c>
      <c r="E229" s="1" t="s">
        <v>424</v>
      </c>
      <c r="F229" s="1" t="s">
        <v>12</v>
      </c>
      <c r="G229" s="1" t="s">
        <v>124</v>
      </c>
      <c r="H229" s="2">
        <v>0</v>
      </c>
      <c r="I229" s="2">
        <v>0</v>
      </c>
      <c r="J229" s="2">
        <v>1</v>
      </c>
      <c r="K229" s="2">
        <v>-22</v>
      </c>
      <c r="L229" s="2">
        <v>-22</v>
      </c>
      <c r="M229">
        <f t="shared" si="3"/>
        <v>1</v>
      </c>
    </row>
    <row r="230" spans="1:13" x14ac:dyDescent="0.3">
      <c r="A230" s="2">
        <v>43845</v>
      </c>
      <c r="B230" s="1" t="s">
        <v>12</v>
      </c>
      <c r="C230" s="1" t="s">
        <v>425</v>
      </c>
      <c r="D230" s="1" t="s">
        <v>12</v>
      </c>
      <c r="E230" s="1" t="s">
        <v>12</v>
      </c>
      <c r="F230" s="1" t="s">
        <v>12</v>
      </c>
      <c r="G230" s="1" t="s">
        <v>12</v>
      </c>
      <c r="H230" s="2">
        <v>0</v>
      </c>
      <c r="I230" s="2">
        <v>0</v>
      </c>
      <c r="J230" s="2">
        <v>0</v>
      </c>
      <c r="K230" s="2">
        <v>0</v>
      </c>
      <c r="L230" s="2">
        <v>0</v>
      </c>
      <c r="M230">
        <f t="shared" si="3"/>
        <v>0</v>
      </c>
    </row>
    <row r="231" spans="1:13" x14ac:dyDescent="0.3">
      <c r="A231" s="2">
        <v>43844</v>
      </c>
      <c r="B231" s="1" t="s">
        <v>12</v>
      </c>
      <c r="C231" s="1" t="s">
        <v>426</v>
      </c>
      <c r="D231" s="1" t="s">
        <v>12</v>
      </c>
      <c r="E231" s="1" t="s">
        <v>427</v>
      </c>
      <c r="F231" s="1" t="s">
        <v>12</v>
      </c>
      <c r="G231" s="1" t="s">
        <v>12</v>
      </c>
      <c r="H231" s="2">
        <v>0</v>
      </c>
      <c r="I231" s="2">
        <v>0</v>
      </c>
      <c r="J231" s="2">
        <v>1</v>
      </c>
      <c r="K231" s="2">
        <v>-6</v>
      </c>
      <c r="L231" s="2">
        <v>-6</v>
      </c>
      <c r="M231">
        <f t="shared" si="3"/>
        <v>1</v>
      </c>
    </row>
    <row r="232" spans="1:13" x14ac:dyDescent="0.3">
      <c r="A232" s="2">
        <v>43843</v>
      </c>
      <c r="B232" s="1" t="s">
        <v>12</v>
      </c>
      <c r="C232" s="1" t="s">
        <v>428</v>
      </c>
      <c r="D232" s="1" t="s">
        <v>429</v>
      </c>
      <c r="E232" s="1" t="s">
        <v>430</v>
      </c>
      <c r="F232" s="1" t="s">
        <v>12</v>
      </c>
      <c r="G232" s="1" t="s">
        <v>12</v>
      </c>
      <c r="H232" s="2">
        <v>1</v>
      </c>
      <c r="I232" s="2">
        <v>6</v>
      </c>
      <c r="J232" s="2">
        <v>0</v>
      </c>
      <c r="K232" s="2">
        <v>0</v>
      </c>
      <c r="L232" s="2">
        <v>6</v>
      </c>
      <c r="M232">
        <f t="shared" si="3"/>
        <v>0</v>
      </c>
    </row>
    <row r="233" spans="1:13" x14ac:dyDescent="0.3">
      <c r="A233" s="2">
        <v>43842</v>
      </c>
      <c r="B233" s="1" t="s">
        <v>12</v>
      </c>
      <c r="C233" s="1" t="s">
        <v>431</v>
      </c>
      <c r="D233" s="1" t="s">
        <v>432</v>
      </c>
      <c r="E233" s="1" t="s">
        <v>12</v>
      </c>
      <c r="F233" s="1" t="s">
        <v>12</v>
      </c>
      <c r="G233" s="1" t="s">
        <v>12</v>
      </c>
      <c r="H233" s="2">
        <v>1</v>
      </c>
      <c r="I233" s="2">
        <v>2</v>
      </c>
      <c r="J233" s="2">
        <v>0</v>
      </c>
      <c r="K233" s="2">
        <v>0</v>
      </c>
      <c r="L233" s="2">
        <v>2</v>
      </c>
      <c r="M233">
        <f t="shared" si="3"/>
        <v>0</v>
      </c>
    </row>
    <row r="234" spans="1:13" x14ac:dyDescent="0.3">
      <c r="A234" s="2">
        <v>43841</v>
      </c>
      <c r="B234" s="1" t="s">
        <v>12</v>
      </c>
      <c r="C234" s="1" t="s">
        <v>433</v>
      </c>
      <c r="D234" s="1" t="s">
        <v>250</v>
      </c>
      <c r="E234" s="1" t="s">
        <v>12</v>
      </c>
      <c r="F234" s="1" t="s">
        <v>12</v>
      </c>
      <c r="G234" s="1" t="s">
        <v>12</v>
      </c>
      <c r="H234" s="2">
        <v>1</v>
      </c>
      <c r="I234" s="2">
        <v>3</v>
      </c>
      <c r="J234" s="2">
        <v>0</v>
      </c>
      <c r="K234" s="2">
        <v>0</v>
      </c>
      <c r="L234" s="2">
        <v>3</v>
      </c>
      <c r="M234">
        <f t="shared" si="3"/>
        <v>0</v>
      </c>
    </row>
    <row r="235" spans="1:13" x14ac:dyDescent="0.3">
      <c r="A235" s="2">
        <v>43840</v>
      </c>
      <c r="B235" s="1" t="s">
        <v>12</v>
      </c>
      <c r="C235" s="1" t="s">
        <v>434</v>
      </c>
      <c r="D235" s="1" t="s">
        <v>12</v>
      </c>
      <c r="E235" s="1" t="s">
        <v>435</v>
      </c>
      <c r="F235" s="1" t="s">
        <v>12</v>
      </c>
      <c r="G235" s="1" t="s">
        <v>12</v>
      </c>
      <c r="H235" s="2">
        <v>0</v>
      </c>
      <c r="I235" s="2">
        <v>0</v>
      </c>
      <c r="J235" s="2">
        <v>1</v>
      </c>
      <c r="K235" s="2">
        <v>-1</v>
      </c>
      <c r="L235" s="2">
        <v>-1</v>
      </c>
      <c r="M235">
        <f t="shared" si="3"/>
        <v>1</v>
      </c>
    </row>
    <row r="236" spans="1:13" x14ac:dyDescent="0.3">
      <c r="A236" s="2">
        <v>43839</v>
      </c>
      <c r="B236" s="1" t="s">
        <v>12</v>
      </c>
      <c r="C236" s="1" t="s">
        <v>436</v>
      </c>
      <c r="D236" s="1" t="s">
        <v>12</v>
      </c>
      <c r="E236" s="1" t="s">
        <v>437</v>
      </c>
      <c r="F236" s="1" t="s">
        <v>12</v>
      </c>
      <c r="G236" s="1" t="s">
        <v>12</v>
      </c>
      <c r="H236" s="2">
        <v>0</v>
      </c>
      <c r="I236" s="2">
        <v>0</v>
      </c>
      <c r="J236" s="2">
        <v>1</v>
      </c>
      <c r="K236" s="2">
        <v>-2</v>
      </c>
      <c r="L236" s="2">
        <v>-2</v>
      </c>
      <c r="M236">
        <f t="shared" si="3"/>
        <v>1</v>
      </c>
    </row>
    <row r="237" spans="1:13" x14ac:dyDescent="0.3">
      <c r="A237" s="2">
        <v>43838</v>
      </c>
      <c r="B237" s="1" t="s">
        <v>12</v>
      </c>
      <c r="C237" s="1" t="s">
        <v>438</v>
      </c>
      <c r="D237" s="1" t="s">
        <v>12</v>
      </c>
      <c r="E237" s="1" t="s">
        <v>439</v>
      </c>
      <c r="F237" s="1" t="s">
        <v>12</v>
      </c>
      <c r="G237" s="1" t="s">
        <v>12</v>
      </c>
      <c r="H237" s="2">
        <v>0</v>
      </c>
      <c r="I237" s="2">
        <v>0</v>
      </c>
      <c r="J237" s="2">
        <v>1</v>
      </c>
      <c r="K237" s="2">
        <v>-3</v>
      </c>
      <c r="L237" s="2">
        <v>-3</v>
      </c>
      <c r="M237">
        <f t="shared" si="3"/>
        <v>1</v>
      </c>
    </row>
    <row r="238" spans="1:13" x14ac:dyDescent="0.3">
      <c r="A238" s="2">
        <v>43837</v>
      </c>
      <c r="B238" s="1" t="s">
        <v>12</v>
      </c>
      <c r="C238" s="1" t="s">
        <v>440</v>
      </c>
      <c r="D238" s="1" t="s">
        <v>12</v>
      </c>
      <c r="E238" s="1" t="s">
        <v>108</v>
      </c>
      <c r="F238" s="1" t="s">
        <v>12</v>
      </c>
      <c r="G238" s="1" t="s">
        <v>12</v>
      </c>
      <c r="H238" s="2">
        <v>0</v>
      </c>
      <c r="I238" s="2">
        <v>0</v>
      </c>
      <c r="J238" s="2">
        <v>1</v>
      </c>
      <c r="K238" s="2">
        <v>-5</v>
      </c>
      <c r="L238" s="2">
        <v>-5</v>
      </c>
      <c r="M238">
        <f t="shared" si="3"/>
        <v>1</v>
      </c>
    </row>
    <row r="239" spans="1:13" x14ac:dyDescent="0.3">
      <c r="A239" s="2">
        <v>43836</v>
      </c>
      <c r="B239" s="1" t="s">
        <v>12</v>
      </c>
      <c r="C239" s="1" t="s">
        <v>441</v>
      </c>
      <c r="D239" s="1" t="s">
        <v>442</v>
      </c>
      <c r="E239" s="1" t="s">
        <v>12</v>
      </c>
      <c r="F239" s="1" t="s">
        <v>12</v>
      </c>
      <c r="G239" s="1" t="s">
        <v>12</v>
      </c>
      <c r="H239" s="2">
        <v>1</v>
      </c>
      <c r="I239" s="2">
        <v>1</v>
      </c>
      <c r="J239" s="2">
        <v>0</v>
      </c>
      <c r="K239" s="2">
        <v>0</v>
      </c>
      <c r="L239" s="2">
        <v>1</v>
      </c>
      <c r="M239">
        <f t="shared" si="3"/>
        <v>0</v>
      </c>
    </row>
    <row r="240" spans="1:13" x14ac:dyDescent="0.3">
      <c r="A240" s="2">
        <v>43835</v>
      </c>
      <c r="B240" s="1" t="s">
        <v>12</v>
      </c>
      <c r="C240" s="1" t="s">
        <v>443</v>
      </c>
      <c r="D240" s="1" t="s">
        <v>12</v>
      </c>
      <c r="E240" s="1" t="s">
        <v>444</v>
      </c>
      <c r="F240" s="1" t="s">
        <v>12</v>
      </c>
      <c r="G240" s="1" t="s">
        <v>12</v>
      </c>
      <c r="H240" s="2">
        <v>0</v>
      </c>
      <c r="I240" s="2">
        <v>0</v>
      </c>
      <c r="J240" s="2">
        <v>1</v>
      </c>
      <c r="K240" s="2">
        <v>-1</v>
      </c>
      <c r="L240" s="2">
        <v>-1</v>
      </c>
      <c r="M240">
        <f t="shared" si="3"/>
        <v>1</v>
      </c>
    </row>
    <row r="241" spans="1:13" x14ac:dyDescent="0.3">
      <c r="A241" s="2">
        <v>43834</v>
      </c>
      <c r="B241" s="1" t="s">
        <v>12</v>
      </c>
      <c r="C241" s="1" t="s">
        <v>445</v>
      </c>
      <c r="D241" s="1" t="s">
        <v>446</v>
      </c>
      <c r="E241" s="1" t="s">
        <v>447</v>
      </c>
      <c r="F241" s="1" t="s">
        <v>12</v>
      </c>
      <c r="G241" s="1" t="s">
        <v>124</v>
      </c>
      <c r="H241" s="2">
        <v>0</v>
      </c>
      <c r="I241" s="2">
        <v>0</v>
      </c>
      <c r="J241" s="2">
        <v>1</v>
      </c>
      <c r="K241" s="2">
        <v>-2</v>
      </c>
      <c r="L241" s="2">
        <v>-2</v>
      </c>
      <c r="M241">
        <f t="shared" si="3"/>
        <v>1</v>
      </c>
    </row>
    <row r="242" spans="1:13" x14ac:dyDescent="0.3">
      <c r="A242" s="2">
        <v>43833</v>
      </c>
      <c r="B242" s="1" t="s">
        <v>12</v>
      </c>
      <c r="C242" s="1" t="s">
        <v>448</v>
      </c>
      <c r="D242" s="1" t="s">
        <v>12</v>
      </c>
      <c r="E242" s="1" t="s">
        <v>12</v>
      </c>
      <c r="F242" s="1" t="s">
        <v>12</v>
      </c>
      <c r="G242" s="1" t="s">
        <v>12</v>
      </c>
      <c r="H242" s="2">
        <v>0</v>
      </c>
      <c r="I242" s="2">
        <v>0</v>
      </c>
      <c r="J242" s="2">
        <v>0</v>
      </c>
      <c r="K242" s="2">
        <v>0</v>
      </c>
      <c r="L242" s="2">
        <v>0</v>
      </c>
      <c r="M242">
        <f t="shared" si="3"/>
        <v>0</v>
      </c>
    </row>
    <row r="243" spans="1:13" x14ac:dyDescent="0.3">
      <c r="A243" s="2">
        <v>43832</v>
      </c>
      <c r="B243" s="1" t="s">
        <v>12</v>
      </c>
      <c r="C243" s="1" t="s">
        <v>449</v>
      </c>
      <c r="D243" s="1" t="s">
        <v>12</v>
      </c>
      <c r="E243" s="1" t="s">
        <v>12</v>
      </c>
      <c r="F243" s="1" t="s">
        <v>12</v>
      </c>
      <c r="G243" s="1" t="s">
        <v>12</v>
      </c>
      <c r="H243" s="2">
        <v>0</v>
      </c>
      <c r="I243" s="2">
        <v>0</v>
      </c>
      <c r="J243" s="2">
        <v>0</v>
      </c>
      <c r="K243" s="2">
        <v>0</v>
      </c>
      <c r="L243" s="2">
        <v>0</v>
      </c>
      <c r="M243">
        <f t="shared" si="3"/>
        <v>0</v>
      </c>
    </row>
    <row r="244" spans="1:13" x14ac:dyDescent="0.3">
      <c r="A244" s="2">
        <v>43831</v>
      </c>
      <c r="B244" s="1" t="s">
        <v>12</v>
      </c>
      <c r="C244" s="1" t="s">
        <v>450</v>
      </c>
      <c r="D244" s="1" t="s">
        <v>12</v>
      </c>
      <c r="E244" s="1" t="s">
        <v>12</v>
      </c>
      <c r="F244" s="1" t="s">
        <v>12</v>
      </c>
      <c r="G244" s="1" t="s">
        <v>12</v>
      </c>
      <c r="H244" s="2">
        <v>0</v>
      </c>
      <c r="I244" s="2">
        <v>0</v>
      </c>
      <c r="J244" s="2">
        <v>0</v>
      </c>
      <c r="K244" s="2">
        <v>0</v>
      </c>
      <c r="L244" s="2">
        <v>0</v>
      </c>
      <c r="M244">
        <f t="shared" si="3"/>
        <v>0</v>
      </c>
    </row>
    <row r="245" spans="1:13" x14ac:dyDescent="0.3">
      <c r="A245" s="2">
        <v>43830</v>
      </c>
      <c r="B245" s="1" t="s">
        <v>12</v>
      </c>
      <c r="C245" s="1" t="s">
        <v>451</v>
      </c>
      <c r="D245" s="1" t="s">
        <v>12</v>
      </c>
      <c r="E245" s="1" t="s">
        <v>12</v>
      </c>
      <c r="F245" s="1" t="s">
        <v>12</v>
      </c>
      <c r="G245" s="1" t="s">
        <v>12</v>
      </c>
      <c r="H245" s="2">
        <v>0</v>
      </c>
      <c r="I245" s="2">
        <v>0</v>
      </c>
      <c r="J245" s="2">
        <v>0</v>
      </c>
      <c r="K245" s="2">
        <v>0</v>
      </c>
      <c r="L245" s="2">
        <v>0</v>
      </c>
      <c r="M245">
        <f t="shared" si="3"/>
        <v>0</v>
      </c>
    </row>
    <row r="246" spans="1:13" x14ac:dyDescent="0.3">
      <c r="A246" s="2">
        <v>43829</v>
      </c>
      <c r="B246" s="1" t="s">
        <v>12</v>
      </c>
      <c r="C246" s="1" t="s">
        <v>452</v>
      </c>
      <c r="D246" s="1" t="s">
        <v>25</v>
      </c>
      <c r="E246" s="1" t="s">
        <v>453</v>
      </c>
      <c r="F246" s="1" t="s">
        <v>12</v>
      </c>
      <c r="G246" s="1" t="s">
        <v>124</v>
      </c>
      <c r="H246" s="2">
        <v>1</v>
      </c>
      <c r="I246" s="2">
        <v>1</v>
      </c>
      <c r="J246" s="2">
        <v>0</v>
      </c>
      <c r="K246" s="2">
        <v>0</v>
      </c>
      <c r="L246" s="2">
        <v>1</v>
      </c>
      <c r="M246">
        <f t="shared" si="3"/>
        <v>0</v>
      </c>
    </row>
    <row r="247" spans="1:13" x14ac:dyDescent="0.3">
      <c r="A247" s="2">
        <v>43828</v>
      </c>
      <c r="B247" s="1" t="s">
        <v>12</v>
      </c>
      <c r="C247" s="1" t="s">
        <v>454</v>
      </c>
      <c r="D247" s="1" t="s">
        <v>82</v>
      </c>
      <c r="E247" s="1" t="s">
        <v>455</v>
      </c>
      <c r="F247" s="1" t="s">
        <v>12</v>
      </c>
      <c r="G247" s="1" t="s">
        <v>12</v>
      </c>
      <c r="H247" s="2">
        <v>0</v>
      </c>
      <c r="I247" s="2">
        <v>0</v>
      </c>
      <c r="J247" s="2">
        <v>1</v>
      </c>
      <c r="K247" s="2">
        <v>-4</v>
      </c>
      <c r="L247" s="2">
        <v>-4</v>
      </c>
      <c r="M247">
        <f t="shared" si="3"/>
        <v>1</v>
      </c>
    </row>
    <row r="248" spans="1:13" x14ac:dyDescent="0.3">
      <c r="A248" s="2">
        <v>43827</v>
      </c>
      <c r="B248" s="1" t="s">
        <v>12</v>
      </c>
      <c r="C248" s="1" t="s">
        <v>456</v>
      </c>
      <c r="D248" s="1" t="s">
        <v>457</v>
      </c>
      <c r="E248" s="1" t="s">
        <v>458</v>
      </c>
      <c r="F248" s="1" t="s">
        <v>12</v>
      </c>
      <c r="G248" s="1" t="s">
        <v>12</v>
      </c>
      <c r="H248" s="2">
        <v>0</v>
      </c>
      <c r="I248" s="2">
        <v>0</v>
      </c>
      <c r="J248" s="2">
        <v>1</v>
      </c>
      <c r="K248" s="2">
        <v>-6</v>
      </c>
      <c r="L248" s="2">
        <v>-6</v>
      </c>
      <c r="M248">
        <f t="shared" si="3"/>
        <v>1</v>
      </c>
    </row>
    <row r="249" spans="1:13" x14ac:dyDescent="0.3">
      <c r="A249" s="2">
        <v>43826</v>
      </c>
      <c r="B249" s="1" t="s">
        <v>12</v>
      </c>
      <c r="C249" s="1" t="s">
        <v>459</v>
      </c>
      <c r="D249" s="1" t="s">
        <v>460</v>
      </c>
      <c r="E249" s="1" t="s">
        <v>12</v>
      </c>
      <c r="F249" s="1" t="s">
        <v>12</v>
      </c>
      <c r="G249" s="1" t="s">
        <v>124</v>
      </c>
      <c r="H249" s="2">
        <v>0</v>
      </c>
      <c r="I249" s="2">
        <v>0</v>
      </c>
      <c r="J249" s="2">
        <v>1</v>
      </c>
      <c r="K249" s="2">
        <v>-1</v>
      </c>
      <c r="L249" s="2">
        <v>-1</v>
      </c>
      <c r="M249">
        <f t="shared" si="3"/>
        <v>1</v>
      </c>
    </row>
    <row r="250" spans="1:13" x14ac:dyDescent="0.3">
      <c r="A250" s="2">
        <v>43825</v>
      </c>
      <c r="B250" s="1" t="s">
        <v>12</v>
      </c>
      <c r="C250" s="1" t="s">
        <v>461</v>
      </c>
      <c r="D250" s="1" t="s">
        <v>12</v>
      </c>
      <c r="E250" s="1" t="s">
        <v>12</v>
      </c>
      <c r="F250" s="1" t="s">
        <v>12</v>
      </c>
      <c r="G250" s="1" t="s">
        <v>12</v>
      </c>
      <c r="H250" s="2">
        <v>0</v>
      </c>
      <c r="I250" s="2">
        <v>0</v>
      </c>
      <c r="J250" s="2">
        <v>0</v>
      </c>
      <c r="K250" s="2">
        <v>0</v>
      </c>
      <c r="L250" s="2">
        <v>0</v>
      </c>
      <c r="M250">
        <f t="shared" si="3"/>
        <v>0</v>
      </c>
    </row>
    <row r="251" spans="1:13" x14ac:dyDescent="0.3">
      <c r="A251" s="2">
        <v>43824</v>
      </c>
      <c r="B251" s="1" t="s">
        <v>12</v>
      </c>
      <c r="C251" s="1" t="s">
        <v>462</v>
      </c>
      <c r="D251" s="1" t="s">
        <v>12</v>
      </c>
      <c r="E251" s="1" t="s">
        <v>116</v>
      </c>
      <c r="F251" s="1" t="s">
        <v>12</v>
      </c>
      <c r="G251" s="1" t="s">
        <v>23</v>
      </c>
      <c r="H251" s="2">
        <v>1</v>
      </c>
      <c r="I251" s="2">
        <v>4</v>
      </c>
      <c r="J251" s="2">
        <v>0</v>
      </c>
      <c r="K251" s="2">
        <v>0</v>
      </c>
      <c r="L251" s="2">
        <v>4</v>
      </c>
      <c r="M251">
        <f t="shared" si="3"/>
        <v>0</v>
      </c>
    </row>
    <row r="252" spans="1:13" x14ac:dyDescent="0.3">
      <c r="A252" s="2">
        <v>43823</v>
      </c>
      <c r="B252" s="1" t="s">
        <v>12</v>
      </c>
      <c r="C252" s="1" t="s">
        <v>463</v>
      </c>
      <c r="D252" s="1" t="s">
        <v>464</v>
      </c>
      <c r="E252" s="1" t="s">
        <v>465</v>
      </c>
      <c r="F252" s="1" t="s">
        <v>466</v>
      </c>
      <c r="G252" s="1" t="s">
        <v>12</v>
      </c>
      <c r="H252" s="2">
        <v>0</v>
      </c>
      <c r="I252" s="2">
        <v>0</v>
      </c>
      <c r="J252" s="2">
        <v>1</v>
      </c>
      <c r="K252" s="2">
        <v>-28</v>
      </c>
      <c r="L252" s="2">
        <v>-28</v>
      </c>
      <c r="M252">
        <f t="shared" si="3"/>
        <v>1</v>
      </c>
    </row>
    <row r="253" spans="1:13" x14ac:dyDescent="0.3">
      <c r="A253" s="2">
        <v>43822</v>
      </c>
      <c r="B253" s="1" t="s">
        <v>12</v>
      </c>
      <c r="C253" s="1" t="s">
        <v>467</v>
      </c>
      <c r="D253" s="1" t="s">
        <v>12</v>
      </c>
      <c r="E253" s="1" t="s">
        <v>468</v>
      </c>
      <c r="F253" s="1" t="s">
        <v>12</v>
      </c>
      <c r="G253" s="1" t="s">
        <v>12</v>
      </c>
      <c r="H253" s="2">
        <v>0</v>
      </c>
      <c r="I253" s="2">
        <v>0</v>
      </c>
      <c r="J253" s="2">
        <v>1</v>
      </c>
      <c r="K253" s="2">
        <v>-8</v>
      </c>
      <c r="L253" s="2">
        <v>-8</v>
      </c>
      <c r="M253">
        <f t="shared" si="3"/>
        <v>1</v>
      </c>
    </row>
    <row r="254" spans="1:13" x14ac:dyDescent="0.3">
      <c r="A254" s="2">
        <v>43821</v>
      </c>
      <c r="B254" s="1" t="s">
        <v>12</v>
      </c>
      <c r="C254" s="1" t="s">
        <v>469</v>
      </c>
      <c r="D254" s="1" t="s">
        <v>12</v>
      </c>
      <c r="E254" s="1" t="s">
        <v>12</v>
      </c>
      <c r="F254" s="1" t="s">
        <v>12</v>
      </c>
      <c r="G254" s="1" t="s">
        <v>12</v>
      </c>
      <c r="H254" s="2">
        <v>0</v>
      </c>
      <c r="I254" s="2">
        <v>0</v>
      </c>
      <c r="J254" s="2">
        <v>0</v>
      </c>
      <c r="K254" s="2">
        <v>0</v>
      </c>
      <c r="L254" s="2">
        <v>0</v>
      </c>
      <c r="M254">
        <f t="shared" si="3"/>
        <v>0</v>
      </c>
    </row>
    <row r="255" spans="1:13" x14ac:dyDescent="0.3">
      <c r="A255" s="2">
        <v>43820</v>
      </c>
      <c r="B255" s="1" t="s">
        <v>12</v>
      </c>
      <c r="C255" s="1" t="s">
        <v>470</v>
      </c>
      <c r="D255" s="1" t="s">
        <v>12</v>
      </c>
      <c r="E255" s="1" t="s">
        <v>471</v>
      </c>
      <c r="F255" s="1" t="s">
        <v>12</v>
      </c>
      <c r="G255" s="1" t="s">
        <v>12</v>
      </c>
      <c r="H255" s="2">
        <v>0</v>
      </c>
      <c r="I255" s="2">
        <v>0</v>
      </c>
      <c r="J255" s="2">
        <v>1</v>
      </c>
      <c r="K255" s="2">
        <v>-7</v>
      </c>
      <c r="L255" s="2">
        <v>-7</v>
      </c>
      <c r="M255">
        <f t="shared" si="3"/>
        <v>1</v>
      </c>
    </row>
    <row r="256" spans="1:13" x14ac:dyDescent="0.3">
      <c r="A256" s="2">
        <v>43819</v>
      </c>
      <c r="B256" s="1" t="s">
        <v>12</v>
      </c>
      <c r="C256" s="1" t="s">
        <v>472</v>
      </c>
      <c r="D256" s="1" t="s">
        <v>473</v>
      </c>
      <c r="E256" s="1" t="s">
        <v>12</v>
      </c>
      <c r="F256" s="1" t="s">
        <v>12</v>
      </c>
      <c r="G256" s="1" t="s">
        <v>12</v>
      </c>
      <c r="H256" s="2">
        <v>1</v>
      </c>
      <c r="I256" s="2">
        <v>13</v>
      </c>
      <c r="J256" s="2">
        <v>0</v>
      </c>
      <c r="K256" s="2">
        <v>0</v>
      </c>
      <c r="L256" s="2">
        <v>13</v>
      </c>
      <c r="M256">
        <f t="shared" si="3"/>
        <v>0</v>
      </c>
    </row>
    <row r="257" spans="1:13" x14ac:dyDescent="0.3">
      <c r="A257" s="2">
        <v>43818</v>
      </c>
      <c r="B257" s="1" t="s">
        <v>12</v>
      </c>
      <c r="C257" s="1" t="s">
        <v>474</v>
      </c>
      <c r="D257" s="1" t="s">
        <v>12</v>
      </c>
      <c r="E257" s="1" t="s">
        <v>475</v>
      </c>
      <c r="F257" s="1" t="s">
        <v>12</v>
      </c>
      <c r="G257" s="1" t="s">
        <v>12</v>
      </c>
      <c r="H257" s="2">
        <v>0</v>
      </c>
      <c r="I257" s="2">
        <v>0</v>
      </c>
      <c r="J257" s="2">
        <v>1</v>
      </c>
      <c r="K257" s="2">
        <v>-5</v>
      </c>
      <c r="L257" s="2">
        <v>-5</v>
      </c>
      <c r="M257">
        <f t="shared" si="3"/>
        <v>1</v>
      </c>
    </row>
    <row r="258" spans="1:13" x14ac:dyDescent="0.3">
      <c r="A258" s="2">
        <v>43817</v>
      </c>
      <c r="B258" s="1" t="s">
        <v>12</v>
      </c>
      <c r="C258" s="1" t="s">
        <v>476</v>
      </c>
      <c r="D258" s="1" t="s">
        <v>223</v>
      </c>
      <c r="E258" s="1" t="s">
        <v>477</v>
      </c>
      <c r="F258" s="1" t="s">
        <v>12</v>
      </c>
      <c r="G258" s="1" t="s">
        <v>30</v>
      </c>
      <c r="H258" s="2">
        <v>0</v>
      </c>
      <c r="I258" s="2">
        <v>0</v>
      </c>
      <c r="J258" s="2">
        <v>1</v>
      </c>
      <c r="K258" s="2">
        <v>-6</v>
      </c>
      <c r="L258" s="2">
        <v>-6</v>
      </c>
      <c r="M258">
        <f t="shared" si="3"/>
        <v>1</v>
      </c>
    </row>
    <row r="259" spans="1:13" x14ac:dyDescent="0.3">
      <c r="A259" s="2">
        <v>43816</v>
      </c>
      <c r="B259" s="1" t="s">
        <v>12</v>
      </c>
      <c r="C259" s="1" t="s">
        <v>478</v>
      </c>
      <c r="D259" s="1" t="s">
        <v>479</v>
      </c>
      <c r="E259" s="1" t="s">
        <v>480</v>
      </c>
      <c r="F259" s="1" t="s">
        <v>22</v>
      </c>
      <c r="G259" s="1" t="s">
        <v>30</v>
      </c>
      <c r="H259" s="2">
        <v>0</v>
      </c>
      <c r="I259" s="2">
        <v>0</v>
      </c>
      <c r="J259" s="2">
        <v>1</v>
      </c>
      <c r="K259" s="2">
        <v>-4</v>
      </c>
      <c r="L259" s="2">
        <v>-4</v>
      </c>
      <c r="M259">
        <f t="shared" ref="M259:M262" si="4">IF(L259&lt;0,1,0)</f>
        <v>1</v>
      </c>
    </row>
    <row r="260" spans="1:13" x14ac:dyDescent="0.3">
      <c r="A260" s="2">
        <v>43815</v>
      </c>
      <c r="B260" s="1" t="s">
        <v>12</v>
      </c>
      <c r="C260" s="1" t="s">
        <v>481</v>
      </c>
      <c r="D260" s="1" t="s">
        <v>12</v>
      </c>
      <c r="E260" s="1" t="s">
        <v>12</v>
      </c>
      <c r="F260" s="1" t="s">
        <v>12</v>
      </c>
      <c r="G260" s="1" t="s">
        <v>12</v>
      </c>
      <c r="H260" s="2">
        <v>0</v>
      </c>
      <c r="I260" s="2">
        <v>0</v>
      </c>
      <c r="J260" s="2">
        <v>0</v>
      </c>
      <c r="K260" s="2">
        <v>0</v>
      </c>
      <c r="L260" s="2">
        <v>0</v>
      </c>
      <c r="M260">
        <f t="shared" si="4"/>
        <v>0</v>
      </c>
    </row>
    <row r="261" spans="1:13" x14ac:dyDescent="0.3">
      <c r="A261" s="2">
        <v>43814</v>
      </c>
      <c r="B261" s="1" t="s">
        <v>12</v>
      </c>
      <c r="C261" s="1" t="s">
        <v>482</v>
      </c>
      <c r="D261" s="1" t="s">
        <v>483</v>
      </c>
      <c r="E261" s="1" t="s">
        <v>484</v>
      </c>
      <c r="F261" s="1" t="s">
        <v>12</v>
      </c>
      <c r="G261" s="1" t="s">
        <v>30</v>
      </c>
      <c r="H261" s="2">
        <v>0</v>
      </c>
      <c r="I261" s="2">
        <v>0</v>
      </c>
      <c r="J261" s="2">
        <v>1</v>
      </c>
      <c r="K261" s="2">
        <v>-9</v>
      </c>
      <c r="L261" s="2">
        <v>-9</v>
      </c>
      <c r="M261">
        <f t="shared" si="4"/>
        <v>1</v>
      </c>
    </row>
    <row r="262" spans="1:13" x14ac:dyDescent="0.3">
      <c r="A262" s="2">
        <v>43813</v>
      </c>
      <c r="B262" s="1" t="s">
        <v>12</v>
      </c>
      <c r="C262" s="1" t="s">
        <v>485</v>
      </c>
      <c r="D262" s="1" t="s">
        <v>486</v>
      </c>
      <c r="E262" s="1" t="s">
        <v>487</v>
      </c>
      <c r="F262" s="1" t="s">
        <v>22</v>
      </c>
      <c r="G262" s="1" t="s">
        <v>23</v>
      </c>
      <c r="H262" s="2">
        <v>1</v>
      </c>
      <c r="I262" s="2">
        <v>5</v>
      </c>
      <c r="J262" s="2">
        <v>0</v>
      </c>
      <c r="K262" s="2">
        <v>0</v>
      </c>
      <c r="L262" s="2">
        <v>5</v>
      </c>
      <c r="M262">
        <f t="shared" si="4"/>
        <v>0</v>
      </c>
    </row>
    <row r="263" spans="1:13" x14ac:dyDescent="0.3">
      <c r="L263" s="4">
        <f>SUM(L2:L262)</f>
        <v>-600.5</v>
      </c>
      <c r="M263">
        <f>SUM(M2:M262)</f>
        <v>121</v>
      </c>
    </row>
    <row r="264" spans="1:13" x14ac:dyDescent="0.3">
      <c r="L264">
        <f>L263/261</f>
        <v>-2.3007662835249043</v>
      </c>
      <c r="M264">
        <f>M263/261</f>
        <v>0.46360153256704983</v>
      </c>
    </row>
    <row r="265" spans="1:13" x14ac:dyDescent="0.3">
      <c r="M265">
        <f>1-M264</f>
        <v>0.53639846743295017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2022-06-15T15:37:21Z</dcterms:created>
  <dcterms:modified xsi:type="dcterms:W3CDTF">2022-06-16T13:51:28Z</dcterms:modified>
</cp:coreProperties>
</file>