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青桔情感分析\"/>
    </mc:Choice>
  </mc:AlternateContent>
  <xr:revisionPtr revIDLastSave="0" documentId="13_ncr:1_{414AB34B-926E-448D-9627-B932CEE35C52}"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64" i="1" l="1"/>
  <c r="M63" i="1"/>
  <c r="M6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2" i="1"/>
  <c r="L63" i="1"/>
  <c r="L62" i="1"/>
</calcChain>
</file>

<file path=xl/sharedStrings.xml><?xml version="1.0" encoding="utf-8"?>
<sst xmlns="http://schemas.openxmlformats.org/spreadsheetml/2006/main" count="372" uniqueCount="141">
  <si>
    <t>序号</t>
  </si>
  <si>
    <t>发布时间</t>
  </si>
  <si>
    <t>正文</t>
  </si>
  <si>
    <t>正面词</t>
  </si>
  <si>
    <t>负面词</t>
  </si>
  <si>
    <t>程度词</t>
  </si>
  <si>
    <t>否定词</t>
  </si>
  <si>
    <t>正面句子数</t>
  </si>
  <si>
    <t>正面得分</t>
  </si>
  <si>
    <t>负面句子数</t>
  </si>
  <si>
    <t>负面得分</t>
  </si>
  <si>
    <t>总得分</t>
  </si>
  <si>
    <t/>
  </si>
  <si>
    <t>也不知道那个沙雕把郑州青桔单车的车座给划成这样了我诅咒你生孩子没眼儿</t>
  </si>
  <si>
    <t>诅咒</t>
  </si>
  <si>
    <t>青桔单车青桔单车官方微博该说不说这吓了我一跳我以为我年的车刚锁上</t>
  </si>
  <si>
    <t>青桔单车多次定位不准你们是要用某种方式圈钱吗这个问题你们什么时候才能解决</t>
  </si>
  <si>
    <t>才能</t>
  </si>
  <si>
    <t>定位</t>
  </si>
  <si>
    <t>骑青桔单车把刚买的药忘在车筐里一个大哥在原地等我半小时未果通过滴滴联系到我要把药给我送过来唉还有这么好的人哦真好今日份小确幸青桔单车</t>
  </si>
  <si>
    <t>真好</t>
  </si>
  <si>
    <t>青桔单车你们是不是也考虑全部换成塑料筐两个家长带着孩子闯红灯然后放车筐里这就是中国家长的素质很多特别多的家乡如此下一代会好吗</t>
  </si>
  <si>
    <t>很</t>
  </si>
  <si>
    <t>不是</t>
  </si>
  <si>
    <t>第一次骑青桔单车车子很不错骑起来很轻便但作为首单至少免个单呗青桔单车</t>
  </si>
  <si>
    <t>不错,轻便</t>
  </si>
  <si>
    <t>青桔单车昨晚骑得青桔单车真的是一路顺畅务必超级好骑就是铃铛坏了不过我走的路车不是那么多影响不大青桔真的是我骑过的车里面最好骑的了摩拜单车今早骑得摩拜单车刚开始推的时候挺好推的但是一骑起来就有点蹬不动尤其是上坡的时候阻力特别大重点是我推着过桥时前刹坏了握不动下桥的时候就被车带着跑下去的停车的时候更是直接跑着下车特别危险我骑的摩拜感觉是老一款的摩拜大部分老一款的摩拜骑起来都有点不太好骑像摩拜新出来的跟美团合作的那款车就很好骑跟青桔有的一拼但是平时还是老摩拜比较多新车比较少毕竟大家都喜欢骑新车旧车都留下了</t>
  </si>
  <si>
    <t>合作,喜欢,顺畅,好骑</t>
  </si>
  <si>
    <t>危险,坏了,停车</t>
  </si>
  <si>
    <t>很,超级</t>
  </si>
  <si>
    <t>大学城北多的有点疯狂青桔单车哈罗单车</t>
  </si>
  <si>
    <t>疯狂</t>
  </si>
  <si>
    <t>共享单车把人行道都堵死了出了交通事故会负责吗哈罗单车青桔单车哈罗单车青桔单车张大小姐刘先生的微博视频</t>
  </si>
  <si>
    <t>负责</t>
  </si>
  <si>
    <t>事故</t>
  </si>
  <si>
    <t>摩拜状告青桔单车小蓝单车侵权索赔万元瓜众们咋看摩拜诉小蓝小桔单车侵权两后者侵权单车依法被扣</t>
  </si>
  <si>
    <t>侵权</t>
  </si>
  <si>
    <t>断电过分了铁子青桔单车</t>
  </si>
  <si>
    <t>过分</t>
  </si>
  <si>
    <t>只要没有完全停入画的区域就算是在停车点外这样子和政府部门的自行车有什么不一样如果是真的也就没有了原来的便利了青桔单车</t>
  </si>
  <si>
    <t>入画</t>
  </si>
  <si>
    <t>区域,停车</t>
  </si>
  <si>
    <t>没有</t>
  </si>
  <si>
    <t>青桔单车定位不准停对位置还会提示停车点外咨询客服说一定要停在地图点也确认了即使定位偏了人在马路上只要显示是点就可以正常停车另外就是停车时定位里并没有显示你有没有在框里只能看到点一停偏了活该就要被扣钱不知道的还以为官方疫情下资金周转不过来骗钱发工资呢青桔骑行官方微博</t>
  </si>
  <si>
    <t>正常</t>
  </si>
  <si>
    <t>活该,定位,停车,客服</t>
  </si>
  <si>
    <t>青桔单车突然觉得青桔单车挺好滴滴合作特别偏的一个停放位置都在服务区而且周边服务区范围特别广泛车子推起来很重可是很好骑还不要押金不像支付宝单车支付宝单车我家门口都不算服务区去年三次莫名的被扣费名气大了也不带这样羊乎的想想就生气</t>
  </si>
  <si>
    <t>合作,名气,好骑</t>
  </si>
  <si>
    <t>生气</t>
  </si>
  <si>
    <t>记录一下今天遇到红灯少又创造我骑共享单车的新纪录了青桔单车</t>
  </si>
  <si>
    <t>创造</t>
  </si>
  <si>
    <t>骑青桔单车分钟被沙子迷眼睛次每天拯救我于不迟到的车车今日被沙子阻挡了前进的脚步明天要戴墨镜哇</t>
  </si>
  <si>
    <t>拯救</t>
  </si>
  <si>
    <t>迟到,阻挡</t>
  </si>
  <si>
    <t>小小志愿者有爱的小朋友共享单车哈罗单车青桔单车的微博视频</t>
  </si>
  <si>
    <t>青桔单车我的城市也有青桔了哈喽和摩拜从颜色上就输了</t>
  </si>
  <si>
    <t>宝马夏天的味道青桔单车汽车改装我与汽车的日常宝马系宝马改装</t>
  </si>
  <si>
    <t>今天我俩是一个颜色青桔单车</t>
  </si>
  <si>
    <t>青桔单车一本书落在车筐里还有救么走的太急了谁能救我</t>
  </si>
  <si>
    <t>哈罗单车青桔单车郑州共享单车的禁停区会不会太多了每天骑个单车还要去找停车位</t>
  </si>
  <si>
    <t>停车</t>
  </si>
  <si>
    <t>知识产权颜色商标最近青桔单车的特殊指定位置颜色商标申请被国家知识产权局驳回到底是怎么一回事呢</t>
  </si>
  <si>
    <t>驳回,定位</t>
  </si>
  <si>
    <t>知识产权共享单车的柠檬绿能注册颜色商标吗近日共享单车运营商杭州小木吉软件科技有限公司将颇具特色的柠檬绿加白色的颜色组合作为特殊的指定位置的颜色商标申请注册被国家知识产局驳回北京知识产权法院受理了该系列涉及指定位置颜色商标的商标申请驳回复审行政案件共享单车的柠檬绿能注册颜色商标吗</t>
  </si>
  <si>
    <t>合作,特色</t>
  </si>
  <si>
    <t>青桔单车今天青桔哈啰全炸了幸亏是在老家叫一声爸就能回家了</t>
  </si>
  <si>
    <t>炸了</t>
  </si>
  <si>
    <t>商标青桔单车青桔近日青桔单车将将车身颜色组合作为颜色商标申请注册却被国家知识产权局驳回小木吉公司遂起诉至北京知识产权法院目前该案仍在审理中你们认为这样的商标是具有标示性的吗</t>
  </si>
  <si>
    <t>合作</t>
  </si>
  <si>
    <t>驳回</t>
  </si>
  <si>
    <t>发布了头条文章青桔单车申请的柠檬绿商标惨遭驳回青桔单车滴滴青桔单车柠檬绿刘昊然代言青桔商标驳回共享单车青桔单车申请的柠檬绿商标惨遭驳回</t>
  </si>
  <si>
    <t>我要吐槽下新的青桔单车没办法直接上锁还得手机等半天有时候天气太热了很难受为啥不像之前那样直接手动拉上锁而且经常说我不在规定位置停车我都停在绿色停车位里面呀能不能改进一下呀青桔骑行官方微博好的就是车子很好骑用了这个就没想骑其他的</t>
  </si>
  <si>
    <t>好骑</t>
  </si>
  <si>
    <t>难受,定位,停车</t>
  </si>
  <si>
    <t>不能</t>
  </si>
  <si>
    <t>青桔单车垃圾的要死</t>
  </si>
  <si>
    <t>垃圾</t>
  </si>
  <si>
    <t>昨天早上你们怎么没有提示昨天我开锁的地方就不是停车点也就是我昨晚上骑回来不能停的地方要昨天早上有这一波提示我就不买月卡了青桔单车</t>
  </si>
  <si>
    <t>不是,不能,没有</t>
  </si>
  <si>
    <t>青桔单车有人为了占用单车还涂抹二维码可惜智商欠缺不晓得每辆车还有编码不好意思我骑走了</t>
  </si>
  <si>
    <t>不好,可惜,欠缺,占用</t>
  </si>
  <si>
    <t>青桔单车加油奥</t>
  </si>
  <si>
    <t>加油</t>
  </si>
  <si>
    <t>被这两个电单车萌到了有点疑惑的是在五线的小县城大家反而更愿意接受单价更高的电单车这两个电单车在北京真没见过回家的路国庆哈罗单车青桔单车</t>
  </si>
  <si>
    <t>青桔的新车好酷青桔单车</t>
  </si>
  <si>
    <t>车呢青桔单车保定身边事</t>
  </si>
  <si>
    <t>青桔青桔单车什么鬼哦这是干啥打脸妈的一个电单车分三种真的滚蛋吧你霸王条款完全误导消费者</t>
  </si>
  <si>
    <t>霸王</t>
  </si>
  <si>
    <t>滚蛋,误导</t>
  </si>
  <si>
    <t>五人开黑拼装备拼技能只为拿超神太辛苦了吧何不五人拼团直接全队躺赢不更牛么青桔热卖爱拼才会赢来啦戳链接立即享青桔骑行季卡限时拼团戳网页链接电单季卡五人折起戳网页链接单车季卡五人折起真的桔划算惹</t>
  </si>
  <si>
    <t>划算</t>
  </si>
  <si>
    <t>东北的嗖嗖冷风也挡不住全军出街的热情老铁拼团缺一不可快点开视频开始观战别忘来青桔限时拼团戳网页链接电单车季卡人折起戳网页链接单车季卡人折起和老铁拼团开骑热卖爱拼才会赢滴滴出行的微博视频</t>
  </si>
  <si>
    <t>热情</t>
  </si>
  <si>
    <t>青桔单车现在这个大数据价格歧视技术真可怕啊我的骑行卡前天到期当天上面月卡是元月然后我昨天上去看了一下也是元一个月因为我昨天不需要出门所以昨天就没开今天去开卡的时候就显示是元月了我还不得不用因为我今天要出门这是收集了用户骑车的数据是吧算出来我今天一定会骑车所以涨价这么多滴滴快车和青桔单车的价格真的是按照每一个用户使用习惯精准定价的厉害厉害心服口服</t>
  </si>
  <si>
    <t>厉害,心服口服,精准</t>
  </si>
  <si>
    <t>可怕,歧视</t>
  </si>
  <si>
    <t>青桔单车折券网页链接领折券后招商银行支付元</t>
  </si>
  <si>
    <t>请问我们真的需要那么多共享单车吗车是为人服务还是人为车让道从月日到今天打了两次市民热线两次都在电话后进行了清理都在我确认对方有落实措施后又恢复原状甚至变本加厉月投诉清理之后不知道是谁的下派机构说查不到那我很好奇视频头是拿来干嘛的怎么就查不到了竟然异想天开在那边画了白线意味着此处为合法停车区从此过上了人行道不再是人通行绿化如同虚设就是那么践踏和使用我们上缴的钱吗月投诉清理之后我进行确认机构有所作为之后视频中这就是结果简直令人发指第二次投诉时我提议让共享单车公司配合此定位作为不可停放区域以免重复无用功可事半功倍明明共享单车公司有这个功能为什么不用结果被告知仅能对共享单车公司提建议但不可强制那么共享单车当初发明出来的初衷和意义服务人民促进社会是假的此时机构就那么没有话语权了真的吗我现在实名举报请处理另外周围已经开辟出超多停放单车点全部停满单车谁需要那么多上海共享单车新民晚报彭浦新村青桔单车哈啰单车上海市民服务热线鱼的微博视频</t>
  </si>
  <si>
    <t>事半功倍,促进,好奇,恢复,有所作为</t>
  </si>
  <si>
    <t>令人发指,变本加厉,异想天开,投诉,无用功,虚设,被告,践踏,定位,区域,停车</t>
  </si>
  <si>
    <t>青桔单车真恶心涨价就算了我的优惠价格不小心没支付就没有了又换了一个价格怎么滴你在心里收到我钱了</t>
  </si>
  <si>
    <t>小心,恶心</t>
  </si>
  <si>
    <t>青桔单车共享单车是不是千千百百个用户要如果骑了分钟就要给你付元我就想问问你们的单车必须开锁及飙车吗我出家门骑出来不到步站在单车旁边秒已经按照你们的法则没收了哇</t>
  </si>
  <si>
    <t>必须</t>
  </si>
  <si>
    <t>青桔单车不得不说青桔越来越难骑了每次扫码之前都要端详半天生怕扫个难骑的结果登上真的很难骑连续三天了今天这个脚蹬子好像跟我的脚有仇他俩好像在打架一左一右就是不跟脚走绝了</t>
  </si>
  <si>
    <t>端详,绝了</t>
  </si>
  <si>
    <t>打架</t>
  </si>
  <si>
    <t>哈罗单车青桔单车和绿地集团什么怨什么仇永不退休张玉良绿地股票用户的微博视频</t>
  </si>
  <si>
    <t>郑州的青桔经过调整以后不能说难用而是非常难用还车点巨少定位还不准还一个车定位七八次还不行我去找停车点的距离都够我自己步行的全部路程了简直丧失了共享单车方便最后一公里的意义果断退卡了青桔单车</t>
  </si>
  <si>
    <t>方便,果断</t>
  </si>
  <si>
    <t>不行,丧失,定位,停车</t>
  </si>
  <si>
    <t>非常</t>
  </si>
  <si>
    <t>青桔单车哈罗单车我在线一下青桔单车第一次使用此单车微信扫码后显示电量良好开锁刘昊然的声音令人愉悦我很高兴的踏上了回家的路途可结果骑了不到米车子突然大叫您远离服务区车辆即将断电接着就断了电那我只好脚蹬蹬两圈车子叫一次您远离服务区车辆即将断电简直社会性死亡好吗后面我秉承着诚实守信脸皮厚不怕丢人的原则骑回了服务区换了一辆哈罗单车本来分钟的路程搞了我分钟生气气</t>
  </si>
  <si>
    <t>守信,愉悦,秉承,良好,诚实,高兴</t>
  </si>
  <si>
    <t>丢人,生气,脸皮厚</t>
  </si>
  <si>
    <t>青桔单车广州的车现在越来越少找到都使用不了还有三天就您了</t>
  </si>
  <si>
    <t>青桔单车为什么买了月卡刚开始骑车很正常后来怎么都扫不开扫的页面一直跳就是开不了再退出的时候又说订单已经进行好进行就算了好家伙系统卡的我的连关锁都找不到没办月卡之前流畅的一批这是嫌我骑多了青桔骑行官方微博</t>
  </si>
  <si>
    <t>正常,流畅</t>
  </si>
  <si>
    <t>扫不开,开不了</t>
  </si>
  <si>
    <t>青桔单车送的杯子颜色虽然不太喜欢还挺好玩的拍出夏日限定青桔单车</t>
  </si>
  <si>
    <t>喜欢,好玩</t>
  </si>
  <si>
    <t>滴滴青桔官方微博我在北京双井周围各种大型写字楼和高档小区上下班高峰步行以上找不到一辆小绿车我真是服了周边的别的颜色共享单车一片一片的快铺到主路上了搞不懂这青桔单车是在干嘛线下的工作人员生怕用户能找到车连夜把车都清理走了吗已经这样连续一个月了神烦本来想包月卡的现在看也是毫无必要了美团的黄车比这个要好找太多了</t>
  </si>
  <si>
    <t>必要,要好,高档</t>
  </si>
  <si>
    <t>服了</t>
  </si>
  <si>
    <t>青桔单车公里加上等红绿灯骑行分钟为了追上岁左右的阿姨使出了洪荒之力最后还是没追上气喘热的脸红一点都不逊色的阿姨心里想小样追不上吧我累成你阿姨永远是你阿姨</t>
  </si>
  <si>
    <t>上等</t>
  </si>
  <si>
    <t>不逊</t>
  </si>
  <si>
    <t>青桔单车是不是坏了我半天打不开</t>
  </si>
  <si>
    <t>坏了</t>
  </si>
  <si>
    <t>青桔单车我觉得有骑行两分钟推行半小时搞死弄不好非得要调度费分地区</t>
  </si>
  <si>
    <t>不好,调度</t>
  </si>
  <si>
    <t>青桔单车骑车半小时找停车点二十分钟从停车点走到目的地又二十分钟真垃圾一生黑</t>
  </si>
  <si>
    <t>垃圾,停车</t>
  </si>
  <si>
    <t>青桔单车又是这档子事儿我真的无语没有头盔让归还头盔青桔真厉害</t>
  </si>
  <si>
    <t>厉害</t>
  </si>
  <si>
    <t>无语</t>
  </si>
  <si>
    <t>共享单车坟场青桔单车摩拜单车哈罗单车</t>
  </si>
  <si>
    <t>青桔单车定位垃圾气死我了</t>
  </si>
  <si>
    <t>垃圾,气死,定位</t>
  </si>
  <si>
    <t>青桔真的狗比先降速再缩时长大可以抢钱的它挺好还让你摸一下车青桔单车滴滴青桔官方微博</t>
  </si>
  <si>
    <t>真的想吐槽青桔单车青桔单车当你特别急用车它给你弹出一堆广告仗着自己车多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</si>
</sst>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topLeftCell="A31" workbookViewId="0">
      <selection activeCell="M65" sqref="M65"/>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42809</v>
      </c>
      <c r="B2" s="1" t="s">
        <v>12</v>
      </c>
      <c r="C2" s="1" t="s">
        <v>13</v>
      </c>
      <c r="D2" s="1" t="s">
        <v>12</v>
      </c>
      <c r="E2" s="1" t="s">
        <v>14</v>
      </c>
      <c r="F2" s="1" t="s">
        <v>12</v>
      </c>
      <c r="G2" s="1" t="s">
        <v>12</v>
      </c>
      <c r="H2" s="2">
        <v>0</v>
      </c>
      <c r="I2" s="2">
        <v>0</v>
      </c>
      <c r="J2" s="2">
        <v>1</v>
      </c>
      <c r="K2" s="2">
        <v>-1</v>
      </c>
      <c r="L2" s="2">
        <v>-1</v>
      </c>
      <c r="M2">
        <f>IF(L2&lt;0,1,0)</f>
        <v>1</v>
      </c>
    </row>
    <row r="3" spans="1:13" x14ac:dyDescent="0.3">
      <c r="A3" s="2">
        <v>42808</v>
      </c>
      <c r="B3" s="1" t="s">
        <v>12</v>
      </c>
      <c r="C3" s="1" t="s">
        <v>15</v>
      </c>
      <c r="D3" s="1" t="s">
        <v>12</v>
      </c>
      <c r="E3" s="1" t="s">
        <v>12</v>
      </c>
      <c r="F3" s="1" t="s">
        <v>12</v>
      </c>
      <c r="G3" s="1" t="s">
        <v>12</v>
      </c>
      <c r="H3" s="2">
        <v>0</v>
      </c>
      <c r="I3" s="2">
        <v>0</v>
      </c>
      <c r="J3" s="2">
        <v>0</v>
      </c>
      <c r="K3" s="2">
        <v>0</v>
      </c>
      <c r="L3" s="2">
        <v>0</v>
      </c>
      <c r="M3">
        <f t="shared" ref="M3:M61" si="0">IF(L3&lt;0,1,0)</f>
        <v>0</v>
      </c>
    </row>
    <row r="4" spans="1:13" x14ac:dyDescent="0.3">
      <c r="A4" s="2">
        <v>42807</v>
      </c>
      <c r="B4" s="1" t="s">
        <v>12</v>
      </c>
      <c r="C4" s="1" t="s">
        <v>16</v>
      </c>
      <c r="D4" s="1" t="s">
        <v>17</v>
      </c>
      <c r="E4" s="1" t="s">
        <v>18</v>
      </c>
      <c r="F4" s="1" t="s">
        <v>12</v>
      </c>
      <c r="G4" s="1" t="s">
        <v>12</v>
      </c>
      <c r="H4" s="2">
        <v>0</v>
      </c>
      <c r="I4" s="2">
        <v>0</v>
      </c>
      <c r="J4" s="2">
        <v>1</v>
      </c>
      <c r="K4" s="2">
        <v>-2</v>
      </c>
      <c r="L4" s="2">
        <v>-2</v>
      </c>
      <c r="M4">
        <f t="shared" si="0"/>
        <v>1</v>
      </c>
    </row>
    <row r="5" spans="1:13" x14ac:dyDescent="0.3">
      <c r="A5" s="2">
        <v>42806</v>
      </c>
      <c r="B5" s="1" t="s">
        <v>12</v>
      </c>
      <c r="C5" s="1" t="s">
        <v>19</v>
      </c>
      <c r="D5" s="1" t="s">
        <v>20</v>
      </c>
      <c r="E5" s="1" t="s">
        <v>12</v>
      </c>
      <c r="F5" s="1" t="s">
        <v>12</v>
      </c>
      <c r="G5" s="1" t="s">
        <v>12</v>
      </c>
      <c r="H5" s="2">
        <v>1</v>
      </c>
      <c r="I5" s="2">
        <v>1</v>
      </c>
      <c r="J5" s="2">
        <v>0</v>
      </c>
      <c r="K5" s="2">
        <v>0</v>
      </c>
      <c r="L5" s="2">
        <v>1</v>
      </c>
      <c r="M5">
        <f t="shared" si="0"/>
        <v>0</v>
      </c>
    </row>
    <row r="6" spans="1:13" x14ac:dyDescent="0.3">
      <c r="A6" s="2">
        <v>42805</v>
      </c>
      <c r="B6" s="1" t="s">
        <v>12</v>
      </c>
      <c r="C6" s="1" t="s">
        <v>21</v>
      </c>
      <c r="D6" s="1" t="s">
        <v>12</v>
      </c>
      <c r="E6" s="1" t="s">
        <v>12</v>
      </c>
      <c r="F6" s="1" t="s">
        <v>22</v>
      </c>
      <c r="G6" s="1" t="s">
        <v>23</v>
      </c>
      <c r="H6" s="2">
        <v>0</v>
      </c>
      <c r="I6" s="2">
        <v>0</v>
      </c>
      <c r="J6" s="2">
        <v>0</v>
      </c>
      <c r="K6" s="2">
        <v>0</v>
      </c>
      <c r="L6" s="2">
        <v>0</v>
      </c>
      <c r="M6">
        <f t="shared" si="0"/>
        <v>0</v>
      </c>
    </row>
    <row r="7" spans="1:13" x14ac:dyDescent="0.3">
      <c r="A7" s="2">
        <v>42804</v>
      </c>
      <c r="B7" s="1" t="s">
        <v>12</v>
      </c>
      <c r="C7" s="1" t="s">
        <v>24</v>
      </c>
      <c r="D7" s="1" t="s">
        <v>25</v>
      </c>
      <c r="E7" s="1" t="s">
        <v>12</v>
      </c>
      <c r="F7" s="1" t="s">
        <v>22</v>
      </c>
      <c r="G7" s="1" t="s">
        <v>12</v>
      </c>
      <c r="H7" s="2">
        <v>1</v>
      </c>
      <c r="I7" s="2">
        <v>4</v>
      </c>
      <c r="J7" s="2">
        <v>0</v>
      </c>
      <c r="K7" s="2">
        <v>0</v>
      </c>
      <c r="L7" s="2">
        <v>4</v>
      </c>
      <c r="M7">
        <f t="shared" si="0"/>
        <v>0</v>
      </c>
    </row>
    <row r="8" spans="1:13" x14ac:dyDescent="0.3">
      <c r="A8" s="2">
        <v>42803</v>
      </c>
      <c r="B8" s="1" t="s">
        <v>12</v>
      </c>
      <c r="C8" s="1" t="s">
        <v>26</v>
      </c>
      <c r="D8" s="1" t="s">
        <v>27</v>
      </c>
      <c r="E8" s="1" t="s">
        <v>28</v>
      </c>
      <c r="F8" s="1" t="s">
        <v>29</v>
      </c>
      <c r="G8" s="1" t="s">
        <v>23</v>
      </c>
      <c r="H8" s="2">
        <v>1</v>
      </c>
      <c r="I8" s="2">
        <v>7</v>
      </c>
      <c r="J8" s="2">
        <v>0</v>
      </c>
      <c r="K8" s="2">
        <v>0</v>
      </c>
      <c r="L8" s="2">
        <v>7</v>
      </c>
      <c r="M8">
        <f t="shared" si="0"/>
        <v>0</v>
      </c>
    </row>
    <row r="9" spans="1:13" x14ac:dyDescent="0.3">
      <c r="A9" s="2">
        <v>42802</v>
      </c>
      <c r="B9" s="1" t="s">
        <v>12</v>
      </c>
      <c r="C9" s="1" t="s">
        <v>30</v>
      </c>
      <c r="D9" s="1" t="s">
        <v>12</v>
      </c>
      <c r="E9" s="1" t="s">
        <v>31</v>
      </c>
      <c r="F9" s="1" t="s">
        <v>12</v>
      </c>
      <c r="G9" s="1" t="s">
        <v>12</v>
      </c>
      <c r="H9" s="2">
        <v>0</v>
      </c>
      <c r="I9" s="2">
        <v>0</v>
      </c>
      <c r="J9" s="2">
        <v>1</v>
      </c>
      <c r="K9" s="2">
        <v>-1</v>
      </c>
      <c r="L9" s="2">
        <v>-1</v>
      </c>
      <c r="M9">
        <f t="shared" si="0"/>
        <v>1</v>
      </c>
    </row>
    <row r="10" spans="1:13" x14ac:dyDescent="0.3">
      <c r="A10" s="2">
        <v>42801</v>
      </c>
      <c r="B10" s="1" t="s">
        <v>12</v>
      </c>
      <c r="C10" s="1" t="s">
        <v>32</v>
      </c>
      <c r="D10" s="1" t="s">
        <v>33</v>
      </c>
      <c r="E10" s="1" t="s">
        <v>34</v>
      </c>
      <c r="F10" s="1" t="s">
        <v>12</v>
      </c>
      <c r="G10" s="1" t="s">
        <v>12</v>
      </c>
      <c r="H10" s="2">
        <v>0</v>
      </c>
      <c r="I10" s="2">
        <v>0</v>
      </c>
      <c r="J10" s="2">
        <v>0</v>
      </c>
      <c r="K10" s="2">
        <v>0</v>
      </c>
      <c r="L10" s="2">
        <v>0</v>
      </c>
      <c r="M10">
        <f t="shared" si="0"/>
        <v>0</v>
      </c>
    </row>
    <row r="11" spans="1:13" x14ac:dyDescent="0.3">
      <c r="A11" s="2">
        <v>42800</v>
      </c>
      <c r="B11" s="1" t="s">
        <v>12</v>
      </c>
      <c r="C11" s="1" t="s">
        <v>35</v>
      </c>
      <c r="D11" s="1" t="s">
        <v>12</v>
      </c>
      <c r="E11" s="1" t="s">
        <v>36</v>
      </c>
      <c r="F11" s="1" t="s">
        <v>12</v>
      </c>
      <c r="G11" s="1" t="s">
        <v>12</v>
      </c>
      <c r="H11" s="2">
        <v>0</v>
      </c>
      <c r="I11" s="2">
        <v>0</v>
      </c>
      <c r="J11" s="2">
        <v>1</v>
      </c>
      <c r="K11" s="2">
        <v>-3</v>
      </c>
      <c r="L11" s="2">
        <v>-3</v>
      </c>
      <c r="M11">
        <f t="shared" si="0"/>
        <v>1</v>
      </c>
    </row>
    <row r="12" spans="1:13" x14ac:dyDescent="0.3">
      <c r="A12" s="2">
        <v>42799</v>
      </c>
      <c r="B12" s="1" t="s">
        <v>12</v>
      </c>
      <c r="C12" s="1" t="s">
        <v>37</v>
      </c>
      <c r="D12" s="1" t="s">
        <v>12</v>
      </c>
      <c r="E12" s="1" t="s">
        <v>38</v>
      </c>
      <c r="F12" s="1" t="s">
        <v>12</v>
      </c>
      <c r="G12" s="1" t="s">
        <v>12</v>
      </c>
      <c r="H12" s="2">
        <v>0</v>
      </c>
      <c r="I12" s="2">
        <v>0</v>
      </c>
      <c r="J12" s="2">
        <v>1</v>
      </c>
      <c r="K12" s="2">
        <v>-1</v>
      </c>
      <c r="L12" s="2">
        <v>-1</v>
      </c>
      <c r="M12">
        <f t="shared" si="0"/>
        <v>1</v>
      </c>
    </row>
    <row r="13" spans="1:13" x14ac:dyDescent="0.3">
      <c r="A13" s="2">
        <v>42798</v>
      </c>
      <c r="B13" s="1" t="s">
        <v>12</v>
      </c>
      <c r="C13" s="1" t="s">
        <v>39</v>
      </c>
      <c r="D13" s="1" t="s">
        <v>40</v>
      </c>
      <c r="E13" s="1" t="s">
        <v>41</v>
      </c>
      <c r="F13" s="1" t="s">
        <v>12</v>
      </c>
      <c r="G13" s="1" t="s">
        <v>42</v>
      </c>
      <c r="H13" s="2">
        <v>1</v>
      </c>
      <c r="I13" s="2">
        <v>1</v>
      </c>
      <c r="J13" s="2">
        <v>0</v>
      </c>
      <c r="K13" s="2">
        <v>0</v>
      </c>
      <c r="L13" s="2">
        <v>1</v>
      </c>
      <c r="M13">
        <f t="shared" si="0"/>
        <v>0</v>
      </c>
    </row>
    <row r="14" spans="1:13" x14ac:dyDescent="0.3">
      <c r="A14" s="2">
        <v>42797</v>
      </c>
      <c r="B14" s="1" t="s">
        <v>12</v>
      </c>
      <c r="C14" s="1" t="s">
        <v>43</v>
      </c>
      <c r="D14" s="1" t="s">
        <v>44</v>
      </c>
      <c r="E14" s="1" t="s">
        <v>45</v>
      </c>
      <c r="F14" s="1" t="s">
        <v>12</v>
      </c>
      <c r="G14" s="1" t="s">
        <v>42</v>
      </c>
      <c r="H14" s="2">
        <v>0</v>
      </c>
      <c r="I14" s="2">
        <v>0</v>
      </c>
      <c r="J14" s="2">
        <v>1</v>
      </c>
      <c r="K14" s="2">
        <v>-16</v>
      </c>
      <c r="L14" s="2">
        <v>-16</v>
      </c>
      <c r="M14">
        <f t="shared" si="0"/>
        <v>1</v>
      </c>
    </row>
    <row r="15" spans="1:13" x14ac:dyDescent="0.3">
      <c r="A15" s="2">
        <v>42796</v>
      </c>
      <c r="B15" s="1" t="s">
        <v>12</v>
      </c>
      <c r="C15" s="1" t="s">
        <v>46</v>
      </c>
      <c r="D15" s="1" t="s">
        <v>47</v>
      </c>
      <c r="E15" s="1" t="s">
        <v>48</v>
      </c>
      <c r="F15" s="1" t="s">
        <v>22</v>
      </c>
      <c r="G15" s="1" t="s">
        <v>12</v>
      </c>
      <c r="H15" s="2">
        <v>1</v>
      </c>
      <c r="I15" s="2">
        <v>6</v>
      </c>
      <c r="J15" s="2">
        <v>0</v>
      </c>
      <c r="K15" s="2">
        <v>0</v>
      </c>
      <c r="L15" s="2">
        <v>6</v>
      </c>
      <c r="M15">
        <f t="shared" si="0"/>
        <v>0</v>
      </c>
    </row>
    <row r="16" spans="1:13" x14ac:dyDescent="0.3">
      <c r="A16" s="2">
        <v>42795</v>
      </c>
      <c r="B16" s="1" t="s">
        <v>12</v>
      </c>
      <c r="C16" s="1" t="s">
        <v>49</v>
      </c>
      <c r="D16" s="1" t="s">
        <v>50</v>
      </c>
      <c r="E16" s="1" t="s">
        <v>12</v>
      </c>
      <c r="F16" s="1" t="s">
        <v>12</v>
      </c>
      <c r="G16" s="1" t="s">
        <v>12</v>
      </c>
      <c r="H16" s="2">
        <v>1</v>
      </c>
      <c r="I16" s="2">
        <v>1</v>
      </c>
      <c r="J16" s="2">
        <v>0</v>
      </c>
      <c r="K16" s="2">
        <v>0</v>
      </c>
      <c r="L16" s="2">
        <v>1</v>
      </c>
      <c r="M16">
        <f t="shared" si="0"/>
        <v>0</v>
      </c>
    </row>
    <row r="17" spans="1:13" x14ac:dyDescent="0.3">
      <c r="A17" s="2">
        <v>42794</v>
      </c>
      <c r="B17" s="1" t="s">
        <v>12</v>
      </c>
      <c r="C17" s="1" t="s">
        <v>51</v>
      </c>
      <c r="D17" s="1" t="s">
        <v>52</v>
      </c>
      <c r="E17" s="1" t="s">
        <v>53</v>
      </c>
      <c r="F17" s="1" t="s">
        <v>12</v>
      </c>
      <c r="G17" s="1" t="s">
        <v>12</v>
      </c>
      <c r="H17" s="2">
        <v>0</v>
      </c>
      <c r="I17" s="2">
        <v>0</v>
      </c>
      <c r="J17" s="2">
        <v>1</v>
      </c>
      <c r="K17" s="2">
        <v>-3</v>
      </c>
      <c r="L17" s="2">
        <v>-3</v>
      </c>
      <c r="M17">
        <f t="shared" si="0"/>
        <v>1</v>
      </c>
    </row>
    <row r="18" spans="1:13" x14ac:dyDescent="0.3">
      <c r="A18" s="2">
        <v>42793</v>
      </c>
      <c r="B18" s="1" t="s">
        <v>12</v>
      </c>
      <c r="C18" s="1" t="s">
        <v>54</v>
      </c>
      <c r="D18" s="1" t="s">
        <v>12</v>
      </c>
      <c r="E18" s="1" t="s">
        <v>12</v>
      </c>
      <c r="F18" s="1" t="s">
        <v>12</v>
      </c>
      <c r="G18" s="1" t="s">
        <v>12</v>
      </c>
      <c r="H18" s="2">
        <v>0</v>
      </c>
      <c r="I18" s="2">
        <v>0</v>
      </c>
      <c r="J18" s="2">
        <v>0</v>
      </c>
      <c r="K18" s="2">
        <v>0</v>
      </c>
      <c r="L18" s="2">
        <v>0</v>
      </c>
      <c r="M18">
        <f t="shared" si="0"/>
        <v>0</v>
      </c>
    </row>
    <row r="19" spans="1:13" x14ac:dyDescent="0.3">
      <c r="A19" s="2">
        <v>42792</v>
      </c>
      <c r="B19" s="1" t="s">
        <v>12</v>
      </c>
      <c r="C19" s="1" t="s">
        <v>55</v>
      </c>
      <c r="D19" s="1" t="s">
        <v>12</v>
      </c>
      <c r="E19" s="1" t="s">
        <v>12</v>
      </c>
      <c r="F19" s="1" t="s">
        <v>12</v>
      </c>
      <c r="G19" s="1" t="s">
        <v>12</v>
      </c>
      <c r="H19" s="2">
        <v>0</v>
      </c>
      <c r="I19" s="2">
        <v>0</v>
      </c>
      <c r="J19" s="2">
        <v>0</v>
      </c>
      <c r="K19" s="2">
        <v>0</v>
      </c>
      <c r="L19" s="2">
        <v>0</v>
      </c>
      <c r="M19">
        <f t="shared" si="0"/>
        <v>0</v>
      </c>
    </row>
    <row r="20" spans="1:13" x14ac:dyDescent="0.3">
      <c r="A20" s="2">
        <v>42791</v>
      </c>
      <c r="B20" s="1" t="s">
        <v>12</v>
      </c>
      <c r="C20" s="1" t="s">
        <v>56</v>
      </c>
      <c r="D20" s="1" t="s">
        <v>12</v>
      </c>
      <c r="E20" s="1" t="s">
        <v>12</v>
      </c>
      <c r="F20" s="1" t="s">
        <v>12</v>
      </c>
      <c r="G20" s="1" t="s">
        <v>12</v>
      </c>
      <c r="H20" s="2">
        <v>0</v>
      </c>
      <c r="I20" s="2">
        <v>0</v>
      </c>
      <c r="J20" s="2">
        <v>0</v>
      </c>
      <c r="K20" s="2">
        <v>0</v>
      </c>
      <c r="L20" s="2">
        <v>0</v>
      </c>
      <c r="M20">
        <f t="shared" si="0"/>
        <v>0</v>
      </c>
    </row>
    <row r="21" spans="1:13" x14ac:dyDescent="0.3">
      <c r="A21" s="2">
        <v>42790</v>
      </c>
      <c r="B21" s="1" t="s">
        <v>12</v>
      </c>
      <c r="C21" s="1" t="s">
        <v>57</v>
      </c>
      <c r="D21" s="1" t="s">
        <v>12</v>
      </c>
      <c r="E21" s="1" t="s">
        <v>12</v>
      </c>
      <c r="F21" s="1" t="s">
        <v>12</v>
      </c>
      <c r="G21" s="1" t="s">
        <v>12</v>
      </c>
      <c r="H21" s="2">
        <v>0</v>
      </c>
      <c r="I21" s="2">
        <v>0</v>
      </c>
      <c r="J21" s="2">
        <v>0</v>
      </c>
      <c r="K21" s="2">
        <v>0</v>
      </c>
      <c r="L21" s="2">
        <v>0</v>
      </c>
      <c r="M21">
        <f t="shared" si="0"/>
        <v>0</v>
      </c>
    </row>
    <row r="22" spans="1:13" x14ac:dyDescent="0.3">
      <c r="A22" s="2">
        <v>42789</v>
      </c>
      <c r="B22" s="1" t="s">
        <v>12</v>
      </c>
      <c r="C22" s="1" t="s">
        <v>58</v>
      </c>
      <c r="D22" s="1" t="s">
        <v>12</v>
      </c>
      <c r="E22" s="1" t="s">
        <v>12</v>
      </c>
      <c r="F22" s="1" t="s">
        <v>12</v>
      </c>
      <c r="G22" s="1" t="s">
        <v>12</v>
      </c>
      <c r="H22" s="2">
        <v>0</v>
      </c>
      <c r="I22" s="2">
        <v>0</v>
      </c>
      <c r="J22" s="2">
        <v>0</v>
      </c>
      <c r="K22" s="2">
        <v>0</v>
      </c>
      <c r="L22" s="2">
        <v>0</v>
      </c>
      <c r="M22">
        <f t="shared" si="0"/>
        <v>0</v>
      </c>
    </row>
    <row r="23" spans="1:13" x14ac:dyDescent="0.3">
      <c r="A23" s="2">
        <v>42788</v>
      </c>
      <c r="B23" s="1" t="s">
        <v>12</v>
      </c>
      <c r="C23" s="1" t="s">
        <v>59</v>
      </c>
      <c r="D23" s="1" t="s">
        <v>12</v>
      </c>
      <c r="E23" s="1" t="s">
        <v>60</v>
      </c>
      <c r="F23" s="1" t="s">
        <v>12</v>
      </c>
      <c r="G23" s="1" t="s">
        <v>12</v>
      </c>
      <c r="H23" s="2">
        <v>0</v>
      </c>
      <c r="I23" s="2">
        <v>0</v>
      </c>
      <c r="J23" s="2">
        <v>1</v>
      </c>
      <c r="K23" s="2">
        <v>-4</v>
      </c>
      <c r="L23" s="2">
        <v>-4</v>
      </c>
      <c r="M23">
        <f t="shared" si="0"/>
        <v>1</v>
      </c>
    </row>
    <row r="24" spans="1:13" x14ac:dyDescent="0.3">
      <c r="A24" s="2">
        <v>42787</v>
      </c>
      <c r="B24" s="1" t="s">
        <v>12</v>
      </c>
      <c r="C24" s="1" t="s">
        <v>61</v>
      </c>
      <c r="D24" s="1" t="s">
        <v>12</v>
      </c>
      <c r="E24" s="1" t="s">
        <v>62</v>
      </c>
      <c r="F24" s="1" t="s">
        <v>12</v>
      </c>
      <c r="G24" s="1" t="s">
        <v>12</v>
      </c>
      <c r="H24" s="2">
        <v>0</v>
      </c>
      <c r="I24" s="2">
        <v>0</v>
      </c>
      <c r="J24" s="2">
        <v>1</v>
      </c>
      <c r="K24" s="2">
        <v>-4</v>
      </c>
      <c r="L24" s="2">
        <v>-4</v>
      </c>
      <c r="M24">
        <f t="shared" si="0"/>
        <v>1</v>
      </c>
    </row>
    <row r="25" spans="1:13" x14ac:dyDescent="0.3">
      <c r="A25" s="2">
        <v>42786</v>
      </c>
      <c r="B25" s="1" t="s">
        <v>12</v>
      </c>
      <c r="C25" s="1" t="s">
        <v>63</v>
      </c>
      <c r="D25" s="1" t="s">
        <v>64</v>
      </c>
      <c r="E25" s="1" t="s">
        <v>62</v>
      </c>
      <c r="F25" s="1" t="s">
        <v>12</v>
      </c>
      <c r="G25" s="1" t="s">
        <v>12</v>
      </c>
      <c r="H25" s="2">
        <v>0</v>
      </c>
      <c r="I25" s="2">
        <v>0</v>
      </c>
      <c r="J25" s="2">
        <v>1</v>
      </c>
      <c r="K25" s="2">
        <v>-6</v>
      </c>
      <c r="L25" s="2">
        <v>-6</v>
      </c>
      <c r="M25">
        <f t="shared" si="0"/>
        <v>1</v>
      </c>
    </row>
    <row r="26" spans="1:13" x14ac:dyDescent="0.3">
      <c r="A26" s="2">
        <v>42785</v>
      </c>
      <c r="B26" s="1" t="s">
        <v>12</v>
      </c>
      <c r="C26" s="1" t="s">
        <v>65</v>
      </c>
      <c r="D26" s="1" t="s">
        <v>12</v>
      </c>
      <c r="E26" s="1" t="s">
        <v>66</v>
      </c>
      <c r="F26" s="1" t="s">
        <v>12</v>
      </c>
      <c r="G26" s="1" t="s">
        <v>12</v>
      </c>
      <c r="H26" s="2">
        <v>0</v>
      </c>
      <c r="I26" s="2">
        <v>0</v>
      </c>
      <c r="J26" s="2">
        <v>1</v>
      </c>
      <c r="K26" s="2">
        <v>-3</v>
      </c>
      <c r="L26" s="2">
        <v>-3</v>
      </c>
      <c r="M26">
        <f t="shared" si="0"/>
        <v>1</v>
      </c>
    </row>
    <row r="27" spans="1:13" x14ac:dyDescent="0.3">
      <c r="A27" s="2">
        <v>42784</v>
      </c>
      <c r="B27" s="1" t="s">
        <v>12</v>
      </c>
      <c r="C27" s="1" t="s">
        <v>67</v>
      </c>
      <c r="D27" s="1" t="s">
        <v>68</v>
      </c>
      <c r="E27" s="1" t="s">
        <v>69</v>
      </c>
      <c r="F27" s="1" t="s">
        <v>12</v>
      </c>
      <c r="G27" s="1" t="s">
        <v>12</v>
      </c>
      <c r="H27" s="2">
        <v>0</v>
      </c>
      <c r="I27" s="2">
        <v>0</v>
      </c>
      <c r="J27" s="2">
        <v>0</v>
      </c>
      <c r="K27" s="2">
        <v>0</v>
      </c>
      <c r="L27" s="2">
        <v>0</v>
      </c>
      <c r="M27">
        <f t="shared" si="0"/>
        <v>0</v>
      </c>
    </row>
    <row r="28" spans="1:13" x14ac:dyDescent="0.3">
      <c r="A28" s="2">
        <v>42783</v>
      </c>
      <c r="B28" s="1" t="s">
        <v>12</v>
      </c>
      <c r="C28" s="1" t="s">
        <v>70</v>
      </c>
      <c r="D28" s="1" t="s">
        <v>12</v>
      </c>
      <c r="E28" s="1" t="s">
        <v>69</v>
      </c>
      <c r="F28" s="1" t="s">
        <v>12</v>
      </c>
      <c r="G28" s="1" t="s">
        <v>12</v>
      </c>
      <c r="H28" s="2">
        <v>0</v>
      </c>
      <c r="I28" s="2">
        <v>0</v>
      </c>
      <c r="J28" s="2">
        <v>1</v>
      </c>
      <c r="K28" s="2">
        <v>-3</v>
      </c>
      <c r="L28" s="2">
        <v>-3</v>
      </c>
      <c r="M28">
        <f t="shared" si="0"/>
        <v>1</v>
      </c>
    </row>
    <row r="29" spans="1:13" x14ac:dyDescent="0.3">
      <c r="A29" s="2">
        <v>42782</v>
      </c>
      <c r="B29" s="1" t="s">
        <v>12</v>
      </c>
      <c r="C29" s="1" t="s">
        <v>71</v>
      </c>
      <c r="D29" s="1" t="s">
        <v>72</v>
      </c>
      <c r="E29" s="1" t="s">
        <v>73</v>
      </c>
      <c r="F29" s="1" t="s">
        <v>22</v>
      </c>
      <c r="G29" s="1" t="s">
        <v>74</v>
      </c>
      <c r="H29" s="2">
        <v>1</v>
      </c>
      <c r="I29" s="2">
        <v>1</v>
      </c>
      <c r="J29" s="2">
        <v>0</v>
      </c>
      <c r="K29" s="2">
        <v>0</v>
      </c>
      <c r="L29" s="2">
        <v>1</v>
      </c>
      <c r="M29">
        <f t="shared" si="0"/>
        <v>0</v>
      </c>
    </row>
    <row r="30" spans="1:13" x14ac:dyDescent="0.3">
      <c r="A30" s="2">
        <v>42781</v>
      </c>
      <c r="B30" s="1" t="s">
        <v>12</v>
      </c>
      <c r="C30" s="1" t="s">
        <v>75</v>
      </c>
      <c r="D30" s="1" t="s">
        <v>12</v>
      </c>
      <c r="E30" s="1" t="s">
        <v>76</v>
      </c>
      <c r="F30" s="1" t="s">
        <v>12</v>
      </c>
      <c r="G30" s="1" t="s">
        <v>12</v>
      </c>
      <c r="H30" s="2">
        <v>0</v>
      </c>
      <c r="I30" s="2">
        <v>0</v>
      </c>
      <c r="J30" s="2">
        <v>1</v>
      </c>
      <c r="K30" s="2">
        <v>-3</v>
      </c>
      <c r="L30" s="2">
        <v>-3</v>
      </c>
      <c r="M30">
        <f t="shared" si="0"/>
        <v>1</v>
      </c>
    </row>
    <row r="31" spans="1:13" x14ac:dyDescent="0.3">
      <c r="A31" s="2">
        <v>42780</v>
      </c>
      <c r="B31" s="1" t="s">
        <v>12</v>
      </c>
      <c r="C31" s="1" t="s">
        <v>77</v>
      </c>
      <c r="D31" s="1" t="s">
        <v>12</v>
      </c>
      <c r="E31" s="1" t="s">
        <v>60</v>
      </c>
      <c r="F31" s="1" t="s">
        <v>12</v>
      </c>
      <c r="G31" s="1" t="s">
        <v>78</v>
      </c>
      <c r="H31" s="2">
        <v>1</v>
      </c>
      <c r="I31" s="2">
        <v>4</v>
      </c>
      <c r="J31" s="2">
        <v>0</v>
      </c>
      <c r="K31" s="2">
        <v>0</v>
      </c>
      <c r="L31" s="2">
        <v>4</v>
      </c>
      <c r="M31">
        <f t="shared" si="0"/>
        <v>0</v>
      </c>
    </row>
    <row r="32" spans="1:13" x14ac:dyDescent="0.3">
      <c r="A32" s="2">
        <v>42779</v>
      </c>
      <c r="B32" s="1" t="s">
        <v>12</v>
      </c>
      <c r="C32" s="1" t="s">
        <v>79</v>
      </c>
      <c r="D32" s="1" t="s">
        <v>12</v>
      </c>
      <c r="E32" s="1" t="s">
        <v>80</v>
      </c>
      <c r="F32" s="1" t="s">
        <v>12</v>
      </c>
      <c r="G32" s="1" t="s">
        <v>12</v>
      </c>
      <c r="H32" s="2">
        <v>0</v>
      </c>
      <c r="I32" s="2">
        <v>0</v>
      </c>
      <c r="J32" s="2">
        <v>1</v>
      </c>
      <c r="K32" s="2">
        <v>-8</v>
      </c>
      <c r="L32" s="2">
        <v>-8</v>
      </c>
      <c r="M32">
        <f t="shared" si="0"/>
        <v>1</v>
      </c>
    </row>
    <row r="33" spans="1:13" x14ac:dyDescent="0.3">
      <c r="A33" s="2">
        <v>42778</v>
      </c>
      <c r="B33" s="1" t="s">
        <v>12</v>
      </c>
      <c r="C33" s="1" t="s">
        <v>81</v>
      </c>
      <c r="D33" s="1" t="s">
        <v>82</v>
      </c>
      <c r="E33" s="1" t="s">
        <v>12</v>
      </c>
      <c r="F33" s="1" t="s">
        <v>12</v>
      </c>
      <c r="G33" s="1" t="s">
        <v>12</v>
      </c>
      <c r="H33" s="2">
        <v>1</v>
      </c>
      <c r="I33" s="2">
        <v>1</v>
      </c>
      <c r="J33" s="2">
        <v>0</v>
      </c>
      <c r="K33" s="2">
        <v>0</v>
      </c>
      <c r="L33" s="2">
        <v>1</v>
      </c>
      <c r="M33">
        <f t="shared" si="0"/>
        <v>0</v>
      </c>
    </row>
    <row r="34" spans="1:13" x14ac:dyDescent="0.3">
      <c r="A34" s="2">
        <v>42777</v>
      </c>
      <c r="B34" s="1" t="s">
        <v>12</v>
      </c>
      <c r="C34" s="1" t="s">
        <v>83</v>
      </c>
      <c r="D34" s="1" t="s">
        <v>12</v>
      </c>
      <c r="E34" s="1" t="s">
        <v>12</v>
      </c>
      <c r="F34" s="1" t="s">
        <v>12</v>
      </c>
      <c r="G34" s="1" t="s">
        <v>12</v>
      </c>
      <c r="H34" s="2">
        <v>0</v>
      </c>
      <c r="I34" s="2">
        <v>0</v>
      </c>
      <c r="J34" s="2">
        <v>0</v>
      </c>
      <c r="K34" s="2">
        <v>0</v>
      </c>
      <c r="L34" s="2">
        <v>0</v>
      </c>
      <c r="M34">
        <f t="shared" si="0"/>
        <v>0</v>
      </c>
    </row>
    <row r="35" spans="1:13" x14ac:dyDescent="0.3">
      <c r="A35" s="2">
        <v>42776</v>
      </c>
      <c r="B35" s="1" t="s">
        <v>12</v>
      </c>
      <c r="C35" s="1" t="s">
        <v>84</v>
      </c>
      <c r="D35" s="1" t="s">
        <v>12</v>
      </c>
      <c r="E35" s="1" t="s">
        <v>12</v>
      </c>
      <c r="F35" s="1" t="s">
        <v>12</v>
      </c>
      <c r="G35" s="1" t="s">
        <v>12</v>
      </c>
      <c r="H35" s="2">
        <v>0</v>
      </c>
      <c r="I35" s="2">
        <v>0</v>
      </c>
      <c r="J35" s="2">
        <v>0</v>
      </c>
      <c r="K35" s="2">
        <v>0</v>
      </c>
      <c r="L35" s="2">
        <v>0</v>
      </c>
      <c r="M35">
        <f t="shared" si="0"/>
        <v>0</v>
      </c>
    </row>
    <row r="36" spans="1:13" x14ac:dyDescent="0.3">
      <c r="A36" s="2">
        <v>42775</v>
      </c>
      <c r="B36" s="1" t="s">
        <v>12</v>
      </c>
      <c r="C36" s="1" t="s">
        <v>85</v>
      </c>
      <c r="D36" s="1" t="s">
        <v>12</v>
      </c>
      <c r="E36" s="1" t="s">
        <v>12</v>
      </c>
      <c r="F36" s="1" t="s">
        <v>12</v>
      </c>
      <c r="G36" s="1" t="s">
        <v>12</v>
      </c>
      <c r="H36" s="2">
        <v>0</v>
      </c>
      <c r="I36" s="2">
        <v>0</v>
      </c>
      <c r="J36" s="2">
        <v>0</v>
      </c>
      <c r="K36" s="2">
        <v>0</v>
      </c>
      <c r="L36" s="2">
        <v>0</v>
      </c>
      <c r="M36">
        <f t="shared" si="0"/>
        <v>0</v>
      </c>
    </row>
    <row r="37" spans="1:13" x14ac:dyDescent="0.3">
      <c r="A37" s="2">
        <v>42774</v>
      </c>
      <c r="B37" s="1" t="s">
        <v>12</v>
      </c>
      <c r="C37" s="1" t="s">
        <v>86</v>
      </c>
      <c r="D37" s="1" t="s">
        <v>87</v>
      </c>
      <c r="E37" s="1" t="s">
        <v>88</v>
      </c>
      <c r="F37" s="1" t="s">
        <v>12</v>
      </c>
      <c r="G37" s="1" t="s">
        <v>12</v>
      </c>
      <c r="H37" s="2">
        <v>0</v>
      </c>
      <c r="I37" s="2">
        <v>0</v>
      </c>
      <c r="J37" s="2">
        <v>1</v>
      </c>
      <c r="K37" s="2">
        <v>-1</v>
      </c>
      <c r="L37" s="2">
        <v>-1</v>
      </c>
      <c r="M37">
        <f t="shared" si="0"/>
        <v>1</v>
      </c>
    </row>
    <row r="38" spans="1:13" x14ac:dyDescent="0.3">
      <c r="A38" s="2">
        <v>42773</v>
      </c>
      <c r="B38" s="1" t="s">
        <v>12</v>
      </c>
      <c r="C38" s="1" t="s">
        <v>89</v>
      </c>
      <c r="D38" s="1" t="s">
        <v>90</v>
      </c>
      <c r="E38" s="1" t="s">
        <v>12</v>
      </c>
      <c r="F38" s="1" t="s">
        <v>12</v>
      </c>
      <c r="G38" s="1" t="s">
        <v>12</v>
      </c>
      <c r="H38" s="2">
        <v>1</v>
      </c>
      <c r="I38" s="2">
        <v>1</v>
      </c>
      <c r="J38" s="2">
        <v>0</v>
      </c>
      <c r="K38" s="2">
        <v>0</v>
      </c>
      <c r="L38" s="2">
        <v>1</v>
      </c>
      <c r="M38">
        <f t="shared" si="0"/>
        <v>0</v>
      </c>
    </row>
    <row r="39" spans="1:13" x14ac:dyDescent="0.3">
      <c r="A39" s="2">
        <v>42772</v>
      </c>
      <c r="B39" s="1" t="s">
        <v>12</v>
      </c>
      <c r="C39" s="1" t="s">
        <v>91</v>
      </c>
      <c r="D39" s="1" t="s">
        <v>92</v>
      </c>
      <c r="E39" s="1" t="s">
        <v>12</v>
      </c>
      <c r="F39" s="1" t="s">
        <v>12</v>
      </c>
      <c r="G39" s="1" t="s">
        <v>12</v>
      </c>
      <c r="H39" s="2">
        <v>1</v>
      </c>
      <c r="I39" s="2">
        <v>1</v>
      </c>
      <c r="J39" s="2">
        <v>0</v>
      </c>
      <c r="K39" s="2">
        <v>0</v>
      </c>
      <c r="L39" s="2">
        <v>1</v>
      </c>
      <c r="M39">
        <f t="shared" si="0"/>
        <v>0</v>
      </c>
    </row>
    <row r="40" spans="1:13" x14ac:dyDescent="0.3">
      <c r="A40" s="2">
        <v>42771</v>
      </c>
      <c r="B40" s="1" t="s">
        <v>12</v>
      </c>
      <c r="C40" s="1" t="s">
        <v>93</v>
      </c>
      <c r="D40" s="1" t="s">
        <v>94</v>
      </c>
      <c r="E40" s="1" t="s">
        <v>95</v>
      </c>
      <c r="F40" s="1" t="s">
        <v>12</v>
      </c>
      <c r="G40" s="1" t="s">
        <v>12</v>
      </c>
      <c r="H40" s="2">
        <v>1</v>
      </c>
      <c r="I40" s="2">
        <v>2</v>
      </c>
      <c r="J40" s="2">
        <v>0</v>
      </c>
      <c r="K40" s="2">
        <v>0</v>
      </c>
      <c r="L40" s="2">
        <v>2</v>
      </c>
      <c r="M40">
        <f t="shared" si="0"/>
        <v>0</v>
      </c>
    </row>
    <row r="41" spans="1:13" x14ac:dyDescent="0.3">
      <c r="A41" s="2">
        <v>42770</v>
      </c>
      <c r="B41" s="1" t="s">
        <v>12</v>
      </c>
      <c r="C41" s="1" t="s">
        <v>96</v>
      </c>
      <c r="D41" s="1" t="s">
        <v>12</v>
      </c>
      <c r="E41" s="1" t="s">
        <v>12</v>
      </c>
      <c r="F41" s="1" t="s">
        <v>12</v>
      </c>
      <c r="G41" s="1" t="s">
        <v>12</v>
      </c>
      <c r="H41" s="2">
        <v>0</v>
      </c>
      <c r="I41" s="2">
        <v>0</v>
      </c>
      <c r="J41" s="2">
        <v>0</v>
      </c>
      <c r="K41" s="2">
        <v>0</v>
      </c>
      <c r="L41" s="2">
        <v>0</v>
      </c>
      <c r="M41">
        <f t="shared" si="0"/>
        <v>0</v>
      </c>
    </row>
    <row r="42" spans="1:13" x14ac:dyDescent="0.3">
      <c r="A42" s="2">
        <v>42769</v>
      </c>
      <c r="B42" s="1" t="s">
        <v>12</v>
      </c>
      <c r="C42" s="1" t="s">
        <v>97</v>
      </c>
      <c r="D42" s="1" t="s">
        <v>98</v>
      </c>
      <c r="E42" s="1" t="s">
        <v>99</v>
      </c>
      <c r="F42" s="1" t="s">
        <v>22</v>
      </c>
      <c r="G42" s="1" t="s">
        <v>42</v>
      </c>
      <c r="H42" s="2">
        <v>0</v>
      </c>
      <c r="I42" s="2">
        <v>0</v>
      </c>
      <c r="J42" s="2">
        <v>1</v>
      </c>
      <c r="K42" s="2">
        <v>-15</v>
      </c>
      <c r="L42" s="2">
        <v>-15</v>
      </c>
      <c r="M42">
        <f t="shared" si="0"/>
        <v>1</v>
      </c>
    </row>
    <row r="43" spans="1:13" x14ac:dyDescent="0.3">
      <c r="A43" s="2">
        <v>42768</v>
      </c>
      <c r="B43" s="1" t="s">
        <v>12</v>
      </c>
      <c r="C43" s="1" t="s">
        <v>100</v>
      </c>
      <c r="D43" s="1" t="s">
        <v>12</v>
      </c>
      <c r="E43" s="1" t="s">
        <v>101</v>
      </c>
      <c r="F43" s="1" t="s">
        <v>12</v>
      </c>
      <c r="G43" s="1" t="s">
        <v>42</v>
      </c>
      <c r="H43" s="2">
        <v>0</v>
      </c>
      <c r="I43" s="2">
        <v>0</v>
      </c>
      <c r="J43" s="2">
        <v>0</v>
      </c>
      <c r="K43" s="2">
        <v>0</v>
      </c>
      <c r="L43" s="2">
        <v>0</v>
      </c>
      <c r="M43">
        <f t="shared" si="0"/>
        <v>0</v>
      </c>
    </row>
    <row r="44" spans="1:13" x14ac:dyDescent="0.3">
      <c r="A44" s="2">
        <v>42767</v>
      </c>
      <c r="B44" s="1" t="s">
        <v>12</v>
      </c>
      <c r="C44" s="1" t="s">
        <v>102</v>
      </c>
      <c r="D44" s="1" t="s">
        <v>103</v>
      </c>
      <c r="E44" s="1" t="s">
        <v>12</v>
      </c>
      <c r="F44" s="1" t="s">
        <v>12</v>
      </c>
      <c r="G44" s="1" t="s">
        <v>23</v>
      </c>
      <c r="H44" s="2">
        <v>0</v>
      </c>
      <c r="I44" s="2">
        <v>0</v>
      </c>
      <c r="J44" s="2">
        <v>1</v>
      </c>
      <c r="K44" s="2">
        <v>-1</v>
      </c>
      <c r="L44" s="2">
        <v>-1</v>
      </c>
      <c r="M44">
        <f t="shared" si="0"/>
        <v>1</v>
      </c>
    </row>
    <row r="45" spans="1:13" x14ac:dyDescent="0.3">
      <c r="A45" s="2">
        <v>42766</v>
      </c>
      <c r="B45" s="1" t="s">
        <v>12</v>
      </c>
      <c r="C45" s="1" t="s">
        <v>104</v>
      </c>
      <c r="D45" s="1" t="s">
        <v>105</v>
      </c>
      <c r="E45" s="1" t="s">
        <v>106</v>
      </c>
      <c r="F45" s="1" t="s">
        <v>22</v>
      </c>
      <c r="G45" s="1" t="s">
        <v>12</v>
      </c>
      <c r="H45" s="2">
        <v>0</v>
      </c>
      <c r="I45" s="2">
        <v>0</v>
      </c>
      <c r="J45" s="2">
        <v>0</v>
      </c>
      <c r="K45" s="2">
        <v>0</v>
      </c>
      <c r="L45" s="2">
        <v>0</v>
      </c>
      <c r="M45">
        <f t="shared" si="0"/>
        <v>0</v>
      </c>
    </row>
    <row r="46" spans="1:13" x14ac:dyDescent="0.3">
      <c r="A46" s="2">
        <v>42765</v>
      </c>
      <c r="B46" s="1" t="s">
        <v>12</v>
      </c>
      <c r="C46" s="1" t="s">
        <v>107</v>
      </c>
      <c r="D46" s="1" t="s">
        <v>12</v>
      </c>
      <c r="E46" s="1" t="s">
        <v>12</v>
      </c>
      <c r="F46" s="1" t="s">
        <v>12</v>
      </c>
      <c r="G46" s="1" t="s">
        <v>12</v>
      </c>
      <c r="H46" s="2">
        <v>0</v>
      </c>
      <c r="I46" s="2">
        <v>0</v>
      </c>
      <c r="J46" s="2">
        <v>0</v>
      </c>
      <c r="K46" s="2">
        <v>0</v>
      </c>
      <c r="L46" s="2">
        <v>0</v>
      </c>
      <c r="M46">
        <f t="shared" si="0"/>
        <v>0</v>
      </c>
    </row>
    <row r="47" spans="1:13" x14ac:dyDescent="0.3">
      <c r="A47" s="2">
        <v>42764</v>
      </c>
      <c r="B47" s="1" t="s">
        <v>12</v>
      </c>
      <c r="C47" s="1" t="s">
        <v>108</v>
      </c>
      <c r="D47" s="1" t="s">
        <v>109</v>
      </c>
      <c r="E47" s="1" t="s">
        <v>110</v>
      </c>
      <c r="F47" s="1" t="s">
        <v>111</v>
      </c>
      <c r="G47" s="1" t="s">
        <v>74</v>
      </c>
      <c r="H47" s="2">
        <v>0</v>
      </c>
      <c r="I47" s="2">
        <v>0</v>
      </c>
      <c r="J47" s="2">
        <v>1</v>
      </c>
      <c r="K47" s="2">
        <v>-7</v>
      </c>
      <c r="L47" s="2">
        <v>-7</v>
      </c>
      <c r="M47">
        <f t="shared" si="0"/>
        <v>1</v>
      </c>
    </row>
    <row r="48" spans="1:13" x14ac:dyDescent="0.3">
      <c r="A48" s="2">
        <v>42763</v>
      </c>
      <c r="B48" s="1" t="s">
        <v>12</v>
      </c>
      <c r="C48" s="1" t="s">
        <v>112</v>
      </c>
      <c r="D48" s="1" t="s">
        <v>113</v>
      </c>
      <c r="E48" s="1" t="s">
        <v>114</v>
      </c>
      <c r="F48" s="1" t="s">
        <v>22</v>
      </c>
      <c r="G48" s="1" t="s">
        <v>12</v>
      </c>
      <c r="H48" s="2">
        <v>1</v>
      </c>
      <c r="I48" s="2">
        <v>2</v>
      </c>
      <c r="J48" s="2">
        <v>0</v>
      </c>
      <c r="K48" s="2">
        <v>0</v>
      </c>
      <c r="L48" s="2">
        <v>2</v>
      </c>
      <c r="M48">
        <f t="shared" si="0"/>
        <v>0</v>
      </c>
    </row>
    <row r="49" spans="1:13" x14ac:dyDescent="0.3">
      <c r="A49" s="2">
        <v>42762</v>
      </c>
      <c r="B49" s="1" t="s">
        <v>12</v>
      </c>
      <c r="C49" s="1" t="s">
        <v>115</v>
      </c>
      <c r="D49" s="1" t="s">
        <v>12</v>
      </c>
      <c r="E49" s="1" t="s">
        <v>12</v>
      </c>
      <c r="F49" s="1" t="s">
        <v>12</v>
      </c>
      <c r="G49" s="1" t="s">
        <v>12</v>
      </c>
      <c r="H49" s="2">
        <v>0</v>
      </c>
      <c r="I49" s="2">
        <v>0</v>
      </c>
      <c r="J49" s="2">
        <v>0</v>
      </c>
      <c r="K49" s="2">
        <v>0</v>
      </c>
      <c r="L49" s="2">
        <v>0</v>
      </c>
      <c r="M49">
        <f t="shared" si="0"/>
        <v>0</v>
      </c>
    </row>
    <row r="50" spans="1:13" x14ac:dyDescent="0.3">
      <c r="A50" s="2">
        <v>42761</v>
      </c>
      <c r="B50" s="1" t="s">
        <v>12</v>
      </c>
      <c r="C50" s="1" t="s">
        <v>116</v>
      </c>
      <c r="D50" s="1" t="s">
        <v>117</v>
      </c>
      <c r="E50" s="1" t="s">
        <v>118</v>
      </c>
      <c r="F50" s="1" t="s">
        <v>22</v>
      </c>
      <c r="G50" s="1" t="s">
        <v>12</v>
      </c>
      <c r="H50" s="2">
        <v>0</v>
      </c>
      <c r="I50" s="2">
        <v>0</v>
      </c>
      <c r="J50" s="2">
        <v>1</v>
      </c>
      <c r="K50" s="2">
        <v>-5</v>
      </c>
      <c r="L50" s="2">
        <v>-5</v>
      </c>
      <c r="M50">
        <f t="shared" si="0"/>
        <v>1</v>
      </c>
    </row>
    <row r="51" spans="1:13" x14ac:dyDescent="0.3">
      <c r="A51" s="2">
        <v>42760</v>
      </c>
      <c r="B51" s="1" t="s">
        <v>12</v>
      </c>
      <c r="C51" s="1" t="s">
        <v>119</v>
      </c>
      <c r="D51" s="1" t="s">
        <v>120</v>
      </c>
      <c r="E51" s="1" t="s">
        <v>12</v>
      </c>
      <c r="F51" s="1" t="s">
        <v>12</v>
      </c>
      <c r="G51" s="1" t="s">
        <v>12</v>
      </c>
      <c r="H51" s="2">
        <v>1</v>
      </c>
      <c r="I51" s="2">
        <v>2</v>
      </c>
      <c r="J51" s="2">
        <v>0</v>
      </c>
      <c r="K51" s="2">
        <v>0</v>
      </c>
      <c r="L51" s="2">
        <v>2</v>
      </c>
      <c r="M51">
        <f t="shared" si="0"/>
        <v>0</v>
      </c>
    </row>
    <row r="52" spans="1:13" x14ac:dyDescent="0.3">
      <c r="A52" s="2">
        <v>42759</v>
      </c>
      <c r="B52" s="1" t="s">
        <v>12</v>
      </c>
      <c r="C52" s="1" t="s">
        <v>121</v>
      </c>
      <c r="D52" s="1" t="s">
        <v>122</v>
      </c>
      <c r="E52" s="1" t="s">
        <v>123</v>
      </c>
      <c r="F52" s="1" t="s">
        <v>12</v>
      </c>
      <c r="G52" s="1" t="s">
        <v>12</v>
      </c>
      <c r="H52" s="2">
        <v>0</v>
      </c>
      <c r="I52" s="2">
        <v>0</v>
      </c>
      <c r="J52" s="2">
        <v>0</v>
      </c>
      <c r="K52" s="2">
        <v>0</v>
      </c>
      <c r="L52" s="2">
        <v>0</v>
      </c>
      <c r="M52">
        <f t="shared" si="0"/>
        <v>0</v>
      </c>
    </row>
    <row r="53" spans="1:13" x14ac:dyDescent="0.3">
      <c r="A53" s="2">
        <v>42758</v>
      </c>
      <c r="B53" s="1" t="s">
        <v>12</v>
      </c>
      <c r="C53" s="1" t="s">
        <v>124</v>
      </c>
      <c r="D53" s="1" t="s">
        <v>125</v>
      </c>
      <c r="E53" s="1" t="s">
        <v>126</v>
      </c>
      <c r="F53" s="1" t="s">
        <v>12</v>
      </c>
      <c r="G53" s="1" t="s">
        <v>12</v>
      </c>
      <c r="H53" s="2">
        <v>0</v>
      </c>
      <c r="I53" s="2">
        <v>0</v>
      </c>
      <c r="J53" s="2">
        <v>0</v>
      </c>
      <c r="K53" s="2">
        <v>0</v>
      </c>
      <c r="L53" s="2">
        <v>0</v>
      </c>
      <c r="M53">
        <f t="shared" si="0"/>
        <v>0</v>
      </c>
    </row>
    <row r="54" spans="1:13" x14ac:dyDescent="0.3">
      <c r="A54" s="2">
        <v>42757</v>
      </c>
      <c r="B54" s="1" t="s">
        <v>12</v>
      </c>
      <c r="C54" s="1" t="s">
        <v>127</v>
      </c>
      <c r="D54" s="1" t="s">
        <v>12</v>
      </c>
      <c r="E54" s="1" t="s">
        <v>128</v>
      </c>
      <c r="F54" s="1" t="s">
        <v>12</v>
      </c>
      <c r="G54" s="1" t="s">
        <v>23</v>
      </c>
      <c r="H54" s="2">
        <v>1</v>
      </c>
      <c r="I54" s="2">
        <v>3</v>
      </c>
      <c r="J54" s="2">
        <v>0</v>
      </c>
      <c r="K54" s="2">
        <v>0</v>
      </c>
      <c r="L54" s="2">
        <v>3</v>
      </c>
      <c r="M54">
        <f t="shared" si="0"/>
        <v>0</v>
      </c>
    </row>
    <row r="55" spans="1:13" x14ac:dyDescent="0.3">
      <c r="A55" s="2">
        <v>42756</v>
      </c>
      <c r="B55" s="1" t="s">
        <v>12</v>
      </c>
      <c r="C55" s="1" t="s">
        <v>129</v>
      </c>
      <c r="D55" s="1" t="s">
        <v>12</v>
      </c>
      <c r="E55" s="1" t="s">
        <v>130</v>
      </c>
      <c r="F55" s="1" t="s">
        <v>12</v>
      </c>
      <c r="G55" s="1" t="s">
        <v>12</v>
      </c>
      <c r="H55" s="2">
        <v>0</v>
      </c>
      <c r="I55" s="2">
        <v>0</v>
      </c>
      <c r="J55" s="2">
        <v>1</v>
      </c>
      <c r="K55" s="2">
        <v>-5</v>
      </c>
      <c r="L55" s="2">
        <v>-5</v>
      </c>
      <c r="M55">
        <f t="shared" si="0"/>
        <v>1</v>
      </c>
    </row>
    <row r="56" spans="1:13" x14ac:dyDescent="0.3">
      <c r="A56" s="2">
        <v>42755</v>
      </c>
      <c r="B56" s="1" t="s">
        <v>12</v>
      </c>
      <c r="C56" s="1" t="s">
        <v>131</v>
      </c>
      <c r="D56" s="1" t="s">
        <v>12</v>
      </c>
      <c r="E56" s="1" t="s">
        <v>132</v>
      </c>
      <c r="F56" s="1" t="s">
        <v>12</v>
      </c>
      <c r="G56" s="1" t="s">
        <v>12</v>
      </c>
      <c r="H56" s="2">
        <v>0</v>
      </c>
      <c r="I56" s="2">
        <v>0</v>
      </c>
      <c r="J56" s="2">
        <v>1</v>
      </c>
      <c r="K56" s="2">
        <v>-11</v>
      </c>
      <c r="L56" s="2">
        <v>-11</v>
      </c>
      <c r="M56">
        <f t="shared" si="0"/>
        <v>1</v>
      </c>
    </row>
    <row r="57" spans="1:13" x14ac:dyDescent="0.3">
      <c r="A57" s="2">
        <v>42754</v>
      </c>
      <c r="B57" s="1" t="s">
        <v>12</v>
      </c>
      <c r="C57" s="1" t="s">
        <v>133</v>
      </c>
      <c r="D57" s="1" t="s">
        <v>134</v>
      </c>
      <c r="E57" s="1" t="s">
        <v>135</v>
      </c>
      <c r="F57" s="1" t="s">
        <v>12</v>
      </c>
      <c r="G57" s="1" t="s">
        <v>42</v>
      </c>
      <c r="H57" s="2">
        <v>0</v>
      </c>
      <c r="I57" s="2">
        <v>0</v>
      </c>
      <c r="J57" s="2">
        <v>1</v>
      </c>
      <c r="K57" s="2">
        <v>-5</v>
      </c>
      <c r="L57" s="2">
        <v>-5</v>
      </c>
      <c r="M57">
        <f t="shared" si="0"/>
        <v>1</v>
      </c>
    </row>
    <row r="58" spans="1:13" x14ac:dyDescent="0.3">
      <c r="A58" s="2">
        <v>42753</v>
      </c>
      <c r="B58" s="1" t="s">
        <v>12</v>
      </c>
      <c r="C58" s="1" t="s">
        <v>136</v>
      </c>
      <c r="D58" s="1" t="s">
        <v>12</v>
      </c>
      <c r="E58" s="1" t="s">
        <v>12</v>
      </c>
      <c r="F58" s="1" t="s">
        <v>12</v>
      </c>
      <c r="G58" s="1" t="s">
        <v>12</v>
      </c>
      <c r="H58" s="2">
        <v>0</v>
      </c>
      <c r="I58" s="2">
        <v>0</v>
      </c>
      <c r="J58" s="2">
        <v>0</v>
      </c>
      <c r="K58" s="2">
        <v>0</v>
      </c>
      <c r="L58" s="2">
        <v>0</v>
      </c>
      <c r="M58">
        <f t="shared" si="0"/>
        <v>0</v>
      </c>
    </row>
    <row r="59" spans="1:13" x14ac:dyDescent="0.3">
      <c r="A59" s="2">
        <v>42752</v>
      </c>
      <c r="B59" s="1" t="s">
        <v>12</v>
      </c>
      <c r="C59" s="1" t="s">
        <v>137</v>
      </c>
      <c r="D59" s="1" t="s">
        <v>12</v>
      </c>
      <c r="E59" s="1" t="s">
        <v>138</v>
      </c>
      <c r="F59" s="1" t="s">
        <v>12</v>
      </c>
      <c r="G59" s="1" t="s">
        <v>12</v>
      </c>
      <c r="H59" s="2">
        <v>0</v>
      </c>
      <c r="I59" s="2">
        <v>0</v>
      </c>
      <c r="J59" s="2">
        <v>1</v>
      </c>
      <c r="K59" s="2">
        <v>-7</v>
      </c>
      <c r="L59" s="2">
        <v>-7</v>
      </c>
      <c r="M59">
        <f t="shared" si="0"/>
        <v>1</v>
      </c>
    </row>
    <row r="60" spans="1:13" x14ac:dyDescent="0.3">
      <c r="A60" s="2">
        <v>42751</v>
      </c>
      <c r="B60" s="1" t="s">
        <v>12</v>
      </c>
      <c r="C60" s="1" t="s">
        <v>139</v>
      </c>
      <c r="D60" s="1" t="s">
        <v>12</v>
      </c>
      <c r="E60" s="1" t="s">
        <v>12</v>
      </c>
      <c r="F60" s="1" t="s">
        <v>12</v>
      </c>
      <c r="G60" s="1" t="s">
        <v>12</v>
      </c>
      <c r="H60" s="2">
        <v>0</v>
      </c>
      <c r="I60" s="2">
        <v>0</v>
      </c>
      <c r="J60" s="2">
        <v>0</v>
      </c>
      <c r="K60" s="2">
        <v>0</v>
      </c>
      <c r="L60" s="2">
        <v>0</v>
      </c>
      <c r="M60">
        <f t="shared" si="0"/>
        <v>0</v>
      </c>
    </row>
    <row r="61" spans="1:13" x14ac:dyDescent="0.3">
      <c r="A61" s="2">
        <v>42750</v>
      </c>
      <c r="B61" s="1" t="s">
        <v>12</v>
      </c>
      <c r="C61" s="1" t="s">
        <v>140</v>
      </c>
      <c r="D61" s="1" t="s">
        <v>12</v>
      </c>
      <c r="E61" s="1" t="s">
        <v>12</v>
      </c>
      <c r="F61" s="1" t="s">
        <v>12</v>
      </c>
      <c r="G61" s="1" t="s">
        <v>12</v>
      </c>
      <c r="H61" s="2">
        <v>0</v>
      </c>
      <c r="I61" s="2">
        <v>0</v>
      </c>
      <c r="J61" s="2">
        <v>0</v>
      </c>
      <c r="K61" s="2">
        <v>0</v>
      </c>
      <c r="L61" s="2">
        <v>0</v>
      </c>
      <c r="M61">
        <f t="shared" si="0"/>
        <v>0</v>
      </c>
    </row>
    <row r="62" spans="1:13" x14ac:dyDescent="0.3">
      <c r="A62" s="2"/>
      <c r="B62" s="1"/>
      <c r="C62" s="1"/>
      <c r="D62" s="1"/>
      <c r="E62" s="1"/>
      <c r="F62" s="1"/>
      <c r="G62" s="1"/>
      <c r="H62" s="2"/>
      <c r="I62" s="2"/>
      <c r="J62" s="2"/>
      <c r="K62" s="2"/>
      <c r="L62" s="4">
        <f>SUM(L2:L61)</f>
        <v>-78</v>
      </c>
      <c r="M62">
        <f>SUM(M2:M61)</f>
        <v>23</v>
      </c>
    </row>
    <row r="63" spans="1:13" x14ac:dyDescent="0.3">
      <c r="L63" s="4">
        <f>L62/60</f>
        <v>-1.3</v>
      </c>
      <c r="M63">
        <f>M62/60</f>
        <v>0.38333333333333336</v>
      </c>
    </row>
    <row r="64" spans="1:13" x14ac:dyDescent="0.3">
      <c r="M64">
        <f>1-M63</f>
        <v>0.6166666666666667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2022-06-15T15:28:30Z</dcterms:created>
  <dcterms:modified xsi:type="dcterms:W3CDTF">2022-06-16T13:54:05Z</dcterms:modified>
</cp:coreProperties>
</file>