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E:\BACKUP\Library\Documents\Excel\"/>
    </mc:Choice>
  </mc:AlternateContent>
  <xr:revisionPtr revIDLastSave="0" documentId="13_ncr:1_{3811E22B-350E-457E-A494-BCFE1CFC705C}" xr6:coauthVersionLast="47" xr6:coauthVersionMax="47" xr10:uidLastSave="{00000000-0000-0000-0000-000000000000}"/>
  <bookViews>
    <workbookView xWindow="-120" yWindow="-120" windowWidth="20730" windowHeight="11160" xr2:uid="{83226355-840C-41AE-AA95-3C4D1B1D0273}"/>
  </bookViews>
  <sheets>
    <sheet name="GUI" sheetId="2" r:id="rId1"/>
    <sheet name="Data" sheetId="4" r:id="rId2"/>
    <sheet name="Function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5" i="5" l="1" a="1"/>
  <c r="G15" i="5" s="1"/>
  <c r="G14" i="5" a="1"/>
  <c r="G14" i="5" s="1"/>
  <c r="G13" i="5" a="1"/>
  <c r="G13" i="5" s="1"/>
  <c r="G12" i="5" a="1"/>
  <c r="G12" i="5" s="1"/>
  <c r="G11" i="5" a="1"/>
  <c r="G11" i="5" s="1"/>
  <c r="G10" i="5" a="1"/>
  <c r="G10" i="5" s="1"/>
  <c r="G9" i="5" a="1"/>
  <c r="G9" i="5" s="1"/>
  <c r="G8" i="5" a="1"/>
  <c r="G8" i="5" s="1"/>
  <c r="G7" i="5" a="1"/>
  <c r="G7" i="5" s="1"/>
  <c r="G6" i="5" a="1"/>
  <c r="G6" i="5" s="1"/>
  <c r="G5" i="5" a="1"/>
  <c r="G5" i="5" s="1"/>
  <c r="G4" i="5" a="1"/>
  <c r="G4" i="5" s="1"/>
  <c r="G3" i="5" a="1"/>
  <c r="G3" i="5" s="1"/>
  <c r="G2" i="5" a="1"/>
  <c r="G2" i="5" s="1"/>
  <c r="B16" i="5"/>
  <c r="C15" i="5" a="1"/>
  <c r="C15" i="5" s="1"/>
  <c r="C7" i="5" a="1"/>
  <c r="C7" i="5" s="1"/>
  <c r="C3" i="5" a="1"/>
  <c r="C3" i="5" s="1"/>
  <c r="C4" i="5" a="1"/>
  <c r="C4" i="5" s="1"/>
  <c r="G1" i="5" a="1"/>
  <c r="G1" i="5" s="1"/>
  <c r="F16" i="5"/>
  <c r="C14" i="5" a="1"/>
  <c r="C14" i="5" s="1"/>
  <c r="C13" i="5" a="1"/>
  <c r="C13" i="5" s="1"/>
  <c r="C12" i="5" a="1"/>
  <c r="C12" i="5" s="1"/>
  <c r="C11" i="5" a="1"/>
  <c r="C11" i="5" s="1"/>
  <c r="C10" i="5" a="1"/>
  <c r="C10" i="5" s="1"/>
  <c r="C9" i="5" a="1"/>
  <c r="C9" i="5" s="1"/>
  <c r="C8" i="5" a="1"/>
  <c r="C8" i="5" s="1"/>
  <c r="C6" i="5" a="1"/>
  <c r="C6" i="5" s="1"/>
  <c r="C5" i="5" a="1"/>
  <c r="C5" i="5" s="1"/>
  <c r="C2" i="5" a="1"/>
  <c r="C2" i="5" s="1"/>
  <c r="C1" i="5" a="1"/>
  <c r="C1" i="5" s="1"/>
  <c r="G16" i="5" l="1"/>
  <c r="D10" i="2" s="1"/>
  <c r="C16" i="5"/>
  <c r="B10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<sst xmlns="http://schemas.openxmlformats.org/spreadsheetml/2006/main" count="322" uniqueCount="92">
  <si>
    <t>a</t>
  </si>
  <si>
    <t>b</t>
  </si>
  <si>
    <t>c</t>
  </si>
  <si>
    <t>d</t>
  </si>
  <si>
    <t>e</t>
  </si>
  <si>
    <t>f</t>
  </si>
  <si>
    <t>g</t>
  </si>
  <si>
    <t>h</t>
  </si>
  <si>
    <t>i</t>
  </si>
  <si>
    <t>k</t>
  </si>
  <si>
    <t>l</t>
  </si>
  <si>
    <t>m</t>
  </si>
  <si>
    <t>n</t>
  </si>
  <si>
    <t>o</t>
  </si>
  <si>
    <t>u</t>
  </si>
  <si>
    <t>p</t>
  </si>
  <si>
    <t>q</t>
  </si>
  <si>
    <t>r</t>
  </si>
  <si>
    <t>s</t>
  </si>
  <si>
    <t>t</t>
  </si>
  <si>
    <t>v</t>
  </si>
  <si>
    <t>w</t>
  </si>
  <si>
    <t>x</t>
  </si>
  <si>
    <t>y</t>
  </si>
  <si>
    <t>z</t>
  </si>
  <si>
    <t>A</t>
  </si>
  <si>
    <t>B</t>
  </si>
  <si>
    <t>C</t>
  </si>
  <si>
    <t>D</t>
  </si>
  <si>
    <t>E</t>
  </si>
  <si>
    <t>F</t>
  </si>
  <si>
    <t>G</t>
  </si>
  <si>
    <t>H</t>
  </si>
  <si>
    <t>I</t>
  </si>
  <si>
    <t>K</t>
  </si>
  <si>
    <t>L</t>
  </si>
  <si>
    <t>M</t>
  </si>
  <si>
    <t>N</t>
  </si>
  <si>
    <t>O</t>
  </si>
  <si>
    <t>P</t>
  </si>
  <si>
    <t>Q</t>
  </si>
  <si>
    <t>R</t>
  </si>
  <si>
    <t>U</t>
  </si>
  <si>
    <t>S</t>
  </si>
  <si>
    <t>T</t>
  </si>
  <si>
    <t>V</t>
  </si>
  <si>
    <t>W</t>
  </si>
  <si>
    <t>X</t>
  </si>
  <si>
    <t>Y</t>
  </si>
  <si>
    <t>Z</t>
  </si>
  <si>
    <t>Mật khẩu</t>
  </si>
  <si>
    <t>Số kí tự:</t>
  </si>
  <si>
    <t>Number?</t>
  </si>
  <si>
    <t>Lowcase?</t>
  </si>
  <si>
    <t>Upcase?</t>
  </si>
  <si>
    <t>SP?</t>
  </si>
  <si>
    <t>Tài khoản</t>
  </si>
  <si>
    <t xml:space="preserve">Số kí tự: </t>
  </si>
  <si>
    <t xml:space="preserve">Thêm kí tự đầu: </t>
  </si>
  <si>
    <t>Lowcase</t>
  </si>
  <si>
    <t>Upcase</t>
  </si>
  <si>
    <t>Number</t>
  </si>
  <si>
    <t>SP</t>
  </si>
  <si>
    <t xml:space="preserve">Thêm kí tự cuối: </t>
  </si>
  <si>
    <t>@</t>
  </si>
  <si>
    <t>#</t>
  </si>
  <si>
    <t>!</t>
  </si>
  <si>
    <t>$</t>
  </si>
  <si>
    <t>%</t>
  </si>
  <si>
    <t>^</t>
  </si>
  <si>
    <t>&amp;</t>
  </si>
  <si>
    <t>(</t>
  </si>
  <si>
    <t>)</t>
  </si>
  <si>
    <t>Column1</t>
  </si>
  <si>
    <t>Kết quả:</t>
  </si>
  <si>
    <t>Low Num</t>
  </si>
  <si>
    <t>Low Up</t>
  </si>
  <si>
    <t>Low SP</t>
  </si>
  <si>
    <t>Num SP</t>
  </si>
  <si>
    <t>Up SP</t>
  </si>
  <si>
    <t>Num Up</t>
  </si>
  <si>
    <t>Generator</t>
  </si>
  <si>
    <t>No Num</t>
  </si>
  <si>
    <t>No SP</t>
  </si>
  <si>
    <t>No Low</t>
  </si>
  <si>
    <t>Up</t>
  </si>
  <si>
    <t>Low</t>
  </si>
  <si>
    <t>Num</t>
  </si>
  <si>
    <t>No Up</t>
  </si>
  <si>
    <t>Full</t>
  </si>
  <si>
    <t>dt</t>
  </si>
  <si>
    <t>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</si>
</sst>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63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4"/>
      <color rgb="FFFF0000"/>
      <name val="Times New Roman"/>
      <family val="1"/>
    </font>
    <font>
      <b/>
      <sz val="14"/>
      <color theme="0"/>
      <name val="Times New Roman"/>
      <family val="1"/>
    </font>
    <font>
      <sz val="8"/>
      <name val="Calibri"/>
      <family val="2"/>
      <charset val="163"/>
      <scheme val="minor"/>
    </font>
    <font>
      <sz val="14"/>
      <color rgb="FFFF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4" fillId="2" borderId="3" xfId="0" applyFont="1" applyFill="1" applyBorder="1" applyAlignment="1">
      <alignment horizontal="center" vertic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3" borderId="2" xfId="0" applyFont="1" applyFill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3" borderId="4" xfId="0" applyFont="1" applyFill="1" applyBorder="1" applyAlignment="1">
      <alignment horizontal="left" vertical="center"/>
    </xf>
    <xf numFmtId="0" fontId="1" fillId="4" borderId="1" xfId="0" applyFont="1" applyFill="1" applyBorder="1"/>
    <xf numFmtId="0" fontId="1" fillId="4" borderId="1" xfId="0" applyFont="1" applyFill="1" applyBorder="1" applyAlignment="1">
      <alignment horizontal="right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0" fillId="0" borderId="0" xfId="0" applyAlignment="1"/>
    <xf numFmtId="0" fontId="2" fillId="0" borderId="1" xfId="0" applyFont="1" applyBorder="1" applyAlignment="1"/>
    <xf numFmtId="0" fontId="2" fillId="0" borderId="1" xfId="0" applyFont="1" applyBorder="1" applyAlignment="1">
      <alignment vertical="center"/>
    </xf>
    <xf numFmtId="0" fontId="2" fillId="0" borderId="1" xfId="0" applyFont="1" applyFill="1" applyBorder="1"/>
    <xf numFmtId="0" fontId="6" fillId="5" borderId="5" xfId="0" applyFont="1" applyFill="1" applyBorder="1" applyAlignment="1">
      <alignment horizontal="center"/>
    </xf>
    <xf numFmtId="0" fontId="6" fillId="5" borderId="6" xfId="0" applyFont="1" applyFill="1" applyBorder="1" applyAlignment="1">
      <alignment horizontal="center"/>
    </xf>
    <xf numFmtId="0" fontId="0" fillId="0" borderId="0" xfId="0" applyBorder="1" applyAlignment="1">
      <alignment horizontal="left"/>
    </xf>
    <xf numFmtId="0" fontId="3" fillId="0" borderId="0" xfId="0" applyFont="1" applyAlignment="1">
      <alignment horizont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/>
    <xf numFmtId="0" fontId="3" fillId="0" borderId="1" xfId="0" applyFont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2" fillId="0" borderId="8" xfId="0" applyFont="1" applyFill="1" applyBorder="1" applyAlignment="1"/>
    <xf numFmtId="0" fontId="1" fillId="6" borderId="7" xfId="0" applyFont="1" applyFill="1" applyBorder="1" applyAlignment="1">
      <alignment horizontal="center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9" xfId="0" applyFont="1" applyFill="1" applyBorder="1" applyAlignment="1">
      <alignment horizontal="center"/>
    </xf>
    <xf numFmtId="0" fontId="2" fillId="0" borderId="10" xfId="0" applyFont="1" applyFill="1" applyBorder="1" applyAlignment="1">
      <alignment horizontal="center"/>
    </xf>
    <xf numFmtId="0" fontId="2" fillId="0" borderId="8" xfId="0" applyFont="1" applyFill="1" applyBorder="1" applyAlignment="1">
      <alignment horizontal="center"/>
    </xf>
    <xf numFmtId="0" fontId="2" fillId="0" borderId="13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2" xfId="0" applyFont="1" applyFill="1" applyBorder="1" applyAlignment="1">
      <alignment horizontal="center"/>
    </xf>
  </cellXfs>
  <cellStyles count="1">
    <cellStyle name="Normal" xfId="0" builtinId="0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</dxf>
    <dxf>
      <font>
        <b/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Times New Roman"/>
        <family val="1"/>
        <scheme val="none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6003E0A5-A455-4DB8-862A-6CE1CA6A33AF}" name="Table316" displayName="Table316" ref="A1:A61" totalsRowShown="0" headerRowDxfId="18" dataDxfId="17" headerRowBorderDxfId="15" tableBorderDxfId="16" totalsRowBorderDxfId="14">
  <autoFilter ref="A1:A61" xr:uid="{6003E0A5-A455-4DB8-862A-6CE1CA6A33AF}"/>
  <tableColumns count="1">
    <tableColumn id="1" xr3:uid="{B8C29C3C-33D7-4F8D-ACD3-06645B9F0D5A}" name="Lowcase" dataDxfId="1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D24A9770-5D07-42CE-88FE-39735720D8C6}" name="Table717" displayName="Table717" ref="B1:B51" totalsRowShown="0" headerRowDxfId="12" dataDxfId="5">
  <autoFilter ref="B1:B51" xr:uid="{D24A9770-5D07-42CE-88FE-39735720D8C6}"/>
  <tableColumns count="1">
    <tableColumn id="1" xr3:uid="{1ECF0754-4D1A-4E9B-AF0A-EDF69435BEEC}" name="Upcase" dataDxfId="6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88868A85-A54F-48CB-91CA-10DC886DF8AC}" name="Table818" displayName="Table818" ref="C1:C45" totalsRowShown="0" headerRowDxfId="11" dataDxfId="10">
  <autoFilter ref="C1:C45" xr:uid="{88868A85-A54F-48CB-91CA-10DC886DF8AC}"/>
  <tableColumns count="1">
    <tableColumn id="1" xr3:uid="{D4272689-F26F-4416-84E8-87CF4A637687}" name="Number" dataDxfId="9"/>
  </tableColumns>
  <tableStyleInfo name="TableStyleMedium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709B8454-C7CE-496E-9772-FB001AE92535}" name="Table18" displayName="Table18" ref="D1:D60" totalsRowShown="0" headerRowDxfId="4" dataDxfId="7">
  <autoFilter ref="D1:D60" xr:uid="{709B8454-C7CE-496E-9772-FB001AE92535}"/>
  <tableColumns count="1">
    <tableColumn id="1" xr3:uid="{96FFA0E0-6D15-4465-9651-33D27C9F55F2}" name="SP" dataDxfId="8"/>
  </tableColumns>
  <tableStyleInfo name="TableStyleMedium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56C9CAB2-43EC-4BAC-B6CA-004AD6B26618}" name="Table19" displayName="Table19" ref="E1:E20" totalsRowShown="0" headerRowDxfId="1" dataDxfId="2">
  <autoFilter ref="E1:E20" xr:uid="{56C9CAB2-43EC-4BAC-B6CA-004AD6B26618}"/>
  <tableColumns count="1">
    <tableColumn id="1" xr3:uid="{09F94ADC-A305-4312-BB8D-DC7F4D5451E2}" name="Column1" dataDxfId="3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AAFF5FC0-E2F7-4C3F-8E11-5C429C9BA8DF}" name="Table20" displayName="Table20" ref="F1:F35" totalsRowShown="0" headerRowDxfId="0">
  <autoFilter ref="F1:F35" xr:uid="{AAFF5FC0-E2F7-4C3F-8E11-5C429C9BA8DF}"/>
  <tableColumns count="1">
    <tableColumn id="1" xr3:uid="{CC1ACF81-A41D-474D-98E2-AE3A1F911931}" name="Column1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2F66BD7C-1DCA-421D-AE09-73EF373FB66A}" name="Table21" displayName="Table21" ref="G1:G45" totalsRowShown="0">
  <autoFilter ref="G1:G45" xr:uid="{2F66BD7C-1DCA-421D-AE09-73EF373FB66A}"/>
  <tableColumns count="1">
    <tableColumn id="1" xr3:uid="{2A57229C-EF75-4AA2-A7AF-39FF313D78BC}" name="Column1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09E36-FCF6-4789-AEBF-65E7E1752D4D}">
  <dimension ref="A1:G62"/>
  <sheetViews>
    <sheetView tabSelected="1" workbookViewId="0">
      <selection activeCell="F6" sqref="F6"/>
    </sheetView>
  </sheetViews>
  <sheetFormatPr defaultRowHeight="15" x14ac:dyDescent="0.25"/>
  <cols>
    <col min="1" max="1" width="13.42578125" customWidth="1"/>
    <col min="2" max="2" width="26" customWidth="1"/>
    <col min="3" max="3" width="20.7109375" customWidth="1"/>
    <col min="4" max="4" width="19.85546875" customWidth="1"/>
    <col min="6" max="6" width="17" customWidth="1"/>
    <col min="7" max="7" width="17.7109375" customWidth="1"/>
    <col min="8" max="8" width="16.140625" customWidth="1"/>
  </cols>
  <sheetData>
    <row r="1" spans="1:7" ht="18.75" x14ac:dyDescent="0.3">
      <c r="A1" s="12" t="s">
        <v>50</v>
      </c>
      <c r="B1" s="12"/>
      <c r="C1" s="12" t="s">
        <v>56</v>
      </c>
      <c r="D1" s="12"/>
      <c r="F1" s="5"/>
      <c r="G1" s="5"/>
    </row>
    <row r="2" spans="1:7" ht="18.75" x14ac:dyDescent="0.3">
      <c r="A2" s="12"/>
      <c r="B2" s="12"/>
      <c r="C2" s="12"/>
      <c r="D2" s="12"/>
      <c r="F2" s="6"/>
      <c r="G2" s="4"/>
    </row>
    <row r="3" spans="1:7" ht="18.75" x14ac:dyDescent="0.3">
      <c r="A3" s="2" t="s">
        <v>51</v>
      </c>
      <c r="B3" s="10">
        <v>12</v>
      </c>
      <c r="C3" s="2" t="s">
        <v>57</v>
      </c>
      <c r="D3" s="10">
        <v>7</v>
      </c>
      <c r="F3" s="6"/>
      <c r="G3" s="4"/>
    </row>
    <row r="4" spans="1:7" ht="18.75" x14ac:dyDescent="0.3">
      <c r="A4" s="34"/>
      <c r="B4" s="35"/>
      <c r="C4" s="2" t="s">
        <v>58</v>
      </c>
      <c r="D4" s="11" t="s">
        <v>90</v>
      </c>
      <c r="F4" s="6"/>
      <c r="G4" s="4"/>
    </row>
    <row r="5" spans="1:7" ht="18.75" x14ac:dyDescent="0.3">
      <c r="A5" s="36"/>
      <c r="B5" s="37"/>
      <c r="C5" s="2" t="s">
        <v>63</v>
      </c>
      <c r="D5" s="11" t="s">
        <v>91</v>
      </c>
      <c r="F5" s="6"/>
      <c r="G5" s="4"/>
    </row>
    <row r="6" spans="1:7" ht="18.75" x14ac:dyDescent="0.3">
      <c r="A6" s="2" t="s">
        <v>52</v>
      </c>
      <c r="B6" s="10">
        <v>1</v>
      </c>
      <c r="C6" s="38"/>
      <c r="D6" s="39"/>
      <c r="F6" s="6"/>
      <c r="G6" s="4"/>
    </row>
    <row r="7" spans="1:7" ht="18.75" x14ac:dyDescent="0.3">
      <c r="A7" s="2" t="s">
        <v>53</v>
      </c>
      <c r="B7" s="10">
        <v>1</v>
      </c>
      <c r="C7" s="40"/>
      <c r="D7" s="41"/>
      <c r="F7" s="6"/>
      <c r="G7" s="4"/>
    </row>
    <row r="8" spans="1:7" ht="18.75" x14ac:dyDescent="0.3">
      <c r="A8" s="2" t="s">
        <v>54</v>
      </c>
      <c r="B8" s="10">
        <v>0</v>
      </c>
      <c r="C8" s="40"/>
      <c r="D8" s="41"/>
      <c r="F8" s="6"/>
      <c r="G8" s="4"/>
    </row>
    <row r="9" spans="1:7" ht="18.75" x14ac:dyDescent="0.3">
      <c r="A9" s="2" t="s">
        <v>55</v>
      </c>
      <c r="B9" s="10">
        <v>0</v>
      </c>
      <c r="C9" s="42"/>
      <c r="D9" s="43"/>
      <c r="F9" s="6"/>
      <c r="G9" s="4"/>
    </row>
    <row r="10" spans="1:7" ht="18.75" x14ac:dyDescent="0.3">
      <c r="A10" s="18" t="s">
        <v>74</v>
      </c>
      <c r="B10" s="1" t="str">
        <f ca="1">Function!$C$16</f>
        <v>ny20m737gcue</v>
      </c>
      <c r="C10" s="18" t="s">
        <v>74</v>
      </c>
      <c r="D10" s="1" t="str">
        <f ca="1">Function!$G$16</f>
        <v>dtznskafztd</v>
      </c>
    </row>
    <row r="11" spans="1:7" ht="18.75" x14ac:dyDescent="0.3">
      <c r="F11" s="6"/>
      <c r="G11" s="4"/>
    </row>
    <row r="12" spans="1:7" ht="18.75" x14ac:dyDescent="0.3">
      <c r="B12" s="19" t="s">
        <v>81</v>
      </c>
      <c r="C12" s="20"/>
      <c r="F12" s="6"/>
      <c r="G12" s="4"/>
    </row>
    <row r="13" spans="1:7" ht="18.75" x14ac:dyDescent="0.3">
      <c r="F13" s="6"/>
    </row>
    <row r="14" spans="1:7" ht="18.75" x14ac:dyDescent="0.3">
      <c r="F14" s="6"/>
    </row>
    <row r="15" spans="1:7" ht="18.75" x14ac:dyDescent="0.3">
      <c r="F15" s="6"/>
    </row>
    <row r="16" spans="1:7" ht="18.75" x14ac:dyDescent="0.3">
      <c r="F16" s="6"/>
    </row>
    <row r="17" spans="6:7" ht="18.75" x14ac:dyDescent="0.3">
      <c r="F17" s="6"/>
    </row>
    <row r="18" spans="6:7" ht="18.75" x14ac:dyDescent="0.3">
      <c r="F18" s="6"/>
    </row>
    <row r="19" spans="6:7" ht="18.75" x14ac:dyDescent="0.3">
      <c r="F19" s="6"/>
    </row>
    <row r="20" spans="6:7" ht="18.75" x14ac:dyDescent="0.3">
      <c r="F20" s="6"/>
    </row>
    <row r="21" spans="6:7" ht="18.75" x14ac:dyDescent="0.3">
      <c r="F21" s="6"/>
    </row>
    <row r="22" spans="6:7" ht="18.75" x14ac:dyDescent="0.3">
      <c r="F22" s="6"/>
    </row>
    <row r="23" spans="6:7" ht="18.75" x14ac:dyDescent="0.3">
      <c r="F23" s="6"/>
    </row>
    <row r="24" spans="6:7" ht="18.75" x14ac:dyDescent="0.3">
      <c r="F24" s="6"/>
    </row>
    <row r="25" spans="6:7" ht="18.75" x14ac:dyDescent="0.3">
      <c r="F25" s="6"/>
    </row>
    <row r="26" spans="6:7" ht="18.75" x14ac:dyDescent="0.3">
      <c r="F26" s="6"/>
    </row>
    <row r="27" spans="6:7" ht="18.75" x14ac:dyDescent="0.3">
      <c r="F27" s="6"/>
    </row>
    <row r="28" spans="6:7" ht="18.75" x14ac:dyDescent="0.3">
      <c r="F28" s="4"/>
      <c r="G28" s="6"/>
    </row>
    <row r="29" spans="6:7" ht="18.75" x14ac:dyDescent="0.3">
      <c r="F29" s="4"/>
      <c r="G29" s="6"/>
    </row>
    <row r="30" spans="6:7" ht="18.75" x14ac:dyDescent="0.3">
      <c r="F30" s="4"/>
      <c r="G30" s="6"/>
    </row>
    <row r="31" spans="6:7" ht="18.75" x14ac:dyDescent="0.3">
      <c r="F31" s="4"/>
      <c r="G31" s="6"/>
    </row>
    <row r="32" spans="6:7" ht="18.75" x14ac:dyDescent="0.3">
      <c r="F32" s="4"/>
      <c r="G32" s="6"/>
    </row>
    <row r="33" spans="6:7" ht="18.75" x14ac:dyDescent="0.3">
      <c r="F33" s="4"/>
      <c r="G33" s="6"/>
    </row>
    <row r="34" spans="6:7" ht="18.75" x14ac:dyDescent="0.3">
      <c r="F34" s="4"/>
      <c r="G34" s="6"/>
    </row>
    <row r="35" spans="6:7" ht="18.75" x14ac:dyDescent="0.3">
      <c r="F35" s="4"/>
      <c r="G35" s="6"/>
    </row>
    <row r="36" spans="6:7" ht="18.75" x14ac:dyDescent="0.3">
      <c r="F36" s="4"/>
      <c r="G36" s="6"/>
    </row>
    <row r="37" spans="6:7" ht="18.75" x14ac:dyDescent="0.3">
      <c r="F37" s="4"/>
      <c r="G37" s="6"/>
    </row>
    <row r="38" spans="6:7" ht="18.75" x14ac:dyDescent="0.3">
      <c r="F38" s="6"/>
      <c r="G38" s="6"/>
    </row>
    <row r="39" spans="6:7" ht="18.75" x14ac:dyDescent="0.3">
      <c r="F39" s="6"/>
      <c r="G39" s="6"/>
    </row>
    <row r="40" spans="6:7" ht="18.75" x14ac:dyDescent="0.3">
      <c r="F40" s="6"/>
      <c r="G40" s="6"/>
    </row>
    <row r="41" spans="6:7" ht="18.75" x14ac:dyDescent="0.3">
      <c r="F41" s="6"/>
      <c r="G41" s="6"/>
    </row>
    <row r="42" spans="6:7" ht="18.75" x14ac:dyDescent="0.3">
      <c r="F42" s="6"/>
      <c r="G42" s="6"/>
    </row>
    <row r="43" spans="6:7" ht="18.75" x14ac:dyDescent="0.3">
      <c r="F43" s="6"/>
      <c r="G43" s="6"/>
    </row>
    <row r="44" spans="6:7" ht="18.75" x14ac:dyDescent="0.3">
      <c r="F44" s="6"/>
      <c r="G44" s="6"/>
    </row>
    <row r="45" spans="6:7" ht="18.75" x14ac:dyDescent="0.3">
      <c r="F45" s="6"/>
      <c r="G45" s="6"/>
    </row>
    <row r="46" spans="6:7" ht="18.75" x14ac:dyDescent="0.3">
      <c r="F46" s="6"/>
      <c r="G46" s="6"/>
    </row>
    <row r="47" spans="6:7" ht="18.75" x14ac:dyDescent="0.3">
      <c r="F47" s="6"/>
      <c r="G47" s="6"/>
    </row>
    <row r="48" spans="6:7" ht="18.75" x14ac:dyDescent="0.3">
      <c r="F48" s="6"/>
      <c r="G48" s="6"/>
    </row>
    <row r="49" spans="6:7" ht="18.75" x14ac:dyDescent="0.3">
      <c r="F49" s="6"/>
      <c r="G49" s="6"/>
    </row>
    <row r="50" spans="6:7" ht="18.75" x14ac:dyDescent="0.3">
      <c r="F50" s="6"/>
      <c r="G50" s="6"/>
    </row>
    <row r="51" spans="6:7" ht="18.75" x14ac:dyDescent="0.3">
      <c r="F51" s="6"/>
      <c r="G51" s="6"/>
    </row>
    <row r="52" spans="6:7" ht="18.75" x14ac:dyDescent="0.3">
      <c r="F52" s="6"/>
      <c r="G52" s="6"/>
    </row>
    <row r="53" spans="6:7" ht="18.75" x14ac:dyDescent="0.3">
      <c r="F53" s="6"/>
    </row>
    <row r="54" spans="6:7" ht="18.75" x14ac:dyDescent="0.3">
      <c r="F54" s="6"/>
    </row>
    <row r="55" spans="6:7" ht="18.75" x14ac:dyDescent="0.3">
      <c r="F55" s="6"/>
    </row>
    <row r="56" spans="6:7" ht="18.75" x14ac:dyDescent="0.3">
      <c r="F56" s="6"/>
    </row>
    <row r="57" spans="6:7" ht="18.75" x14ac:dyDescent="0.3">
      <c r="F57" s="6"/>
    </row>
    <row r="58" spans="6:7" ht="18.75" x14ac:dyDescent="0.3">
      <c r="F58" s="6"/>
    </row>
    <row r="59" spans="6:7" ht="18.75" x14ac:dyDescent="0.3">
      <c r="F59" s="6"/>
    </row>
    <row r="60" spans="6:7" ht="18.75" x14ac:dyDescent="0.3">
      <c r="F60" s="6"/>
    </row>
    <row r="61" spans="6:7" ht="18.75" x14ac:dyDescent="0.3">
      <c r="F61" s="6"/>
    </row>
    <row r="62" spans="6:7" ht="18.75" x14ac:dyDescent="0.3">
      <c r="F62" s="6"/>
    </row>
  </sheetData>
  <mergeCells count="5">
    <mergeCell ref="A4:B5"/>
    <mergeCell ref="C6:D9"/>
    <mergeCell ref="A1:B2"/>
    <mergeCell ref="C1:D2"/>
    <mergeCell ref="B12:C12"/>
  </mergeCells>
  <phoneticPr fontId="5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45175-2088-4AA9-B0FC-9BEA5121E1A7}">
  <dimension ref="A1:G61"/>
  <sheetViews>
    <sheetView topLeftCell="A28" workbookViewId="0">
      <selection activeCell="E42" sqref="E42"/>
    </sheetView>
  </sheetViews>
  <sheetFormatPr defaultRowHeight="15" x14ac:dyDescent="0.25"/>
  <cols>
    <col min="1" max="1" width="16.7109375" customWidth="1"/>
    <col min="2" max="2" width="18.140625" customWidth="1"/>
    <col min="3" max="3" width="21" customWidth="1"/>
    <col min="4" max="4" width="11" customWidth="1"/>
    <col min="5" max="6" width="12.85546875" customWidth="1"/>
    <col min="7" max="7" width="11" customWidth="1"/>
  </cols>
  <sheetData>
    <row r="1" spans="1:7" ht="18.75" x14ac:dyDescent="0.3">
      <c r="A1" s="3" t="s">
        <v>59</v>
      </c>
      <c r="B1" s="5" t="s">
        <v>60</v>
      </c>
      <c r="C1" s="5" t="s">
        <v>61</v>
      </c>
      <c r="D1" s="6" t="s">
        <v>62</v>
      </c>
      <c r="E1" s="13" t="s">
        <v>73</v>
      </c>
      <c r="F1" s="13" t="s">
        <v>73</v>
      </c>
      <c r="G1" t="s">
        <v>73</v>
      </c>
    </row>
    <row r="2" spans="1:7" ht="18.75" x14ac:dyDescent="0.3">
      <c r="A2" s="7" t="s">
        <v>0</v>
      </c>
      <c r="B2" s="14" t="s">
        <v>25</v>
      </c>
      <c r="C2" s="4">
        <v>0</v>
      </c>
      <c r="D2" s="13" t="s">
        <v>66</v>
      </c>
      <c r="E2" s="13" t="s">
        <v>66</v>
      </c>
      <c r="F2" s="13" t="s">
        <v>66</v>
      </c>
      <c r="G2" t="s">
        <v>0</v>
      </c>
    </row>
    <row r="3" spans="1:7" ht="18.75" x14ac:dyDescent="0.3">
      <c r="A3" s="8" t="s">
        <v>1</v>
      </c>
      <c r="B3" s="14" t="s">
        <v>26</v>
      </c>
      <c r="C3" s="4">
        <v>1</v>
      </c>
      <c r="D3" s="13" t="s">
        <v>64</v>
      </c>
      <c r="E3" s="13" t="s">
        <v>64</v>
      </c>
      <c r="F3" s="13" t="s">
        <v>64</v>
      </c>
      <c r="G3" t="s">
        <v>1</v>
      </c>
    </row>
    <row r="4" spans="1:7" ht="18.75" x14ac:dyDescent="0.3">
      <c r="A4" s="7" t="s">
        <v>2</v>
      </c>
      <c r="B4" s="14" t="s">
        <v>27</v>
      </c>
      <c r="C4" s="4">
        <v>2</v>
      </c>
      <c r="D4" s="13" t="s">
        <v>65</v>
      </c>
      <c r="E4" s="13" t="s">
        <v>65</v>
      </c>
      <c r="F4" s="13" t="s">
        <v>65</v>
      </c>
      <c r="G4" t="s">
        <v>2</v>
      </c>
    </row>
    <row r="5" spans="1:7" ht="18.75" x14ac:dyDescent="0.3">
      <c r="A5" s="8" t="s">
        <v>3</v>
      </c>
      <c r="B5" s="14" t="s">
        <v>28</v>
      </c>
      <c r="C5" s="4">
        <v>3</v>
      </c>
      <c r="D5" s="13" t="s">
        <v>67</v>
      </c>
      <c r="E5" s="13" t="s">
        <v>67</v>
      </c>
      <c r="F5" s="13" t="s">
        <v>67</v>
      </c>
      <c r="G5" t="s">
        <v>3</v>
      </c>
    </row>
    <row r="6" spans="1:7" ht="18.75" x14ac:dyDescent="0.3">
      <c r="A6" s="7" t="s">
        <v>4</v>
      </c>
      <c r="B6" s="14" t="s">
        <v>29</v>
      </c>
      <c r="C6" s="4">
        <v>4</v>
      </c>
      <c r="D6" s="13" t="s">
        <v>68</v>
      </c>
      <c r="E6" s="13" t="s">
        <v>68</v>
      </c>
      <c r="F6" s="13" t="s">
        <v>68</v>
      </c>
      <c r="G6" t="s">
        <v>4</v>
      </c>
    </row>
    <row r="7" spans="1:7" ht="18.75" x14ac:dyDescent="0.3">
      <c r="A7" s="8" t="s">
        <v>5</v>
      </c>
      <c r="B7" s="14" t="s">
        <v>30</v>
      </c>
      <c r="C7" s="4">
        <v>5</v>
      </c>
      <c r="D7" s="13" t="s">
        <v>69</v>
      </c>
      <c r="E7" s="13" t="s">
        <v>69</v>
      </c>
      <c r="F7" s="13" t="s">
        <v>69</v>
      </c>
      <c r="G7" t="s">
        <v>5</v>
      </c>
    </row>
    <row r="8" spans="1:7" ht="18.75" x14ac:dyDescent="0.3">
      <c r="A8" s="7" t="s">
        <v>6</v>
      </c>
      <c r="B8" s="14" t="s">
        <v>31</v>
      </c>
      <c r="C8" s="4">
        <v>6</v>
      </c>
      <c r="D8" s="13" t="s">
        <v>70</v>
      </c>
      <c r="E8" s="13" t="s">
        <v>70</v>
      </c>
      <c r="F8" s="13" t="s">
        <v>70</v>
      </c>
      <c r="G8" t="s">
        <v>6</v>
      </c>
    </row>
    <row r="9" spans="1:7" ht="18.75" x14ac:dyDescent="0.3">
      <c r="A9" s="8" t="s">
        <v>7</v>
      </c>
      <c r="B9" s="14" t="s">
        <v>32</v>
      </c>
      <c r="C9" s="4">
        <v>7</v>
      </c>
      <c r="D9" s="13" t="s">
        <v>71</v>
      </c>
      <c r="E9" s="13" t="s">
        <v>71</v>
      </c>
      <c r="F9" s="13" t="s">
        <v>71</v>
      </c>
      <c r="G9" t="s">
        <v>7</v>
      </c>
    </row>
    <row r="10" spans="1:7" ht="18.75" x14ac:dyDescent="0.3">
      <c r="A10" s="7" t="s">
        <v>8</v>
      </c>
      <c r="B10" s="14" t="s">
        <v>33</v>
      </c>
      <c r="C10" s="4">
        <v>8</v>
      </c>
      <c r="D10" s="13" t="s">
        <v>72</v>
      </c>
      <c r="E10" s="13" t="s">
        <v>72</v>
      </c>
      <c r="F10" s="13" t="s">
        <v>72</v>
      </c>
      <c r="G10" t="s">
        <v>8</v>
      </c>
    </row>
    <row r="11" spans="1:7" ht="18.75" x14ac:dyDescent="0.3">
      <c r="A11" s="8" t="s">
        <v>9</v>
      </c>
      <c r="B11" s="14" t="s">
        <v>34</v>
      </c>
      <c r="C11" s="4">
        <v>9</v>
      </c>
      <c r="D11" s="13" t="s">
        <v>0</v>
      </c>
      <c r="E11" s="13">
        <v>0</v>
      </c>
      <c r="F11" t="s">
        <v>25</v>
      </c>
      <c r="G11" t="s">
        <v>9</v>
      </c>
    </row>
    <row r="12" spans="1:7" ht="18.75" x14ac:dyDescent="0.3">
      <c r="A12" s="7" t="s">
        <v>10</v>
      </c>
      <c r="B12" s="14" t="s">
        <v>35</v>
      </c>
      <c r="C12" s="14" t="s">
        <v>25</v>
      </c>
      <c r="D12" s="13" t="s">
        <v>1</v>
      </c>
      <c r="E12" s="13">
        <v>1</v>
      </c>
      <c r="F12" t="s">
        <v>26</v>
      </c>
      <c r="G12" t="s">
        <v>10</v>
      </c>
    </row>
    <row r="13" spans="1:7" ht="18.75" x14ac:dyDescent="0.3">
      <c r="A13" s="8" t="s">
        <v>11</v>
      </c>
      <c r="B13" s="14" t="s">
        <v>36</v>
      </c>
      <c r="C13" s="14" t="s">
        <v>26</v>
      </c>
      <c r="D13" s="13" t="s">
        <v>2</v>
      </c>
      <c r="E13" s="13">
        <v>2</v>
      </c>
      <c r="F13" t="s">
        <v>27</v>
      </c>
      <c r="G13" t="s">
        <v>11</v>
      </c>
    </row>
    <row r="14" spans="1:7" ht="18.75" x14ac:dyDescent="0.3">
      <c r="A14" s="7" t="s">
        <v>12</v>
      </c>
      <c r="B14" s="14" t="s">
        <v>37</v>
      </c>
      <c r="C14" s="14" t="s">
        <v>27</v>
      </c>
      <c r="D14" s="13" t="s">
        <v>3</v>
      </c>
      <c r="E14" s="13">
        <v>3</v>
      </c>
      <c r="F14" t="s">
        <v>28</v>
      </c>
      <c r="G14" t="s">
        <v>12</v>
      </c>
    </row>
    <row r="15" spans="1:7" ht="18.75" x14ac:dyDescent="0.3">
      <c r="A15" s="8" t="s">
        <v>13</v>
      </c>
      <c r="B15" s="14" t="s">
        <v>38</v>
      </c>
      <c r="C15" s="14" t="s">
        <v>28</v>
      </c>
      <c r="D15" s="13" t="s">
        <v>4</v>
      </c>
      <c r="E15" s="13">
        <v>4</v>
      </c>
      <c r="F15" t="s">
        <v>29</v>
      </c>
      <c r="G15" t="s">
        <v>13</v>
      </c>
    </row>
    <row r="16" spans="1:7" ht="18.75" x14ac:dyDescent="0.3">
      <c r="A16" s="7" t="s">
        <v>15</v>
      </c>
      <c r="B16" s="14" t="s">
        <v>39</v>
      </c>
      <c r="C16" s="14" t="s">
        <v>29</v>
      </c>
      <c r="D16" s="13" t="s">
        <v>5</v>
      </c>
      <c r="E16" s="13">
        <v>5</v>
      </c>
      <c r="F16" t="s">
        <v>30</v>
      </c>
      <c r="G16" t="s">
        <v>15</v>
      </c>
    </row>
    <row r="17" spans="1:7" ht="18.75" x14ac:dyDescent="0.3">
      <c r="A17" s="8" t="s">
        <v>16</v>
      </c>
      <c r="B17" s="14" t="s">
        <v>40</v>
      </c>
      <c r="C17" s="14" t="s">
        <v>30</v>
      </c>
      <c r="D17" s="13" t="s">
        <v>6</v>
      </c>
      <c r="E17" s="13">
        <v>6</v>
      </c>
      <c r="F17" t="s">
        <v>31</v>
      </c>
      <c r="G17" t="s">
        <v>16</v>
      </c>
    </row>
    <row r="18" spans="1:7" ht="18.75" x14ac:dyDescent="0.3">
      <c r="A18" s="7" t="s">
        <v>17</v>
      </c>
      <c r="B18" s="14" t="s">
        <v>41</v>
      </c>
      <c r="C18" s="14" t="s">
        <v>31</v>
      </c>
      <c r="D18" s="13" t="s">
        <v>7</v>
      </c>
      <c r="E18" s="13">
        <v>7</v>
      </c>
      <c r="F18" t="s">
        <v>32</v>
      </c>
      <c r="G18" t="s">
        <v>17</v>
      </c>
    </row>
    <row r="19" spans="1:7" ht="18.75" x14ac:dyDescent="0.3">
      <c r="A19" s="8" t="s">
        <v>18</v>
      </c>
      <c r="B19" s="14" t="s">
        <v>42</v>
      </c>
      <c r="C19" s="14" t="s">
        <v>32</v>
      </c>
      <c r="D19" s="13" t="s">
        <v>8</v>
      </c>
      <c r="E19" s="13">
        <v>8</v>
      </c>
      <c r="F19" t="s">
        <v>33</v>
      </c>
      <c r="G19" t="s">
        <v>18</v>
      </c>
    </row>
    <row r="20" spans="1:7" ht="18.75" x14ac:dyDescent="0.3">
      <c r="A20" s="7" t="s">
        <v>19</v>
      </c>
      <c r="B20" s="14" t="s">
        <v>43</v>
      </c>
      <c r="C20" s="14" t="s">
        <v>33</v>
      </c>
      <c r="D20" s="13" t="s">
        <v>9</v>
      </c>
      <c r="E20" s="13">
        <v>9</v>
      </c>
      <c r="F20" t="s">
        <v>34</v>
      </c>
      <c r="G20" t="s">
        <v>19</v>
      </c>
    </row>
    <row r="21" spans="1:7" ht="18.75" x14ac:dyDescent="0.3">
      <c r="A21" s="8" t="s">
        <v>14</v>
      </c>
      <c r="B21" s="14" t="s">
        <v>44</v>
      </c>
      <c r="C21" s="14" t="s">
        <v>34</v>
      </c>
      <c r="D21" s="13" t="s">
        <v>10</v>
      </c>
      <c r="F21" t="s">
        <v>35</v>
      </c>
      <c r="G21" t="s">
        <v>14</v>
      </c>
    </row>
    <row r="22" spans="1:7" ht="18.75" x14ac:dyDescent="0.3">
      <c r="A22" s="7" t="s">
        <v>20</v>
      </c>
      <c r="B22" s="14" t="s">
        <v>45</v>
      </c>
      <c r="C22" s="14" t="s">
        <v>35</v>
      </c>
      <c r="D22" s="13" t="s">
        <v>11</v>
      </c>
      <c r="F22" t="s">
        <v>36</v>
      </c>
      <c r="G22" t="s">
        <v>20</v>
      </c>
    </row>
    <row r="23" spans="1:7" ht="18.75" x14ac:dyDescent="0.3">
      <c r="A23" s="8" t="s">
        <v>21</v>
      </c>
      <c r="B23" s="14" t="s">
        <v>46</v>
      </c>
      <c r="C23" s="14" t="s">
        <v>36</v>
      </c>
      <c r="D23" s="13" t="s">
        <v>12</v>
      </c>
      <c r="F23" t="s">
        <v>37</v>
      </c>
      <c r="G23" t="s">
        <v>21</v>
      </c>
    </row>
    <row r="24" spans="1:7" ht="18.75" x14ac:dyDescent="0.3">
      <c r="A24" s="7" t="s">
        <v>22</v>
      </c>
      <c r="B24" s="14" t="s">
        <v>47</v>
      </c>
      <c r="C24" s="14" t="s">
        <v>37</v>
      </c>
      <c r="D24" s="13" t="s">
        <v>13</v>
      </c>
      <c r="F24" t="s">
        <v>38</v>
      </c>
      <c r="G24" t="s">
        <v>22</v>
      </c>
    </row>
    <row r="25" spans="1:7" ht="18.75" x14ac:dyDescent="0.3">
      <c r="A25" s="8" t="s">
        <v>23</v>
      </c>
      <c r="B25" s="14" t="s">
        <v>48</v>
      </c>
      <c r="C25" s="14" t="s">
        <v>38</v>
      </c>
      <c r="D25" s="13" t="s">
        <v>15</v>
      </c>
      <c r="F25" t="s">
        <v>39</v>
      </c>
      <c r="G25" t="s">
        <v>23</v>
      </c>
    </row>
    <row r="26" spans="1:7" ht="18.75" x14ac:dyDescent="0.3">
      <c r="A26" s="9" t="s">
        <v>24</v>
      </c>
      <c r="B26" s="14" t="s">
        <v>49</v>
      </c>
      <c r="C26" s="14" t="s">
        <v>39</v>
      </c>
      <c r="D26" s="13" t="s">
        <v>16</v>
      </c>
      <c r="F26" t="s">
        <v>40</v>
      </c>
      <c r="G26" t="s">
        <v>24</v>
      </c>
    </row>
    <row r="27" spans="1:7" ht="18.75" x14ac:dyDescent="0.3">
      <c r="A27" s="4">
        <v>0</v>
      </c>
      <c r="B27" s="14" t="s">
        <v>0</v>
      </c>
      <c r="C27" s="14" t="s">
        <v>40</v>
      </c>
      <c r="D27" s="13" t="s">
        <v>17</v>
      </c>
      <c r="F27" t="s">
        <v>41</v>
      </c>
      <c r="G27">
        <v>0</v>
      </c>
    </row>
    <row r="28" spans="1:7" ht="18.75" x14ac:dyDescent="0.3">
      <c r="A28" s="4">
        <v>1</v>
      </c>
      <c r="B28" s="14" t="s">
        <v>1</v>
      </c>
      <c r="C28" s="14" t="s">
        <v>41</v>
      </c>
      <c r="D28" s="13" t="s">
        <v>18</v>
      </c>
      <c r="F28" t="s">
        <v>42</v>
      </c>
      <c r="G28">
        <v>1</v>
      </c>
    </row>
    <row r="29" spans="1:7" ht="18.75" x14ac:dyDescent="0.3">
      <c r="A29" s="4">
        <v>2</v>
      </c>
      <c r="B29" s="14" t="s">
        <v>2</v>
      </c>
      <c r="C29" s="14" t="s">
        <v>42</v>
      </c>
      <c r="D29" s="13" t="s">
        <v>19</v>
      </c>
      <c r="F29" t="s">
        <v>43</v>
      </c>
      <c r="G29">
        <v>2</v>
      </c>
    </row>
    <row r="30" spans="1:7" ht="18.75" x14ac:dyDescent="0.3">
      <c r="A30" s="4">
        <v>3</v>
      </c>
      <c r="B30" s="14" t="s">
        <v>3</v>
      </c>
      <c r="C30" s="14" t="s">
        <v>43</v>
      </c>
      <c r="D30" s="13" t="s">
        <v>14</v>
      </c>
      <c r="F30" t="s">
        <v>44</v>
      </c>
      <c r="G30">
        <v>3</v>
      </c>
    </row>
    <row r="31" spans="1:7" ht="18.75" x14ac:dyDescent="0.3">
      <c r="A31" s="4">
        <v>4</v>
      </c>
      <c r="B31" s="14" t="s">
        <v>4</v>
      </c>
      <c r="C31" s="14" t="s">
        <v>44</v>
      </c>
      <c r="D31" s="13" t="s">
        <v>20</v>
      </c>
      <c r="F31" t="s">
        <v>45</v>
      </c>
      <c r="G31">
        <v>4</v>
      </c>
    </row>
    <row r="32" spans="1:7" ht="18.75" x14ac:dyDescent="0.3">
      <c r="A32" s="4">
        <v>5</v>
      </c>
      <c r="B32" s="14" t="s">
        <v>5</v>
      </c>
      <c r="C32" s="14" t="s">
        <v>45</v>
      </c>
      <c r="D32" s="13" t="s">
        <v>21</v>
      </c>
      <c r="F32" t="s">
        <v>46</v>
      </c>
      <c r="G32">
        <v>5</v>
      </c>
    </row>
    <row r="33" spans="1:7" ht="18.75" x14ac:dyDescent="0.3">
      <c r="A33" s="4">
        <v>6</v>
      </c>
      <c r="B33" s="14" t="s">
        <v>6</v>
      </c>
      <c r="C33" s="14" t="s">
        <v>46</v>
      </c>
      <c r="D33" s="13" t="s">
        <v>22</v>
      </c>
      <c r="F33" t="s">
        <v>47</v>
      </c>
      <c r="G33">
        <v>6</v>
      </c>
    </row>
    <row r="34" spans="1:7" ht="18.75" x14ac:dyDescent="0.3">
      <c r="A34" s="4">
        <v>7</v>
      </c>
      <c r="B34" s="14" t="s">
        <v>7</v>
      </c>
      <c r="C34" s="14" t="s">
        <v>47</v>
      </c>
      <c r="D34" s="13" t="s">
        <v>23</v>
      </c>
      <c r="F34" t="s">
        <v>48</v>
      </c>
      <c r="G34">
        <v>7</v>
      </c>
    </row>
    <row r="35" spans="1:7" ht="18.75" x14ac:dyDescent="0.3">
      <c r="A35" s="4">
        <v>8</v>
      </c>
      <c r="B35" s="14" t="s">
        <v>8</v>
      </c>
      <c r="C35" s="14" t="s">
        <v>48</v>
      </c>
      <c r="D35" s="13" t="s">
        <v>24</v>
      </c>
      <c r="F35" t="s">
        <v>49</v>
      </c>
      <c r="G35">
        <v>8</v>
      </c>
    </row>
    <row r="36" spans="1:7" ht="18.75" x14ac:dyDescent="0.3">
      <c r="A36" s="4">
        <v>9</v>
      </c>
      <c r="B36" s="14" t="s">
        <v>9</v>
      </c>
      <c r="C36" s="14" t="s">
        <v>49</v>
      </c>
      <c r="D36" s="13" t="s">
        <v>25</v>
      </c>
      <c r="G36">
        <v>9</v>
      </c>
    </row>
    <row r="37" spans="1:7" ht="18.75" x14ac:dyDescent="0.3">
      <c r="A37" s="6" t="s">
        <v>25</v>
      </c>
      <c r="B37" s="14" t="s">
        <v>10</v>
      </c>
      <c r="C37" s="4" t="s">
        <v>66</v>
      </c>
      <c r="D37" s="13" t="s">
        <v>26</v>
      </c>
      <c r="G37" t="s">
        <v>66</v>
      </c>
    </row>
    <row r="38" spans="1:7" ht="18.75" x14ac:dyDescent="0.3">
      <c r="A38" s="6" t="s">
        <v>26</v>
      </c>
      <c r="B38" s="14" t="s">
        <v>11</v>
      </c>
      <c r="C38" s="4" t="s">
        <v>64</v>
      </c>
      <c r="D38" s="13" t="s">
        <v>27</v>
      </c>
      <c r="G38" t="s">
        <v>64</v>
      </c>
    </row>
    <row r="39" spans="1:7" ht="18.75" x14ac:dyDescent="0.3">
      <c r="A39" s="6" t="s">
        <v>27</v>
      </c>
      <c r="B39" s="14" t="s">
        <v>12</v>
      </c>
      <c r="C39" s="4" t="s">
        <v>65</v>
      </c>
      <c r="D39" s="13" t="s">
        <v>28</v>
      </c>
      <c r="G39" t="s">
        <v>65</v>
      </c>
    </row>
    <row r="40" spans="1:7" ht="18.75" x14ac:dyDescent="0.3">
      <c r="A40" s="6" t="s">
        <v>28</v>
      </c>
      <c r="B40" s="14" t="s">
        <v>13</v>
      </c>
      <c r="C40" s="4" t="s">
        <v>67</v>
      </c>
      <c r="D40" s="13" t="s">
        <v>29</v>
      </c>
      <c r="G40" t="s">
        <v>67</v>
      </c>
    </row>
    <row r="41" spans="1:7" ht="18.75" x14ac:dyDescent="0.3">
      <c r="A41" s="6" t="s">
        <v>29</v>
      </c>
      <c r="B41" s="14" t="s">
        <v>15</v>
      </c>
      <c r="C41" s="4" t="s">
        <v>68</v>
      </c>
      <c r="D41" s="13" t="s">
        <v>30</v>
      </c>
      <c r="G41" t="s">
        <v>68</v>
      </c>
    </row>
    <row r="42" spans="1:7" ht="18.75" x14ac:dyDescent="0.3">
      <c r="A42" s="6" t="s">
        <v>30</v>
      </c>
      <c r="B42" s="14" t="s">
        <v>16</v>
      </c>
      <c r="C42" s="4" t="s">
        <v>69</v>
      </c>
      <c r="D42" s="13" t="s">
        <v>31</v>
      </c>
      <c r="G42" t="s">
        <v>69</v>
      </c>
    </row>
    <row r="43" spans="1:7" ht="18.75" x14ac:dyDescent="0.3">
      <c r="A43" s="6" t="s">
        <v>31</v>
      </c>
      <c r="B43" s="14" t="s">
        <v>17</v>
      </c>
      <c r="C43" s="4" t="s">
        <v>70</v>
      </c>
      <c r="D43" s="13" t="s">
        <v>32</v>
      </c>
      <c r="G43" t="s">
        <v>70</v>
      </c>
    </row>
    <row r="44" spans="1:7" ht="18.75" x14ac:dyDescent="0.3">
      <c r="A44" s="6" t="s">
        <v>32</v>
      </c>
      <c r="B44" s="14" t="s">
        <v>18</v>
      </c>
      <c r="C44" s="4" t="s">
        <v>71</v>
      </c>
      <c r="D44" s="13" t="s">
        <v>33</v>
      </c>
      <c r="G44" t="s">
        <v>71</v>
      </c>
    </row>
    <row r="45" spans="1:7" ht="18.75" x14ac:dyDescent="0.3">
      <c r="A45" s="6" t="s">
        <v>33</v>
      </c>
      <c r="B45" s="14" t="s">
        <v>19</v>
      </c>
      <c r="C45" s="4" t="s">
        <v>72</v>
      </c>
      <c r="D45" s="13" t="s">
        <v>34</v>
      </c>
      <c r="G45" t="s">
        <v>72</v>
      </c>
    </row>
    <row r="46" spans="1:7" ht="18.75" x14ac:dyDescent="0.3">
      <c r="A46" s="6" t="s">
        <v>34</v>
      </c>
      <c r="B46" s="14" t="s">
        <v>14</v>
      </c>
      <c r="D46" s="13" t="s">
        <v>35</v>
      </c>
    </row>
    <row r="47" spans="1:7" ht="18.75" x14ac:dyDescent="0.3">
      <c r="A47" s="6" t="s">
        <v>35</v>
      </c>
      <c r="B47" s="14" t="s">
        <v>20</v>
      </c>
      <c r="D47" s="13" t="s">
        <v>36</v>
      </c>
    </row>
    <row r="48" spans="1:7" ht="18.75" x14ac:dyDescent="0.3">
      <c r="A48" s="6" t="s">
        <v>36</v>
      </c>
      <c r="B48" s="14" t="s">
        <v>21</v>
      </c>
      <c r="D48" s="13" t="s">
        <v>37</v>
      </c>
    </row>
    <row r="49" spans="1:4" ht="18.75" x14ac:dyDescent="0.3">
      <c r="A49" s="6" t="s">
        <v>37</v>
      </c>
      <c r="B49" s="14" t="s">
        <v>22</v>
      </c>
      <c r="D49" s="13" t="s">
        <v>38</v>
      </c>
    </row>
    <row r="50" spans="1:4" ht="18.75" x14ac:dyDescent="0.3">
      <c r="A50" s="6" t="s">
        <v>38</v>
      </c>
      <c r="B50" s="14" t="s">
        <v>23</v>
      </c>
      <c r="D50" s="13" t="s">
        <v>39</v>
      </c>
    </row>
    <row r="51" spans="1:4" ht="18.75" x14ac:dyDescent="0.3">
      <c r="A51" s="6" t="s">
        <v>39</v>
      </c>
      <c r="B51" s="14" t="s">
        <v>24</v>
      </c>
      <c r="D51" s="13" t="s">
        <v>40</v>
      </c>
    </row>
    <row r="52" spans="1:4" ht="18.75" x14ac:dyDescent="0.3">
      <c r="A52" s="6" t="s">
        <v>40</v>
      </c>
      <c r="D52" s="13" t="s">
        <v>41</v>
      </c>
    </row>
    <row r="53" spans="1:4" ht="18.75" x14ac:dyDescent="0.3">
      <c r="A53" s="6" t="s">
        <v>41</v>
      </c>
      <c r="D53" s="13" t="s">
        <v>42</v>
      </c>
    </row>
    <row r="54" spans="1:4" ht="18.75" x14ac:dyDescent="0.3">
      <c r="A54" s="6" t="s">
        <v>42</v>
      </c>
      <c r="D54" s="13" t="s">
        <v>43</v>
      </c>
    </row>
    <row r="55" spans="1:4" ht="18.75" x14ac:dyDescent="0.3">
      <c r="A55" s="6" t="s">
        <v>43</v>
      </c>
      <c r="D55" s="13" t="s">
        <v>44</v>
      </c>
    </row>
    <row r="56" spans="1:4" ht="18.75" x14ac:dyDescent="0.3">
      <c r="A56" s="6" t="s">
        <v>44</v>
      </c>
      <c r="D56" s="13" t="s">
        <v>45</v>
      </c>
    </row>
    <row r="57" spans="1:4" ht="18.75" x14ac:dyDescent="0.3">
      <c r="A57" s="6" t="s">
        <v>45</v>
      </c>
      <c r="D57" s="13" t="s">
        <v>46</v>
      </c>
    </row>
    <row r="58" spans="1:4" ht="18.75" x14ac:dyDescent="0.3">
      <c r="A58" s="6" t="s">
        <v>46</v>
      </c>
      <c r="D58" s="13" t="s">
        <v>47</v>
      </c>
    </row>
    <row r="59" spans="1:4" ht="18.75" x14ac:dyDescent="0.3">
      <c r="A59" s="6" t="s">
        <v>47</v>
      </c>
      <c r="D59" s="13" t="s">
        <v>48</v>
      </c>
    </row>
    <row r="60" spans="1:4" ht="18.75" x14ac:dyDescent="0.3">
      <c r="A60" s="6" t="s">
        <v>48</v>
      </c>
      <c r="D60" s="13" t="s">
        <v>49</v>
      </c>
    </row>
    <row r="61" spans="1:4" ht="18.75" x14ac:dyDescent="0.3">
      <c r="A61" s="6" t="s">
        <v>49</v>
      </c>
    </row>
  </sheetData>
  <pageMargins left="0.7" right="0.7" top="0.75" bottom="0.75" header="0.3" footer="0.3"/>
  <tableParts count="7">
    <tablePart r:id="rId1"/>
    <tablePart r:id="rId2"/>
    <tablePart r:id="rId3"/>
    <tablePart r:id="rId4"/>
    <tablePart r:id="rId5"/>
    <tablePart r:id="rId6"/>
    <tablePart r:id="rId7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812AD-9234-4056-BDD6-943A2676EC5A}">
  <dimension ref="A1:I27"/>
  <sheetViews>
    <sheetView zoomScaleNormal="100" workbookViewId="0">
      <selection activeCell="G16" sqref="G16:H16"/>
    </sheetView>
  </sheetViews>
  <sheetFormatPr defaultRowHeight="15" x14ac:dyDescent="0.25"/>
  <cols>
    <col min="1" max="1" width="6.140625" customWidth="1"/>
    <col min="2" max="2" width="20.42578125" customWidth="1"/>
    <col min="3" max="3" width="14.5703125" customWidth="1"/>
    <col min="4" max="4" width="13.7109375" customWidth="1"/>
    <col min="5" max="5" width="6.5703125" customWidth="1"/>
    <col min="6" max="6" width="16.140625" customWidth="1"/>
    <col min="7" max="7" width="7.28515625" customWidth="1"/>
    <col min="8" max="8" width="24.7109375" customWidth="1"/>
    <col min="9" max="9" width="24" customWidth="1"/>
    <col min="11" max="11" width="26.5703125" customWidth="1"/>
    <col min="13" max="13" width="27.28515625" customWidth="1"/>
  </cols>
  <sheetData>
    <row r="1" spans="1:8" ht="18.75" x14ac:dyDescent="0.3">
      <c r="A1" s="23"/>
      <c r="B1" s="17" t="s">
        <v>75</v>
      </c>
      <c r="C1" s="29" t="str" cm="1">
        <f t="array" aca="1" ref="C1" ca="1">_xlfn.TEXTJOIN("",TRUE,INDEX(Data!$A$2:$A$36,_xlfn.RANDARRAY(GUI!$B$3,1,1,COUNTA(Data!$A$2:$A$36),TRUE),1))</f>
        <v>ny20m737gcue</v>
      </c>
      <c r="D1" s="30"/>
      <c r="F1" s="17" t="s">
        <v>75</v>
      </c>
      <c r="G1" s="29" t="str" cm="1">
        <f t="array" aca="1" ref="G1" ca="1">GUI!$D$4&amp;_xlfn.TEXTJOIN("",TRUE,INDEX(Data!$A$2:$A$36,_xlfn.RANDARRAY(GUI!$D$3,1,1,COUNTA(Data!$A$2:$A$36),TRUE),1))&amp;GUI!$D$5</f>
        <v>dtznskafztd</v>
      </c>
      <c r="H1" s="30"/>
    </row>
    <row r="2" spans="1:8" ht="18.75" x14ac:dyDescent="0.3">
      <c r="A2" s="23"/>
      <c r="B2" s="17" t="s">
        <v>76</v>
      </c>
      <c r="C2" s="29" t="str" cm="1">
        <f t="array" aca="1" ref="C2" ca="1">_xlfn.TEXTJOIN("",TRUE,INDEX(Data!$B$2:$B$51,_xlfn.RANDARRAY(GUI!$B$3,1,1,COUNTA(Data!$B$2:$B$51),TRUE),1))</f>
        <v>xQCqPmXluPVu</v>
      </c>
      <c r="D2" s="30"/>
      <c r="F2" s="17" t="s">
        <v>76</v>
      </c>
      <c r="G2" s="29" t="str" cm="1">
        <f t="array" aca="1" ref="G2" ca="1">GUI!D4&amp;_xlfn.TEXTJOIN("",TRUE,INDEX(Data!$B$2:$B$51,_xlfn.RANDARRAY(GUI!$D$3,1,1,COUNTA(Data!$B$2:$B$51),TRUE),1))&amp;GUI!D5</f>
        <v>dtfcvhshXtd</v>
      </c>
      <c r="H2" s="30"/>
    </row>
    <row r="3" spans="1:8" ht="18.75" x14ac:dyDescent="0.3">
      <c r="A3" s="23"/>
      <c r="B3" s="17" t="s">
        <v>77</v>
      </c>
      <c r="C3" s="29" t="str" cm="1">
        <f t="array" aca="1" ref="C3" ca="1">_xlfn.TEXTJOIN("",TRUE,INDEX(Data!$D$2:$D$35,_xlfn.RANDARRAY(GUI!$B$3,1,1,COUNTA(Data!$D$2:$D$35),TRUE),1))</f>
        <v>qkamcki$t$#c</v>
      </c>
      <c r="D3" s="30"/>
      <c r="F3" s="17" t="s">
        <v>77</v>
      </c>
      <c r="G3" s="29" t="str" cm="1">
        <f t="array" aca="1" ref="G3" ca="1">GUI!D4&amp;_xlfn.TEXTJOIN("",TRUE,INDEX(Data!$D$2:$D$35,_xlfn.RANDARRAY(GUI!$D$3,1,1,COUNTA(Data!$D$2:$D$35),TRUE),1))&amp;GUI!D5</f>
        <v>dt&amp;y%$l^vtd</v>
      </c>
      <c r="H3" s="30"/>
    </row>
    <row r="4" spans="1:8" ht="18.75" x14ac:dyDescent="0.3">
      <c r="A4" s="23"/>
      <c r="B4" s="17" t="s">
        <v>80</v>
      </c>
      <c r="C4" s="29" t="str" cm="1">
        <f t="array" aca="1" ref="C4" ca="1">_xlfn.TEXTJOIN("",TRUE,INDEX(Data!C2:$C$36,_xlfn.RANDARRAY(GUI!$B$3,1,1,COUNTA(Data!C2:$C$36),TRUE),1))</f>
        <v>B6UF73G50LR8</v>
      </c>
      <c r="D4" s="30"/>
      <c r="F4" s="17" t="s">
        <v>80</v>
      </c>
      <c r="G4" s="29" t="str" cm="1">
        <f t="array" aca="1" ref="G4" ca="1">GUI!D4&amp;_xlfn.TEXTJOIN("",TRUE,INDEX(Data!C2:$C$36,_xlfn.RANDARRAY(GUI!$D$3,1,1,COUNTA(Data!C2:$C$36),TRUE),1))&amp;GUI!D5</f>
        <v>dtOFB25CPtd</v>
      </c>
      <c r="H4" s="30"/>
    </row>
    <row r="5" spans="1:8" ht="18.75" x14ac:dyDescent="0.3">
      <c r="A5" s="23"/>
      <c r="B5" s="17" t="s">
        <v>78</v>
      </c>
      <c r="C5" s="29" t="str" cm="1">
        <f t="array" aca="1" ref="C5" ca="1">_xlfn.TEXTJOIN("",TRUE,INDEX(Data!$E$2:$E$20,_xlfn.RANDARRAY(GUI!$B$3,1,1,COUNTA(Data!$E$2:$E$20),TRUE),1))</f>
        <v>!4!(#7^8118@</v>
      </c>
      <c r="D5" s="30"/>
      <c r="F5" s="17" t="s">
        <v>78</v>
      </c>
      <c r="G5" s="29" t="str" cm="1">
        <f t="array" aca="1" ref="G5" ca="1">GUI!D4&amp;_xlfn.TEXTJOIN("",TRUE,INDEX(Data!$E$2:$E$20,_xlfn.RANDARRAY(GUI!$D$3,1,1,COUNTA(Data!$E$2:$E$20),TRUE),1))&amp;GUI!D5</f>
        <v>dt16935&amp;&amp;td</v>
      </c>
      <c r="H5" s="30"/>
    </row>
    <row r="6" spans="1:8" ht="18.75" x14ac:dyDescent="0.3">
      <c r="A6" s="23"/>
      <c r="B6" s="17" t="s">
        <v>79</v>
      </c>
      <c r="C6" s="29" t="str" cm="1">
        <f t="array" aca="1" ref="C6" ca="1">_xlfn.TEXTJOIN("",TRUE,INDEX(Data!$F$2:$F$35,_xlfn.RANDARRAY(GUI!$B$3,1,1,COUNTA(Data!$F$2:$F$35),TRUE),1))</f>
        <v>YZ!USPNIT&amp;#^</v>
      </c>
      <c r="D6" s="30"/>
      <c r="F6" s="17" t="s">
        <v>79</v>
      </c>
      <c r="G6" s="29" t="str" cm="1">
        <f t="array" aca="1" ref="G6" ca="1">GUI!D4&amp;_xlfn.TEXTJOIN("",TRUE,INDEX(Data!$F$2:$F$35,_xlfn.RANDARRAY(GUI!$D$3,1,1,COUNTA(Data!$F$2:$F$35),TRUE),1))&amp;GUI!D5</f>
        <v>dtXGXFAAMtd</v>
      </c>
      <c r="H6" s="30"/>
    </row>
    <row r="7" spans="1:8" ht="18.75" x14ac:dyDescent="0.3">
      <c r="A7" s="23"/>
      <c r="B7" s="16" t="s">
        <v>88</v>
      </c>
      <c r="C7" s="29" t="str" cm="1">
        <f t="array" aca="1" ref="C7" ca="1">_xlfn.TEXTJOIN("",TRUE,INDEX(Data!$G$2:$G$45,_xlfn.RANDARRAY(GUI!$B$3,1,1,COUNTA(Data!$G$2:$G$45),TRUE),1))</f>
        <v>1^7chnor!o01</v>
      </c>
      <c r="D7" s="30"/>
      <c r="F7" s="16" t="s">
        <v>88</v>
      </c>
      <c r="G7" s="29" t="str" cm="1">
        <f t="array" aca="1" ref="G7" ca="1">GUI!D4&amp;_xlfn.TEXTJOIN("",TRUE,INDEX(Data!$G$2:$G$45,_xlfn.RANDARRAY(GUI!$D$3,1,1,COUNTA(Data!$G$2:$G$45),TRUE),1))&amp;GUI!D5</f>
        <v>dt4alal^#td</v>
      </c>
      <c r="H7" s="30"/>
    </row>
    <row r="8" spans="1:8" ht="18.75" x14ac:dyDescent="0.3">
      <c r="A8" s="23"/>
      <c r="B8" s="16" t="s">
        <v>82</v>
      </c>
      <c r="C8" s="29" t="str" cm="1">
        <f t="array" aca="1" ref="C8" ca="1">_xlfn.TEXTJOIN("",TRUE,INDEX(Data!$D$2:$D$60,_xlfn.RANDARRAY(GUI!$B$3,1,1,COUNTA(Data!$D$2:$D$60),TRUE),1))</f>
        <v>zdcDk)ezeYND</v>
      </c>
      <c r="D8" s="30"/>
      <c r="F8" s="16" t="s">
        <v>82</v>
      </c>
      <c r="G8" s="29" t="str" cm="1">
        <f t="array" aca="1" ref="G8" ca="1">GUI!D4&amp;_xlfn.TEXTJOIN("",TRUE,INDEX(Data!$D$2:$D$60,_xlfn.RANDARRAY(GUI!$D$3,1,1,COUNTA(Data!$D$2:$D$60),TRUE),1))&amp;GUI!D5</f>
        <v>dt$igAYrMtd</v>
      </c>
      <c r="H8" s="30"/>
    </row>
    <row r="9" spans="1:8" ht="18.75" x14ac:dyDescent="0.3">
      <c r="A9" s="23"/>
      <c r="B9" s="16" t="s">
        <v>83</v>
      </c>
      <c r="C9" s="29" t="str" cm="1">
        <f t="array" aca="1" ref="C9" ca="1">_xlfn.TEXTJOIN("",TRUE,INDEX(Data!$A$2:$A$61,_xlfn.RANDARRAY(GUI!$B$3,1,1,COUNTA(Data!$A$2:$A$61),TRUE),1))</f>
        <v>H7XXNrkdUXM5</v>
      </c>
      <c r="D9" s="30"/>
      <c r="F9" s="16" t="s">
        <v>83</v>
      </c>
      <c r="G9" s="29" t="str" cm="1">
        <f t="array" aca="1" ref="G9" ca="1">GUI!D4&amp;_xlfn.TEXTJOIN("",TRUE,INDEX(Data!$A$2:$A$61,_xlfn.RANDARRAY(GUI!$D$3,1,1,COUNTA(Data!$A$2:$A$61),TRUE),1))&amp;GUI!D5</f>
        <v>dtOATQqpztd</v>
      </c>
      <c r="H9" s="30"/>
    </row>
    <row r="10" spans="1:8" ht="18.75" x14ac:dyDescent="0.3">
      <c r="A10" s="23"/>
      <c r="B10" s="16" t="s">
        <v>84</v>
      </c>
      <c r="C10" s="29" t="str" cm="1">
        <f t="array" aca="1" ref="C10" ca="1">_xlfn.TEXTJOIN("",TRUE,INDEX(Data!$C$2:$C$45,_xlfn.RANDARRAY(GUI!$B$3,1,1,COUNTA(Data!$C$2:$C$45),TRUE),1))</f>
        <v>XUKFHACF@065</v>
      </c>
      <c r="D10" s="30"/>
      <c r="F10" s="16" t="s">
        <v>84</v>
      </c>
      <c r="G10" s="29" t="str" cm="1">
        <f t="array" aca="1" ref="G10" ca="1">GUI!D4&amp;_xlfn.TEXTJOIN("",TRUE,INDEX(Data!$C$2:$C$45,_xlfn.RANDARRAY(GUI!$D$3,1,1,COUNTA(Data!$C$2:$C$45),TRUE),1))&amp;GUI!D5</f>
        <v>dt21C1RO!td</v>
      </c>
      <c r="H10" s="30"/>
    </row>
    <row r="11" spans="1:8" ht="18.75" x14ac:dyDescent="0.3">
      <c r="A11" s="24"/>
      <c r="B11" s="16" t="s">
        <v>85</v>
      </c>
      <c r="C11" s="29" t="str" cm="1">
        <f t="array" aca="1" ref="C11" ca="1">_xlfn.TEXTJOIN("",TRUE,INDEX(Data!$B$2:$B$26,_xlfn.RANDARRAY(GUI!$B$3,1,1,COUNTA(Data!$B$2:$B$26),TRUE),1))</f>
        <v>FVRGZCZGASGM</v>
      </c>
      <c r="D11" s="30"/>
      <c r="F11" s="16" t="s">
        <v>85</v>
      </c>
      <c r="G11" s="29" t="str" cm="1">
        <f t="array" aca="1" ref="G11" ca="1">GUI!D4&amp;_xlfn.TEXTJOIN("",TRUE,INDEX(Data!$B$2:$B$26,_xlfn.RANDARRAY(GUI!$D$3,1,1,COUNTA(Data!$B$2:$B$26),TRUE),1))&amp;GUI!D5</f>
        <v>dtEQEWNUOtd</v>
      </c>
      <c r="H11" s="30"/>
    </row>
    <row r="12" spans="1:8" ht="18.75" x14ac:dyDescent="0.3">
      <c r="B12" s="16" t="s">
        <v>86</v>
      </c>
      <c r="C12" s="29" t="str" cm="1">
        <f t="array" aca="1" ref="C12" ca="1">_xlfn.TEXTJOIN("",TRUE,INDEX(Data!$A$2:$A$26,_xlfn.RANDARRAY(GUI!$B$3,1,1,COUNTA(Data!$A$2:$A$26),TRUE),1))</f>
        <v>zplvaaxnodmh</v>
      </c>
      <c r="D12" s="30"/>
      <c r="F12" s="16" t="s">
        <v>86</v>
      </c>
      <c r="G12" s="29" t="str" cm="1">
        <f t="array" aca="1" ref="G12" ca="1">GUI!D4&amp;_xlfn.TEXTJOIN("",TRUE,INDEX(Data!$A$2:$A$26,_xlfn.RANDARRAY(GUI!$D$3,1,1,COUNTA(Data!$A$2:$A$26),TRUE),1))&amp;GUI!D5</f>
        <v>dtvebkcpytd</v>
      </c>
      <c r="H12" s="30"/>
    </row>
    <row r="13" spans="1:8" ht="18.75" x14ac:dyDescent="0.3">
      <c r="A13" s="22"/>
      <c r="B13" s="16" t="s">
        <v>62</v>
      </c>
      <c r="C13" s="29" t="str" cm="1">
        <f t="array" aca="1" ref="C13" ca="1">_xlfn.TEXTJOIN("",TRUE,INDEX(Data!$D$2:$D$10,_xlfn.RANDARRAY(GUI!$B$3,1,1,COUNTA(Data!$D$2:$D$10),TRUE),1))</f>
        <v>&amp;%))%!!^&amp;&amp;@)</v>
      </c>
      <c r="D13" s="30"/>
      <c r="F13" s="16" t="s">
        <v>62</v>
      </c>
      <c r="G13" s="29" t="str" cm="1">
        <f t="array" aca="1" ref="G13" ca="1">GUI!D4&amp;_xlfn.TEXTJOIN("",TRUE,INDEX(Data!$D$2:$D$10,_xlfn.RANDARRAY(GUI!$D$3,1,1,COUNTA(Data!$D$2:$D$10),TRUE),1))&amp;GUI!D5</f>
        <v>dt$#()^%#td</v>
      </c>
      <c r="H13" s="30"/>
    </row>
    <row r="14" spans="1:8" ht="18.75" x14ac:dyDescent="0.3">
      <c r="A14" s="15"/>
      <c r="B14" s="16" t="s">
        <v>87</v>
      </c>
      <c r="C14" s="31" t="str" cm="1">
        <f t="array" aca="1" ref="C14" ca="1">_xlfn.TEXTJOIN("",TRUE,INDEX(Data!$C$2:$C$11,_xlfn.RANDARRAY(GUI!$B$3,1,1,COUNTA(Data!$C$2:$C$11),TRUE),1))</f>
        <v>301753174670</v>
      </c>
      <c r="D14" s="32"/>
      <c r="F14" s="16" t="s">
        <v>87</v>
      </c>
      <c r="G14" s="29" t="str" cm="1">
        <f t="array" aca="1" ref="G14" ca="1">GUI!D4&amp;_xlfn.TEXTJOIN("",TRUE,INDEX(Data!$C$2:$C$11,_xlfn.RANDARRAY(GUI!$D$3,1,1,COUNTA(Data!$C$2:$C$11),TRUE),1))&amp;GUI!D5</f>
        <v>dt8219436td</v>
      </c>
      <c r="H14" s="30"/>
    </row>
    <row r="15" spans="1:8" ht="18.75" x14ac:dyDescent="0.3">
      <c r="A15" s="15"/>
      <c r="B15" s="27" t="s">
        <v>89</v>
      </c>
      <c r="C15" s="33" t="str" cm="1">
        <f t="array" aca="1" ref="C15" ca="1">_xlfn.TEXTJOIN("",TRUE,INDEX(Data!$G$2:$G$61,_xlfn.RANDARRAY(GUI!$B$3,1,1,COUNTA(Data!$G$2:$G$61),TRUE),1))</f>
        <v>rbhwost$ngbu</v>
      </c>
      <c r="D15" s="33"/>
      <c r="F15" s="27" t="s">
        <v>89</v>
      </c>
      <c r="G15" s="33" t="str" cm="1">
        <f t="array" aca="1" ref="G15" ca="1">GUI!D4&amp;_xlfn.TEXTJOIN("",TRUE,INDEX(Data!$G$2:$G$61,_xlfn.RANDARRAY(GUI!$D$3,1,1,COUNTA(Data!$G$2:$G$61),TRUE),1))&amp;GUI!D5</f>
        <v>dt0ra^tk@td</v>
      </c>
      <c r="H15" s="33"/>
    </row>
    <row r="16" spans="1:8" ht="18.75" x14ac:dyDescent="0.3">
      <c r="A16" s="15"/>
      <c r="B16" s="25" t="str">
        <f>IF(AND(GUI!$B$6=1,GUI!$B$7=1,GUI!$B$8=1,GUI!$B$9=1),"Full",IF(AND(GUI!$B$6=1,GUI!$B$7=1,GUI!$B$8=1),"No SP",IF(AND(GUI!$B$6=1,GUI!$B$7=1,GUI!$B$9=1),"No Up",IF(AND(GUI!$B$6=1,GUI!$B$8=1,GUI!$B$9=1),"No Low",IF(AND(GUI!$B$7=1,GUI!$B$8=1,GUI!$B$9=1),"No Num",IF(AND(GUI!$B$6=1,GUI!$B$7=1),"Low Num",IF(AND(GUI!$B$7=1,GUI!$B$8=1),"Low Up",IF(AND(GUI!$B$7=1,GUI!$B$9=1),"Low Sp",IF(AND(GUI!$B$6=1,GUI!$B$8=1),"Num Up",IF(AND(GUI!$B$6=1,GUI!$B$9=1),"Num SP",IF(AND(GUI!$B$8=1,GUI!$B$9=1),"Up SP",IF(GUI!$B$6=1,"Num",IF(GUI!$B$7=1,"Low",IF(GUI!$B$8=1,"Up",IF(GUI!$B$9=1,"SP","")))))))))))))))</f>
        <v>Low Num</v>
      </c>
      <c r="C16" s="28" t="str">
        <f ca="1">VLOOKUP(B16,$B$1:$D$14,2,FALSE)</f>
        <v>ny20m737gcue</v>
      </c>
      <c r="D16" s="28"/>
      <c r="F16" s="25" t="str">
        <f>IF(AND(GUI!$B$6=1,GUI!$B$7=1,GUI!$B$8=1,GUI!$B$9=1),"Full",IF(AND(GUI!$B$6=1,GUI!$B$7=1,GUI!$B$8=1),"No SP",IF(AND(GUI!$B$6=1,GUI!$B$7=1,GUI!$B$9=1),"No Up",IF(AND(GUI!$B$6=1,GUI!$B$8=1,GUI!$B$9=1),"No Low",IF(AND(GUI!$B$7=1,GUI!$B$8=1,GUI!$B$9=1),"No Num",IF(AND(GUI!$B$6=1,GUI!$B$7=1),"Low Num",IF(AND(GUI!$B$7=1,GUI!$B$8=1),"Low Up",IF(AND(GUI!$B$7=1,GUI!$B$9=1),"Low Sp",IF(AND(GUI!$B$6=1,GUI!$B$8=1),"Num Up",IF(AND(GUI!$B$6=1,GUI!$B$9=1),"Num SP",IF(AND(GUI!$B$8=1,GUI!$B$9=1),"Up SP",IF(GUI!$B$6=1,"Num",IF(GUI!$B$7=1,"Low",IF(GUI!$B$8=1,"Up",IF(GUI!$B$9=1,"SP","")))))))))))))))</f>
        <v>Low Num</v>
      </c>
      <c r="G16" s="26" t="str">
        <f ca="1">VLOOKUP(F16,$F$1:$H$14,2,FALSE)</f>
        <v>dtznskafztd</v>
      </c>
      <c r="H16" s="26"/>
    </row>
    <row r="17" spans="3:9" x14ac:dyDescent="0.25">
      <c r="C17" s="21"/>
      <c r="G17" s="15"/>
      <c r="H17" s="15"/>
    </row>
    <row r="18" spans="3:9" x14ac:dyDescent="0.25">
      <c r="C18" s="21"/>
      <c r="G18" s="15"/>
      <c r="H18" s="15"/>
    </row>
    <row r="19" spans="3:9" x14ac:dyDescent="0.25">
      <c r="C19" s="21"/>
      <c r="G19" s="15"/>
      <c r="H19" s="15"/>
      <c r="I19" s="15"/>
    </row>
    <row r="20" spans="3:9" x14ac:dyDescent="0.25">
      <c r="C20" s="21"/>
    </row>
    <row r="21" spans="3:9" x14ac:dyDescent="0.25">
      <c r="C21" s="21"/>
      <c r="H21" s="15"/>
      <c r="I21" s="15"/>
    </row>
    <row r="22" spans="3:9" x14ac:dyDescent="0.25">
      <c r="C22" s="21"/>
      <c r="G22" s="15"/>
      <c r="H22" s="15"/>
      <c r="I22" s="15"/>
    </row>
    <row r="23" spans="3:9" x14ac:dyDescent="0.25">
      <c r="C23" s="21"/>
    </row>
    <row r="24" spans="3:9" x14ac:dyDescent="0.25">
      <c r="C24" s="21"/>
    </row>
    <row r="25" spans="3:9" x14ac:dyDescent="0.25">
      <c r="C25" s="21"/>
    </row>
    <row r="26" spans="3:9" x14ac:dyDescent="0.25">
      <c r="C26" s="21"/>
    </row>
    <row r="27" spans="3:9" x14ac:dyDescent="0.25">
      <c r="C27" s="21"/>
    </row>
  </sheetData>
  <mergeCells count="32">
    <mergeCell ref="G11:H11"/>
    <mergeCell ref="G12:H12"/>
    <mergeCell ref="G13:H13"/>
    <mergeCell ref="G14:H14"/>
    <mergeCell ref="G16:H16"/>
    <mergeCell ref="C15:D15"/>
    <mergeCell ref="G15:H15"/>
    <mergeCell ref="C16:D16"/>
    <mergeCell ref="G1:H1"/>
    <mergeCell ref="G2:H2"/>
    <mergeCell ref="G3:H3"/>
    <mergeCell ref="G4:H4"/>
    <mergeCell ref="G5:H5"/>
    <mergeCell ref="G6:H6"/>
    <mergeCell ref="G7:H7"/>
    <mergeCell ref="G8:H8"/>
    <mergeCell ref="C5:D5"/>
    <mergeCell ref="C4:D4"/>
    <mergeCell ref="C3:D3"/>
    <mergeCell ref="C2:D2"/>
    <mergeCell ref="C1:D1"/>
    <mergeCell ref="C12:D12"/>
    <mergeCell ref="C14:D14"/>
    <mergeCell ref="C11:D11"/>
    <mergeCell ref="C13:D13"/>
    <mergeCell ref="C6:D6"/>
    <mergeCell ref="C7:D7"/>
    <mergeCell ref="C8:D8"/>
    <mergeCell ref="C9:D9"/>
    <mergeCell ref="C10:D10"/>
    <mergeCell ref="G9:H9"/>
    <mergeCell ref="G10:H10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BF57E0F-3C6A-4FD0-A881-9BF8D5D72D7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GUI</vt:lpstr>
      <vt:lpstr>Data</vt:lpstr>
      <vt:lpstr>Function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Kazuma</dc:creator>
  <cp:lastModifiedBy>Kazuma</cp:lastModifiedBy>
  <dcterms:created xsi:type="dcterms:W3CDTF">2022-08-14T15:29:09Z</dcterms:created>
  <dcterms:modified xsi:type="dcterms:W3CDTF">2022-08-15T09:47:12Z</dcterms:modified>
</cp:coreProperties>
</file>