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en.garcia\Documents\6. Cuadros de publicación\2022\11. NDE 2022\Comparación Interanual\"/>
    </mc:Choice>
  </mc:AlternateContent>
  <xr:revisionPtr revIDLastSave="0" documentId="13_ncr:1_{765EB9DD-28CE-41CC-B492-75114A710F7B}" xr6:coauthVersionLast="36" xr6:coauthVersionMax="36" xr10:uidLastSave="{00000000-0000-0000-0000-000000000000}"/>
  <bookViews>
    <workbookView xWindow="0" yWindow="0" windowWidth="28800" windowHeight="12330" tabRatio="707" xr2:uid="{00000000-000D-0000-FFFF-FFFF00000000}"/>
  </bookViews>
  <sheets>
    <sheet name="Índice sitio Web" sheetId="33" r:id="rId1"/>
    <sheet name="C1 total" sheetId="14" r:id="rId2"/>
    <sheet name="C1 hombre" sheetId="19" r:id="rId3"/>
    <sheet name="C1 mujer" sheetId="20" r:id="rId4"/>
  </sheets>
  <definedNames>
    <definedName name="_xlnm.Print_Area" localSheetId="2">'C1 hombre'!$B$2:$F$136</definedName>
    <definedName name="_xlnm.Print_Area" localSheetId="3">'C1 mujer'!$B$2:$F$136</definedName>
    <definedName name="_xlnm.Print_Area" localSheetId="1">'C1 total'!$B$2:$F$139</definedName>
    <definedName name="_xlnm.Print_Titles" localSheetId="2">'C1 hombre'!$6:$7</definedName>
    <definedName name="_xlnm.Print_Titles" localSheetId="3">'C1 mujer'!$6:$7</definedName>
    <definedName name="_xlnm.Print_Titles" localSheetId="1">'C1 total'!$6:$7</definedName>
  </definedNames>
  <calcPr calcId="191029"/>
</workbook>
</file>

<file path=xl/calcChain.xml><?xml version="1.0" encoding="utf-8"?>
<calcChain xmlns="http://schemas.openxmlformats.org/spreadsheetml/2006/main">
  <c r="E76" i="33" l="1"/>
  <c r="E67" i="33"/>
</calcChain>
</file>

<file path=xl/sharedStrings.xml><?xml version="1.0" encoding="utf-8"?>
<sst xmlns="http://schemas.openxmlformats.org/spreadsheetml/2006/main" count="384" uniqueCount="100">
  <si>
    <t>No especificado</t>
  </si>
  <si>
    <t>Cuadro 1</t>
  </si>
  <si>
    <t>Indicadores generales</t>
  </si>
  <si>
    <t>1. Población total</t>
  </si>
  <si>
    <t>2. Población de 15 años y más</t>
  </si>
  <si>
    <t>2.1 Fuerza de trabajo</t>
  </si>
  <si>
    <t>2.2 Fuera de la fuerza de trabajo</t>
  </si>
  <si>
    <t>3.1 Grupo de edad</t>
  </si>
  <si>
    <t>De 60 años o más</t>
  </si>
  <si>
    <t>No tiene seguro por trabajo</t>
  </si>
  <si>
    <t>Tiene seguro por trabajo</t>
  </si>
  <si>
    <t>Ocupado que no busca cambiar de trabajo</t>
  </si>
  <si>
    <t>Ocupado que busca cambiar de trabajo</t>
  </si>
  <si>
    <t>5. Población fuera de la fuerza de trabajo</t>
  </si>
  <si>
    <t>Tasa neta de participación</t>
  </si>
  <si>
    <t>De 25 a 34 años</t>
  </si>
  <si>
    <t>De 35 a 44 años</t>
  </si>
  <si>
    <t>De 45 a 59 años</t>
  </si>
  <si>
    <t>Primaria completa</t>
  </si>
  <si>
    <t>Secundaria incompleta</t>
  </si>
  <si>
    <t>Secundaria completa</t>
  </si>
  <si>
    <t>6.1 Tasas de la población de 15 años o más</t>
  </si>
  <si>
    <t>6.2 Tasas de la fuerza de trabajo</t>
  </si>
  <si>
    <t>Tasa de no participación</t>
  </si>
  <si>
    <t>Cuadro 1.1</t>
  </si>
  <si>
    <t>Cuadro 1.2</t>
  </si>
  <si>
    <t>De 15 a 24 años</t>
  </si>
  <si>
    <t>4.1 Tipo desempleado</t>
  </si>
  <si>
    <t>4.2 Grupo de edad</t>
  </si>
  <si>
    <t>5.1 Disponibilidad</t>
  </si>
  <si>
    <t>5.2 Grupo de edad</t>
  </si>
  <si>
    <t>1. Población total hombres</t>
  </si>
  <si>
    <t>1. Población total mujeres</t>
  </si>
  <si>
    <t>Primaria incompleta o menos</t>
  </si>
  <si>
    <t>%</t>
  </si>
  <si>
    <t>Diferencia</t>
  </si>
  <si>
    <t>6.3 Porcentaje de la población ocupada</t>
  </si>
  <si>
    <t>6. Porcentajes</t>
  </si>
  <si>
    <t>Ocupada</t>
  </si>
  <si>
    <t>Desempleada</t>
  </si>
  <si>
    <t>De 0 a 14 años</t>
  </si>
  <si>
    <t>1.1 Grupo de edad</t>
  </si>
  <si>
    <t>Con experiencia</t>
  </si>
  <si>
    <t>Sin experiencia</t>
  </si>
  <si>
    <t>Porcentaje de ocupados con subempleo</t>
  </si>
  <si>
    <t>Variación Interanual</t>
  </si>
  <si>
    <t>Resultado de la prueba de significancia</t>
  </si>
  <si>
    <t>Universitario sin título</t>
  </si>
  <si>
    <t>Universitario con título</t>
  </si>
  <si>
    <t>6.4 Otros indicadores complementarios</t>
  </si>
  <si>
    <t xml:space="preserve">1/ Personas en la fuerza de trabajo que participaron en la producción de bienes y servicios económicos (trabajaron) por lo menos una hora en la semana de referencia. Incluye a las personas que pese a tener trabajo no lo realizaron en la semana de referencia, por alguna circunstancia especial pero tienen garantía de retornar al trabajo, siguen recibiendo sueldo por el trabajo y su periodo de ausencia no sobrepasa un mes. 
</t>
  </si>
  <si>
    <t>2/ Personas que cotizan al régimen de aseguramiento social. No incluye personas con condición de aseguramiento por pensión, familiar de asegurado, otro seguro privado u otras formas.  Incluye trabajadores auxiliares no remunerados.</t>
  </si>
  <si>
    <t>3/ Nivel de educación aprobado. Nivel universitario incluye estudios parauniversitarios.</t>
  </si>
  <si>
    <t>4/ Búsqueda activa de otro empleo. En el ocupado que no busca cambiar de trabajo se incluyó a los no especificados.</t>
  </si>
  <si>
    <t>6/ Incluye cierre, quiebra, traslado de la empresa, restructuración o recorte de personal, fin de trabajo ocasional o estacional, renuncia obligada o pactada, fin de contrato, falta de clientes, mucha competencia o falta de capital.</t>
  </si>
  <si>
    <t>7/ Incluye renuncia voluntaria, incapacidad prolongada, por jubilación o por malas relaciones laborales.</t>
  </si>
  <si>
    <t>8/ No desea trabajar, con limitaciones de edad o discapacidad, con obligaciones familiares o personales, no disponible por enfermedad o por la época.</t>
  </si>
  <si>
    <t>9/ Con interés de trabajar pero con limitaciones o enfermedad o accidente, asiste a centro de enseñanza, tiene obligaciones familiares o personales o sólo trabaja cuando se lo piden.</t>
  </si>
  <si>
    <t>10/ Con interés de trabajar pero no tiene dinero para buscar trabajo, se cansó de buscar, no le dan trabajo por edad, sexo, raza, discapacidad, no hay trabajo en la zona o sabe que en esta época del año no hay trabajo.</t>
  </si>
  <si>
    <t>11/ Porcentaje de la población ocupada respecto a la población en edad de trabajar (personas de 15 años o más).</t>
  </si>
  <si>
    <t>12/ Porcentaje de la población desempleada respecto a la fuerza de trabajo.</t>
  </si>
  <si>
    <t>* Coeficiente de variación mayor al 20%. El coeficiente de variación es una medida relativa del error estándar y es la más utilizada para medir el nivel de precisión, ya que permite comparar niveles de precisión de estimaciones con diferentes unidades de medida.  Estimaciones con coeficientes de variación menores al 5% se consideran muy precisas, hasta un 10% precisas, entre un 10% y 15% regularmente precisas, entre 15% y 20% aceptables, y estimaciones con coeficientes de variación mayores al 20%  no son precisas y se deben utilizar con precaución.</t>
  </si>
  <si>
    <t>Costa Rica: Población nacional según indicadores generales de la condición de actividad</t>
  </si>
  <si>
    <t>Costa Rica hombres: Población nacional según indicadores generales de la condición de actividad</t>
  </si>
  <si>
    <t>Costa Rica mujeres: Población nacional según indicadores generales de la condición de actividad</t>
  </si>
  <si>
    <t>5/ Personas en la fuerza de trabajo que estaban sin empleo en la semana de referencia, están disponibles a participar de la producción de bienes y servicios económicos, buscaron trabajo pero no lo encontraron, aunque realizaron medidas concretas de búsqueda durante las últimas cuatro semanas. Incluye también a los que no buscaron trabajo en las últimas cuatro semanas pero consiguieron empleo en la semana de entrevista, esperan reinicio de operaciones de una actividad o respuesta de gestiones anteriores con un período inferior al mes.</t>
  </si>
  <si>
    <t xml:space="preserve">INSTITUTO NACIONAL DE ESTADÍSTICA Y CENSOS </t>
  </si>
  <si>
    <t xml:space="preserve">Encuesta Continua de Empleo </t>
  </si>
  <si>
    <t xml:space="preserve">C1 total </t>
  </si>
  <si>
    <t xml:space="preserve">C1 hombre </t>
  </si>
  <si>
    <t xml:space="preserve">C1 mujer </t>
  </si>
  <si>
    <r>
      <t>Tasa de ocupación</t>
    </r>
    <r>
      <rPr>
        <vertAlign val="superscript"/>
        <sz val="10"/>
        <color theme="1"/>
        <rFont val="Arial"/>
        <family val="2"/>
      </rPr>
      <t>11/</t>
    </r>
  </si>
  <si>
    <r>
      <t>Tasa de desempleo</t>
    </r>
    <r>
      <rPr>
        <vertAlign val="superscript"/>
        <sz val="10"/>
        <color theme="1"/>
        <rFont val="Arial"/>
        <family val="2"/>
      </rPr>
      <t>12/</t>
    </r>
  </si>
  <si>
    <t/>
  </si>
  <si>
    <r>
      <t>Tasa de presión general</t>
    </r>
    <r>
      <rPr>
        <vertAlign val="superscript"/>
        <sz val="10"/>
        <color theme="1"/>
        <rFont val="Arial"/>
        <family val="2"/>
      </rPr>
      <t>13/</t>
    </r>
  </si>
  <si>
    <r>
      <t>Porcentaje de ocupados con seguro por trabajo</t>
    </r>
    <r>
      <rPr>
        <vertAlign val="superscript"/>
        <sz val="10"/>
        <color theme="1"/>
        <rFont val="Arial"/>
        <family val="2"/>
      </rPr>
      <t>14/</t>
    </r>
  </si>
  <si>
    <t xml:space="preserve">14/ Porcentaje de la población ocupada que recibe seguro social por su empleo. Incluye seguro social de tipo asalariado, mediante convenio (asociaciones, sindicatos, cooperativas, etc,), cuenta propia y voluntario. </t>
  </si>
  <si>
    <t xml:space="preserve">13/ Porcentaje que representa la población desempleada y la ocupada que busca otro empleo, respecto de la fuerza de trabajo. </t>
  </si>
  <si>
    <t>-</t>
  </si>
  <si>
    <r>
      <t>Porcentaje de ocupados con empleo informal</t>
    </r>
    <r>
      <rPr>
        <vertAlign val="superscript"/>
        <sz val="10"/>
        <color theme="1"/>
        <rFont val="Arial"/>
        <family val="2"/>
      </rPr>
      <t>15/</t>
    </r>
  </si>
  <si>
    <t xml:space="preserve">15/ Porcentaje de la población ocupada con empleo informal respecto a la población ocupada. </t>
  </si>
  <si>
    <t>16/ Porcentaje que incluye a la población desempleada en conjunto con la población fuera de la fuerza de trabajo disponible desalentada en relación a la fuerza de trabajo ampliada (incorpora dentro de la fuerza de trabajo a la población fuera de la fuerza de trabajo disponible desalentada).</t>
  </si>
  <si>
    <r>
      <t>Tasa de desempleo ampliado</t>
    </r>
    <r>
      <rPr>
        <vertAlign val="superscript"/>
        <sz val="10"/>
        <color theme="1"/>
        <rFont val="Arial"/>
        <family val="2"/>
      </rPr>
      <t>16/</t>
    </r>
  </si>
  <si>
    <t>Fuente: INEC-Costa Rica. Encuesta Continua de Empleo (ECE), 2022.</t>
  </si>
  <si>
    <t>Principales indicadores interanuales del mercado laboral costarricense NDE Trimestre 2022</t>
  </si>
  <si>
    <t>Noviembre - Enero 2022</t>
  </si>
  <si>
    <t>NDE 2022</t>
  </si>
  <si>
    <t>Nov - Ene</t>
  </si>
  <si>
    <r>
      <t>3. Población ocupada</t>
    </r>
    <r>
      <rPr>
        <b/>
        <vertAlign val="superscript"/>
        <sz val="10"/>
        <color theme="1"/>
        <rFont val="Arial"/>
        <family val="2"/>
      </rPr>
      <t>1/</t>
    </r>
  </si>
  <si>
    <r>
      <t>3.2 Condición de aseguramiento</t>
    </r>
    <r>
      <rPr>
        <b/>
        <vertAlign val="superscript"/>
        <sz val="10"/>
        <color theme="1"/>
        <rFont val="Arial"/>
        <family val="2"/>
      </rPr>
      <t>2/</t>
    </r>
  </si>
  <si>
    <r>
      <t>3.3 Nivel de educación</t>
    </r>
    <r>
      <rPr>
        <b/>
        <vertAlign val="superscript"/>
        <sz val="10"/>
        <color theme="1"/>
        <rFont val="Arial"/>
        <family val="2"/>
      </rPr>
      <t>3/</t>
    </r>
  </si>
  <si>
    <r>
      <t>3.4 Búsqueda para cambiar de trabajo</t>
    </r>
    <r>
      <rPr>
        <b/>
        <vertAlign val="superscript"/>
        <sz val="10"/>
        <color theme="1"/>
        <rFont val="Arial"/>
        <family val="2"/>
      </rPr>
      <t>4/</t>
    </r>
  </si>
  <si>
    <r>
      <t>4. Población desempleada</t>
    </r>
    <r>
      <rPr>
        <b/>
        <vertAlign val="superscript"/>
        <sz val="10"/>
        <color theme="1"/>
        <rFont val="Arial"/>
        <family val="2"/>
      </rPr>
      <t>5/</t>
    </r>
  </si>
  <si>
    <r>
      <t>Por razones del mercado y cierre de actividades propias</t>
    </r>
    <r>
      <rPr>
        <vertAlign val="superscript"/>
        <sz val="10"/>
        <color theme="1"/>
        <rFont val="Arial"/>
        <family val="2"/>
      </rPr>
      <t>6/</t>
    </r>
  </si>
  <si>
    <r>
      <t>Por razones personales</t>
    </r>
    <r>
      <rPr>
        <vertAlign val="superscript"/>
        <sz val="10"/>
        <color theme="1"/>
        <rFont val="Arial"/>
        <family val="2"/>
      </rPr>
      <t>7/</t>
    </r>
  </si>
  <si>
    <r>
      <t>4.3 Nivel de educación</t>
    </r>
    <r>
      <rPr>
        <b/>
        <vertAlign val="superscript"/>
        <sz val="10"/>
        <color theme="1"/>
        <rFont val="Arial"/>
        <family val="2"/>
      </rPr>
      <t>3/</t>
    </r>
  </si>
  <si>
    <r>
      <t>No disponible para trabajar</t>
    </r>
    <r>
      <rPr>
        <vertAlign val="superscript"/>
        <sz val="10"/>
        <color theme="1"/>
        <rFont val="Arial"/>
        <family val="2"/>
      </rPr>
      <t>8/</t>
    </r>
  </si>
  <si>
    <r>
      <t>Disponible con limitaciones</t>
    </r>
    <r>
      <rPr>
        <vertAlign val="superscript"/>
        <sz val="10"/>
        <color theme="1"/>
        <rFont val="Arial"/>
        <family val="2"/>
      </rPr>
      <t>9/</t>
    </r>
  </si>
  <si>
    <r>
      <t>Disponible desalentada</t>
    </r>
    <r>
      <rPr>
        <vertAlign val="superscript"/>
        <sz val="10"/>
        <color theme="1"/>
        <rFont val="Arial"/>
        <family val="2"/>
      </rPr>
      <t>10/</t>
    </r>
  </si>
  <si>
    <r>
      <t>5.3 Nivel de educación</t>
    </r>
    <r>
      <rPr>
        <b/>
        <vertAlign val="superscript"/>
        <sz val="10"/>
        <color theme="1"/>
        <rFont val="Arial"/>
        <family val="2"/>
      </rPr>
      <t>3/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</si>
</sst>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##\ ###\ ##0;_(* \(#,##0\);_(* &quot;-&quot;_);_(@_)"/>
    <numFmt numFmtId="165" formatCode="0.0"/>
    <numFmt numFmtId="166" formatCode="###\ ###\ ##0"/>
    <numFmt numFmtId="167" formatCode="###\ ###\ ##0;\-###\ ###\ ##0;_(* &quot;-&quot;_);_(@_)"/>
    <numFmt numFmtId="169" formatCode="&quot;*&quot;###\ ###\ ##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vertical="center"/>
    </xf>
    <xf numFmtId="0" fontId="5" fillId="0" borderId="0" xfId="4"/>
    <xf numFmtId="0" fontId="6" fillId="2" borderId="0" xfId="0" applyFont="1" applyFill="1"/>
    <xf numFmtId="2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1" fontId="6" fillId="2" borderId="0" xfId="0" applyNumberFormat="1" applyFont="1" applyFill="1" applyBorder="1"/>
    <xf numFmtId="165" fontId="6" fillId="2" borderId="0" xfId="0" applyNumberFormat="1" applyFont="1" applyFill="1"/>
    <xf numFmtId="165" fontId="6" fillId="2" borderId="0" xfId="0" applyNumberFormat="1" applyFont="1" applyFill="1" applyBorder="1"/>
    <xf numFmtId="0" fontId="6" fillId="2" borderId="4" xfId="0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66" fontId="7" fillId="2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165" fontId="7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 indent="1"/>
    </xf>
    <xf numFmtId="0" fontId="6" fillId="2" borderId="4" xfId="0" applyFont="1" applyFill="1" applyBorder="1" applyAlignment="1">
      <alignment horizontal="left" indent="2"/>
    </xf>
    <xf numFmtId="165" fontId="6" fillId="2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 indent="1"/>
    </xf>
    <xf numFmtId="0" fontId="7" fillId="3" borderId="11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wrapText="1" indent="2"/>
    </xf>
    <xf numFmtId="0" fontId="7" fillId="2" borderId="4" xfId="0" applyFont="1" applyFill="1" applyBorder="1" applyAlignment="1">
      <alignment horizontal="left" wrapText="1" indent="1"/>
    </xf>
    <xf numFmtId="1" fontId="7" fillId="2" borderId="0" xfId="0" applyNumberFormat="1" applyFont="1" applyFill="1"/>
    <xf numFmtId="164" fontId="6" fillId="2" borderId="0" xfId="0" applyNumberFormat="1" applyFont="1" applyFill="1"/>
    <xf numFmtId="0" fontId="5" fillId="0" borderId="0" xfId="4" applyFill="1"/>
    <xf numFmtId="0" fontId="6" fillId="2" borderId="0" xfId="0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1" fillId="0" borderId="3" xfId="0" applyFont="1" applyBorder="1"/>
    <xf numFmtId="0" fontId="12" fillId="0" borderId="3" xfId="0" applyFont="1" applyBorder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top" wrapText="1"/>
    </xf>
    <xf numFmtId="2" fontId="10" fillId="3" borderId="13" xfId="0" applyNumberFormat="1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0" fontId="6" fillId="0" borderId="0" xfId="0" applyFont="1" applyFill="1"/>
    <xf numFmtId="0" fontId="6" fillId="2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top"/>
    </xf>
    <xf numFmtId="0" fontId="6" fillId="3" borderId="6" xfId="1" applyFont="1" applyFill="1" applyBorder="1" applyAlignment="1">
      <alignment horizontal="center" vertical="top"/>
    </xf>
    <xf numFmtId="0" fontId="6" fillId="3" borderId="7" xfId="1" applyFont="1" applyFill="1" applyBorder="1" applyAlignment="1">
      <alignment horizontal="center" vertical="top"/>
    </xf>
    <xf numFmtId="0" fontId="7" fillId="2" borderId="4" xfId="1" applyFont="1" applyFill="1" applyBorder="1" applyAlignment="1">
      <alignment horizontal="left" wrapText="1"/>
    </xf>
    <xf numFmtId="164" fontId="7" fillId="2" borderId="4" xfId="2" applyNumberFormat="1" applyFont="1" applyFill="1" applyBorder="1" applyAlignment="1">
      <alignment horizontal="right"/>
    </xf>
    <xf numFmtId="167" fontId="7" fillId="2" borderId="4" xfId="2" applyNumberFormat="1" applyFont="1" applyFill="1" applyBorder="1" applyAlignment="1">
      <alignment horizontal="right"/>
    </xf>
    <xf numFmtId="165" fontId="7" fillId="2" borderId="4" xfId="2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164" fontId="6" fillId="2" borderId="4" xfId="2" applyNumberFormat="1" applyFont="1" applyFill="1" applyBorder="1" applyAlignment="1">
      <alignment horizontal="right"/>
    </xf>
    <xf numFmtId="167" fontId="6" fillId="2" borderId="4" xfId="2" applyNumberFormat="1" applyFont="1" applyFill="1" applyBorder="1" applyAlignment="1">
      <alignment horizontal="right"/>
    </xf>
    <xf numFmtId="165" fontId="6" fillId="2" borderId="4" xfId="2" applyNumberFormat="1" applyFont="1" applyFill="1" applyBorder="1" applyAlignment="1">
      <alignment horizontal="right"/>
    </xf>
    <xf numFmtId="0" fontId="7" fillId="2" borderId="4" xfId="1" applyFont="1" applyFill="1" applyBorder="1" applyAlignment="1">
      <alignment horizontal="left" wrapText="1" indent="1"/>
    </xf>
    <xf numFmtId="0" fontId="6" fillId="2" borderId="4" xfId="1" applyFont="1" applyFill="1" applyBorder="1" applyAlignment="1">
      <alignment horizontal="left" wrapText="1" indent="2"/>
    </xf>
    <xf numFmtId="0" fontId="6" fillId="2" borderId="4" xfId="1" applyFont="1" applyFill="1" applyBorder="1" applyAlignment="1">
      <alignment horizontal="left" wrapText="1"/>
    </xf>
    <xf numFmtId="0" fontId="6" fillId="2" borderId="4" xfId="1" applyFont="1" applyFill="1" applyBorder="1" applyAlignment="1">
      <alignment horizontal="left" wrapText="1" indent="1"/>
    </xf>
    <xf numFmtId="0" fontId="6" fillId="2" borderId="4" xfId="1" applyFont="1" applyFill="1" applyBorder="1" applyAlignment="1">
      <alignment horizontal="left" wrapText="1" indent="3"/>
    </xf>
    <xf numFmtId="0" fontId="6" fillId="0" borderId="4" xfId="1" applyFont="1" applyFill="1" applyBorder="1" applyAlignment="1">
      <alignment horizontal="left" wrapText="1" indent="3"/>
    </xf>
    <xf numFmtId="167" fontId="6" fillId="0" borderId="4" xfId="2" applyNumberFormat="1" applyFont="1" applyFill="1" applyBorder="1" applyAlignment="1">
      <alignment horizontal="right"/>
    </xf>
    <xf numFmtId="165" fontId="6" fillId="0" borderId="4" xfId="2" applyNumberFormat="1" applyFont="1" applyFill="1" applyBorder="1" applyAlignment="1">
      <alignment horizontal="right"/>
    </xf>
    <xf numFmtId="165" fontId="6" fillId="2" borderId="4" xfId="1" applyNumberFormat="1" applyFont="1" applyFill="1" applyBorder="1" applyAlignment="1">
      <alignment horizontal="right"/>
    </xf>
    <xf numFmtId="169" fontId="6" fillId="0" borderId="4" xfId="1" applyNumberFormat="1" applyFont="1" applyFill="1" applyBorder="1" applyAlignment="1">
      <alignment horizontal="right"/>
    </xf>
    <xf numFmtId="0" fontId="6" fillId="2" borderId="4" xfId="3" applyFont="1" applyFill="1" applyBorder="1" applyAlignment="1">
      <alignment horizontal="left" wrapText="1"/>
    </xf>
    <xf numFmtId="0" fontId="6" fillId="2" borderId="4" xfId="1" applyFont="1" applyFill="1" applyBorder="1" applyAlignment="1">
      <alignment horizontal="left" indent="2"/>
    </xf>
    <xf numFmtId="0" fontId="6" fillId="2" borderId="0" xfId="0" applyFont="1" applyFill="1" applyBorder="1" applyAlignment="1">
      <alignment vertical="top"/>
    </xf>
    <xf numFmtId="0" fontId="6" fillId="0" borderId="4" xfId="1" applyFont="1" applyFill="1" applyBorder="1" applyAlignment="1">
      <alignment horizontal="left" wrapText="1" indent="2"/>
    </xf>
    <xf numFmtId="165" fontId="6" fillId="0" borderId="4" xfId="1" applyNumberFormat="1" applyFont="1" applyFill="1" applyBorder="1" applyAlignment="1">
      <alignment horizontal="right"/>
    </xf>
    <xf numFmtId="0" fontId="7" fillId="2" borderId="4" xfId="1" applyFont="1" applyFill="1" applyBorder="1" applyAlignment="1">
      <alignment horizontal="left"/>
    </xf>
    <xf numFmtId="2" fontId="10" fillId="3" borderId="14" xfId="0" applyNumberFormat="1" applyFont="1" applyFill="1" applyBorder="1" applyAlignment="1">
      <alignment vertical="center"/>
    </xf>
    <xf numFmtId="2" fontId="10" fillId="3" borderId="15" xfId="0" applyNumberFormat="1" applyFont="1" applyFill="1" applyBorder="1" applyAlignment="1">
      <alignment vertical="center"/>
    </xf>
    <xf numFmtId="0" fontId="6" fillId="3" borderId="5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</cellXfs>
  <cellStyles count="5">
    <cellStyle name="Hipervínculo" xfId="4" builtinId="8"/>
    <cellStyle name="Normal" xfId="0" builtinId="0"/>
    <cellStyle name="Normal_C1Total" xfId="1" xr:uid="{00000000-0005-0000-0000-000002000000}"/>
    <cellStyle name="Normal_Hoja1" xfId="3" xr:uid="{00000000-0005-0000-0000-000003000000}"/>
    <cellStyle name="Normal_Hoja3" xfId="2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CC"/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1171575</xdr:colOff>
      <xdr:row>4</xdr:row>
      <xdr:rowOff>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0668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B1:E76"/>
  <sheetViews>
    <sheetView showGridLines="0" tabSelected="1" zoomScale="90" zoomScaleNormal="90" workbookViewId="0">
      <selection activeCell="C16" sqref="C16"/>
    </sheetView>
  </sheetViews>
  <sheetFormatPr baseColWidth="10" defaultRowHeight="15" x14ac:dyDescent="0.25"/>
  <cols>
    <col min="1" max="1" width="18.42578125" customWidth="1"/>
    <col min="2" max="2" width="11" bestFit="1" customWidth="1"/>
    <col min="3" max="3" width="104.7109375" customWidth="1"/>
    <col min="257" max="257" width="18.42578125" customWidth="1"/>
    <col min="258" max="258" width="11" bestFit="1" customWidth="1"/>
    <col min="259" max="259" width="104.7109375" customWidth="1"/>
    <col min="513" max="513" width="18.42578125" customWidth="1"/>
    <col min="514" max="514" width="11" bestFit="1" customWidth="1"/>
    <col min="515" max="515" width="104.7109375" customWidth="1"/>
    <col min="769" max="769" width="18.42578125" customWidth="1"/>
    <col min="770" max="770" width="11" bestFit="1" customWidth="1"/>
    <col min="771" max="771" width="104.7109375" customWidth="1"/>
    <col min="1025" max="1025" width="18.42578125" customWidth="1"/>
    <col min="1026" max="1026" width="11" bestFit="1" customWidth="1"/>
    <col min="1027" max="1027" width="104.7109375" customWidth="1"/>
    <col min="1281" max="1281" width="18.42578125" customWidth="1"/>
    <col min="1282" max="1282" width="11" bestFit="1" customWidth="1"/>
    <col min="1283" max="1283" width="104.7109375" customWidth="1"/>
    <col min="1537" max="1537" width="18.42578125" customWidth="1"/>
    <col min="1538" max="1538" width="11" bestFit="1" customWidth="1"/>
    <col min="1539" max="1539" width="104.7109375" customWidth="1"/>
    <col min="1793" max="1793" width="18.42578125" customWidth="1"/>
    <col min="1794" max="1794" width="11" bestFit="1" customWidth="1"/>
    <col min="1795" max="1795" width="104.7109375" customWidth="1"/>
    <col min="2049" max="2049" width="18.42578125" customWidth="1"/>
    <col min="2050" max="2050" width="11" bestFit="1" customWidth="1"/>
    <col min="2051" max="2051" width="104.7109375" customWidth="1"/>
    <col min="2305" max="2305" width="18.42578125" customWidth="1"/>
    <col min="2306" max="2306" width="11" bestFit="1" customWidth="1"/>
    <col min="2307" max="2307" width="104.7109375" customWidth="1"/>
    <col min="2561" max="2561" width="18.42578125" customWidth="1"/>
    <col min="2562" max="2562" width="11" bestFit="1" customWidth="1"/>
    <col min="2563" max="2563" width="104.7109375" customWidth="1"/>
    <col min="2817" max="2817" width="18.42578125" customWidth="1"/>
    <col min="2818" max="2818" width="11" bestFit="1" customWidth="1"/>
    <col min="2819" max="2819" width="104.7109375" customWidth="1"/>
    <col min="3073" max="3073" width="18.42578125" customWidth="1"/>
    <col min="3074" max="3074" width="11" bestFit="1" customWidth="1"/>
    <col min="3075" max="3075" width="104.7109375" customWidth="1"/>
    <col min="3329" max="3329" width="18.42578125" customWidth="1"/>
    <col min="3330" max="3330" width="11" bestFit="1" customWidth="1"/>
    <col min="3331" max="3331" width="104.7109375" customWidth="1"/>
    <col min="3585" max="3585" width="18.42578125" customWidth="1"/>
    <col min="3586" max="3586" width="11" bestFit="1" customWidth="1"/>
    <col min="3587" max="3587" width="104.7109375" customWidth="1"/>
    <col min="3841" max="3841" width="18.42578125" customWidth="1"/>
    <col min="3842" max="3842" width="11" bestFit="1" customWidth="1"/>
    <col min="3843" max="3843" width="104.7109375" customWidth="1"/>
    <col min="4097" max="4097" width="18.42578125" customWidth="1"/>
    <col min="4098" max="4098" width="11" bestFit="1" customWidth="1"/>
    <col min="4099" max="4099" width="104.7109375" customWidth="1"/>
    <col min="4353" max="4353" width="18.42578125" customWidth="1"/>
    <col min="4354" max="4354" width="11" bestFit="1" customWidth="1"/>
    <col min="4355" max="4355" width="104.7109375" customWidth="1"/>
    <col min="4609" max="4609" width="18.42578125" customWidth="1"/>
    <col min="4610" max="4610" width="11" bestFit="1" customWidth="1"/>
    <col min="4611" max="4611" width="104.7109375" customWidth="1"/>
    <col min="4865" max="4865" width="18.42578125" customWidth="1"/>
    <col min="4866" max="4866" width="11" bestFit="1" customWidth="1"/>
    <col min="4867" max="4867" width="104.7109375" customWidth="1"/>
    <col min="5121" max="5121" width="18.42578125" customWidth="1"/>
    <col min="5122" max="5122" width="11" bestFit="1" customWidth="1"/>
    <col min="5123" max="5123" width="104.7109375" customWidth="1"/>
    <col min="5377" max="5377" width="18.42578125" customWidth="1"/>
    <col min="5378" max="5378" width="11" bestFit="1" customWidth="1"/>
    <col min="5379" max="5379" width="104.7109375" customWidth="1"/>
    <col min="5633" max="5633" width="18.42578125" customWidth="1"/>
    <col min="5634" max="5634" width="11" bestFit="1" customWidth="1"/>
    <col min="5635" max="5635" width="104.7109375" customWidth="1"/>
    <col min="5889" max="5889" width="18.42578125" customWidth="1"/>
    <col min="5890" max="5890" width="11" bestFit="1" customWidth="1"/>
    <col min="5891" max="5891" width="104.7109375" customWidth="1"/>
    <col min="6145" max="6145" width="18.42578125" customWidth="1"/>
    <col min="6146" max="6146" width="11" bestFit="1" customWidth="1"/>
    <col min="6147" max="6147" width="104.7109375" customWidth="1"/>
    <col min="6401" max="6401" width="18.42578125" customWidth="1"/>
    <col min="6402" max="6402" width="11" bestFit="1" customWidth="1"/>
    <col min="6403" max="6403" width="104.7109375" customWidth="1"/>
    <col min="6657" max="6657" width="18.42578125" customWidth="1"/>
    <col min="6658" max="6658" width="11" bestFit="1" customWidth="1"/>
    <col min="6659" max="6659" width="104.7109375" customWidth="1"/>
    <col min="6913" max="6913" width="18.42578125" customWidth="1"/>
    <col min="6914" max="6914" width="11" bestFit="1" customWidth="1"/>
    <col min="6915" max="6915" width="104.7109375" customWidth="1"/>
    <col min="7169" max="7169" width="18.42578125" customWidth="1"/>
    <col min="7170" max="7170" width="11" bestFit="1" customWidth="1"/>
    <col min="7171" max="7171" width="104.7109375" customWidth="1"/>
    <col min="7425" max="7425" width="18.42578125" customWidth="1"/>
    <col min="7426" max="7426" width="11" bestFit="1" customWidth="1"/>
    <col min="7427" max="7427" width="104.7109375" customWidth="1"/>
    <col min="7681" max="7681" width="18.42578125" customWidth="1"/>
    <col min="7682" max="7682" width="11" bestFit="1" customWidth="1"/>
    <col min="7683" max="7683" width="104.7109375" customWidth="1"/>
    <col min="7937" max="7937" width="18.42578125" customWidth="1"/>
    <col min="7938" max="7938" width="11" bestFit="1" customWidth="1"/>
    <col min="7939" max="7939" width="104.7109375" customWidth="1"/>
    <col min="8193" max="8193" width="18.42578125" customWidth="1"/>
    <col min="8194" max="8194" width="11" bestFit="1" customWidth="1"/>
    <col min="8195" max="8195" width="104.7109375" customWidth="1"/>
    <col min="8449" max="8449" width="18.42578125" customWidth="1"/>
    <col min="8450" max="8450" width="11" bestFit="1" customWidth="1"/>
    <col min="8451" max="8451" width="104.7109375" customWidth="1"/>
    <col min="8705" max="8705" width="18.42578125" customWidth="1"/>
    <col min="8706" max="8706" width="11" bestFit="1" customWidth="1"/>
    <col min="8707" max="8707" width="104.7109375" customWidth="1"/>
    <col min="8961" max="8961" width="18.42578125" customWidth="1"/>
    <col min="8962" max="8962" width="11" bestFit="1" customWidth="1"/>
    <col min="8963" max="8963" width="104.7109375" customWidth="1"/>
    <col min="9217" max="9217" width="18.42578125" customWidth="1"/>
    <col min="9218" max="9218" width="11" bestFit="1" customWidth="1"/>
    <col min="9219" max="9219" width="104.7109375" customWidth="1"/>
    <col min="9473" max="9473" width="18.42578125" customWidth="1"/>
    <col min="9474" max="9474" width="11" bestFit="1" customWidth="1"/>
    <col min="9475" max="9475" width="104.7109375" customWidth="1"/>
    <col min="9729" max="9729" width="18.42578125" customWidth="1"/>
    <col min="9730" max="9730" width="11" bestFit="1" customWidth="1"/>
    <col min="9731" max="9731" width="104.7109375" customWidth="1"/>
    <col min="9985" max="9985" width="18.42578125" customWidth="1"/>
    <col min="9986" max="9986" width="11" bestFit="1" customWidth="1"/>
    <col min="9987" max="9987" width="104.7109375" customWidth="1"/>
    <col min="10241" max="10241" width="18.42578125" customWidth="1"/>
    <col min="10242" max="10242" width="11" bestFit="1" customWidth="1"/>
    <col min="10243" max="10243" width="104.7109375" customWidth="1"/>
    <col min="10497" max="10497" width="18.42578125" customWidth="1"/>
    <col min="10498" max="10498" width="11" bestFit="1" customWidth="1"/>
    <col min="10499" max="10499" width="104.7109375" customWidth="1"/>
    <col min="10753" max="10753" width="18.42578125" customWidth="1"/>
    <col min="10754" max="10754" width="11" bestFit="1" customWidth="1"/>
    <col min="10755" max="10755" width="104.7109375" customWidth="1"/>
    <col min="11009" max="11009" width="18.42578125" customWidth="1"/>
    <col min="11010" max="11010" width="11" bestFit="1" customWidth="1"/>
    <col min="11011" max="11011" width="104.7109375" customWidth="1"/>
    <col min="11265" max="11265" width="18.42578125" customWidth="1"/>
    <col min="11266" max="11266" width="11" bestFit="1" customWidth="1"/>
    <col min="11267" max="11267" width="104.7109375" customWidth="1"/>
    <col min="11521" max="11521" width="18.42578125" customWidth="1"/>
    <col min="11522" max="11522" width="11" bestFit="1" customWidth="1"/>
    <col min="11523" max="11523" width="104.7109375" customWidth="1"/>
    <col min="11777" max="11777" width="18.42578125" customWidth="1"/>
    <col min="11778" max="11778" width="11" bestFit="1" customWidth="1"/>
    <col min="11779" max="11779" width="104.7109375" customWidth="1"/>
    <col min="12033" max="12033" width="18.42578125" customWidth="1"/>
    <col min="12034" max="12034" width="11" bestFit="1" customWidth="1"/>
    <col min="12035" max="12035" width="104.7109375" customWidth="1"/>
    <col min="12289" max="12289" width="18.42578125" customWidth="1"/>
    <col min="12290" max="12290" width="11" bestFit="1" customWidth="1"/>
    <col min="12291" max="12291" width="104.7109375" customWidth="1"/>
    <col min="12545" max="12545" width="18.42578125" customWidth="1"/>
    <col min="12546" max="12546" width="11" bestFit="1" customWidth="1"/>
    <col min="12547" max="12547" width="104.7109375" customWidth="1"/>
    <col min="12801" max="12801" width="18.42578125" customWidth="1"/>
    <col min="12802" max="12802" width="11" bestFit="1" customWidth="1"/>
    <col min="12803" max="12803" width="104.7109375" customWidth="1"/>
    <col min="13057" max="13057" width="18.42578125" customWidth="1"/>
    <col min="13058" max="13058" width="11" bestFit="1" customWidth="1"/>
    <col min="13059" max="13059" width="104.7109375" customWidth="1"/>
    <col min="13313" max="13313" width="18.42578125" customWidth="1"/>
    <col min="13314" max="13314" width="11" bestFit="1" customWidth="1"/>
    <col min="13315" max="13315" width="104.7109375" customWidth="1"/>
    <col min="13569" max="13569" width="18.42578125" customWidth="1"/>
    <col min="13570" max="13570" width="11" bestFit="1" customWidth="1"/>
    <col min="13571" max="13571" width="104.7109375" customWidth="1"/>
    <col min="13825" max="13825" width="18.42578125" customWidth="1"/>
    <col min="13826" max="13826" width="11" bestFit="1" customWidth="1"/>
    <col min="13827" max="13827" width="104.7109375" customWidth="1"/>
    <col min="14081" max="14081" width="18.42578125" customWidth="1"/>
    <col min="14082" max="14082" width="11" bestFit="1" customWidth="1"/>
    <col min="14083" max="14083" width="104.7109375" customWidth="1"/>
    <col min="14337" max="14337" width="18.42578125" customWidth="1"/>
    <col min="14338" max="14338" width="11" bestFit="1" customWidth="1"/>
    <col min="14339" max="14339" width="104.7109375" customWidth="1"/>
    <col min="14593" max="14593" width="18.42578125" customWidth="1"/>
    <col min="14594" max="14594" width="11" bestFit="1" customWidth="1"/>
    <col min="14595" max="14595" width="104.7109375" customWidth="1"/>
    <col min="14849" max="14849" width="18.42578125" customWidth="1"/>
    <col min="14850" max="14850" width="11" bestFit="1" customWidth="1"/>
    <col min="14851" max="14851" width="104.7109375" customWidth="1"/>
    <col min="15105" max="15105" width="18.42578125" customWidth="1"/>
    <col min="15106" max="15106" width="11" bestFit="1" customWidth="1"/>
    <col min="15107" max="15107" width="104.7109375" customWidth="1"/>
    <col min="15361" max="15361" width="18.42578125" customWidth="1"/>
    <col min="15362" max="15362" width="11" bestFit="1" customWidth="1"/>
    <col min="15363" max="15363" width="104.7109375" customWidth="1"/>
    <col min="15617" max="15617" width="18.42578125" customWidth="1"/>
    <col min="15618" max="15618" width="11" bestFit="1" customWidth="1"/>
    <col min="15619" max="15619" width="104.7109375" customWidth="1"/>
    <col min="15873" max="15873" width="18.42578125" customWidth="1"/>
    <col min="15874" max="15874" width="11" bestFit="1" customWidth="1"/>
    <col min="15875" max="15875" width="104.7109375" customWidth="1"/>
    <col min="16129" max="16129" width="18.42578125" customWidth="1"/>
    <col min="16130" max="16130" width="11" bestFit="1" customWidth="1"/>
    <col min="16131" max="16131" width="104.7109375" customWidth="1"/>
  </cols>
  <sheetData>
    <row r="1" spans="2:3" ht="21" x14ac:dyDescent="0.25">
      <c r="B1" s="33" t="s">
        <v>66</v>
      </c>
      <c r="C1" s="33"/>
    </row>
    <row r="2" spans="2:3" ht="21" x14ac:dyDescent="0.25">
      <c r="B2" s="1"/>
    </row>
    <row r="3" spans="2:3" ht="34.5" thickBot="1" x14ac:dyDescent="0.3">
      <c r="B3" s="34" t="s">
        <v>67</v>
      </c>
      <c r="C3" s="34"/>
    </row>
    <row r="4" spans="2:3" ht="21.75" thickBot="1" x14ac:dyDescent="0.3">
      <c r="B4" s="35" t="s">
        <v>84</v>
      </c>
      <c r="C4" s="35"/>
    </row>
    <row r="6" spans="2:3" x14ac:dyDescent="0.25">
      <c r="B6" t="s">
        <v>68</v>
      </c>
      <c r="C6" s="2" t="s">
        <v>62</v>
      </c>
    </row>
    <row r="7" spans="2:3" x14ac:dyDescent="0.25">
      <c r="B7" t="s">
        <v>69</v>
      </c>
      <c r="C7" s="31" t="s">
        <v>63</v>
      </c>
    </row>
    <row r="8" spans="2:3" ht="15.75" thickBot="1" x14ac:dyDescent="0.3">
      <c r="B8" t="s">
        <v>70</v>
      </c>
      <c r="C8" s="31" t="s">
        <v>64</v>
      </c>
    </row>
    <row r="9" spans="2:3" ht="18.75" x14ac:dyDescent="0.3">
      <c r="B9" s="36" t="s">
        <v>83</v>
      </c>
      <c r="C9" s="37"/>
    </row>
    <row r="67" spans="3:5" x14ac:dyDescent="0.25">
      <c r="C67">
        <v>0</v>
      </c>
      <c r="E67" t="e">
        <f>+D67/H67*100</f>
        <v>#DIV/0!</v>
      </c>
    </row>
    <row r="76" spans="3:5" x14ac:dyDescent="0.25">
      <c r="C76">
        <v>0</v>
      </c>
      <c r="E76" t="e">
        <f>+D76/H76*100</f>
        <v>#DIV/0!</v>
      </c>
    </row>
  </sheetData>
  <mergeCells count="4">
    <mergeCell ref="B1:C1"/>
    <mergeCell ref="B3:C3"/>
    <mergeCell ref="B4:C4"/>
    <mergeCell ref="B9:C9"/>
  </mergeCells>
  <hyperlinks>
    <hyperlink ref="C6" location="'C1 total'!A1" display="Costa Rica: Población nacional según indicadores generales de la condición de actividad" xr:uid="{00000000-0004-0000-0100-000000000000}"/>
    <hyperlink ref="C7" location="'C1 hombre'!A1" display="Costa Rica hombres: Población nacional según indicadores generales de la condición de actividad" xr:uid="{604CD1DE-7CE4-4E74-B53B-E1C8DA923B64}"/>
    <hyperlink ref="C8" location="'C1 mujer'!A1" display="Costa Rica mujeres: Población nacional según indicadores generales de la condición de actividad" xr:uid="{E5312396-718A-41CE-B366-C421F7E006A9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1:R139"/>
  <sheetViews>
    <sheetView zoomScaleNormal="100" zoomScaleSheetLayoutView="100" workbookViewId="0">
      <pane ySplit="8" topLeftCell="A9" activePane="bottomLeft" state="frozen"/>
      <selection activeCell="A4" sqref="A4:I117"/>
      <selection pane="bottomLeft" activeCell="B8" sqref="B8:F8"/>
    </sheetView>
  </sheetViews>
  <sheetFormatPr baseColWidth="10" defaultRowHeight="12.75" x14ac:dyDescent="0.2"/>
  <cols>
    <col min="1" max="1" width="11.42578125" style="3"/>
    <col min="2" max="2" width="39" style="3" customWidth="1"/>
    <col min="3" max="6" width="23" style="3" customWidth="1"/>
    <col min="7" max="7" width="4" style="3" bestFit="1" customWidth="1"/>
    <col min="8" max="16384" width="11.42578125" style="3"/>
  </cols>
  <sheetData>
    <row r="1" spans="2:12" x14ac:dyDescent="0.2">
      <c r="F1" s="49"/>
    </row>
    <row r="2" spans="2:12" ht="13.5" customHeight="1" x14ac:dyDescent="0.2">
      <c r="B2" s="38" t="s">
        <v>1</v>
      </c>
      <c r="C2" s="39"/>
      <c r="D2" s="39"/>
      <c r="E2" s="39"/>
      <c r="F2" s="40"/>
    </row>
    <row r="3" spans="2:12" ht="13.5" customHeight="1" x14ac:dyDescent="0.2">
      <c r="B3" s="24"/>
      <c r="C3" s="25"/>
      <c r="D3" s="25"/>
      <c r="E3" s="25"/>
      <c r="F3" s="26"/>
    </row>
    <row r="4" spans="2:12" ht="15.75" x14ac:dyDescent="0.2">
      <c r="B4" s="41" t="s">
        <v>62</v>
      </c>
      <c r="C4" s="42"/>
      <c r="D4" s="42"/>
      <c r="E4" s="42"/>
      <c r="F4" s="43"/>
    </row>
    <row r="5" spans="2:12" ht="15.75" x14ac:dyDescent="0.2">
      <c r="B5" s="46" t="s">
        <v>85</v>
      </c>
      <c r="C5" s="78"/>
      <c r="D5" s="78"/>
      <c r="E5" s="78"/>
      <c r="F5" s="79"/>
    </row>
    <row r="6" spans="2:12" s="7" customFormat="1" ht="15" customHeight="1" x14ac:dyDescent="0.25">
      <c r="B6" s="50" t="s">
        <v>2</v>
      </c>
      <c r="C6" s="12" t="s">
        <v>86</v>
      </c>
      <c r="D6" s="44" t="s">
        <v>45</v>
      </c>
      <c r="E6" s="44"/>
      <c r="F6" s="44" t="s">
        <v>46</v>
      </c>
    </row>
    <row r="7" spans="2:12" s="7" customFormat="1" ht="15.75" customHeight="1" x14ac:dyDescent="0.25">
      <c r="B7" s="50"/>
      <c r="C7" s="12" t="s">
        <v>87</v>
      </c>
      <c r="D7" s="12" t="s">
        <v>35</v>
      </c>
      <c r="E7" s="12" t="s">
        <v>34</v>
      </c>
      <c r="F7" s="44"/>
    </row>
    <row r="8" spans="2:12" s="7" customFormat="1" x14ac:dyDescent="0.2">
      <c r="B8" s="80"/>
      <c r="C8" s="81"/>
      <c r="D8" s="81"/>
      <c r="E8" s="81"/>
      <c r="F8" s="82"/>
    </row>
    <row r="9" spans="2:12" s="8" customFormat="1" x14ac:dyDescent="0.2">
      <c r="B9" s="54" t="s">
        <v>3</v>
      </c>
      <c r="C9" s="55">
        <v>5233261</v>
      </c>
      <c r="D9" s="56">
        <v>48879</v>
      </c>
      <c r="E9" s="57">
        <v>0.94281247022306625</v>
      </c>
      <c r="F9" s="58">
        <v>0</v>
      </c>
      <c r="I9" s="29"/>
      <c r="J9" s="29"/>
      <c r="K9" s="29"/>
      <c r="L9" s="29"/>
    </row>
    <row r="10" spans="2:12" s="8" customFormat="1" x14ac:dyDescent="0.2">
      <c r="B10" s="54"/>
      <c r="C10" s="59"/>
      <c r="D10" s="60"/>
      <c r="E10" s="61"/>
      <c r="F10" s="58"/>
      <c r="I10" s="29"/>
      <c r="J10" s="29"/>
      <c r="K10" s="29"/>
      <c r="L10" s="29"/>
    </row>
    <row r="11" spans="2:12" x14ac:dyDescent="0.2">
      <c r="B11" s="62" t="s">
        <v>41</v>
      </c>
      <c r="C11" s="55">
        <v>5233261</v>
      </c>
      <c r="D11" s="56">
        <v>48879</v>
      </c>
      <c r="E11" s="57">
        <v>0.94281247022306625</v>
      </c>
      <c r="F11" s="58">
        <v>0</v>
      </c>
      <c r="I11" s="29"/>
      <c r="J11" s="29"/>
      <c r="K11" s="29"/>
      <c r="L11" s="29"/>
    </row>
    <row r="12" spans="2:12" x14ac:dyDescent="0.2">
      <c r="B12" s="63" t="s">
        <v>40</v>
      </c>
      <c r="C12" s="59">
        <v>1109996</v>
      </c>
      <c r="D12" s="60">
        <v>-1562</v>
      </c>
      <c r="E12" s="61">
        <v>-0.14052348145575849</v>
      </c>
      <c r="F12" s="58">
        <v>0</v>
      </c>
      <c r="I12" s="29"/>
      <c r="J12" s="29"/>
      <c r="K12" s="29"/>
      <c r="L12" s="29"/>
    </row>
    <row r="13" spans="2:12" x14ac:dyDescent="0.2">
      <c r="B13" s="63" t="s">
        <v>26</v>
      </c>
      <c r="C13" s="59">
        <v>785670</v>
      </c>
      <c r="D13" s="60">
        <v>1360</v>
      </c>
      <c r="E13" s="61">
        <v>0.17340082365391235</v>
      </c>
      <c r="F13" s="58">
        <v>0</v>
      </c>
      <c r="I13" s="29"/>
      <c r="J13" s="29"/>
      <c r="K13" s="29"/>
      <c r="L13" s="29"/>
    </row>
    <row r="14" spans="2:12" x14ac:dyDescent="0.2">
      <c r="B14" s="63" t="s">
        <v>15</v>
      </c>
      <c r="C14" s="59">
        <v>766752</v>
      </c>
      <c r="D14" s="60">
        <v>47195</v>
      </c>
      <c r="E14" s="61">
        <v>6.558896654469347</v>
      </c>
      <c r="F14" s="58">
        <v>0</v>
      </c>
      <c r="I14" s="29"/>
      <c r="J14" s="29"/>
      <c r="K14" s="29"/>
      <c r="L14" s="29"/>
    </row>
    <row r="15" spans="2:12" x14ac:dyDescent="0.2">
      <c r="B15" s="63" t="s">
        <v>16</v>
      </c>
      <c r="C15" s="59">
        <v>727638</v>
      </c>
      <c r="D15" s="60">
        <v>27775</v>
      </c>
      <c r="E15" s="61">
        <v>3.968633861198549</v>
      </c>
      <c r="F15" s="58">
        <v>0</v>
      </c>
      <c r="I15" s="29"/>
      <c r="J15" s="29"/>
      <c r="K15" s="29"/>
      <c r="L15" s="29"/>
    </row>
    <row r="16" spans="2:12" x14ac:dyDescent="0.2">
      <c r="B16" s="63" t="s">
        <v>17</v>
      </c>
      <c r="C16" s="59">
        <v>910782</v>
      </c>
      <c r="D16" s="60">
        <v>-18030</v>
      </c>
      <c r="E16" s="61">
        <v>-1.9411893903179545</v>
      </c>
      <c r="F16" s="58">
        <v>0</v>
      </c>
      <c r="I16" s="29"/>
      <c r="J16" s="29"/>
      <c r="K16" s="29"/>
      <c r="L16" s="29"/>
    </row>
    <row r="17" spans="2:12" x14ac:dyDescent="0.2">
      <c r="B17" s="63" t="s">
        <v>8</v>
      </c>
      <c r="C17" s="59">
        <v>931329</v>
      </c>
      <c r="D17" s="60">
        <v>-7784</v>
      </c>
      <c r="E17" s="61">
        <v>-0.82886723961866149</v>
      </c>
      <c r="F17" s="58">
        <v>0</v>
      </c>
      <c r="I17" s="29"/>
      <c r="J17" s="29"/>
      <c r="K17" s="29"/>
      <c r="L17" s="29"/>
    </row>
    <row r="18" spans="2:12" x14ac:dyDescent="0.2">
      <c r="B18" s="63" t="s">
        <v>0</v>
      </c>
      <c r="C18" s="59">
        <v>1094</v>
      </c>
      <c r="D18" s="60">
        <v>-75</v>
      </c>
      <c r="E18" s="61">
        <v>-6.41573994867408</v>
      </c>
      <c r="F18" s="58">
        <v>0</v>
      </c>
      <c r="I18" s="29"/>
      <c r="J18" s="29"/>
      <c r="K18" s="29"/>
      <c r="L18" s="29"/>
    </row>
    <row r="19" spans="2:12" x14ac:dyDescent="0.2">
      <c r="B19" s="64"/>
      <c r="C19" s="59"/>
      <c r="D19" s="60"/>
      <c r="E19" s="61"/>
      <c r="F19" s="58"/>
      <c r="I19" s="29"/>
      <c r="J19" s="29"/>
      <c r="K19" s="29"/>
      <c r="L19" s="29"/>
    </row>
    <row r="20" spans="2:12" s="8" customFormat="1" x14ac:dyDescent="0.2">
      <c r="B20" s="54" t="s">
        <v>4</v>
      </c>
      <c r="C20" s="55">
        <v>4123265</v>
      </c>
      <c r="D20" s="56">
        <v>50441</v>
      </c>
      <c r="E20" s="57">
        <v>1.2384772825931099</v>
      </c>
      <c r="F20" s="58">
        <v>0</v>
      </c>
      <c r="I20" s="29"/>
      <c r="J20" s="29"/>
      <c r="K20" s="29"/>
      <c r="L20" s="29"/>
    </row>
    <row r="21" spans="2:12" s="8" customFormat="1" x14ac:dyDescent="0.2">
      <c r="B21" s="54"/>
      <c r="C21" s="55"/>
      <c r="D21" s="60"/>
      <c r="E21" s="57"/>
      <c r="F21" s="58"/>
      <c r="I21" s="29"/>
      <c r="J21" s="29"/>
      <c r="K21" s="29"/>
      <c r="L21" s="29"/>
    </row>
    <row r="22" spans="2:12" x14ac:dyDescent="0.2">
      <c r="B22" s="62" t="s">
        <v>5</v>
      </c>
      <c r="C22" s="55">
        <v>2438479</v>
      </c>
      <c r="D22" s="56">
        <v>6287</v>
      </c>
      <c r="E22" s="57">
        <v>0.25849110596531855</v>
      </c>
      <c r="F22" s="58">
        <v>0</v>
      </c>
      <c r="G22" s="4"/>
      <c r="I22" s="29"/>
      <c r="J22" s="29"/>
      <c r="K22" s="29"/>
      <c r="L22" s="29"/>
    </row>
    <row r="23" spans="2:12" x14ac:dyDescent="0.2">
      <c r="B23" s="63" t="s">
        <v>38</v>
      </c>
      <c r="C23" s="59">
        <v>2151158</v>
      </c>
      <c r="D23" s="60">
        <v>37541</v>
      </c>
      <c r="E23" s="61">
        <v>1.7761496051555223</v>
      </c>
      <c r="F23" s="58">
        <v>0</v>
      </c>
      <c r="G23" s="4"/>
      <c r="I23" s="29"/>
      <c r="J23" s="29"/>
      <c r="K23" s="29"/>
      <c r="L23" s="29"/>
    </row>
    <row r="24" spans="2:12" x14ac:dyDescent="0.2">
      <c r="B24" s="63" t="s">
        <v>39</v>
      </c>
      <c r="C24" s="59">
        <v>287321</v>
      </c>
      <c r="D24" s="60">
        <v>-31254</v>
      </c>
      <c r="E24" s="61">
        <v>-9.8105626618535666</v>
      </c>
      <c r="F24" s="58">
        <v>0</v>
      </c>
      <c r="G24" s="5"/>
      <c r="I24" s="29"/>
      <c r="J24" s="29"/>
      <c r="K24" s="29"/>
      <c r="L24" s="29"/>
    </row>
    <row r="25" spans="2:12" x14ac:dyDescent="0.2">
      <c r="B25" s="65"/>
      <c r="C25" s="59"/>
      <c r="D25" s="60"/>
      <c r="E25" s="61"/>
      <c r="F25" s="58"/>
      <c r="I25" s="29"/>
      <c r="J25" s="29"/>
      <c r="K25" s="29"/>
      <c r="L25" s="29"/>
    </row>
    <row r="26" spans="2:12" x14ac:dyDescent="0.2">
      <c r="B26" s="62" t="s">
        <v>6</v>
      </c>
      <c r="C26" s="55">
        <v>1684786</v>
      </c>
      <c r="D26" s="56">
        <v>44154</v>
      </c>
      <c r="E26" s="57">
        <v>2.6912799457769934</v>
      </c>
      <c r="F26" s="58">
        <v>0</v>
      </c>
      <c r="I26" s="29"/>
      <c r="J26" s="29"/>
      <c r="K26" s="29"/>
      <c r="L26" s="29"/>
    </row>
    <row r="27" spans="2:12" x14ac:dyDescent="0.2">
      <c r="B27" s="64"/>
      <c r="C27" s="59"/>
      <c r="D27" s="60"/>
      <c r="E27" s="61"/>
      <c r="F27" s="58"/>
      <c r="I27" s="29"/>
      <c r="J27" s="29"/>
      <c r="K27" s="29"/>
      <c r="L27" s="29"/>
    </row>
    <row r="28" spans="2:12" s="8" customFormat="1" ht="14.25" x14ac:dyDescent="0.2">
      <c r="B28" s="54" t="s">
        <v>88</v>
      </c>
      <c r="C28" s="55">
        <v>2151158</v>
      </c>
      <c r="D28" s="56">
        <v>37541</v>
      </c>
      <c r="E28" s="57">
        <v>1.7761496051555223</v>
      </c>
      <c r="F28" s="58">
        <v>0</v>
      </c>
      <c r="I28" s="29"/>
      <c r="J28" s="29"/>
      <c r="K28" s="29"/>
      <c r="L28" s="29"/>
    </row>
    <row r="29" spans="2:12" s="8" customFormat="1" x14ac:dyDescent="0.2">
      <c r="B29" s="54"/>
      <c r="C29" s="59"/>
      <c r="D29" s="60"/>
      <c r="E29" s="61"/>
      <c r="F29" s="58"/>
      <c r="I29" s="29"/>
      <c r="J29" s="29"/>
      <c r="K29" s="29"/>
      <c r="L29" s="29"/>
    </row>
    <row r="30" spans="2:12" x14ac:dyDescent="0.2">
      <c r="B30" s="62" t="s">
        <v>7</v>
      </c>
      <c r="C30" s="55">
        <v>2151158</v>
      </c>
      <c r="D30" s="56">
        <v>37541</v>
      </c>
      <c r="E30" s="57">
        <v>1.7761496051555223</v>
      </c>
      <c r="F30" s="58">
        <v>0</v>
      </c>
      <c r="I30" s="29"/>
      <c r="J30" s="29"/>
      <c r="K30" s="29"/>
      <c r="L30" s="29"/>
    </row>
    <row r="31" spans="2:12" x14ac:dyDescent="0.2">
      <c r="B31" s="63" t="s">
        <v>26</v>
      </c>
      <c r="C31" s="59">
        <v>228278</v>
      </c>
      <c r="D31" s="60">
        <v>17250</v>
      </c>
      <c r="E31" s="61">
        <v>8.1742707128911807</v>
      </c>
      <c r="F31" s="58">
        <v>0</v>
      </c>
      <c r="I31" s="29"/>
      <c r="J31" s="29"/>
      <c r="K31" s="29"/>
      <c r="L31" s="29"/>
    </row>
    <row r="32" spans="2:12" x14ac:dyDescent="0.2">
      <c r="B32" s="63" t="s">
        <v>15</v>
      </c>
      <c r="C32" s="59">
        <v>550868</v>
      </c>
      <c r="D32" s="60">
        <v>34252</v>
      </c>
      <c r="E32" s="61">
        <v>6.6300695293990115</v>
      </c>
      <c r="F32" s="58">
        <v>0</v>
      </c>
      <c r="I32" s="29"/>
      <c r="J32" s="29"/>
      <c r="K32" s="29"/>
      <c r="L32" s="29"/>
    </row>
    <row r="33" spans="2:12" x14ac:dyDescent="0.2">
      <c r="B33" s="63" t="s">
        <v>16</v>
      </c>
      <c r="C33" s="59">
        <v>551986</v>
      </c>
      <c r="D33" s="60">
        <v>26536</v>
      </c>
      <c r="E33" s="61">
        <v>5.0501474926253689</v>
      </c>
      <c r="F33" s="58">
        <v>0</v>
      </c>
      <c r="I33" s="29"/>
      <c r="J33" s="29"/>
      <c r="K33" s="29"/>
      <c r="L33" s="29"/>
    </row>
    <row r="34" spans="2:12" x14ac:dyDescent="0.2">
      <c r="B34" s="63" t="s">
        <v>17</v>
      </c>
      <c r="C34" s="59">
        <v>617243</v>
      </c>
      <c r="D34" s="60">
        <v>-16745</v>
      </c>
      <c r="E34" s="61">
        <v>-2.6412171839214622</v>
      </c>
      <c r="F34" s="58">
        <v>0</v>
      </c>
      <c r="I34" s="29"/>
      <c r="J34" s="29"/>
      <c r="K34" s="29"/>
      <c r="L34" s="29"/>
    </row>
    <row r="35" spans="2:12" x14ac:dyDescent="0.2">
      <c r="B35" s="63" t="s">
        <v>8</v>
      </c>
      <c r="C35" s="59">
        <v>202783</v>
      </c>
      <c r="D35" s="60">
        <v>-23495</v>
      </c>
      <c r="E35" s="61">
        <v>-10.38324538841602</v>
      </c>
      <c r="F35" s="58">
        <v>0</v>
      </c>
      <c r="I35" s="29"/>
      <c r="J35" s="29"/>
      <c r="K35" s="29"/>
      <c r="L35" s="29"/>
    </row>
    <row r="36" spans="2:12" x14ac:dyDescent="0.2">
      <c r="B36" s="63" t="s">
        <v>0</v>
      </c>
      <c r="C36" s="59">
        <v>0</v>
      </c>
      <c r="D36" s="60">
        <v>-257</v>
      </c>
      <c r="E36" s="61">
        <v>-100</v>
      </c>
      <c r="F36" s="58">
        <v>0</v>
      </c>
      <c r="I36" s="29"/>
      <c r="J36" s="29"/>
      <c r="K36" s="29"/>
      <c r="L36" s="29"/>
    </row>
    <row r="37" spans="2:12" x14ac:dyDescent="0.2">
      <c r="B37" s="65"/>
      <c r="C37" s="59"/>
      <c r="D37" s="60"/>
      <c r="E37" s="61"/>
      <c r="F37" s="58"/>
      <c r="I37" s="29"/>
      <c r="J37" s="29"/>
      <c r="K37" s="29"/>
      <c r="L37" s="29"/>
    </row>
    <row r="38" spans="2:12" ht="14.25" x14ac:dyDescent="0.2">
      <c r="B38" s="62" t="s">
        <v>89</v>
      </c>
      <c r="C38" s="55">
        <v>2151158</v>
      </c>
      <c r="D38" s="56">
        <v>37541</v>
      </c>
      <c r="E38" s="57">
        <v>1.7761496051555223</v>
      </c>
      <c r="F38" s="58">
        <v>0</v>
      </c>
      <c r="I38" s="29"/>
      <c r="J38" s="29"/>
      <c r="K38" s="29"/>
      <c r="L38" s="29"/>
    </row>
    <row r="39" spans="2:12" x14ac:dyDescent="0.2">
      <c r="B39" s="63" t="s">
        <v>9</v>
      </c>
      <c r="C39" s="59">
        <v>642703</v>
      </c>
      <c r="D39" s="60">
        <v>-28711</v>
      </c>
      <c r="E39" s="61">
        <v>-4.2761991855993466</v>
      </c>
      <c r="F39" s="58">
        <v>0</v>
      </c>
      <c r="I39" s="29"/>
      <c r="J39" s="29"/>
      <c r="K39" s="29"/>
      <c r="L39" s="29"/>
    </row>
    <row r="40" spans="2:12" x14ac:dyDescent="0.2">
      <c r="B40" s="63" t="s">
        <v>10</v>
      </c>
      <c r="C40" s="59">
        <v>1508455</v>
      </c>
      <c r="D40" s="60">
        <v>66252</v>
      </c>
      <c r="E40" s="61">
        <v>4.5938054490248597</v>
      </c>
      <c r="F40" s="58">
        <v>1</v>
      </c>
      <c r="I40" s="29"/>
      <c r="J40" s="29"/>
      <c r="K40" s="29"/>
      <c r="L40" s="29"/>
    </row>
    <row r="41" spans="2:12" x14ac:dyDescent="0.2">
      <c r="B41" s="65"/>
      <c r="C41" s="59"/>
      <c r="D41" s="60"/>
      <c r="E41" s="61"/>
      <c r="F41" s="58"/>
      <c r="I41" s="29"/>
      <c r="J41" s="29"/>
      <c r="K41" s="29"/>
      <c r="L41" s="29"/>
    </row>
    <row r="42" spans="2:12" ht="14.25" x14ac:dyDescent="0.2">
      <c r="B42" s="62" t="s">
        <v>90</v>
      </c>
      <c r="C42" s="55">
        <v>2151158</v>
      </c>
      <c r="D42" s="56">
        <v>37541</v>
      </c>
      <c r="E42" s="57">
        <v>1.7761496051555223</v>
      </c>
      <c r="F42" s="58">
        <v>0</v>
      </c>
      <c r="I42" s="29"/>
      <c r="J42" s="29"/>
      <c r="K42" s="29"/>
      <c r="L42" s="29"/>
    </row>
    <row r="43" spans="2:12" x14ac:dyDescent="0.2">
      <c r="B43" s="63" t="s">
        <v>33</v>
      </c>
      <c r="C43" s="59">
        <v>152228</v>
      </c>
      <c r="D43" s="60">
        <v>-29795</v>
      </c>
      <c r="E43" s="61">
        <v>-16.3688105349324</v>
      </c>
      <c r="F43" s="58">
        <v>-1</v>
      </c>
      <c r="I43" s="29"/>
      <c r="J43" s="29"/>
      <c r="K43" s="29"/>
      <c r="L43" s="29"/>
    </row>
    <row r="44" spans="2:12" x14ac:dyDescent="0.2">
      <c r="B44" s="63" t="s">
        <v>18</v>
      </c>
      <c r="C44" s="59">
        <v>488287</v>
      </c>
      <c r="D44" s="60">
        <v>-4719</v>
      </c>
      <c r="E44" s="61">
        <v>-0.9571891619980285</v>
      </c>
      <c r="F44" s="58">
        <v>0</v>
      </c>
      <c r="I44" s="29"/>
      <c r="J44" s="29"/>
      <c r="K44" s="29"/>
      <c r="L44" s="29"/>
    </row>
    <row r="45" spans="2:12" x14ac:dyDescent="0.2">
      <c r="B45" s="63" t="s">
        <v>19</v>
      </c>
      <c r="C45" s="59">
        <v>482745</v>
      </c>
      <c r="D45" s="60">
        <v>10529</v>
      </c>
      <c r="E45" s="61">
        <v>2.2296999678113405</v>
      </c>
      <c r="F45" s="58">
        <v>0</v>
      </c>
      <c r="I45" s="29"/>
      <c r="J45" s="29"/>
      <c r="K45" s="29"/>
      <c r="L45" s="29"/>
    </row>
    <row r="46" spans="2:12" x14ac:dyDescent="0.2">
      <c r="B46" s="63" t="s">
        <v>20</v>
      </c>
      <c r="C46" s="59">
        <v>408314</v>
      </c>
      <c r="D46" s="60">
        <v>53376</v>
      </c>
      <c r="E46" s="61">
        <v>15.038119333517402</v>
      </c>
      <c r="F46" s="58">
        <v>1</v>
      </c>
      <c r="I46" s="29"/>
      <c r="J46" s="29"/>
      <c r="K46" s="29"/>
      <c r="L46" s="29"/>
    </row>
    <row r="47" spans="2:12" x14ac:dyDescent="0.2">
      <c r="B47" s="63" t="s">
        <v>47</v>
      </c>
      <c r="C47" s="59">
        <v>118420</v>
      </c>
      <c r="D47" s="60">
        <v>-10582</v>
      </c>
      <c r="E47" s="61">
        <v>-8.2029735973085689</v>
      </c>
      <c r="F47" s="58">
        <v>0</v>
      </c>
      <c r="I47" s="29"/>
      <c r="J47" s="29"/>
      <c r="K47" s="29"/>
      <c r="L47" s="29"/>
    </row>
    <row r="48" spans="2:12" x14ac:dyDescent="0.2">
      <c r="B48" s="63" t="s">
        <v>48</v>
      </c>
      <c r="C48" s="59">
        <v>500185</v>
      </c>
      <c r="D48" s="60">
        <v>19445</v>
      </c>
      <c r="E48" s="61">
        <v>4.0448059242001912</v>
      </c>
      <c r="F48" s="58">
        <v>0</v>
      </c>
      <c r="I48" s="29"/>
      <c r="J48" s="29"/>
      <c r="K48" s="29"/>
      <c r="L48" s="29"/>
    </row>
    <row r="49" spans="2:12" x14ac:dyDescent="0.2">
      <c r="B49" s="63" t="s">
        <v>0</v>
      </c>
      <c r="C49" s="59">
        <v>979</v>
      </c>
      <c r="D49" s="60">
        <v>-713</v>
      </c>
      <c r="E49" s="61">
        <v>-42.139479905437355</v>
      </c>
      <c r="F49" s="58">
        <v>0</v>
      </c>
      <c r="I49" s="29"/>
      <c r="J49" s="29"/>
      <c r="K49" s="29"/>
      <c r="L49" s="29"/>
    </row>
    <row r="50" spans="2:12" x14ac:dyDescent="0.2">
      <c r="B50" s="65"/>
      <c r="C50" s="59"/>
      <c r="D50" s="60"/>
      <c r="E50" s="61"/>
      <c r="F50" s="58"/>
      <c r="I50" s="29"/>
      <c r="J50" s="29"/>
      <c r="K50" s="29"/>
      <c r="L50" s="29"/>
    </row>
    <row r="51" spans="2:12" ht="14.25" x14ac:dyDescent="0.2">
      <c r="B51" s="62" t="s">
        <v>91</v>
      </c>
      <c r="C51" s="55">
        <v>2151158</v>
      </c>
      <c r="D51" s="56">
        <v>37541</v>
      </c>
      <c r="E51" s="57">
        <v>1.7761496051555223</v>
      </c>
      <c r="F51" s="58">
        <v>0</v>
      </c>
      <c r="I51" s="29"/>
      <c r="J51" s="29"/>
      <c r="K51" s="29"/>
      <c r="L51" s="29"/>
    </row>
    <row r="52" spans="2:12" ht="25.5" x14ac:dyDescent="0.2">
      <c r="B52" s="63" t="s">
        <v>11</v>
      </c>
      <c r="C52" s="59">
        <v>2003364</v>
      </c>
      <c r="D52" s="60">
        <v>91285</v>
      </c>
      <c r="E52" s="61">
        <v>4.7741228265150131</v>
      </c>
      <c r="F52" s="58">
        <v>1</v>
      </c>
      <c r="I52" s="29"/>
      <c r="J52" s="29"/>
      <c r="K52" s="29"/>
      <c r="L52" s="29"/>
    </row>
    <row r="53" spans="2:12" s="6" customFormat="1" x14ac:dyDescent="0.2">
      <c r="B53" s="63" t="s">
        <v>12</v>
      </c>
      <c r="C53" s="60">
        <v>147794</v>
      </c>
      <c r="D53" s="60">
        <v>-53744</v>
      </c>
      <c r="E53" s="61">
        <v>-26.666931298315948</v>
      </c>
      <c r="F53" s="58">
        <v>-1</v>
      </c>
      <c r="G53" s="9"/>
      <c r="I53" s="29"/>
      <c r="J53" s="29"/>
      <c r="K53" s="29"/>
      <c r="L53" s="29"/>
    </row>
    <row r="54" spans="2:12" s="6" customFormat="1" x14ac:dyDescent="0.2">
      <c r="B54" s="64"/>
      <c r="C54" s="59"/>
      <c r="D54" s="60"/>
      <c r="E54" s="61"/>
      <c r="F54" s="58"/>
      <c r="I54" s="29"/>
      <c r="J54" s="29"/>
      <c r="K54" s="29"/>
      <c r="L54" s="29"/>
    </row>
    <row r="55" spans="2:12" ht="14.25" x14ac:dyDescent="0.2">
      <c r="B55" s="54" t="s">
        <v>92</v>
      </c>
      <c r="C55" s="55">
        <v>287321</v>
      </c>
      <c r="D55" s="56">
        <v>-31254</v>
      </c>
      <c r="E55" s="57">
        <v>-9.8105626618535666</v>
      </c>
      <c r="F55" s="58">
        <v>0</v>
      </c>
      <c r="I55" s="29"/>
      <c r="J55" s="29"/>
      <c r="K55" s="29"/>
      <c r="L55" s="29"/>
    </row>
    <row r="56" spans="2:12" x14ac:dyDescent="0.2">
      <c r="B56" s="54"/>
      <c r="C56" s="13"/>
      <c r="D56" s="60"/>
      <c r="E56" s="22"/>
      <c r="F56" s="58"/>
      <c r="I56" s="29"/>
      <c r="J56" s="29"/>
      <c r="K56" s="29"/>
      <c r="L56" s="29"/>
    </row>
    <row r="57" spans="2:12" x14ac:dyDescent="0.2">
      <c r="B57" s="62" t="s">
        <v>27</v>
      </c>
      <c r="C57" s="55">
        <v>287321</v>
      </c>
      <c r="D57" s="56">
        <v>-31254</v>
      </c>
      <c r="E57" s="57">
        <v>-9.8105626618535666</v>
      </c>
      <c r="F57" s="58">
        <v>0</v>
      </c>
      <c r="I57" s="29"/>
      <c r="J57" s="29"/>
      <c r="K57" s="29"/>
      <c r="L57" s="29"/>
    </row>
    <row r="58" spans="2:12" x14ac:dyDescent="0.2">
      <c r="B58" s="63" t="s">
        <v>42</v>
      </c>
      <c r="C58" s="59">
        <v>241436</v>
      </c>
      <c r="D58" s="60">
        <v>-23069</v>
      </c>
      <c r="E58" s="61">
        <v>-8.7215742613561194</v>
      </c>
      <c r="F58" s="58">
        <v>0</v>
      </c>
      <c r="I58" s="29"/>
      <c r="J58" s="29"/>
      <c r="K58" s="29"/>
      <c r="L58" s="29"/>
    </row>
    <row r="59" spans="2:12" ht="27" x14ac:dyDescent="0.2">
      <c r="B59" s="66" t="s">
        <v>93</v>
      </c>
      <c r="C59" s="59">
        <v>210382</v>
      </c>
      <c r="D59" s="60">
        <v>-9598</v>
      </c>
      <c r="E59" s="61">
        <v>-4.3631239203563963</v>
      </c>
      <c r="F59" s="58">
        <v>0</v>
      </c>
      <c r="I59" s="29"/>
      <c r="J59" s="29"/>
      <c r="K59" s="29"/>
      <c r="L59" s="29"/>
    </row>
    <row r="60" spans="2:12" ht="14.25" x14ac:dyDescent="0.2">
      <c r="B60" s="66" t="s">
        <v>94</v>
      </c>
      <c r="C60" s="59">
        <v>31054</v>
      </c>
      <c r="D60" s="60">
        <v>-13471</v>
      </c>
      <c r="E60" s="61">
        <v>-30.254912970241438</v>
      </c>
      <c r="F60" s="58">
        <v>-1</v>
      </c>
      <c r="I60" s="29"/>
      <c r="J60" s="29"/>
      <c r="K60" s="29"/>
      <c r="L60" s="29"/>
    </row>
    <row r="61" spans="2:12" x14ac:dyDescent="0.2">
      <c r="B61" s="63" t="s">
        <v>43</v>
      </c>
      <c r="C61" s="59">
        <v>45885</v>
      </c>
      <c r="D61" s="60">
        <v>-8185</v>
      </c>
      <c r="E61" s="61">
        <v>-15.137784353615682</v>
      </c>
      <c r="F61" s="58">
        <v>0</v>
      </c>
      <c r="I61" s="29"/>
      <c r="J61" s="29"/>
      <c r="K61" s="29"/>
      <c r="L61" s="29"/>
    </row>
    <row r="62" spans="2:12" x14ac:dyDescent="0.2">
      <c r="B62" s="65"/>
      <c r="C62" s="59"/>
      <c r="D62" s="60"/>
      <c r="E62" s="61"/>
      <c r="F62" s="58"/>
      <c r="I62" s="29"/>
      <c r="J62" s="29"/>
      <c r="K62" s="29"/>
      <c r="L62" s="29"/>
    </row>
    <row r="63" spans="2:12" x14ac:dyDescent="0.2">
      <c r="B63" s="62" t="s">
        <v>28</v>
      </c>
      <c r="C63" s="15">
        <v>287321</v>
      </c>
      <c r="D63" s="56">
        <v>-31254</v>
      </c>
      <c r="E63" s="57">
        <v>-9.8105626618535666</v>
      </c>
      <c r="F63" s="58">
        <v>0</v>
      </c>
      <c r="I63" s="29"/>
      <c r="J63" s="29"/>
      <c r="K63" s="29"/>
      <c r="L63" s="29"/>
    </row>
    <row r="64" spans="2:12" x14ac:dyDescent="0.2">
      <c r="B64" s="63" t="s">
        <v>26</v>
      </c>
      <c r="C64" s="59">
        <v>92435</v>
      </c>
      <c r="D64" s="60">
        <v>-29126</v>
      </c>
      <c r="E64" s="61">
        <v>-23.959987166936763</v>
      </c>
      <c r="F64" s="58">
        <v>-1</v>
      </c>
      <c r="I64" s="29"/>
      <c r="J64" s="29"/>
      <c r="K64" s="29"/>
      <c r="L64" s="29"/>
    </row>
    <row r="65" spans="2:12" x14ac:dyDescent="0.2">
      <c r="B65" s="63" t="s">
        <v>15</v>
      </c>
      <c r="C65" s="59">
        <v>90953</v>
      </c>
      <c r="D65" s="60">
        <v>10697</v>
      </c>
      <c r="E65" s="61">
        <v>13.328598484848486</v>
      </c>
      <c r="F65" s="58">
        <v>0</v>
      </c>
      <c r="I65" s="29"/>
      <c r="J65" s="29"/>
      <c r="K65" s="29"/>
      <c r="L65" s="29"/>
    </row>
    <row r="66" spans="2:12" x14ac:dyDescent="0.2">
      <c r="B66" s="63" t="s">
        <v>16</v>
      </c>
      <c r="C66" s="59">
        <v>48950</v>
      </c>
      <c r="D66" s="60">
        <v>-3170</v>
      </c>
      <c r="E66" s="61">
        <v>-6.0821181887950884</v>
      </c>
      <c r="F66" s="58">
        <v>0</v>
      </c>
      <c r="I66" s="29"/>
      <c r="J66" s="29"/>
      <c r="K66" s="29"/>
      <c r="L66" s="29"/>
    </row>
    <row r="67" spans="2:12" x14ac:dyDescent="0.2">
      <c r="B67" s="63" t="s">
        <v>17</v>
      </c>
      <c r="C67" s="59">
        <v>43613</v>
      </c>
      <c r="D67" s="60">
        <v>-5757</v>
      </c>
      <c r="E67" s="61">
        <v>-11.660927688879887</v>
      </c>
      <c r="F67" s="58">
        <v>0</v>
      </c>
      <c r="I67" s="29"/>
      <c r="J67" s="29"/>
      <c r="K67" s="29"/>
      <c r="L67" s="29"/>
    </row>
    <row r="68" spans="2:12" x14ac:dyDescent="0.2">
      <c r="B68" s="63" t="s">
        <v>8</v>
      </c>
      <c r="C68" s="59">
        <v>11370</v>
      </c>
      <c r="D68" s="60">
        <v>-3898</v>
      </c>
      <c r="E68" s="70">
        <v>-25.530521351847003</v>
      </c>
      <c r="F68" s="58">
        <v>0</v>
      </c>
      <c r="I68" s="29"/>
      <c r="J68" s="29"/>
      <c r="K68" s="29"/>
      <c r="L68" s="29"/>
    </row>
    <row r="69" spans="2:12" x14ac:dyDescent="0.2">
      <c r="B69" s="63" t="s">
        <v>0</v>
      </c>
      <c r="C69" s="59">
        <v>0</v>
      </c>
      <c r="D69" s="60">
        <v>0</v>
      </c>
      <c r="E69" s="61" t="s">
        <v>78</v>
      </c>
      <c r="F69" s="58">
        <v>0</v>
      </c>
      <c r="I69" s="29"/>
      <c r="J69" s="29"/>
      <c r="K69" s="29"/>
      <c r="L69" s="29"/>
    </row>
    <row r="70" spans="2:12" x14ac:dyDescent="0.2">
      <c r="B70" s="65"/>
      <c r="C70" s="13"/>
      <c r="D70" s="60"/>
      <c r="E70" s="22"/>
      <c r="F70" s="58"/>
      <c r="I70" s="29"/>
      <c r="J70" s="29"/>
      <c r="K70" s="29"/>
      <c r="L70" s="29"/>
    </row>
    <row r="71" spans="2:12" ht="14.25" x14ac:dyDescent="0.2">
      <c r="B71" s="62" t="s">
        <v>95</v>
      </c>
      <c r="C71" s="15">
        <v>287321</v>
      </c>
      <c r="D71" s="56">
        <v>-31254</v>
      </c>
      <c r="E71" s="57">
        <v>-9.8105626618535666</v>
      </c>
      <c r="F71" s="58">
        <v>0</v>
      </c>
      <c r="I71" s="29"/>
      <c r="J71" s="29"/>
      <c r="K71" s="29"/>
      <c r="L71" s="29"/>
    </row>
    <row r="72" spans="2:12" x14ac:dyDescent="0.2">
      <c r="B72" s="63" t="s">
        <v>33</v>
      </c>
      <c r="C72" s="59">
        <v>19648</v>
      </c>
      <c r="D72" s="60">
        <v>-8398</v>
      </c>
      <c r="E72" s="61">
        <v>-29.943663980603297</v>
      </c>
      <c r="F72" s="58">
        <v>0</v>
      </c>
      <c r="G72" s="10"/>
      <c r="I72" s="29"/>
      <c r="J72" s="29"/>
      <c r="K72" s="29"/>
      <c r="L72" s="29"/>
    </row>
    <row r="73" spans="2:12" x14ac:dyDescent="0.2">
      <c r="B73" s="63" t="s">
        <v>18</v>
      </c>
      <c r="C73" s="59">
        <v>46742</v>
      </c>
      <c r="D73" s="60">
        <v>-8125</v>
      </c>
      <c r="E73" s="61">
        <v>-14.808537007673101</v>
      </c>
      <c r="F73" s="58">
        <v>0</v>
      </c>
      <c r="G73" s="10"/>
      <c r="I73" s="29"/>
      <c r="J73" s="29"/>
      <c r="K73" s="29"/>
      <c r="L73" s="29"/>
    </row>
    <row r="74" spans="2:12" x14ac:dyDescent="0.2">
      <c r="B74" s="63" t="s">
        <v>19</v>
      </c>
      <c r="C74" s="59">
        <v>84624</v>
      </c>
      <c r="D74" s="60">
        <v>-22859</v>
      </c>
      <c r="E74" s="61">
        <v>-21.267549286863968</v>
      </c>
      <c r="F74" s="58">
        <v>-1</v>
      </c>
      <c r="G74" s="10"/>
      <c r="I74" s="29"/>
      <c r="J74" s="29"/>
      <c r="K74" s="29"/>
      <c r="L74" s="29"/>
    </row>
    <row r="75" spans="2:12" x14ac:dyDescent="0.2">
      <c r="B75" s="63" t="s">
        <v>20</v>
      </c>
      <c r="C75" s="59">
        <v>81184</v>
      </c>
      <c r="D75" s="60">
        <v>13468</v>
      </c>
      <c r="E75" s="61">
        <v>19.888947959123399</v>
      </c>
      <c r="F75" s="58">
        <v>0</v>
      </c>
      <c r="G75" s="10"/>
      <c r="I75" s="29"/>
      <c r="J75" s="29"/>
      <c r="K75" s="29"/>
      <c r="L75" s="29"/>
    </row>
    <row r="76" spans="2:12" x14ac:dyDescent="0.2">
      <c r="B76" s="63" t="s">
        <v>47</v>
      </c>
      <c r="C76" s="59">
        <v>21105</v>
      </c>
      <c r="D76" s="60">
        <v>-3936</v>
      </c>
      <c r="E76" s="61">
        <v>-15.718222115730201</v>
      </c>
      <c r="F76" s="58">
        <v>0</v>
      </c>
      <c r="G76" s="10"/>
      <c r="I76" s="29"/>
      <c r="J76" s="29"/>
      <c r="K76" s="29"/>
      <c r="L76" s="29"/>
    </row>
    <row r="77" spans="2:12" x14ac:dyDescent="0.2">
      <c r="B77" s="63" t="s">
        <v>48</v>
      </c>
      <c r="C77" s="59">
        <v>34018</v>
      </c>
      <c r="D77" s="60">
        <v>-1404</v>
      </c>
      <c r="E77" s="61">
        <v>-3.9636384168031169</v>
      </c>
      <c r="F77" s="58">
        <v>0</v>
      </c>
      <c r="G77" s="10"/>
      <c r="I77" s="29"/>
      <c r="J77" s="29"/>
      <c r="K77" s="29"/>
      <c r="L77" s="29"/>
    </row>
    <row r="78" spans="2:12" x14ac:dyDescent="0.2">
      <c r="B78" s="63" t="s">
        <v>0</v>
      </c>
      <c r="C78" s="59">
        <v>0</v>
      </c>
      <c r="D78" s="60">
        <v>0</v>
      </c>
      <c r="E78" s="61" t="s">
        <v>78</v>
      </c>
      <c r="F78" s="58">
        <v>0</v>
      </c>
      <c r="I78" s="29"/>
      <c r="J78" s="29"/>
      <c r="K78" s="29"/>
      <c r="L78" s="29"/>
    </row>
    <row r="79" spans="2:12" x14ac:dyDescent="0.2">
      <c r="B79" s="72"/>
      <c r="C79" s="13"/>
      <c r="D79" s="60"/>
      <c r="E79" s="22"/>
      <c r="F79" s="58"/>
      <c r="I79" s="29"/>
      <c r="J79" s="29"/>
      <c r="K79" s="29"/>
      <c r="L79" s="29"/>
    </row>
    <row r="80" spans="2:12" ht="25.5" x14ac:dyDescent="0.2">
      <c r="B80" s="54" t="s">
        <v>13</v>
      </c>
      <c r="C80" s="55">
        <v>1684786</v>
      </c>
      <c r="D80" s="56">
        <v>44154</v>
      </c>
      <c r="E80" s="57">
        <v>2.6912799457769934</v>
      </c>
      <c r="F80" s="58">
        <v>0</v>
      </c>
      <c r="I80" s="29"/>
      <c r="J80" s="29"/>
      <c r="K80" s="29"/>
      <c r="L80" s="29"/>
    </row>
    <row r="81" spans="2:12" x14ac:dyDescent="0.2">
      <c r="B81" s="54"/>
      <c r="C81" s="59"/>
      <c r="D81" s="60"/>
      <c r="E81" s="61"/>
      <c r="F81" s="58"/>
      <c r="I81" s="29"/>
      <c r="J81" s="29"/>
      <c r="K81" s="29"/>
      <c r="L81" s="29"/>
    </row>
    <row r="82" spans="2:12" x14ac:dyDescent="0.2">
      <c r="B82" s="62" t="s">
        <v>29</v>
      </c>
      <c r="C82" s="15">
        <v>1684786</v>
      </c>
      <c r="D82" s="56">
        <v>44154</v>
      </c>
      <c r="E82" s="57">
        <v>2.6912799457769934</v>
      </c>
      <c r="F82" s="58">
        <v>0</v>
      </c>
      <c r="I82" s="29"/>
      <c r="J82" s="29"/>
      <c r="K82" s="29"/>
      <c r="L82" s="29"/>
    </row>
    <row r="83" spans="2:12" ht="14.25" x14ac:dyDescent="0.2">
      <c r="B83" s="63" t="s">
        <v>96</v>
      </c>
      <c r="C83" s="59">
        <v>1585928</v>
      </c>
      <c r="D83" s="60">
        <v>69498</v>
      </c>
      <c r="E83" s="61">
        <v>4.5830008638710655</v>
      </c>
      <c r="F83" s="58">
        <v>0</v>
      </c>
      <c r="I83" s="29"/>
      <c r="J83" s="29"/>
      <c r="K83" s="29"/>
      <c r="L83" s="29"/>
    </row>
    <row r="84" spans="2:12" ht="14.25" x14ac:dyDescent="0.2">
      <c r="B84" s="73" t="s">
        <v>97</v>
      </c>
      <c r="C84" s="59">
        <v>79181</v>
      </c>
      <c r="D84" s="60">
        <v>-10956</v>
      </c>
      <c r="E84" s="61">
        <v>-12.15483097950897</v>
      </c>
      <c r="F84" s="58">
        <v>0</v>
      </c>
      <c r="I84" s="29"/>
      <c r="J84" s="29"/>
      <c r="K84" s="29"/>
      <c r="L84" s="29"/>
    </row>
    <row r="85" spans="2:12" ht="14.25" x14ac:dyDescent="0.2">
      <c r="B85" s="73" t="s">
        <v>98</v>
      </c>
      <c r="C85" s="59">
        <v>19677</v>
      </c>
      <c r="D85" s="60">
        <v>-14388</v>
      </c>
      <c r="E85" s="61">
        <v>-42.236900044033462</v>
      </c>
      <c r="F85" s="58">
        <v>-1</v>
      </c>
      <c r="I85" s="29"/>
      <c r="J85" s="29"/>
      <c r="K85" s="29"/>
      <c r="L85" s="29"/>
    </row>
    <row r="86" spans="2:12" x14ac:dyDescent="0.2">
      <c r="B86" s="65"/>
      <c r="C86" s="59"/>
      <c r="D86" s="60"/>
      <c r="E86" s="61"/>
      <c r="F86" s="58"/>
      <c r="I86" s="29"/>
      <c r="J86" s="29"/>
      <c r="K86" s="29"/>
      <c r="L86" s="29"/>
    </row>
    <row r="87" spans="2:12" x14ac:dyDescent="0.2">
      <c r="B87" s="62" t="s">
        <v>30</v>
      </c>
      <c r="C87" s="15">
        <v>1684786</v>
      </c>
      <c r="D87" s="56">
        <v>44154</v>
      </c>
      <c r="E87" s="57">
        <v>2.6912799457769934</v>
      </c>
      <c r="F87" s="58">
        <v>0</v>
      </c>
      <c r="I87" s="29"/>
      <c r="J87" s="29"/>
      <c r="K87" s="29"/>
      <c r="L87" s="29"/>
    </row>
    <row r="88" spans="2:12" x14ac:dyDescent="0.2">
      <c r="B88" s="63" t="s">
        <v>26</v>
      </c>
      <c r="C88" s="59">
        <v>464957</v>
      </c>
      <c r="D88" s="60">
        <v>13236</v>
      </c>
      <c r="E88" s="61">
        <v>2.9301272245478955</v>
      </c>
      <c r="F88" s="58">
        <v>0</v>
      </c>
      <c r="I88" s="29"/>
      <c r="J88" s="29"/>
      <c r="K88" s="29"/>
      <c r="L88" s="29"/>
    </row>
    <row r="89" spans="2:12" x14ac:dyDescent="0.2">
      <c r="B89" s="63" t="s">
        <v>15</v>
      </c>
      <c r="C89" s="59">
        <v>124931</v>
      </c>
      <c r="D89" s="60">
        <v>2246</v>
      </c>
      <c r="E89" s="61">
        <v>1.8307046501202269</v>
      </c>
      <c r="F89" s="58">
        <v>0</v>
      </c>
      <c r="I89" s="29"/>
      <c r="J89" s="29"/>
      <c r="K89" s="29"/>
      <c r="L89" s="29"/>
    </row>
    <row r="90" spans="2:12" x14ac:dyDescent="0.2">
      <c r="B90" s="63" t="s">
        <v>16</v>
      </c>
      <c r="C90" s="59">
        <v>126702</v>
      </c>
      <c r="D90" s="60">
        <v>4409</v>
      </c>
      <c r="E90" s="61">
        <v>3.6052758538918823</v>
      </c>
      <c r="F90" s="58">
        <v>0</v>
      </c>
      <c r="I90" s="29"/>
      <c r="J90" s="29"/>
      <c r="K90" s="29"/>
      <c r="L90" s="29"/>
    </row>
    <row r="91" spans="2:12" x14ac:dyDescent="0.2">
      <c r="B91" s="63" t="s">
        <v>17</v>
      </c>
      <c r="C91" s="59">
        <v>249926</v>
      </c>
      <c r="D91" s="60">
        <v>4472</v>
      </c>
      <c r="E91" s="61">
        <v>1.8219299746592028</v>
      </c>
      <c r="F91" s="58">
        <v>0</v>
      </c>
      <c r="I91" s="29"/>
      <c r="J91" s="29"/>
      <c r="K91" s="29"/>
      <c r="L91" s="29"/>
    </row>
    <row r="92" spans="2:12" x14ac:dyDescent="0.2">
      <c r="B92" s="63" t="s">
        <v>8</v>
      </c>
      <c r="C92" s="59">
        <v>717176</v>
      </c>
      <c r="D92" s="60">
        <v>19609</v>
      </c>
      <c r="E92" s="61">
        <v>2.8110561422773723</v>
      </c>
      <c r="F92" s="58">
        <v>0</v>
      </c>
      <c r="I92" s="29"/>
      <c r="J92" s="29"/>
      <c r="K92" s="29"/>
      <c r="L92" s="29"/>
    </row>
    <row r="93" spans="2:12" x14ac:dyDescent="0.2">
      <c r="B93" s="63" t="s">
        <v>0</v>
      </c>
      <c r="C93" s="59">
        <v>1094</v>
      </c>
      <c r="D93" s="60">
        <v>182</v>
      </c>
      <c r="E93" s="61">
        <v>19.956140350877195</v>
      </c>
      <c r="F93" s="58">
        <v>0</v>
      </c>
      <c r="I93" s="29"/>
      <c r="J93" s="29"/>
      <c r="K93" s="29"/>
      <c r="L93" s="29"/>
    </row>
    <row r="94" spans="2:12" x14ac:dyDescent="0.2">
      <c r="B94" s="65"/>
      <c r="C94" s="13"/>
      <c r="D94" s="60"/>
      <c r="E94" s="22"/>
      <c r="F94" s="58"/>
      <c r="I94" s="29"/>
      <c r="J94" s="29"/>
      <c r="K94" s="29"/>
      <c r="L94" s="29"/>
    </row>
    <row r="95" spans="2:12" ht="14.25" x14ac:dyDescent="0.2">
      <c r="B95" s="62" t="s">
        <v>99</v>
      </c>
      <c r="C95" s="15">
        <v>1684786</v>
      </c>
      <c r="D95" s="56">
        <v>44154</v>
      </c>
      <c r="E95" s="57">
        <v>2.6912799457769934</v>
      </c>
      <c r="F95" s="58">
        <v>0</v>
      </c>
      <c r="I95" s="29"/>
      <c r="J95" s="29"/>
      <c r="K95" s="29"/>
      <c r="L95" s="29"/>
    </row>
    <row r="96" spans="2:12" x14ac:dyDescent="0.2">
      <c r="B96" s="63" t="s">
        <v>33</v>
      </c>
      <c r="C96" s="59">
        <v>290846</v>
      </c>
      <c r="D96" s="60">
        <v>-11421</v>
      </c>
      <c r="E96" s="61">
        <v>-3.7784475314870627</v>
      </c>
      <c r="F96" s="58">
        <v>0</v>
      </c>
      <c r="I96" s="29"/>
      <c r="J96" s="29"/>
      <c r="K96" s="29"/>
      <c r="L96" s="29"/>
    </row>
    <row r="97" spans="2:12" x14ac:dyDescent="0.2">
      <c r="B97" s="63" t="s">
        <v>18</v>
      </c>
      <c r="C97" s="59">
        <v>395458</v>
      </c>
      <c r="D97" s="60">
        <v>-24206</v>
      </c>
      <c r="E97" s="61">
        <v>-5.7679476914865226</v>
      </c>
      <c r="F97" s="58">
        <v>0</v>
      </c>
      <c r="I97" s="29"/>
      <c r="J97" s="29"/>
      <c r="K97" s="29"/>
      <c r="L97" s="29"/>
    </row>
    <row r="98" spans="2:12" x14ac:dyDescent="0.2">
      <c r="B98" s="63" t="s">
        <v>19</v>
      </c>
      <c r="C98" s="59">
        <v>468578</v>
      </c>
      <c r="D98" s="60">
        <v>-5902</v>
      </c>
      <c r="E98" s="61">
        <v>-1.2438880458607318</v>
      </c>
      <c r="F98" s="58">
        <v>0</v>
      </c>
      <c r="I98" s="29"/>
      <c r="J98" s="29"/>
      <c r="K98" s="29"/>
      <c r="L98" s="29"/>
    </row>
    <row r="99" spans="2:12" x14ac:dyDescent="0.2">
      <c r="B99" s="63" t="s">
        <v>20</v>
      </c>
      <c r="C99" s="59">
        <v>233853</v>
      </c>
      <c r="D99" s="60">
        <v>54320</v>
      </c>
      <c r="E99" s="61">
        <v>30.256276004968445</v>
      </c>
      <c r="F99" s="58">
        <v>1</v>
      </c>
      <c r="I99" s="29"/>
      <c r="J99" s="29"/>
      <c r="K99" s="29"/>
      <c r="L99" s="29"/>
    </row>
    <row r="100" spans="2:12" x14ac:dyDescent="0.2">
      <c r="B100" s="63" t="s">
        <v>47</v>
      </c>
      <c r="C100" s="59">
        <v>124423</v>
      </c>
      <c r="D100" s="60">
        <v>30480</v>
      </c>
      <c r="E100" s="61">
        <v>32.445206135635438</v>
      </c>
      <c r="F100" s="58">
        <v>1</v>
      </c>
      <c r="I100" s="29"/>
      <c r="J100" s="29"/>
      <c r="K100" s="29"/>
      <c r="L100" s="29"/>
    </row>
    <row r="101" spans="2:12" x14ac:dyDescent="0.2">
      <c r="B101" s="63" t="s">
        <v>48</v>
      </c>
      <c r="C101" s="59">
        <v>171348</v>
      </c>
      <c r="D101" s="60">
        <v>1006</v>
      </c>
      <c r="E101" s="61">
        <v>0.59057660471287177</v>
      </c>
      <c r="F101" s="58">
        <v>0</v>
      </c>
      <c r="I101" s="29"/>
      <c r="J101" s="29"/>
      <c r="K101" s="29"/>
      <c r="L101" s="29"/>
    </row>
    <row r="102" spans="2:12" x14ac:dyDescent="0.2">
      <c r="B102" s="63" t="s">
        <v>0</v>
      </c>
      <c r="C102" s="59">
        <v>280</v>
      </c>
      <c r="D102" s="60">
        <v>-123</v>
      </c>
      <c r="E102" s="61">
        <v>-30.52109181141439</v>
      </c>
      <c r="F102" s="58">
        <v>0</v>
      </c>
      <c r="I102" s="29"/>
      <c r="J102" s="29"/>
      <c r="K102" s="29"/>
      <c r="L102" s="29"/>
    </row>
    <row r="103" spans="2:12" x14ac:dyDescent="0.2">
      <c r="B103" s="16"/>
      <c r="C103" s="14"/>
      <c r="D103" s="14"/>
      <c r="E103" s="22"/>
      <c r="F103" s="58"/>
      <c r="I103" s="29"/>
      <c r="J103" s="29"/>
      <c r="K103" s="29"/>
      <c r="L103" s="29"/>
    </row>
    <row r="104" spans="2:12" x14ac:dyDescent="0.2">
      <c r="B104" s="17" t="s">
        <v>37</v>
      </c>
      <c r="C104" s="18"/>
      <c r="D104" s="18"/>
      <c r="E104" s="19"/>
      <c r="F104" s="58"/>
      <c r="I104" s="29"/>
      <c r="J104" s="29"/>
      <c r="K104" s="29"/>
      <c r="L104" s="29"/>
    </row>
    <row r="105" spans="2:12" x14ac:dyDescent="0.2">
      <c r="B105" s="17"/>
      <c r="C105" s="18"/>
      <c r="D105" s="18"/>
      <c r="E105" s="19"/>
      <c r="F105" s="58"/>
      <c r="I105" s="29"/>
      <c r="J105" s="29"/>
      <c r="K105" s="29"/>
      <c r="L105" s="29"/>
    </row>
    <row r="106" spans="2:12" x14ac:dyDescent="0.2">
      <c r="B106" s="20" t="s">
        <v>21</v>
      </c>
      <c r="C106" s="18"/>
      <c r="D106" s="18"/>
      <c r="E106" s="19"/>
      <c r="F106" s="58"/>
      <c r="I106" s="29"/>
      <c r="J106" s="29"/>
      <c r="K106" s="29"/>
      <c r="L106" s="29"/>
    </row>
    <row r="107" spans="2:12" x14ac:dyDescent="0.2">
      <c r="B107" s="21" t="s">
        <v>14</v>
      </c>
      <c r="C107" s="22">
        <v>59.139516863456507</v>
      </c>
      <c r="D107" s="61">
        <v>-0.57806484397794833</v>
      </c>
      <c r="E107" s="22">
        <v>-0.96799774446657305</v>
      </c>
      <c r="F107" s="58">
        <v>0</v>
      </c>
      <c r="I107" s="29"/>
      <c r="J107" s="29"/>
      <c r="K107" s="29"/>
      <c r="L107" s="29"/>
    </row>
    <row r="108" spans="2:12" ht="14.25" x14ac:dyDescent="0.2">
      <c r="B108" s="21" t="s">
        <v>71</v>
      </c>
      <c r="C108" s="22">
        <v>52.171228383332135</v>
      </c>
      <c r="D108" s="61">
        <v>0.27561492200898385</v>
      </c>
      <c r="E108" s="22">
        <v>0.53109483369802457</v>
      </c>
      <c r="F108" s="58">
        <v>0</v>
      </c>
      <c r="I108" s="29"/>
      <c r="J108" s="29"/>
      <c r="K108" s="29"/>
      <c r="L108" s="29"/>
    </row>
    <row r="109" spans="2:12" x14ac:dyDescent="0.2">
      <c r="B109" s="21" t="s">
        <v>23</v>
      </c>
      <c r="C109" s="22">
        <v>40.860483136543493</v>
      </c>
      <c r="D109" s="61">
        <v>0.57806484397794122</v>
      </c>
      <c r="E109" s="22">
        <v>1.4350301408905923</v>
      </c>
      <c r="F109" s="58">
        <v>0</v>
      </c>
      <c r="I109" s="29"/>
      <c r="J109" s="29"/>
      <c r="K109" s="29"/>
      <c r="L109" s="29"/>
    </row>
    <row r="110" spans="2:12" x14ac:dyDescent="0.2">
      <c r="B110" s="23"/>
      <c r="C110" s="22"/>
      <c r="D110" s="22"/>
      <c r="E110" s="22"/>
      <c r="F110" s="58"/>
      <c r="I110" s="29"/>
      <c r="J110" s="29"/>
      <c r="K110" s="29"/>
      <c r="L110" s="29"/>
    </row>
    <row r="111" spans="2:12" x14ac:dyDescent="0.2">
      <c r="B111" s="20" t="s">
        <v>22</v>
      </c>
      <c r="C111" s="19"/>
      <c r="D111" s="19"/>
      <c r="E111" s="19"/>
      <c r="F111" s="58"/>
      <c r="I111" s="29"/>
      <c r="J111" s="29"/>
      <c r="K111" s="29"/>
      <c r="L111" s="29"/>
    </row>
    <row r="112" spans="2:12" ht="14.25" x14ac:dyDescent="0.2">
      <c r="B112" s="21" t="s">
        <v>72</v>
      </c>
      <c r="C112" s="22">
        <v>11.782795750957872</v>
      </c>
      <c r="D112" s="61">
        <v>-1.3154711621805646</v>
      </c>
      <c r="E112" s="22">
        <v>-10.043093264965147</v>
      </c>
      <c r="F112" s="58">
        <v>-1</v>
      </c>
      <c r="I112" s="29"/>
      <c r="J112" s="29"/>
      <c r="K112" s="29"/>
      <c r="L112" s="29"/>
    </row>
    <row r="113" spans="2:18" ht="14.25" x14ac:dyDescent="0.2">
      <c r="B113" s="21" t="s">
        <v>74</v>
      </c>
      <c r="C113" s="22">
        <v>17.843705030881956</v>
      </c>
      <c r="D113" s="61">
        <v>-3.5408320451383553</v>
      </c>
      <c r="E113" s="22">
        <v>-16.557908326708134</v>
      </c>
      <c r="F113" s="58">
        <v>-1</v>
      </c>
      <c r="I113" s="29"/>
      <c r="J113" s="29"/>
      <c r="K113" s="29"/>
      <c r="L113" s="29"/>
    </row>
    <row r="114" spans="2:18" x14ac:dyDescent="0.2">
      <c r="B114" s="23"/>
      <c r="C114" s="22"/>
      <c r="D114" s="22"/>
      <c r="E114" s="22"/>
      <c r="F114" s="58"/>
      <c r="I114" s="29"/>
      <c r="J114" s="29"/>
      <c r="K114" s="29"/>
      <c r="L114" s="29"/>
    </row>
    <row r="115" spans="2:18" x14ac:dyDescent="0.2">
      <c r="B115" s="20" t="s">
        <v>36</v>
      </c>
      <c r="C115" s="19"/>
      <c r="D115" s="19"/>
      <c r="E115" s="19"/>
      <c r="F115" s="58"/>
      <c r="I115" s="29"/>
      <c r="J115" s="29"/>
      <c r="K115" s="29"/>
      <c r="L115" s="29"/>
    </row>
    <row r="116" spans="2:18" ht="27" x14ac:dyDescent="0.2">
      <c r="B116" s="27" t="s">
        <v>75</v>
      </c>
      <c r="C116" s="22">
        <v>70.122929138631378</v>
      </c>
      <c r="D116" s="61">
        <v>1.8890438131443119</v>
      </c>
      <c r="E116" s="22">
        <v>2.7684834362476303</v>
      </c>
      <c r="F116" s="58">
        <v>1</v>
      </c>
      <c r="I116" s="29"/>
      <c r="J116" s="29"/>
      <c r="K116" s="29"/>
      <c r="L116" s="29"/>
    </row>
    <row r="117" spans="2:18" x14ac:dyDescent="0.2">
      <c r="B117" s="27" t="s">
        <v>44</v>
      </c>
      <c r="C117" s="22">
        <v>8.4734361678686554</v>
      </c>
      <c r="D117" s="61">
        <v>-4.2054928907072355</v>
      </c>
      <c r="E117" s="22">
        <v>-33.169149155091183</v>
      </c>
      <c r="F117" s="58">
        <v>-1</v>
      </c>
      <c r="G117" s="10"/>
      <c r="I117" s="29"/>
      <c r="J117" s="29"/>
      <c r="K117" s="29"/>
      <c r="L117" s="29"/>
    </row>
    <row r="118" spans="2:18" ht="27" x14ac:dyDescent="0.2">
      <c r="B118" s="27" t="s">
        <v>79</v>
      </c>
      <c r="C118" s="22">
        <v>43.022269865811808</v>
      </c>
      <c r="D118" s="61">
        <v>-2.6772584782543163</v>
      </c>
      <c r="E118" s="22">
        <v>-5.8583941131680106</v>
      </c>
      <c r="F118" s="58">
        <v>-1</v>
      </c>
      <c r="G118" s="10"/>
      <c r="I118" s="29"/>
      <c r="J118" s="29"/>
      <c r="K118" s="29"/>
      <c r="L118" s="29"/>
    </row>
    <row r="119" spans="2:18" x14ac:dyDescent="0.2">
      <c r="B119" s="21"/>
      <c r="C119" s="22"/>
      <c r="D119" s="22"/>
      <c r="E119" s="22"/>
      <c r="F119" s="58"/>
      <c r="G119" s="10"/>
      <c r="I119" s="29"/>
      <c r="J119" s="29"/>
      <c r="K119" s="29"/>
      <c r="L119" s="29"/>
    </row>
    <row r="120" spans="2:18" s="6" customFormat="1" x14ac:dyDescent="0.2">
      <c r="B120" s="20" t="s">
        <v>49</v>
      </c>
      <c r="C120" s="22"/>
      <c r="D120" s="22"/>
      <c r="E120" s="22"/>
      <c r="F120" s="58"/>
      <c r="G120" s="11"/>
      <c r="I120" s="29"/>
      <c r="J120" s="29"/>
      <c r="K120" s="29"/>
      <c r="L120" s="29"/>
    </row>
    <row r="121" spans="2:18" s="6" customFormat="1" ht="14.25" x14ac:dyDescent="0.2">
      <c r="B121" s="21" t="s">
        <v>82</v>
      </c>
      <c r="C121" s="22">
        <v>12.488955135475535</v>
      </c>
      <c r="D121" s="61">
        <v>-1.8096358061822073</v>
      </c>
      <c r="E121" s="22">
        <v>-12.656042917557601</v>
      </c>
      <c r="F121" s="58">
        <v>-1</v>
      </c>
      <c r="G121" s="11"/>
      <c r="I121" s="29"/>
      <c r="J121" s="29"/>
      <c r="K121" s="29"/>
      <c r="L121" s="29"/>
    </row>
    <row r="122" spans="2:18" x14ac:dyDescent="0.2">
      <c r="B122" s="45" t="s">
        <v>50</v>
      </c>
      <c r="C122" s="45"/>
      <c r="D122" s="45"/>
      <c r="E122" s="45"/>
      <c r="F122" s="45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2:18" x14ac:dyDescent="0.2">
      <c r="B123" s="45" t="s">
        <v>51</v>
      </c>
      <c r="C123" s="45"/>
      <c r="D123" s="45"/>
      <c r="E123" s="45"/>
      <c r="F123" s="45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2:18" x14ac:dyDescent="0.2">
      <c r="B124" s="45" t="s">
        <v>52</v>
      </c>
      <c r="C124" s="45"/>
      <c r="D124" s="45"/>
      <c r="E124" s="45"/>
      <c r="F124" s="45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2:18" x14ac:dyDescent="0.2">
      <c r="B125" s="45" t="s">
        <v>53</v>
      </c>
      <c r="C125" s="45"/>
      <c r="D125" s="45"/>
      <c r="E125" s="45"/>
      <c r="F125" s="45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 x14ac:dyDescent="0.2">
      <c r="B126" s="45" t="s">
        <v>65</v>
      </c>
      <c r="C126" s="45"/>
      <c r="D126" s="45"/>
      <c r="E126" s="45"/>
      <c r="F126" s="4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2:18" x14ac:dyDescent="0.2">
      <c r="B127" s="45" t="s">
        <v>54</v>
      </c>
      <c r="C127" s="45"/>
      <c r="D127" s="45"/>
      <c r="E127" s="45"/>
      <c r="F127" s="4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2:18" x14ac:dyDescent="0.2">
      <c r="B128" s="45" t="s">
        <v>55</v>
      </c>
      <c r="C128" s="45"/>
      <c r="D128" s="45"/>
      <c r="E128" s="45"/>
      <c r="F128" s="45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2:18" x14ac:dyDescent="0.2">
      <c r="B129" s="45" t="s">
        <v>56</v>
      </c>
      <c r="C129" s="45"/>
      <c r="D129" s="45"/>
      <c r="E129" s="45"/>
      <c r="F129" s="45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2:18" x14ac:dyDescent="0.2">
      <c r="B130" s="45" t="s">
        <v>57</v>
      </c>
      <c r="C130" s="45"/>
      <c r="D130" s="45"/>
      <c r="E130" s="45"/>
      <c r="F130" s="4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2:18" x14ac:dyDescent="0.2">
      <c r="B131" s="45" t="s">
        <v>58</v>
      </c>
      <c r="C131" s="45"/>
      <c r="D131" s="45"/>
      <c r="E131" s="45"/>
      <c r="F131" s="4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2:18" x14ac:dyDescent="0.2">
      <c r="B132" s="45" t="s">
        <v>59</v>
      </c>
      <c r="C132" s="45"/>
      <c r="D132" s="45"/>
      <c r="E132" s="45"/>
      <c r="F132" s="45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2:18" x14ac:dyDescent="0.2">
      <c r="B133" s="45" t="s">
        <v>60</v>
      </c>
      <c r="C133" s="45"/>
      <c r="D133" s="45"/>
      <c r="E133" s="45"/>
      <c r="F133" s="4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2:18" x14ac:dyDescent="0.2">
      <c r="B134" s="45" t="s">
        <v>77</v>
      </c>
      <c r="C134" s="45"/>
      <c r="D134" s="45"/>
      <c r="E134" s="45"/>
      <c r="F134" s="45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2:18" x14ac:dyDescent="0.2">
      <c r="B135" s="45" t="s">
        <v>76</v>
      </c>
      <c r="C135" s="45"/>
      <c r="D135" s="45"/>
      <c r="E135" s="45"/>
      <c r="F135" s="45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2:18" x14ac:dyDescent="0.2">
      <c r="B136" s="74" t="s">
        <v>80</v>
      </c>
      <c r="C136" s="74"/>
      <c r="D136" s="74"/>
      <c r="E136" s="74"/>
      <c r="F136" s="74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2:18" x14ac:dyDescent="0.2">
      <c r="B137" s="74" t="s">
        <v>81</v>
      </c>
      <c r="C137" s="74"/>
      <c r="D137" s="74"/>
      <c r="E137" s="74"/>
      <c r="F137" s="74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2:18" x14ac:dyDescent="0.2">
      <c r="B138" s="45" t="s">
        <v>61</v>
      </c>
      <c r="C138" s="45"/>
      <c r="D138" s="45"/>
      <c r="E138" s="45"/>
      <c r="F138" s="45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2:18" x14ac:dyDescent="0.2">
      <c r="B139" s="45" t="s">
        <v>83</v>
      </c>
      <c r="C139" s="45"/>
      <c r="D139" s="45"/>
      <c r="E139" s="45"/>
      <c r="F139" s="45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</sheetData>
  <mergeCells count="25">
    <mergeCell ref="B125:F125"/>
    <mergeCell ref="B127:F127"/>
    <mergeCell ref="B138:F138"/>
    <mergeCell ref="B133:F133"/>
    <mergeCell ref="B136:F136"/>
    <mergeCell ref="B139:F139"/>
    <mergeCell ref="B131:F131"/>
    <mergeCell ref="B134:F134"/>
    <mergeCell ref="B135:F135"/>
    <mergeCell ref="B132:F132"/>
    <mergeCell ref="B137:F137"/>
    <mergeCell ref="B2:F2"/>
    <mergeCell ref="B4:F4"/>
    <mergeCell ref="B5:F5"/>
    <mergeCell ref="F6:F7"/>
    <mergeCell ref="B122:F122"/>
    <mergeCell ref="D6:E6"/>
    <mergeCell ref="B6:B7"/>
    <mergeCell ref="B129:F129"/>
    <mergeCell ref="B130:F130"/>
    <mergeCell ref="B128:F128"/>
    <mergeCell ref="B8:F8"/>
    <mergeCell ref="B123:F123"/>
    <mergeCell ref="B124:F124"/>
    <mergeCell ref="B126:F126"/>
  </mergeCells>
  <conditionalFormatting sqref="F9:F121">
    <cfRule type="iconSet" priority="2">
      <iconSet iconSet="3Arrows" showValue="0">
        <cfvo type="percent" val="0"/>
        <cfvo type="percent" val="33"/>
        <cfvo type="percent" val="67"/>
      </iconSet>
    </cfRule>
  </conditionalFormatting>
  <printOptions horizontalCentered="1" gridLines="1"/>
  <pageMargins left="0.39370078740157483" right="0.39370078740157483" top="0.39370078740157483" bottom="0.39370078740157483" header="0.31496062992125984" footer="0.31496062992125984"/>
  <pageSetup scale="75" orientation="portrait" r:id="rId1"/>
  <rowBreaks count="1" manualBreakCount="1">
    <brk id="78" min="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39"/>
  <sheetViews>
    <sheetView zoomScaleNormal="100" zoomScaleSheetLayoutView="100" workbookViewId="0">
      <pane ySplit="8" topLeftCell="A9" activePane="bottomLeft" state="frozen"/>
      <selection activeCell="A4" sqref="A4:I117"/>
      <selection pane="bottomLeft"/>
    </sheetView>
  </sheetViews>
  <sheetFormatPr baseColWidth="10" defaultRowHeight="12.75" x14ac:dyDescent="0.2"/>
  <cols>
    <col min="1" max="1" width="11.42578125" style="3"/>
    <col min="2" max="2" width="39" style="3" customWidth="1"/>
    <col min="3" max="6" width="23" style="3" customWidth="1"/>
    <col min="7" max="7" width="4" style="3" bestFit="1" customWidth="1"/>
    <col min="8" max="16384" width="11.42578125" style="3"/>
  </cols>
  <sheetData>
    <row r="1" spans="2:12" x14ac:dyDescent="0.2">
      <c r="F1" s="49"/>
    </row>
    <row r="2" spans="2:12" ht="13.5" customHeight="1" x14ac:dyDescent="0.2">
      <c r="B2" s="38" t="s">
        <v>24</v>
      </c>
      <c r="C2" s="39"/>
      <c r="D2" s="39"/>
      <c r="E2" s="39"/>
      <c r="F2" s="40"/>
    </row>
    <row r="3" spans="2:12" ht="13.5" customHeight="1" x14ac:dyDescent="0.2">
      <c r="B3" s="24"/>
      <c r="C3" s="25"/>
      <c r="D3" s="25"/>
      <c r="E3" s="25"/>
      <c r="F3" s="26"/>
    </row>
    <row r="4" spans="2:12" ht="15.75" x14ac:dyDescent="0.2">
      <c r="B4" s="41" t="s">
        <v>63</v>
      </c>
      <c r="C4" s="42"/>
      <c r="D4" s="42"/>
      <c r="E4" s="42"/>
      <c r="F4" s="43"/>
    </row>
    <row r="5" spans="2:12" ht="15.75" x14ac:dyDescent="0.2">
      <c r="B5" s="46" t="s">
        <v>85</v>
      </c>
      <c r="C5" s="47"/>
      <c r="D5" s="47"/>
      <c r="E5" s="47"/>
      <c r="F5" s="48"/>
    </row>
    <row r="6" spans="2:12" ht="15" customHeight="1" x14ac:dyDescent="0.2">
      <c r="B6" s="50" t="s">
        <v>2</v>
      </c>
      <c r="C6" s="12" t="s">
        <v>86</v>
      </c>
      <c r="D6" s="44" t="s">
        <v>45</v>
      </c>
      <c r="E6" s="44"/>
      <c r="F6" s="44" t="s">
        <v>46</v>
      </c>
    </row>
    <row r="7" spans="2:12" ht="13.5" customHeight="1" x14ac:dyDescent="0.2">
      <c r="B7" s="50"/>
      <c r="C7" s="12" t="s">
        <v>87</v>
      </c>
      <c r="D7" s="12" t="s">
        <v>35</v>
      </c>
      <c r="E7" s="12" t="s">
        <v>34</v>
      </c>
      <c r="F7" s="44"/>
    </row>
    <row r="8" spans="2:12" x14ac:dyDescent="0.2">
      <c r="B8" s="51"/>
      <c r="C8" s="52"/>
      <c r="D8" s="52"/>
      <c r="E8" s="52"/>
      <c r="F8" s="53"/>
    </row>
    <row r="9" spans="2:12" x14ac:dyDescent="0.2">
      <c r="B9" s="54" t="s">
        <v>31</v>
      </c>
      <c r="C9" s="55">
        <v>2634683</v>
      </c>
      <c r="D9" s="56">
        <v>23812</v>
      </c>
      <c r="E9" s="57">
        <v>0.91203280437830903</v>
      </c>
      <c r="F9" s="58">
        <v>0</v>
      </c>
      <c r="I9" s="30"/>
      <c r="J9" s="30"/>
      <c r="K9" s="30"/>
      <c r="L9" s="30"/>
    </row>
    <row r="10" spans="2:12" x14ac:dyDescent="0.2">
      <c r="B10" s="54"/>
      <c r="C10" s="59"/>
      <c r="D10" s="60"/>
      <c r="E10" s="61"/>
      <c r="F10" s="58"/>
      <c r="I10" s="30"/>
      <c r="J10" s="30"/>
      <c r="K10" s="30"/>
      <c r="L10" s="30"/>
    </row>
    <row r="11" spans="2:12" x14ac:dyDescent="0.2">
      <c r="B11" s="62" t="s">
        <v>41</v>
      </c>
      <c r="C11" s="55">
        <v>2634683</v>
      </c>
      <c r="D11" s="56">
        <v>23812</v>
      </c>
      <c r="E11" s="57">
        <v>0.91203280437830903</v>
      </c>
      <c r="F11" s="58">
        <v>0</v>
      </c>
      <c r="I11" s="30"/>
      <c r="J11" s="30"/>
      <c r="K11" s="30"/>
      <c r="L11" s="30"/>
    </row>
    <row r="12" spans="2:12" x14ac:dyDescent="0.2">
      <c r="B12" s="63" t="s">
        <v>40</v>
      </c>
      <c r="C12" s="59">
        <v>568533</v>
      </c>
      <c r="D12" s="60">
        <v>-685</v>
      </c>
      <c r="E12" s="61">
        <v>-0.12034053736881124</v>
      </c>
      <c r="F12" s="58">
        <v>0</v>
      </c>
      <c r="G12" s="5"/>
      <c r="I12" s="30"/>
      <c r="J12" s="30"/>
      <c r="K12" s="30"/>
      <c r="L12" s="30"/>
    </row>
    <row r="13" spans="2:12" x14ac:dyDescent="0.2">
      <c r="B13" s="63" t="s">
        <v>26</v>
      </c>
      <c r="C13" s="59">
        <v>430358</v>
      </c>
      <c r="D13" s="60">
        <v>-119</v>
      </c>
      <c r="E13" s="61">
        <v>-2.7643753324800163E-2</v>
      </c>
      <c r="F13" s="58">
        <v>0</v>
      </c>
      <c r="G13" s="5"/>
      <c r="I13" s="30"/>
      <c r="J13" s="30"/>
      <c r="K13" s="30"/>
      <c r="L13" s="30"/>
    </row>
    <row r="14" spans="2:12" x14ac:dyDescent="0.2">
      <c r="B14" s="63" t="s">
        <v>15</v>
      </c>
      <c r="C14" s="59">
        <v>416942</v>
      </c>
      <c r="D14" s="60">
        <v>43736</v>
      </c>
      <c r="E14" s="61">
        <v>11.718997015053349</v>
      </c>
      <c r="F14" s="58">
        <v>1</v>
      </c>
      <c r="G14" s="5"/>
      <c r="I14" s="30"/>
      <c r="J14" s="30"/>
      <c r="K14" s="30"/>
      <c r="L14" s="30"/>
    </row>
    <row r="15" spans="2:12" x14ac:dyDescent="0.2">
      <c r="B15" s="63" t="s">
        <v>16</v>
      </c>
      <c r="C15" s="59">
        <v>340313</v>
      </c>
      <c r="D15" s="60">
        <v>19855</v>
      </c>
      <c r="E15" s="61">
        <v>6.1958197330071334</v>
      </c>
      <c r="F15" s="58">
        <v>0</v>
      </c>
      <c r="G15" s="5"/>
      <c r="I15" s="30"/>
      <c r="J15" s="30"/>
      <c r="K15" s="30"/>
      <c r="L15" s="30"/>
    </row>
    <row r="16" spans="2:12" x14ac:dyDescent="0.2">
      <c r="B16" s="63" t="s">
        <v>17</v>
      </c>
      <c r="C16" s="59">
        <v>436861</v>
      </c>
      <c r="D16" s="60">
        <v>-25464</v>
      </c>
      <c r="E16" s="61">
        <v>-5.5078137673714371</v>
      </c>
      <c r="F16" s="58">
        <v>0</v>
      </c>
      <c r="G16" s="5"/>
      <c r="I16" s="30"/>
      <c r="J16" s="30"/>
      <c r="K16" s="30"/>
      <c r="L16" s="30"/>
    </row>
    <row r="17" spans="2:12" x14ac:dyDescent="0.2">
      <c r="B17" s="63" t="s">
        <v>8</v>
      </c>
      <c r="C17" s="59">
        <v>441585</v>
      </c>
      <c r="D17" s="60">
        <v>-13345</v>
      </c>
      <c r="E17" s="61">
        <v>-2.9334183280944321</v>
      </c>
      <c r="F17" s="58">
        <v>0</v>
      </c>
      <c r="G17" s="5"/>
      <c r="I17" s="30"/>
      <c r="J17" s="30"/>
      <c r="K17" s="30"/>
      <c r="L17" s="30"/>
    </row>
    <row r="18" spans="2:12" x14ac:dyDescent="0.2">
      <c r="B18" s="63" t="s">
        <v>0</v>
      </c>
      <c r="C18" s="59">
        <v>91</v>
      </c>
      <c r="D18" s="60">
        <v>-166</v>
      </c>
      <c r="E18" s="61">
        <v>-64.591439688715951</v>
      </c>
      <c r="F18" s="58">
        <v>0</v>
      </c>
      <c r="G18" s="5"/>
      <c r="I18" s="30"/>
      <c r="J18" s="30"/>
      <c r="K18" s="30"/>
      <c r="L18" s="30"/>
    </row>
    <row r="19" spans="2:12" x14ac:dyDescent="0.2">
      <c r="B19" s="64"/>
      <c r="C19" s="59"/>
      <c r="D19" s="60"/>
      <c r="E19" s="61"/>
      <c r="F19" s="58"/>
      <c r="I19" s="30"/>
      <c r="J19" s="30"/>
      <c r="K19" s="30"/>
      <c r="L19" s="30"/>
    </row>
    <row r="20" spans="2:12" x14ac:dyDescent="0.2">
      <c r="B20" s="54" t="s">
        <v>4</v>
      </c>
      <c r="C20" s="55">
        <v>2066150</v>
      </c>
      <c r="D20" s="56">
        <v>24497</v>
      </c>
      <c r="E20" s="57">
        <v>1.1998610929477243</v>
      </c>
      <c r="F20" s="58">
        <v>0</v>
      </c>
      <c r="I20" s="30"/>
      <c r="J20" s="30"/>
      <c r="K20" s="30"/>
      <c r="L20" s="30"/>
    </row>
    <row r="21" spans="2:12" x14ac:dyDescent="0.2">
      <c r="B21" s="54"/>
      <c r="C21" s="55"/>
      <c r="D21" s="60"/>
      <c r="E21" s="57"/>
      <c r="F21" s="58"/>
      <c r="I21" s="30"/>
      <c r="J21" s="30"/>
      <c r="K21" s="30"/>
      <c r="L21" s="30"/>
    </row>
    <row r="22" spans="2:12" x14ac:dyDescent="0.2">
      <c r="B22" s="62" t="s">
        <v>5</v>
      </c>
      <c r="C22" s="55">
        <v>1462194</v>
      </c>
      <c r="D22" s="56">
        <v>3626</v>
      </c>
      <c r="E22" s="57">
        <v>0.24859999670910096</v>
      </c>
      <c r="F22" s="58">
        <v>0</v>
      </c>
      <c r="G22" s="4"/>
      <c r="I22" s="30"/>
      <c r="J22" s="30"/>
      <c r="K22" s="30"/>
      <c r="L22" s="30"/>
    </row>
    <row r="23" spans="2:12" x14ac:dyDescent="0.2">
      <c r="B23" s="63" t="s">
        <v>38</v>
      </c>
      <c r="C23" s="59">
        <v>1323231</v>
      </c>
      <c r="D23" s="60">
        <v>19783</v>
      </c>
      <c r="E23" s="61">
        <v>1.5177437074589857</v>
      </c>
      <c r="F23" s="58">
        <v>0</v>
      </c>
      <c r="G23" s="4"/>
      <c r="I23" s="30"/>
      <c r="J23" s="30"/>
      <c r="K23" s="30"/>
      <c r="L23" s="30"/>
    </row>
    <row r="24" spans="2:12" x14ac:dyDescent="0.2">
      <c r="B24" s="63" t="s">
        <v>39</v>
      </c>
      <c r="C24" s="59">
        <v>138963</v>
      </c>
      <c r="D24" s="60">
        <v>-16157</v>
      </c>
      <c r="E24" s="61">
        <v>-10.415807117070655</v>
      </c>
      <c r="F24" s="58">
        <v>0</v>
      </c>
      <c r="G24" s="5"/>
      <c r="I24" s="30"/>
      <c r="J24" s="30"/>
      <c r="K24" s="30"/>
      <c r="L24" s="30"/>
    </row>
    <row r="25" spans="2:12" x14ac:dyDescent="0.2">
      <c r="B25" s="65"/>
      <c r="C25" s="59"/>
      <c r="D25" s="60"/>
      <c r="E25" s="61"/>
      <c r="F25" s="58"/>
      <c r="I25" s="30"/>
      <c r="J25" s="30"/>
      <c r="K25" s="30"/>
      <c r="L25" s="30"/>
    </row>
    <row r="26" spans="2:12" x14ac:dyDescent="0.2">
      <c r="B26" s="62" t="s">
        <v>6</v>
      </c>
      <c r="C26" s="55">
        <v>603956</v>
      </c>
      <c r="D26" s="56">
        <v>20871</v>
      </c>
      <c r="E26" s="57">
        <v>3.5794095200528222</v>
      </c>
      <c r="F26" s="58">
        <v>0</v>
      </c>
      <c r="I26" s="30"/>
      <c r="J26" s="30"/>
      <c r="K26" s="30"/>
      <c r="L26" s="30"/>
    </row>
    <row r="27" spans="2:12" x14ac:dyDescent="0.2">
      <c r="B27" s="64"/>
      <c r="C27" s="59"/>
      <c r="D27" s="60"/>
      <c r="E27" s="61"/>
      <c r="F27" s="58"/>
      <c r="I27" s="30"/>
      <c r="J27" s="30"/>
      <c r="K27" s="30"/>
      <c r="L27" s="30"/>
    </row>
    <row r="28" spans="2:12" ht="14.25" x14ac:dyDescent="0.2">
      <c r="B28" s="54" t="s">
        <v>88</v>
      </c>
      <c r="C28" s="55">
        <v>1323231</v>
      </c>
      <c r="D28" s="56">
        <v>19783</v>
      </c>
      <c r="E28" s="57">
        <v>1.5177437074589857</v>
      </c>
      <c r="F28" s="58">
        <v>0</v>
      </c>
      <c r="I28" s="30"/>
      <c r="J28" s="30"/>
      <c r="K28" s="30"/>
      <c r="L28" s="30"/>
    </row>
    <row r="29" spans="2:12" x14ac:dyDescent="0.2">
      <c r="B29" s="54"/>
      <c r="C29" s="59"/>
      <c r="D29" s="60"/>
      <c r="E29" s="61"/>
      <c r="F29" s="58"/>
      <c r="I29" s="30"/>
      <c r="J29" s="30"/>
      <c r="K29" s="30"/>
      <c r="L29" s="30"/>
    </row>
    <row r="30" spans="2:12" x14ac:dyDescent="0.2">
      <c r="B30" s="62" t="s">
        <v>7</v>
      </c>
      <c r="C30" s="55">
        <v>1323231</v>
      </c>
      <c r="D30" s="56">
        <v>19783</v>
      </c>
      <c r="E30" s="57">
        <v>1.5177437074589857</v>
      </c>
      <c r="F30" s="58">
        <v>0</v>
      </c>
      <c r="I30" s="30"/>
      <c r="J30" s="30"/>
      <c r="K30" s="30"/>
      <c r="L30" s="30"/>
    </row>
    <row r="31" spans="2:12" x14ac:dyDescent="0.2">
      <c r="B31" s="63" t="s">
        <v>26</v>
      </c>
      <c r="C31" s="59">
        <v>145759</v>
      </c>
      <c r="D31" s="60">
        <v>8541</v>
      </c>
      <c r="E31" s="61">
        <v>6.2244020463787546</v>
      </c>
      <c r="F31" s="58">
        <v>0</v>
      </c>
      <c r="I31" s="30"/>
      <c r="J31" s="30"/>
      <c r="K31" s="30"/>
      <c r="L31" s="30"/>
    </row>
    <row r="32" spans="2:12" x14ac:dyDescent="0.2">
      <c r="B32" s="63" t="s">
        <v>15</v>
      </c>
      <c r="C32" s="59">
        <v>347324</v>
      </c>
      <c r="D32" s="60">
        <v>29555</v>
      </c>
      <c r="E32" s="61">
        <v>9.3007813852200822</v>
      </c>
      <c r="F32" s="58">
        <v>1</v>
      </c>
      <c r="I32" s="30"/>
      <c r="J32" s="30"/>
      <c r="K32" s="30"/>
      <c r="L32" s="30"/>
    </row>
    <row r="33" spans="2:12" x14ac:dyDescent="0.2">
      <c r="B33" s="63" t="s">
        <v>16</v>
      </c>
      <c r="C33" s="59">
        <v>308849</v>
      </c>
      <c r="D33" s="60">
        <v>17414</v>
      </c>
      <c r="E33" s="61">
        <v>5.9752603496491501</v>
      </c>
      <c r="F33" s="58">
        <v>0</v>
      </c>
      <c r="I33" s="30"/>
      <c r="J33" s="30"/>
      <c r="K33" s="30"/>
      <c r="L33" s="30"/>
    </row>
    <row r="34" spans="2:12" x14ac:dyDescent="0.2">
      <c r="B34" s="63" t="s">
        <v>17</v>
      </c>
      <c r="C34" s="59">
        <v>385460</v>
      </c>
      <c r="D34" s="60">
        <v>-13642</v>
      </c>
      <c r="E34" s="61">
        <v>-3.4181738001814073</v>
      </c>
      <c r="F34" s="58">
        <v>0</v>
      </c>
      <c r="I34" s="30"/>
      <c r="J34" s="30"/>
      <c r="K34" s="30"/>
      <c r="L34" s="30"/>
    </row>
    <row r="35" spans="2:12" x14ac:dyDescent="0.2">
      <c r="B35" s="63" t="s">
        <v>8</v>
      </c>
      <c r="C35" s="59">
        <v>135839</v>
      </c>
      <c r="D35" s="60">
        <v>-21828</v>
      </c>
      <c r="E35" s="61">
        <v>-13.844368193724749</v>
      </c>
      <c r="F35" s="58">
        <v>-1</v>
      </c>
      <c r="I35" s="30"/>
      <c r="J35" s="30"/>
      <c r="K35" s="30"/>
      <c r="L35" s="30"/>
    </row>
    <row r="36" spans="2:12" x14ac:dyDescent="0.2">
      <c r="B36" s="63" t="s">
        <v>0</v>
      </c>
      <c r="C36" s="59">
        <v>0</v>
      </c>
      <c r="D36" s="60">
        <v>-257</v>
      </c>
      <c r="E36" s="61">
        <v>-100</v>
      </c>
      <c r="F36" s="58">
        <v>0</v>
      </c>
      <c r="I36" s="30"/>
      <c r="J36" s="30"/>
      <c r="K36" s="30"/>
      <c r="L36" s="30"/>
    </row>
    <row r="37" spans="2:12" x14ac:dyDescent="0.2">
      <c r="B37" s="65"/>
      <c r="C37" s="59"/>
      <c r="D37" s="60"/>
      <c r="E37" s="61"/>
      <c r="F37" s="58"/>
      <c r="I37" s="30"/>
      <c r="J37" s="30"/>
      <c r="K37" s="30"/>
      <c r="L37" s="30"/>
    </row>
    <row r="38" spans="2:12" ht="14.25" x14ac:dyDescent="0.2">
      <c r="B38" s="62" t="s">
        <v>89</v>
      </c>
      <c r="C38" s="55">
        <v>1323231</v>
      </c>
      <c r="D38" s="56">
        <v>19783</v>
      </c>
      <c r="E38" s="57">
        <v>1.5177437074589857</v>
      </c>
      <c r="F38" s="58">
        <v>0</v>
      </c>
      <c r="I38" s="30"/>
      <c r="J38" s="30"/>
      <c r="K38" s="30"/>
      <c r="L38" s="30"/>
    </row>
    <row r="39" spans="2:12" x14ac:dyDescent="0.2">
      <c r="B39" s="63" t="s">
        <v>9</v>
      </c>
      <c r="C39" s="59">
        <v>372914</v>
      </c>
      <c r="D39" s="60">
        <v>-28319</v>
      </c>
      <c r="E39" s="61">
        <v>-7.0579937343139774</v>
      </c>
      <c r="F39" s="58">
        <v>0</v>
      </c>
      <c r="I39" s="30"/>
      <c r="J39" s="30"/>
      <c r="K39" s="30"/>
      <c r="L39" s="30"/>
    </row>
    <row r="40" spans="2:12" x14ac:dyDescent="0.2">
      <c r="B40" s="63" t="s">
        <v>10</v>
      </c>
      <c r="C40" s="59">
        <v>950317</v>
      </c>
      <c r="D40" s="60">
        <v>48102</v>
      </c>
      <c r="E40" s="61">
        <v>5.33154514167909</v>
      </c>
      <c r="F40" s="58">
        <v>0</v>
      </c>
      <c r="I40" s="30"/>
      <c r="J40" s="30"/>
      <c r="K40" s="30"/>
      <c r="L40" s="30"/>
    </row>
    <row r="41" spans="2:12" x14ac:dyDescent="0.2">
      <c r="B41" s="65"/>
      <c r="C41" s="59"/>
      <c r="D41" s="60"/>
      <c r="E41" s="61"/>
      <c r="F41" s="58"/>
      <c r="I41" s="30"/>
      <c r="J41" s="30"/>
      <c r="K41" s="30"/>
      <c r="L41" s="30"/>
    </row>
    <row r="42" spans="2:12" ht="14.25" x14ac:dyDescent="0.2">
      <c r="B42" s="62" t="s">
        <v>90</v>
      </c>
      <c r="C42" s="55">
        <v>1323231</v>
      </c>
      <c r="D42" s="56">
        <v>19783</v>
      </c>
      <c r="E42" s="57">
        <v>1.5177437074589857</v>
      </c>
      <c r="F42" s="58">
        <v>0</v>
      </c>
      <c r="I42" s="30"/>
      <c r="J42" s="30"/>
      <c r="K42" s="30"/>
      <c r="L42" s="30"/>
    </row>
    <row r="43" spans="2:12" x14ac:dyDescent="0.2">
      <c r="B43" s="63" t="s">
        <v>33</v>
      </c>
      <c r="C43" s="59">
        <v>102418</v>
      </c>
      <c r="D43" s="60">
        <v>-24172</v>
      </c>
      <c r="E43" s="61">
        <v>-19.094715222371438</v>
      </c>
      <c r="F43" s="58">
        <v>-1</v>
      </c>
      <c r="I43" s="30"/>
      <c r="J43" s="30"/>
      <c r="K43" s="30"/>
      <c r="L43" s="30"/>
    </row>
    <row r="44" spans="2:12" x14ac:dyDescent="0.2">
      <c r="B44" s="63" t="s">
        <v>18</v>
      </c>
      <c r="C44" s="59">
        <v>336452</v>
      </c>
      <c r="D44" s="60">
        <v>-9152</v>
      </c>
      <c r="E44" s="61">
        <v>-2.6481174986400622</v>
      </c>
      <c r="F44" s="58">
        <v>0</v>
      </c>
      <c r="I44" s="30"/>
      <c r="J44" s="30"/>
      <c r="K44" s="30"/>
      <c r="L44" s="30"/>
    </row>
    <row r="45" spans="2:12" x14ac:dyDescent="0.2">
      <c r="B45" s="63" t="s">
        <v>19</v>
      </c>
      <c r="C45" s="59">
        <v>323082</v>
      </c>
      <c r="D45" s="60">
        <v>589</v>
      </c>
      <c r="E45" s="61">
        <v>0.18263962318561955</v>
      </c>
      <c r="F45" s="58">
        <v>0</v>
      </c>
      <c r="I45" s="30"/>
      <c r="J45" s="30"/>
      <c r="K45" s="30"/>
      <c r="L45" s="30"/>
    </row>
    <row r="46" spans="2:12" x14ac:dyDescent="0.2">
      <c r="B46" s="63" t="s">
        <v>20</v>
      </c>
      <c r="C46" s="59">
        <v>250592</v>
      </c>
      <c r="D46" s="60">
        <v>45033</v>
      </c>
      <c r="E46" s="61">
        <v>21.907578845976094</v>
      </c>
      <c r="F46" s="58">
        <v>1</v>
      </c>
      <c r="I46" s="30"/>
      <c r="J46" s="30"/>
      <c r="K46" s="30"/>
      <c r="L46" s="30"/>
    </row>
    <row r="47" spans="2:12" x14ac:dyDescent="0.2">
      <c r="B47" s="63" t="s">
        <v>47</v>
      </c>
      <c r="C47" s="59">
        <v>63551</v>
      </c>
      <c r="D47" s="60">
        <v>-12487</v>
      </c>
      <c r="E47" s="61">
        <v>-16.422052131828824</v>
      </c>
      <c r="F47" s="58">
        <v>0</v>
      </c>
      <c r="I47" s="30"/>
      <c r="J47" s="30"/>
      <c r="K47" s="30"/>
      <c r="L47" s="30"/>
    </row>
    <row r="48" spans="2:12" x14ac:dyDescent="0.2">
      <c r="B48" s="63" t="s">
        <v>48</v>
      </c>
      <c r="C48" s="59">
        <v>246468</v>
      </c>
      <c r="D48" s="60">
        <v>20591</v>
      </c>
      <c r="E48" s="61">
        <v>9.1160233224276919</v>
      </c>
      <c r="F48" s="58">
        <v>0</v>
      </c>
      <c r="I48" s="30"/>
      <c r="J48" s="30"/>
      <c r="K48" s="30"/>
      <c r="L48" s="30"/>
    </row>
    <row r="49" spans="2:12" x14ac:dyDescent="0.2">
      <c r="B49" s="63" t="s">
        <v>0</v>
      </c>
      <c r="C49" s="59">
        <v>668</v>
      </c>
      <c r="D49" s="60">
        <v>-619</v>
      </c>
      <c r="E49" s="61">
        <v>-48.096348096348095</v>
      </c>
      <c r="F49" s="58">
        <v>0</v>
      </c>
      <c r="I49" s="30"/>
      <c r="J49" s="30"/>
      <c r="K49" s="30"/>
      <c r="L49" s="30"/>
    </row>
    <row r="50" spans="2:12" x14ac:dyDescent="0.2">
      <c r="B50" s="65"/>
      <c r="C50" s="59"/>
      <c r="D50" s="60"/>
      <c r="E50" s="61"/>
      <c r="F50" s="58"/>
      <c r="I50" s="30"/>
      <c r="J50" s="30"/>
      <c r="K50" s="30"/>
      <c r="L50" s="30"/>
    </row>
    <row r="51" spans="2:12" ht="14.25" x14ac:dyDescent="0.2">
      <c r="B51" s="62" t="s">
        <v>91</v>
      </c>
      <c r="C51" s="55">
        <v>1323231</v>
      </c>
      <c r="D51" s="56">
        <v>19783</v>
      </c>
      <c r="E51" s="57">
        <v>1.5177437074589857</v>
      </c>
      <c r="F51" s="58">
        <v>0</v>
      </c>
      <c r="I51" s="30"/>
      <c r="J51" s="30"/>
      <c r="K51" s="30"/>
      <c r="L51" s="30"/>
    </row>
    <row r="52" spans="2:12" ht="25.5" x14ac:dyDescent="0.2">
      <c r="B52" s="63" t="s">
        <v>11</v>
      </c>
      <c r="C52" s="59">
        <v>1228470</v>
      </c>
      <c r="D52" s="60">
        <v>62036</v>
      </c>
      <c r="E52" s="61">
        <v>5.3184320758825621</v>
      </c>
      <c r="F52" s="58">
        <v>1</v>
      </c>
      <c r="I52" s="30"/>
      <c r="J52" s="30"/>
      <c r="K52" s="30"/>
      <c r="L52" s="30"/>
    </row>
    <row r="53" spans="2:12" x14ac:dyDescent="0.2">
      <c r="B53" s="63" t="s">
        <v>12</v>
      </c>
      <c r="C53" s="60">
        <v>94761</v>
      </c>
      <c r="D53" s="60">
        <v>-42253</v>
      </c>
      <c r="E53" s="61">
        <v>-30.838454464507276</v>
      </c>
      <c r="F53" s="58">
        <v>-1</v>
      </c>
      <c r="I53" s="30"/>
      <c r="J53" s="30"/>
      <c r="K53" s="30"/>
      <c r="L53" s="30"/>
    </row>
    <row r="54" spans="2:12" x14ac:dyDescent="0.2">
      <c r="B54" s="64"/>
      <c r="C54" s="59"/>
      <c r="D54" s="60"/>
      <c r="E54" s="61"/>
      <c r="F54" s="58"/>
      <c r="I54" s="30"/>
      <c r="J54" s="30"/>
      <c r="K54" s="30"/>
      <c r="L54" s="30"/>
    </row>
    <row r="55" spans="2:12" ht="14.25" x14ac:dyDescent="0.2">
      <c r="B55" s="54" t="s">
        <v>92</v>
      </c>
      <c r="C55" s="55">
        <v>138963</v>
      </c>
      <c r="D55" s="56">
        <v>-16157</v>
      </c>
      <c r="E55" s="57">
        <v>-10.415807117070655</v>
      </c>
      <c r="F55" s="58">
        <v>0</v>
      </c>
      <c r="I55" s="30"/>
      <c r="J55" s="30"/>
      <c r="K55" s="30"/>
      <c r="L55" s="30"/>
    </row>
    <row r="56" spans="2:12" x14ac:dyDescent="0.2">
      <c r="B56" s="54"/>
      <c r="C56" s="13"/>
      <c r="D56" s="60"/>
      <c r="E56" s="22"/>
      <c r="F56" s="58"/>
      <c r="I56" s="30"/>
      <c r="J56" s="30"/>
      <c r="K56" s="30"/>
      <c r="L56" s="30"/>
    </row>
    <row r="57" spans="2:12" x14ac:dyDescent="0.2">
      <c r="B57" s="62" t="s">
        <v>27</v>
      </c>
      <c r="C57" s="55">
        <v>138963</v>
      </c>
      <c r="D57" s="56">
        <v>-16157</v>
      </c>
      <c r="E57" s="57">
        <v>-10.415807117070655</v>
      </c>
      <c r="F57" s="58">
        <v>0</v>
      </c>
      <c r="I57" s="30"/>
      <c r="J57" s="30"/>
      <c r="K57" s="30"/>
      <c r="L57" s="30"/>
    </row>
    <row r="58" spans="2:12" x14ac:dyDescent="0.2">
      <c r="B58" s="63" t="s">
        <v>42</v>
      </c>
      <c r="C58" s="59">
        <v>119755</v>
      </c>
      <c r="D58" s="60">
        <v>-12289</v>
      </c>
      <c r="E58" s="61">
        <v>-9.3067462361031161</v>
      </c>
      <c r="F58" s="58">
        <v>0</v>
      </c>
      <c r="I58" s="30"/>
      <c r="J58" s="30"/>
      <c r="K58" s="30"/>
      <c r="L58" s="30"/>
    </row>
    <row r="59" spans="2:12" ht="27" x14ac:dyDescent="0.2">
      <c r="B59" s="66" t="s">
        <v>93</v>
      </c>
      <c r="C59" s="59">
        <v>109384</v>
      </c>
      <c r="D59" s="60">
        <v>-6593</v>
      </c>
      <c r="E59" s="61">
        <v>-5.6847478379333838</v>
      </c>
      <c r="F59" s="58">
        <v>0</v>
      </c>
      <c r="I59" s="30"/>
      <c r="J59" s="30"/>
      <c r="K59" s="30"/>
      <c r="L59" s="30"/>
    </row>
    <row r="60" spans="2:12" ht="14.25" x14ac:dyDescent="0.2">
      <c r="B60" s="67" t="s">
        <v>94</v>
      </c>
      <c r="C60" s="59">
        <v>10371</v>
      </c>
      <c r="D60" s="68">
        <v>-5696</v>
      </c>
      <c r="E60" s="69">
        <v>-35.451546648409781</v>
      </c>
      <c r="F60" s="58">
        <v>0</v>
      </c>
      <c r="I60" s="30"/>
      <c r="J60" s="30"/>
      <c r="K60" s="30"/>
      <c r="L60" s="30"/>
    </row>
    <row r="61" spans="2:12" x14ac:dyDescent="0.2">
      <c r="B61" s="63" t="s">
        <v>43</v>
      </c>
      <c r="C61" s="59">
        <v>19208</v>
      </c>
      <c r="D61" s="60">
        <v>-3868</v>
      </c>
      <c r="E61" s="61">
        <v>-16.762003813485872</v>
      </c>
      <c r="F61" s="58">
        <v>0</v>
      </c>
      <c r="I61" s="30"/>
      <c r="J61" s="30"/>
      <c r="K61" s="30"/>
      <c r="L61" s="30"/>
    </row>
    <row r="62" spans="2:12" x14ac:dyDescent="0.2">
      <c r="B62" s="65"/>
      <c r="C62" s="59"/>
      <c r="D62" s="60"/>
      <c r="E62" s="61"/>
      <c r="F62" s="58"/>
      <c r="I62" s="30"/>
      <c r="J62" s="30"/>
      <c r="K62" s="30"/>
      <c r="L62" s="30"/>
    </row>
    <row r="63" spans="2:12" x14ac:dyDescent="0.2">
      <c r="B63" s="62" t="s">
        <v>28</v>
      </c>
      <c r="C63" s="15">
        <v>138963</v>
      </c>
      <c r="D63" s="56">
        <v>-16157</v>
      </c>
      <c r="E63" s="57">
        <v>-10.415807117070655</v>
      </c>
      <c r="F63" s="58">
        <v>0</v>
      </c>
      <c r="I63" s="30"/>
      <c r="J63" s="30"/>
      <c r="K63" s="30"/>
      <c r="L63" s="30"/>
    </row>
    <row r="64" spans="2:12" x14ac:dyDescent="0.2">
      <c r="B64" s="63" t="s">
        <v>26</v>
      </c>
      <c r="C64" s="59">
        <v>50493</v>
      </c>
      <c r="D64" s="60">
        <v>-22451</v>
      </c>
      <c r="E64" s="61">
        <v>-30.778405352050886</v>
      </c>
      <c r="F64" s="58">
        <v>-1</v>
      </c>
      <c r="I64" s="30"/>
      <c r="J64" s="30"/>
      <c r="K64" s="30"/>
      <c r="L64" s="30"/>
    </row>
    <row r="65" spans="2:12" x14ac:dyDescent="0.2">
      <c r="B65" s="63" t="s">
        <v>15</v>
      </c>
      <c r="C65" s="59">
        <v>46490</v>
      </c>
      <c r="D65" s="60">
        <v>13927</v>
      </c>
      <c r="E65" s="61">
        <v>42.769400853729692</v>
      </c>
      <c r="F65" s="58">
        <v>1</v>
      </c>
      <c r="I65" s="30"/>
      <c r="J65" s="30"/>
      <c r="K65" s="30"/>
      <c r="L65" s="30"/>
    </row>
    <row r="66" spans="2:12" x14ac:dyDescent="0.2">
      <c r="B66" s="63" t="s">
        <v>16</v>
      </c>
      <c r="C66" s="59">
        <v>16810</v>
      </c>
      <c r="D66" s="60">
        <v>586</v>
      </c>
      <c r="E66" s="61">
        <v>3.6119329388560155</v>
      </c>
      <c r="F66" s="58">
        <v>0</v>
      </c>
      <c r="I66" s="30"/>
      <c r="J66" s="30"/>
      <c r="K66" s="30"/>
      <c r="L66" s="30"/>
    </row>
    <row r="67" spans="2:12" x14ac:dyDescent="0.2">
      <c r="B67" s="63" t="s">
        <v>17</v>
      </c>
      <c r="C67" s="59">
        <v>17251</v>
      </c>
      <c r="D67" s="60">
        <v>-4605</v>
      </c>
      <c r="E67" s="61">
        <v>-21.069729136163986</v>
      </c>
      <c r="F67" s="58">
        <v>0</v>
      </c>
      <c r="I67" s="30"/>
      <c r="J67" s="30"/>
      <c r="K67" s="30"/>
      <c r="L67" s="30"/>
    </row>
    <row r="68" spans="2:12" x14ac:dyDescent="0.2">
      <c r="B68" s="63" t="s">
        <v>8</v>
      </c>
      <c r="C68" s="59">
        <v>7919</v>
      </c>
      <c r="D68" s="60">
        <v>-3614</v>
      </c>
      <c r="E68" s="70">
        <v>-31.336165785138299</v>
      </c>
      <c r="F68" s="58">
        <v>0</v>
      </c>
      <c r="I68" s="30"/>
      <c r="J68" s="30"/>
      <c r="K68" s="30"/>
      <c r="L68" s="30"/>
    </row>
    <row r="69" spans="2:12" x14ac:dyDescent="0.2">
      <c r="B69" s="63" t="s">
        <v>0</v>
      </c>
      <c r="C69" s="59" t="s">
        <v>78</v>
      </c>
      <c r="D69" s="60" t="s">
        <v>78</v>
      </c>
      <c r="E69" s="61" t="s">
        <v>78</v>
      </c>
      <c r="F69" s="58">
        <v>0</v>
      </c>
      <c r="I69" s="30"/>
      <c r="J69" s="30"/>
      <c r="K69" s="30"/>
      <c r="L69" s="30"/>
    </row>
    <row r="70" spans="2:12" x14ac:dyDescent="0.2">
      <c r="B70" s="65"/>
      <c r="C70" s="13"/>
      <c r="D70" s="60"/>
      <c r="E70" s="22"/>
      <c r="F70" s="58"/>
      <c r="I70" s="30"/>
      <c r="J70" s="30"/>
      <c r="K70" s="30"/>
      <c r="L70" s="30"/>
    </row>
    <row r="71" spans="2:12" ht="14.25" x14ac:dyDescent="0.2">
      <c r="B71" s="62" t="s">
        <v>95</v>
      </c>
      <c r="C71" s="15">
        <v>138963</v>
      </c>
      <c r="D71" s="56">
        <v>-16157</v>
      </c>
      <c r="E71" s="57">
        <v>-10.415807117070655</v>
      </c>
      <c r="F71" s="58">
        <v>0</v>
      </c>
      <c r="I71" s="30"/>
      <c r="J71" s="30"/>
      <c r="K71" s="30"/>
      <c r="L71" s="30"/>
    </row>
    <row r="72" spans="2:12" x14ac:dyDescent="0.2">
      <c r="B72" s="63" t="s">
        <v>33</v>
      </c>
      <c r="C72" s="59">
        <v>10803</v>
      </c>
      <c r="D72" s="60">
        <v>-2303</v>
      </c>
      <c r="E72" s="61">
        <v>-17.57210437967343</v>
      </c>
      <c r="F72" s="58">
        <v>0</v>
      </c>
      <c r="I72" s="30"/>
      <c r="J72" s="30"/>
      <c r="K72" s="30"/>
      <c r="L72" s="30"/>
    </row>
    <row r="73" spans="2:12" x14ac:dyDescent="0.2">
      <c r="B73" s="63" t="s">
        <v>18</v>
      </c>
      <c r="C73" s="59">
        <v>28012</v>
      </c>
      <c r="D73" s="60">
        <v>-455</v>
      </c>
      <c r="E73" s="61">
        <v>-1.5983419397899323</v>
      </c>
      <c r="F73" s="58">
        <v>0</v>
      </c>
      <c r="I73" s="30"/>
      <c r="J73" s="30"/>
      <c r="K73" s="30"/>
      <c r="L73" s="30"/>
    </row>
    <row r="74" spans="2:12" x14ac:dyDescent="0.2">
      <c r="B74" s="63" t="s">
        <v>19</v>
      </c>
      <c r="C74" s="59">
        <v>38851</v>
      </c>
      <c r="D74" s="60">
        <v>-16055</v>
      </c>
      <c r="E74" s="61">
        <v>-29.240884420646196</v>
      </c>
      <c r="F74" s="58">
        <v>-1</v>
      </c>
      <c r="I74" s="30"/>
      <c r="J74" s="30"/>
      <c r="K74" s="30"/>
      <c r="L74" s="30"/>
    </row>
    <row r="75" spans="2:12" x14ac:dyDescent="0.2">
      <c r="B75" s="63" t="s">
        <v>20</v>
      </c>
      <c r="C75" s="59">
        <v>41767.999999999993</v>
      </c>
      <c r="D75" s="60">
        <v>8763.9999999999927</v>
      </c>
      <c r="E75" s="61">
        <v>26.554357047630567</v>
      </c>
      <c r="F75" s="58">
        <v>0</v>
      </c>
      <c r="I75" s="30"/>
      <c r="J75" s="30"/>
      <c r="K75" s="30"/>
      <c r="L75" s="30"/>
    </row>
    <row r="76" spans="2:12" x14ac:dyDescent="0.2">
      <c r="B76" s="63" t="s">
        <v>47</v>
      </c>
      <c r="C76" s="71">
        <v>7514</v>
      </c>
      <c r="D76" s="60">
        <v>-6379</v>
      </c>
      <c r="E76" s="61">
        <v>-45.915209098106963</v>
      </c>
      <c r="F76" s="58">
        <v>0</v>
      </c>
      <c r="I76" s="30"/>
      <c r="J76" s="30"/>
      <c r="K76" s="30"/>
      <c r="L76" s="30"/>
    </row>
    <row r="77" spans="2:12" x14ac:dyDescent="0.2">
      <c r="B77" s="63" t="s">
        <v>48</v>
      </c>
      <c r="C77" s="59">
        <v>12015</v>
      </c>
      <c r="D77" s="60">
        <v>271</v>
      </c>
      <c r="E77" s="61">
        <v>2.3075613079019073</v>
      </c>
      <c r="F77" s="58">
        <v>0</v>
      </c>
      <c r="I77" s="30"/>
      <c r="J77" s="30"/>
      <c r="K77" s="30"/>
      <c r="L77" s="30"/>
    </row>
    <row r="78" spans="2:12" x14ac:dyDescent="0.2">
      <c r="B78" s="63" t="s">
        <v>0</v>
      </c>
      <c r="C78" s="59" t="s">
        <v>78</v>
      </c>
      <c r="D78" s="60" t="s">
        <v>78</v>
      </c>
      <c r="E78" s="61" t="s">
        <v>78</v>
      </c>
      <c r="F78" s="58">
        <v>0</v>
      </c>
      <c r="I78" s="30"/>
      <c r="J78" s="30"/>
      <c r="K78" s="30"/>
      <c r="L78" s="30"/>
    </row>
    <row r="79" spans="2:12" x14ac:dyDescent="0.2">
      <c r="B79" s="72"/>
      <c r="C79" s="13"/>
      <c r="D79" s="60"/>
      <c r="E79" s="22"/>
      <c r="F79" s="58"/>
      <c r="I79" s="30"/>
      <c r="J79" s="30"/>
      <c r="K79" s="30"/>
      <c r="L79" s="30"/>
    </row>
    <row r="80" spans="2:12" ht="25.5" x14ac:dyDescent="0.2">
      <c r="B80" s="54" t="s">
        <v>13</v>
      </c>
      <c r="C80" s="55">
        <v>603956</v>
      </c>
      <c r="D80" s="56">
        <v>20871</v>
      </c>
      <c r="E80" s="57">
        <v>3.5794095200528222</v>
      </c>
      <c r="F80" s="58">
        <v>0</v>
      </c>
      <c r="I80" s="30"/>
      <c r="J80" s="30"/>
      <c r="K80" s="30"/>
      <c r="L80" s="30"/>
    </row>
    <row r="81" spans="2:12" x14ac:dyDescent="0.2">
      <c r="B81" s="54"/>
      <c r="C81" s="59" t="s">
        <v>73</v>
      </c>
      <c r="D81" s="60"/>
      <c r="E81" s="61"/>
      <c r="F81" s="58"/>
      <c r="I81" s="30"/>
      <c r="J81" s="30"/>
      <c r="K81" s="30"/>
      <c r="L81" s="30"/>
    </row>
    <row r="82" spans="2:12" x14ac:dyDescent="0.2">
      <c r="B82" s="62" t="s">
        <v>29</v>
      </c>
      <c r="C82" s="15">
        <v>603956</v>
      </c>
      <c r="D82" s="56">
        <v>20871</v>
      </c>
      <c r="E82" s="57">
        <v>3.5794095200528222</v>
      </c>
      <c r="F82" s="58">
        <v>0</v>
      </c>
      <c r="I82" s="30"/>
      <c r="J82" s="30"/>
      <c r="K82" s="30"/>
      <c r="L82" s="30"/>
    </row>
    <row r="83" spans="2:12" ht="14.25" x14ac:dyDescent="0.2">
      <c r="B83" s="63" t="s">
        <v>96</v>
      </c>
      <c r="C83" s="59">
        <v>569245</v>
      </c>
      <c r="D83" s="60">
        <v>25409</v>
      </c>
      <c r="E83" s="61">
        <v>4.6721805838524855</v>
      </c>
      <c r="F83" s="58">
        <v>0</v>
      </c>
      <c r="I83" s="30"/>
      <c r="J83" s="30"/>
      <c r="K83" s="30"/>
      <c r="L83" s="30"/>
    </row>
    <row r="84" spans="2:12" ht="14.25" x14ac:dyDescent="0.2">
      <c r="B84" s="73" t="s">
        <v>97</v>
      </c>
      <c r="C84" s="59">
        <v>26677</v>
      </c>
      <c r="D84" s="60">
        <v>1935</v>
      </c>
      <c r="E84" s="61">
        <v>7.8207097243553472</v>
      </c>
      <c r="F84" s="58">
        <v>0</v>
      </c>
      <c r="I84" s="30"/>
      <c r="J84" s="30"/>
      <c r="K84" s="30"/>
      <c r="L84" s="30"/>
    </row>
    <row r="85" spans="2:12" ht="14.25" x14ac:dyDescent="0.2">
      <c r="B85" s="73" t="s">
        <v>98</v>
      </c>
      <c r="C85" s="59">
        <v>8034</v>
      </c>
      <c r="D85" s="60">
        <v>-6473</v>
      </c>
      <c r="E85" s="61">
        <v>-44.619838698559313</v>
      </c>
      <c r="F85" s="58">
        <v>0</v>
      </c>
      <c r="I85" s="30"/>
      <c r="J85" s="30"/>
      <c r="K85" s="30"/>
      <c r="L85" s="30"/>
    </row>
    <row r="86" spans="2:12" x14ac:dyDescent="0.2">
      <c r="B86" s="65"/>
      <c r="C86" s="59"/>
      <c r="D86" s="60"/>
      <c r="E86" s="61"/>
      <c r="F86" s="58"/>
      <c r="I86" s="30"/>
      <c r="J86" s="30"/>
      <c r="K86" s="30"/>
      <c r="L86" s="30"/>
    </row>
    <row r="87" spans="2:12" x14ac:dyDescent="0.2">
      <c r="B87" s="62" t="s">
        <v>30</v>
      </c>
      <c r="C87" s="15">
        <v>603956</v>
      </c>
      <c r="D87" s="56">
        <v>20871</v>
      </c>
      <c r="E87" s="57">
        <v>3.5794095200528222</v>
      </c>
      <c r="F87" s="58">
        <v>0</v>
      </c>
      <c r="I87" s="30"/>
      <c r="J87" s="30"/>
      <c r="K87" s="30"/>
      <c r="L87" s="30"/>
    </row>
    <row r="88" spans="2:12" x14ac:dyDescent="0.2">
      <c r="B88" s="63" t="s">
        <v>26</v>
      </c>
      <c r="C88" s="59">
        <v>234106</v>
      </c>
      <c r="D88" s="60">
        <v>13791</v>
      </c>
      <c r="E88" s="61">
        <v>6.2596736490933429</v>
      </c>
      <c r="F88" s="58">
        <v>0</v>
      </c>
      <c r="I88" s="30"/>
      <c r="J88" s="30"/>
      <c r="K88" s="30"/>
      <c r="L88" s="30"/>
    </row>
    <row r="89" spans="2:12" x14ac:dyDescent="0.2">
      <c r="B89" s="63" t="s">
        <v>15</v>
      </c>
      <c r="C89" s="59">
        <v>23128</v>
      </c>
      <c r="D89" s="60">
        <v>254</v>
      </c>
      <c r="E89" s="61">
        <v>1.1104310570953921</v>
      </c>
      <c r="F89" s="58">
        <v>0</v>
      </c>
      <c r="I89" s="30"/>
      <c r="J89" s="30"/>
      <c r="K89" s="30"/>
      <c r="L89" s="30"/>
    </row>
    <row r="90" spans="2:12" x14ac:dyDescent="0.2">
      <c r="B90" s="63" t="s">
        <v>16</v>
      </c>
      <c r="C90" s="59">
        <v>14653.999999999998</v>
      </c>
      <c r="D90" s="60">
        <v>1854.9999999999982</v>
      </c>
      <c r="E90" s="61">
        <v>14.493319790608627</v>
      </c>
      <c r="F90" s="58">
        <v>0</v>
      </c>
      <c r="I90" s="30"/>
      <c r="J90" s="30"/>
      <c r="K90" s="30"/>
      <c r="L90" s="30"/>
    </row>
    <row r="91" spans="2:12" x14ac:dyDescent="0.2">
      <c r="B91" s="63" t="s">
        <v>17</v>
      </c>
      <c r="C91" s="59">
        <v>34150</v>
      </c>
      <c r="D91" s="60">
        <v>-7217</v>
      </c>
      <c r="E91" s="61">
        <v>-17.446273599729253</v>
      </c>
      <c r="F91" s="58">
        <v>0</v>
      </c>
      <c r="I91" s="30"/>
      <c r="J91" s="30"/>
      <c r="K91" s="30"/>
      <c r="L91" s="30"/>
    </row>
    <row r="92" spans="2:12" x14ac:dyDescent="0.2">
      <c r="B92" s="63" t="s">
        <v>8</v>
      </c>
      <c r="C92" s="59">
        <v>297827</v>
      </c>
      <c r="D92" s="60">
        <v>12097</v>
      </c>
      <c r="E92" s="61">
        <v>4.2337171455569944</v>
      </c>
      <c r="F92" s="58">
        <v>0</v>
      </c>
      <c r="I92" s="30"/>
      <c r="J92" s="30"/>
      <c r="K92" s="30"/>
      <c r="L92" s="30"/>
    </row>
    <row r="93" spans="2:12" x14ac:dyDescent="0.2">
      <c r="B93" s="63" t="s">
        <v>0</v>
      </c>
      <c r="C93" s="59">
        <v>91</v>
      </c>
      <c r="D93" s="60">
        <v>91</v>
      </c>
      <c r="E93" s="61" t="s">
        <v>78</v>
      </c>
      <c r="F93" s="58">
        <v>0</v>
      </c>
      <c r="I93" s="30"/>
      <c r="J93" s="30"/>
      <c r="K93" s="30"/>
      <c r="L93" s="30"/>
    </row>
    <row r="94" spans="2:12" x14ac:dyDescent="0.2">
      <c r="B94" s="65"/>
      <c r="C94" s="13"/>
      <c r="D94" s="60"/>
      <c r="E94" s="22"/>
      <c r="F94" s="58"/>
      <c r="I94" s="30"/>
      <c r="J94" s="30"/>
      <c r="K94" s="30"/>
      <c r="L94" s="30"/>
    </row>
    <row r="95" spans="2:12" ht="14.25" x14ac:dyDescent="0.2">
      <c r="B95" s="62" t="s">
        <v>99</v>
      </c>
      <c r="C95" s="15">
        <v>603956</v>
      </c>
      <c r="D95" s="56">
        <v>20871</v>
      </c>
      <c r="E95" s="57">
        <v>3.5794095200528222</v>
      </c>
      <c r="F95" s="58">
        <v>0</v>
      </c>
      <c r="I95" s="30"/>
      <c r="J95" s="30"/>
      <c r="K95" s="30"/>
      <c r="L95" s="30"/>
    </row>
    <row r="96" spans="2:12" x14ac:dyDescent="0.2">
      <c r="B96" s="63" t="s">
        <v>33</v>
      </c>
      <c r="C96" s="59">
        <v>109493</v>
      </c>
      <c r="D96" s="60">
        <v>-129</v>
      </c>
      <c r="E96" s="61">
        <v>-0.11767710860958566</v>
      </c>
      <c r="F96" s="58">
        <v>0</v>
      </c>
      <c r="I96" s="30"/>
      <c r="J96" s="30"/>
      <c r="K96" s="30"/>
      <c r="L96" s="30"/>
    </row>
    <row r="97" spans="2:12" x14ac:dyDescent="0.2">
      <c r="B97" s="63" t="s">
        <v>18</v>
      </c>
      <c r="C97" s="59">
        <v>108093</v>
      </c>
      <c r="D97" s="60">
        <v>-13667</v>
      </c>
      <c r="E97" s="61">
        <v>-11.224540078843628</v>
      </c>
      <c r="F97" s="58">
        <v>0</v>
      </c>
      <c r="I97" s="30"/>
      <c r="J97" s="30"/>
      <c r="K97" s="30"/>
      <c r="L97" s="30"/>
    </row>
    <row r="98" spans="2:12" x14ac:dyDescent="0.2">
      <c r="B98" s="63" t="s">
        <v>19</v>
      </c>
      <c r="C98" s="59">
        <v>198147</v>
      </c>
      <c r="D98" s="60">
        <v>3037</v>
      </c>
      <c r="E98" s="61">
        <v>1.5565578391676489</v>
      </c>
      <c r="F98" s="58">
        <v>0</v>
      </c>
      <c r="I98" s="30"/>
      <c r="J98" s="30"/>
      <c r="K98" s="30"/>
      <c r="L98" s="30"/>
    </row>
    <row r="99" spans="2:12" x14ac:dyDescent="0.2">
      <c r="B99" s="63" t="s">
        <v>20</v>
      </c>
      <c r="C99" s="59">
        <v>74875</v>
      </c>
      <c r="D99" s="60">
        <v>15979</v>
      </c>
      <c r="E99" s="61">
        <v>27.130874762292855</v>
      </c>
      <c r="F99" s="58">
        <v>1</v>
      </c>
      <c r="I99" s="30"/>
      <c r="J99" s="30"/>
      <c r="K99" s="30"/>
      <c r="L99" s="30"/>
    </row>
    <row r="100" spans="2:12" x14ac:dyDescent="0.2">
      <c r="B100" s="63" t="s">
        <v>47</v>
      </c>
      <c r="C100" s="59">
        <v>49274</v>
      </c>
      <c r="D100" s="60">
        <v>8769</v>
      </c>
      <c r="E100" s="61">
        <v>21.649179113689669</v>
      </c>
      <c r="F100" s="58">
        <v>0</v>
      </c>
      <c r="I100" s="30"/>
      <c r="J100" s="30"/>
      <c r="K100" s="30"/>
      <c r="L100" s="30"/>
    </row>
    <row r="101" spans="2:12" x14ac:dyDescent="0.2">
      <c r="B101" s="63" t="s">
        <v>48</v>
      </c>
      <c r="C101" s="59">
        <v>64074</v>
      </c>
      <c r="D101" s="60">
        <v>7285</v>
      </c>
      <c r="E101" s="61">
        <v>12.828188557643205</v>
      </c>
      <c r="F101" s="58">
        <v>0</v>
      </c>
      <c r="I101" s="30"/>
      <c r="J101" s="30"/>
      <c r="K101" s="30"/>
      <c r="L101" s="30"/>
    </row>
    <row r="102" spans="2:12" x14ac:dyDescent="0.2">
      <c r="B102" s="63" t="s">
        <v>0</v>
      </c>
      <c r="C102" s="59">
        <v>0</v>
      </c>
      <c r="D102" s="60">
        <v>-403</v>
      </c>
      <c r="E102" s="61">
        <v>-100</v>
      </c>
      <c r="F102" s="58">
        <v>0</v>
      </c>
      <c r="I102" s="30"/>
      <c r="J102" s="30"/>
      <c r="K102" s="30"/>
      <c r="L102" s="30"/>
    </row>
    <row r="103" spans="2:12" x14ac:dyDescent="0.2">
      <c r="B103" s="16"/>
      <c r="C103" s="14"/>
      <c r="D103" s="14"/>
      <c r="E103" s="22"/>
      <c r="F103" s="58"/>
      <c r="I103" s="30"/>
      <c r="J103" s="30"/>
      <c r="K103" s="30"/>
      <c r="L103" s="30"/>
    </row>
    <row r="104" spans="2:12" x14ac:dyDescent="0.2">
      <c r="B104" s="17" t="s">
        <v>37</v>
      </c>
      <c r="C104" s="18"/>
      <c r="D104" s="18"/>
      <c r="E104" s="19"/>
      <c r="F104" s="58"/>
      <c r="I104" s="30"/>
      <c r="J104" s="30"/>
      <c r="K104" s="30"/>
      <c r="L104" s="30"/>
    </row>
    <row r="105" spans="2:12" x14ac:dyDescent="0.2">
      <c r="B105" s="17"/>
      <c r="C105" s="18"/>
      <c r="D105" s="18"/>
      <c r="E105" s="19"/>
      <c r="F105" s="58"/>
      <c r="I105" s="30"/>
      <c r="J105" s="30"/>
      <c r="K105" s="30"/>
      <c r="L105" s="30"/>
    </row>
    <row r="106" spans="2:12" x14ac:dyDescent="0.2">
      <c r="B106" s="20" t="s">
        <v>21</v>
      </c>
      <c r="C106" s="18"/>
      <c r="D106" s="18"/>
      <c r="E106" s="19"/>
      <c r="F106" s="58"/>
      <c r="I106" s="30"/>
      <c r="J106" s="30"/>
      <c r="K106" s="30"/>
      <c r="L106" s="30"/>
    </row>
    <row r="107" spans="2:12" x14ac:dyDescent="0.2">
      <c r="B107" s="21" t="s">
        <v>14</v>
      </c>
      <c r="C107" s="22">
        <v>70.769014834353754</v>
      </c>
      <c r="D107" s="61">
        <v>-0.6715286860192009</v>
      </c>
      <c r="E107" s="22">
        <v>-0.93998261061339572</v>
      </c>
      <c r="F107" s="58">
        <v>0</v>
      </c>
      <c r="I107" s="30"/>
      <c r="J107" s="30"/>
      <c r="K107" s="30"/>
      <c r="L107" s="30"/>
    </row>
    <row r="108" spans="2:12" ht="14.25" x14ac:dyDescent="0.2">
      <c r="B108" s="21" t="s">
        <v>71</v>
      </c>
      <c r="C108" s="22">
        <v>64.043317280933138</v>
      </c>
      <c r="D108" s="61">
        <v>0.20053890478400405</v>
      </c>
      <c r="E108" s="22">
        <v>0.31411368659814293</v>
      </c>
      <c r="F108" s="58">
        <v>0</v>
      </c>
      <c r="I108" s="30"/>
      <c r="J108" s="30"/>
      <c r="K108" s="30"/>
      <c r="L108" s="30"/>
    </row>
    <row r="109" spans="2:12" x14ac:dyDescent="0.2">
      <c r="B109" s="21" t="s">
        <v>23</v>
      </c>
      <c r="C109" s="22">
        <v>29.230985165646249</v>
      </c>
      <c r="D109" s="61">
        <v>0.6715286860192009</v>
      </c>
      <c r="E109" s="22">
        <v>2.3513356652926412</v>
      </c>
      <c r="F109" s="58">
        <v>0</v>
      </c>
      <c r="I109" s="30"/>
      <c r="J109" s="30"/>
      <c r="K109" s="30"/>
      <c r="L109" s="30"/>
    </row>
    <row r="110" spans="2:12" x14ac:dyDescent="0.2">
      <c r="B110" s="23"/>
      <c r="C110" s="22"/>
      <c r="D110" s="22"/>
      <c r="E110" s="22"/>
      <c r="F110" s="58"/>
      <c r="I110" s="30"/>
      <c r="J110" s="30"/>
      <c r="K110" s="30"/>
      <c r="L110" s="30"/>
    </row>
    <row r="111" spans="2:12" x14ac:dyDescent="0.2">
      <c r="B111" s="20" t="s">
        <v>22</v>
      </c>
      <c r="C111" s="19"/>
      <c r="D111" s="19"/>
      <c r="E111" s="19"/>
      <c r="F111" s="58"/>
      <c r="I111" s="30"/>
      <c r="J111" s="30"/>
      <c r="K111" s="30"/>
      <c r="L111" s="30"/>
    </row>
    <row r="112" spans="2:12" ht="14.25" x14ac:dyDescent="0.2">
      <c r="B112" s="21" t="s">
        <v>72</v>
      </c>
      <c r="C112" s="22">
        <v>9.5037320629136772</v>
      </c>
      <c r="D112" s="61">
        <v>-1.1313565993907204</v>
      </c>
      <c r="E112" s="22">
        <v>-10.637961142729011</v>
      </c>
      <c r="F112" s="58">
        <v>0</v>
      </c>
      <c r="I112" s="30"/>
      <c r="J112" s="30"/>
      <c r="K112" s="30"/>
      <c r="L112" s="30"/>
    </row>
    <row r="113" spans="2:18" ht="14.25" x14ac:dyDescent="0.2">
      <c r="B113" s="21" t="s">
        <v>74</v>
      </c>
      <c r="C113" s="22">
        <v>15.984472648636228</v>
      </c>
      <c r="D113" s="61">
        <v>-4.0443501419364409</v>
      </c>
      <c r="E113" s="22">
        <v>-20.192650283171258</v>
      </c>
      <c r="F113" s="58">
        <v>-1</v>
      </c>
      <c r="I113" s="30"/>
      <c r="J113" s="30"/>
      <c r="K113" s="30"/>
      <c r="L113" s="30"/>
    </row>
    <row r="114" spans="2:18" x14ac:dyDescent="0.2">
      <c r="B114" s="23"/>
      <c r="C114" s="22"/>
      <c r="D114" s="22"/>
      <c r="E114" s="22"/>
      <c r="F114" s="58"/>
      <c r="I114" s="30"/>
      <c r="J114" s="30"/>
      <c r="K114" s="30"/>
      <c r="L114" s="30"/>
    </row>
    <row r="115" spans="2:18" x14ac:dyDescent="0.2">
      <c r="B115" s="20" t="s">
        <v>36</v>
      </c>
      <c r="C115" s="19"/>
      <c r="D115" s="19"/>
      <c r="E115" s="19"/>
      <c r="F115" s="58"/>
      <c r="I115" s="30"/>
      <c r="J115" s="30"/>
      <c r="K115" s="30"/>
      <c r="L115" s="30"/>
    </row>
    <row r="116" spans="2:18" ht="27" x14ac:dyDescent="0.2">
      <c r="B116" s="27" t="s">
        <v>75</v>
      </c>
      <c r="C116" s="22">
        <v>71.817921436242045</v>
      </c>
      <c r="D116" s="61">
        <v>2.6003538769684837</v>
      </c>
      <c r="E116" s="22">
        <v>3.7567830951899666</v>
      </c>
      <c r="F116" s="58">
        <v>1</v>
      </c>
      <c r="I116" s="30"/>
      <c r="J116" s="30"/>
      <c r="K116" s="30"/>
      <c r="L116" s="30"/>
    </row>
    <row r="117" spans="2:18" x14ac:dyDescent="0.2">
      <c r="B117" s="27" t="s">
        <v>44</v>
      </c>
      <c r="C117" s="22">
        <v>7.2750713972088015</v>
      </c>
      <c r="D117" s="61">
        <v>-3.0238434808684218</v>
      </c>
      <c r="E117" s="22">
        <v>-29.360796905945147</v>
      </c>
      <c r="F117" s="58">
        <v>-1</v>
      </c>
      <c r="I117" s="30"/>
      <c r="J117" s="30"/>
      <c r="K117" s="30"/>
      <c r="L117" s="30"/>
    </row>
    <row r="118" spans="2:18" ht="27" x14ac:dyDescent="0.2">
      <c r="B118" s="27" t="s">
        <v>79</v>
      </c>
      <c r="C118" s="22">
        <v>43.235837128966899</v>
      </c>
      <c r="D118" s="61">
        <v>-2.4966355128262521</v>
      </c>
      <c r="E118" s="22">
        <v>-5.4592182941463623</v>
      </c>
      <c r="F118" s="58">
        <v>0</v>
      </c>
      <c r="I118" s="30"/>
      <c r="J118" s="30"/>
      <c r="K118" s="30"/>
      <c r="L118" s="30"/>
    </row>
    <row r="119" spans="2:18" x14ac:dyDescent="0.2">
      <c r="B119" s="21"/>
      <c r="C119" s="22"/>
      <c r="D119" s="22"/>
      <c r="E119" s="22"/>
      <c r="F119" s="58"/>
      <c r="I119" s="30"/>
      <c r="J119" s="30"/>
      <c r="K119" s="30"/>
      <c r="L119" s="30"/>
    </row>
    <row r="120" spans="2:18" x14ac:dyDescent="0.2">
      <c r="B120" s="20" t="s">
        <v>49</v>
      </c>
      <c r="C120" s="22"/>
      <c r="D120" s="22"/>
      <c r="E120" s="22"/>
      <c r="F120" s="58"/>
      <c r="I120" s="30"/>
      <c r="J120" s="30"/>
      <c r="K120" s="30"/>
      <c r="L120" s="30"/>
    </row>
    <row r="121" spans="2:18" ht="14.25" x14ac:dyDescent="0.2">
      <c r="B121" s="21" t="s">
        <v>82</v>
      </c>
      <c r="C121" s="22">
        <v>9.998245170136876</v>
      </c>
      <c r="D121" s="61">
        <v>-1.5169186877793877</v>
      </c>
      <c r="E121" s="22">
        <v>-13.173227115969871</v>
      </c>
      <c r="F121" s="58">
        <v>0</v>
      </c>
      <c r="I121" s="30"/>
      <c r="J121" s="30"/>
      <c r="K121" s="30"/>
      <c r="L121" s="30"/>
    </row>
    <row r="122" spans="2:18" x14ac:dyDescent="0.2">
      <c r="B122" s="45" t="s">
        <v>50</v>
      </c>
      <c r="C122" s="45"/>
      <c r="D122" s="45"/>
      <c r="E122" s="45"/>
      <c r="F122" s="45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2:18" x14ac:dyDescent="0.2">
      <c r="B123" s="45" t="s">
        <v>51</v>
      </c>
      <c r="C123" s="45"/>
      <c r="D123" s="45"/>
      <c r="E123" s="45"/>
      <c r="F123" s="45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2:18" x14ac:dyDescent="0.2">
      <c r="B124" s="45" t="s">
        <v>52</v>
      </c>
      <c r="C124" s="45"/>
      <c r="D124" s="45"/>
      <c r="E124" s="45"/>
      <c r="F124" s="45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2:18" x14ac:dyDescent="0.2">
      <c r="B125" s="45" t="s">
        <v>53</v>
      </c>
      <c r="C125" s="45"/>
      <c r="D125" s="45"/>
      <c r="E125" s="45"/>
      <c r="F125" s="45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 x14ac:dyDescent="0.2">
      <c r="B126" s="45" t="s">
        <v>65</v>
      </c>
      <c r="C126" s="45"/>
      <c r="D126" s="45"/>
      <c r="E126" s="45"/>
      <c r="F126" s="4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2:18" x14ac:dyDescent="0.2">
      <c r="B127" s="45" t="s">
        <v>54</v>
      </c>
      <c r="C127" s="45"/>
      <c r="D127" s="45"/>
      <c r="E127" s="45"/>
      <c r="F127" s="4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2:18" x14ac:dyDescent="0.2">
      <c r="B128" s="45" t="s">
        <v>55</v>
      </c>
      <c r="C128" s="45"/>
      <c r="D128" s="45"/>
      <c r="E128" s="45"/>
      <c r="F128" s="45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2:18" x14ac:dyDescent="0.2">
      <c r="B129" s="45" t="s">
        <v>56</v>
      </c>
      <c r="C129" s="45"/>
      <c r="D129" s="45"/>
      <c r="E129" s="45"/>
      <c r="F129" s="45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2:18" x14ac:dyDescent="0.2">
      <c r="B130" s="45" t="s">
        <v>57</v>
      </c>
      <c r="C130" s="45"/>
      <c r="D130" s="45"/>
      <c r="E130" s="45"/>
      <c r="F130" s="4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2:18" x14ac:dyDescent="0.2">
      <c r="B131" s="45" t="s">
        <v>58</v>
      </c>
      <c r="C131" s="45"/>
      <c r="D131" s="45"/>
      <c r="E131" s="45"/>
      <c r="F131" s="4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2:18" x14ac:dyDescent="0.2">
      <c r="B132" s="45" t="s">
        <v>59</v>
      </c>
      <c r="C132" s="45"/>
      <c r="D132" s="45"/>
      <c r="E132" s="45"/>
      <c r="F132" s="45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2:18" x14ac:dyDescent="0.2">
      <c r="B133" s="45" t="s">
        <v>60</v>
      </c>
      <c r="C133" s="45"/>
      <c r="D133" s="45"/>
      <c r="E133" s="45"/>
      <c r="F133" s="4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2:18" x14ac:dyDescent="0.2">
      <c r="B134" s="45" t="s">
        <v>77</v>
      </c>
      <c r="C134" s="45"/>
      <c r="D134" s="45"/>
      <c r="E134" s="45"/>
      <c r="F134" s="45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2:18" x14ac:dyDescent="0.2">
      <c r="B135" s="45" t="s">
        <v>76</v>
      </c>
      <c r="C135" s="45"/>
      <c r="D135" s="45"/>
      <c r="E135" s="45"/>
      <c r="F135" s="45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2:18" ht="12.75" customHeight="1" x14ac:dyDescent="0.2">
      <c r="B136" s="74" t="s">
        <v>80</v>
      </c>
      <c r="C136" s="74"/>
      <c r="D136" s="74"/>
      <c r="E136" s="74"/>
      <c r="F136" s="74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2:18" x14ac:dyDescent="0.2">
      <c r="B137" s="74" t="s">
        <v>81</v>
      </c>
      <c r="C137" s="74"/>
      <c r="D137" s="74"/>
      <c r="E137" s="74"/>
      <c r="F137" s="74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2:18" x14ac:dyDescent="0.2">
      <c r="B138" s="45" t="s">
        <v>61</v>
      </c>
      <c r="C138" s="45"/>
      <c r="D138" s="45"/>
      <c r="E138" s="45"/>
      <c r="F138" s="45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2:18" x14ac:dyDescent="0.2">
      <c r="B139" s="45" t="s">
        <v>83</v>
      </c>
      <c r="C139" s="45"/>
      <c r="D139" s="45"/>
      <c r="E139" s="45"/>
      <c r="F139" s="45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</sheetData>
  <mergeCells count="25">
    <mergeCell ref="B2:F2"/>
    <mergeCell ref="B131:F131"/>
    <mergeCell ref="B132:F132"/>
    <mergeCell ref="B133:F133"/>
    <mergeCell ref="B134:F134"/>
    <mergeCell ref="B125:F125"/>
    <mergeCell ref="B126:F126"/>
    <mergeCell ref="B127:F127"/>
    <mergeCell ref="B128:F128"/>
    <mergeCell ref="B137:F137"/>
    <mergeCell ref="B138:F138"/>
    <mergeCell ref="B139:F139"/>
    <mergeCell ref="B4:F4"/>
    <mergeCell ref="B5:F5"/>
    <mergeCell ref="B123:F123"/>
    <mergeCell ref="B124:F124"/>
    <mergeCell ref="F6:F7"/>
    <mergeCell ref="D6:E6"/>
    <mergeCell ref="B6:B7"/>
    <mergeCell ref="B122:F122"/>
    <mergeCell ref="B8:F8"/>
    <mergeCell ref="B135:F135"/>
    <mergeCell ref="B136:F136"/>
    <mergeCell ref="B129:F129"/>
    <mergeCell ref="B130:F130"/>
  </mergeCells>
  <conditionalFormatting sqref="F9:F121">
    <cfRule type="iconSet" priority="2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39"/>
  <sheetViews>
    <sheetView zoomScaleNormal="100" zoomScaleSheetLayoutView="100" workbookViewId="0">
      <pane ySplit="8" topLeftCell="A9" activePane="bottomLeft" state="frozen"/>
      <selection activeCell="A4" sqref="A4:I117"/>
      <selection pane="bottomLeft" activeCell="B4" sqref="B4:F4"/>
    </sheetView>
  </sheetViews>
  <sheetFormatPr baseColWidth="10" defaultRowHeight="12.75" x14ac:dyDescent="0.2"/>
  <cols>
    <col min="1" max="1" width="11.42578125" style="3"/>
    <col min="2" max="2" width="39" style="3" customWidth="1"/>
    <col min="3" max="6" width="23" style="3" customWidth="1"/>
    <col min="7" max="7" width="2.85546875" style="3" customWidth="1"/>
    <col min="8" max="16384" width="11.42578125" style="3"/>
  </cols>
  <sheetData>
    <row r="1" spans="2:12" x14ac:dyDescent="0.2">
      <c r="F1" s="49"/>
    </row>
    <row r="2" spans="2:12" ht="13.5" customHeight="1" x14ac:dyDescent="0.2">
      <c r="B2" s="38" t="s">
        <v>25</v>
      </c>
      <c r="C2" s="39"/>
      <c r="D2" s="39"/>
      <c r="E2" s="39"/>
      <c r="F2" s="40"/>
    </row>
    <row r="3" spans="2:12" ht="13.5" customHeight="1" x14ac:dyDescent="0.2">
      <c r="B3" s="24"/>
      <c r="C3" s="25"/>
      <c r="D3" s="25"/>
      <c r="E3" s="25"/>
      <c r="F3" s="26"/>
    </row>
    <row r="4" spans="2:12" ht="15.75" x14ac:dyDescent="0.2">
      <c r="B4" s="41" t="s">
        <v>64</v>
      </c>
      <c r="C4" s="42"/>
      <c r="D4" s="42"/>
      <c r="E4" s="42"/>
      <c r="F4" s="43"/>
    </row>
    <row r="5" spans="2:12" ht="15.75" x14ac:dyDescent="0.2">
      <c r="B5" s="46" t="s">
        <v>85</v>
      </c>
      <c r="C5" s="47"/>
      <c r="D5" s="47"/>
      <c r="E5" s="47"/>
      <c r="F5" s="48"/>
    </row>
    <row r="6" spans="2:12" ht="15" customHeight="1" x14ac:dyDescent="0.2">
      <c r="B6" s="50" t="s">
        <v>2</v>
      </c>
      <c r="C6" s="12" t="s">
        <v>86</v>
      </c>
      <c r="D6" s="44" t="s">
        <v>45</v>
      </c>
      <c r="E6" s="44"/>
      <c r="F6" s="44" t="s">
        <v>46</v>
      </c>
    </row>
    <row r="7" spans="2:12" ht="13.5" customHeight="1" x14ac:dyDescent="0.2">
      <c r="B7" s="50"/>
      <c r="C7" s="12" t="s">
        <v>87</v>
      </c>
      <c r="D7" s="12" t="s">
        <v>35</v>
      </c>
      <c r="E7" s="12" t="s">
        <v>34</v>
      </c>
      <c r="F7" s="44"/>
    </row>
    <row r="8" spans="2:12" x14ac:dyDescent="0.2">
      <c r="B8" s="51"/>
      <c r="C8" s="52"/>
      <c r="D8" s="52"/>
      <c r="E8" s="52"/>
      <c r="F8" s="53"/>
    </row>
    <row r="9" spans="2:12" x14ac:dyDescent="0.2">
      <c r="B9" s="54" t="s">
        <v>32</v>
      </c>
      <c r="C9" s="55">
        <v>2598578</v>
      </c>
      <c r="D9" s="56">
        <v>25067</v>
      </c>
      <c r="E9" s="57">
        <v>0.97403896855307781</v>
      </c>
      <c r="F9" s="58">
        <v>0</v>
      </c>
      <c r="I9" s="30"/>
      <c r="J9" s="30"/>
      <c r="K9" s="30"/>
      <c r="L9" s="30"/>
    </row>
    <row r="10" spans="2:12" x14ac:dyDescent="0.2">
      <c r="B10" s="54"/>
      <c r="C10" s="59"/>
      <c r="D10" s="60"/>
      <c r="E10" s="61"/>
      <c r="F10" s="58"/>
      <c r="I10" s="30"/>
      <c r="J10" s="30"/>
      <c r="K10" s="30"/>
      <c r="L10" s="30"/>
    </row>
    <row r="11" spans="2:12" x14ac:dyDescent="0.2">
      <c r="B11" s="62" t="s">
        <v>41</v>
      </c>
      <c r="C11" s="55">
        <v>2598578</v>
      </c>
      <c r="D11" s="56">
        <v>25067</v>
      </c>
      <c r="E11" s="57">
        <v>0.97403896855307781</v>
      </c>
      <c r="F11" s="58">
        <v>0</v>
      </c>
      <c r="I11" s="30"/>
      <c r="J11" s="30"/>
      <c r="K11" s="30"/>
      <c r="L11" s="30"/>
    </row>
    <row r="12" spans="2:12" x14ac:dyDescent="0.2">
      <c r="B12" s="63" t="s">
        <v>40</v>
      </c>
      <c r="C12" s="59">
        <v>541463</v>
      </c>
      <c r="D12" s="60">
        <v>-877</v>
      </c>
      <c r="E12" s="61">
        <v>-0.16170667846738207</v>
      </c>
      <c r="F12" s="58">
        <v>0</v>
      </c>
      <c r="I12" s="30"/>
      <c r="J12" s="30"/>
      <c r="K12" s="30"/>
      <c r="L12" s="30"/>
    </row>
    <row r="13" spans="2:12" x14ac:dyDescent="0.2">
      <c r="B13" s="63" t="s">
        <v>26</v>
      </c>
      <c r="C13" s="59">
        <v>355312</v>
      </c>
      <c r="D13" s="60">
        <v>1479</v>
      </c>
      <c r="E13" s="61">
        <v>0.41799379933471442</v>
      </c>
      <c r="F13" s="58">
        <v>0</v>
      </c>
      <c r="I13" s="30"/>
      <c r="J13" s="30"/>
      <c r="K13" s="30"/>
      <c r="L13" s="30"/>
    </row>
    <row r="14" spans="2:12" x14ac:dyDescent="0.2">
      <c r="B14" s="63" t="s">
        <v>15</v>
      </c>
      <c r="C14" s="59">
        <v>349810</v>
      </c>
      <c r="D14" s="60">
        <v>3459</v>
      </c>
      <c r="E14" s="61">
        <v>0.99869785275630785</v>
      </c>
      <c r="F14" s="58">
        <v>0</v>
      </c>
      <c r="I14" s="30"/>
      <c r="J14" s="30"/>
      <c r="K14" s="30"/>
      <c r="L14" s="30"/>
    </row>
    <row r="15" spans="2:12" x14ac:dyDescent="0.2">
      <c r="B15" s="63" t="s">
        <v>16</v>
      </c>
      <c r="C15" s="59">
        <v>387325</v>
      </c>
      <c r="D15" s="60">
        <v>7920</v>
      </c>
      <c r="E15" s="61">
        <v>2.0874790790843556</v>
      </c>
      <c r="F15" s="58">
        <v>0</v>
      </c>
      <c r="I15" s="30"/>
      <c r="J15" s="30"/>
      <c r="K15" s="30"/>
      <c r="L15" s="30"/>
    </row>
    <row r="16" spans="2:12" x14ac:dyDescent="0.2">
      <c r="B16" s="63" t="s">
        <v>17</v>
      </c>
      <c r="C16" s="59">
        <v>473921</v>
      </c>
      <c r="D16" s="60">
        <v>7434</v>
      </c>
      <c r="E16" s="61">
        <v>1.5936135412133672</v>
      </c>
      <c r="F16" s="58">
        <v>0</v>
      </c>
      <c r="I16" s="30"/>
      <c r="J16" s="30"/>
      <c r="K16" s="30"/>
      <c r="L16" s="30"/>
    </row>
    <row r="17" spans="2:12" x14ac:dyDescent="0.2">
      <c r="B17" s="63" t="s">
        <v>8</v>
      </c>
      <c r="C17" s="59">
        <v>489744</v>
      </c>
      <c r="D17" s="60">
        <v>5561</v>
      </c>
      <c r="E17" s="61">
        <v>1.14853268289056</v>
      </c>
      <c r="F17" s="58">
        <v>0</v>
      </c>
      <c r="I17" s="30"/>
      <c r="J17" s="30"/>
      <c r="K17" s="30"/>
      <c r="L17" s="30"/>
    </row>
    <row r="18" spans="2:12" x14ac:dyDescent="0.2">
      <c r="B18" s="63" t="s">
        <v>0</v>
      </c>
      <c r="C18" s="59">
        <v>1003</v>
      </c>
      <c r="D18" s="60">
        <v>91</v>
      </c>
      <c r="E18" s="61">
        <v>9.9780701754385976</v>
      </c>
      <c r="F18" s="58">
        <v>0</v>
      </c>
      <c r="I18" s="30"/>
      <c r="J18" s="30"/>
      <c r="K18" s="30"/>
      <c r="L18" s="30"/>
    </row>
    <row r="19" spans="2:12" x14ac:dyDescent="0.2">
      <c r="B19" s="64"/>
      <c r="C19" s="59"/>
      <c r="D19" s="60"/>
      <c r="E19" s="61"/>
      <c r="F19" s="58"/>
      <c r="I19" s="30"/>
      <c r="J19" s="30"/>
      <c r="K19" s="30"/>
      <c r="L19" s="30"/>
    </row>
    <row r="20" spans="2:12" x14ac:dyDescent="0.2">
      <c r="B20" s="54" t="s">
        <v>4</v>
      </c>
      <c r="C20" s="55">
        <v>2057115</v>
      </c>
      <c r="D20" s="56">
        <v>25944</v>
      </c>
      <c r="E20" s="57">
        <v>1.2772927537858703</v>
      </c>
      <c r="F20" s="58">
        <v>0</v>
      </c>
      <c r="I20" s="30"/>
      <c r="J20" s="30"/>
      <c r="K20" s="30"/>
      <c r="L20" s="30"/>
    </row>
    <row r="21" spans="2:12" x14ac:dyDescent="0.2">
      <c r="B21" s="54"/>
      <c r="C21" s="55"/>
      <c r="D21" s="60"/>
      <c r="E21" s="57"/>
      <c r="F21" s="58"/>
      <c r="I21" s="30"/>
      <c r="J21" s="30"/>
      <c r="K21" s="30"/>
      <c r="L21" s="30"/>
    </row>
    <row r="22" spans="2:12" x14ac:dyDescent="0.2">
      <c r="B22" s="62" t="s">
        <v>5</v>
      </c>
      <c r="C22" s="55">
        <v>976285</v>
      </c>
      <c r="D22" s="56">
        <v>2661</v>
      </c>
      <c r="E22" s="57">
        <v>0.27330879271669556</v>
      </c>
      <c r="F22" s="58">
        <v>0</v>
      </c>
      <c r="G22" s="5"/>
      <c r="I22" s="30"/>
      <c r="J22" s="30"/>
      <c r="K22" s="30"/>
      <c r="L22" s="30"/>
    </row>
    <row r="23" spans="2:12" x14ac:dyDescent="0.2">
      <c r="B23" s="63" t="s">
        <v>38</v>
      </c>
      <c r="C23" s="59">
        <v>827927</v>
      </c>
      <c r="D23" s="60">
        <v>17758</v>
      </c>
      <c r="E23" s="61">
        <v>2.1918883590954481</v>
      </c>
      <c r="F23" s="58">
        <v>0</v>
      </c>
      <c r="G23" s="5"/>
      <c r="I23" s="30"/>
      <c r="J23" s="30"/>
      <c r="K23" s="30"/>
      <c r="L23" s="30"/>
    </row>
    <row r="24" spans="2:12" x14ac:dyDescent="0.2">
      <c r="B24" s="63" t="s">
        <v>39</v>
      </c>
      <c r="C24" s="59">
        <v>148358</v>
      </c>
      <c r="D24" s="60">
        <v>-15097</v>
      </c>
      <c r="E24" s="61">
        <v>-9.23618121195436</v>
      </c>
      <c r="F24" s="58">
        <v>0</v>
      </c>
      <c r="G24" s="5"/>
      <c r="I24" s="30"/>
      <c r="J24" s="30"/>
      <c r="K24" s="30"/>
      <c r="L24" s="30"/>
    </row>
    <row r="25" spans="2:12" x14ac:dyDescent="0.2">
      <c r="B25" s="65"/>
      <c r="C25" s="59"/>
      <c r="D25" s="60"/>
      <c r="E25" s="61"/>
      <c r="F25" s="58"/>
      <c r="I25" s="30"/>
      <c r="J25" s="30"/>
      <c r="K25" s="30"/>
      <c r="L25" s="30"/>
    </row>
    <row r="26" spans="2:12" x14ac:dyDescent="0.2">
      <c r="B26" s="62" t="s">
        <v>6</v>
      </c>
      <c r="C26" s="55">
        <v>1080830</v>
      </c>
      <c r="D26" s="56">
        <v>23283</v>
      </c>
      <c r="E26" s="57">
        <v>2.2016042785805263</v>
      </c>
      <c r="F26" s="58">
        <v>0</v>
      </c>
      <c r="I26" s="30"/>
      <c r="J26" s="30"/>
      <c r="K26" s="30"/>
      <c r="L26" s="30"/>
    </row>
    <row r="27" spans="2:12" x14ac:dyDescent="0.2">
      <c r="B27" s="64"/>
      <c r="C27" s="59"/>
      <c r="D27" s="60"/>
      <c r="E27" s="61"/>
      <c r="F27" s="58"/>
      <c r="I27" s="30"/>
      <c r="J27" s="30"/>
      <c r="K27" s="30"/>
      <c r="L27" s="30"/>
    </row>
    <row r="28" spans="2:12" ht="14.25" x14ac:dyDescent="0.2">
      <c r="B28" s="54" t="s">
        <v>88</v>
      </c>
      <c r="C28" s="55">
        <v>827927</v>
      </c>
      <c r="D28" s="56">
        <v>17758</v>
      </c>
      <c r="E28" s="57">
        <v>2.1918883590954481</v>
      </c>
      <c r="F28" s="58">
        <v>0</v>
      </c>
      <c r="I28" s="30"/>
      <c r="J28" s="30"/>
      <c r="K28" s="30"/>
      <c r="L28" s="30"/>
    </row>
    <row r="29" spans="2:12" x14ac:dyDescent="0.2">
      <c r="B29" s="54"/>
      <c r="C29" s="59"/>
      <c r="D29" s="60"/>
      <c r="E29" s="61"/>
      <c r="F29" s="58"/>
      <c r="I29" s="30"/>
      <c r="J29" s="30"/>
      <c r="K29" s="30"/>
      <c r="L29" s="30"/>
    </row>
    <row r="30" spans="2:12" x14ac:dyDescent="0.2">
      <c r="B30" s="62" t="s">
        <v>7</v>
      </c>
      <c r="C30" s="55">
        <v>827927</v>
      </c>
      <c r="D30" s="56">
        <v>17758</v>
      </c>
      <c r="E30" s="57">
        <v>2.1918883590954481</v>
      </c>
      <c r="F30" s="58">
        <v>0</v>
      </c>
      <c r="I30" s="30"/>
      <c r="J30" s="30"/>
      <c r="K30" s="30"/>
      <c r="L30" s="30"/>
    </row>
    <row r="31" spans="2:12" x14ac:dyDescent="0.2">
      <c r="B31" s="63" t="s">
        <v>26</v>
      </c>
      <c r="C31" s="59">
        <v>82519</v>
      </c>
      <c r="D31" s="60">
        <v>8709</v>
      </c>
      <c r="E31" s="61">
        <v>11.799214198618072</v>
      </c>
      <c r="F31" s="58">
        <v>0</v>
      </c>
      <c r="I31" s="30"/>
      <c r="J31" s="30"/>
      <c r="K31" s="30"/>
      <c r="L31" s="30"/>
    </row>
    <row r="32" spans="2:12" x14ac:dyDescent="0.2">
      <c r="B32" s="63" t="s">
        <v>15</v>
      </c>
      <c r="C32" s="59">
        <v>203544</v>
      </c>
      <c r="D32" s="60">
        <v>4697</v>
      </c>
      <c r="E32" s="61">
        <v>2.3621176080101787</v>
      </c>
      <c r="F32" s="58">
        <v>0</v>
      </c>
      <c r="I32" s="30"/>
      <c r="J32" s="30"/>
      <c r="K32" s="30"/>
      <c r="L32" s="30"/>
    </row>
    <row r="33" spans="2:12" x14ac:dyDescent="0.2">
      <c r="B33" s="63" t="s">
        <v>16</v>
      </c>
      <c r="C33" s="59">
        <v>243137</v>
      </c>
      <c r="D33" s="60">
        <v>9122</v>
      </c>
      <c r="E33" s="61">
        <v>3.898040723885221</v>
      </c>
      <c r="F33" s="58">
        <v>0</v>
      </c>
      <c r="I33" s="30"/>
      <c r="J33" s="30"/>
      <c r="K33" s="30"/>
      <c r="L33" s="30"/>
    </row>
    <row r="34" spans="2:12" x14ac:dyDescent="0.2">
      <c r="B34" s="63" t="s">
        <v>17</v>
      </c>
      <c r="C34" s="59">
        <v>231783</v>
      </c>
      <c r="D34" s="60">
        <v>-3103</v>
      </c>
      <c r="E34" s="61">
        <v>-1.3210663896528529</v>
      </c>
      <c r="F34" s="58">
        <v>0</v>
      </c>
      <c r="I34" s="30"/>
      <c r="J34" s="30"/>
      <c r="K34" s="30"/>
      <c r="L34" s="30"/>
    </row>
    <row r="35" spans="2:12" x14ac:dyDescent="0.2">
      <c r="B35" s="63" t="s">
        <v>8</v>
      </c>
      <c r="C35" s="59">
        <v>66944</v>
      </c>
      <c r="D35" s="60">
        <v>-1667</v>
      </c>
      <c r="E35" s="61">
        <v>-2.4296395621693314</v>
      </c>
      <c r="F35" s="58">
        <v>0</v>
      </c>
      <c r="I35" s="30"/>
      <c r="J35" s="30"/>
      <c r="K35" s="30"/>
      <c r="L35" s="30"/>
    </row>
    <row r="36" spans="2:12" x14ac:dyDescent="0.2">
      <c r="B36" s="63" t="s">
        <v>0</v>
      </c>
      <c r="C36" s="59">
        <v>0</v>
      </c>
      <c r="D36" s="60">
        <v>0</v>
      </c>
      <c r="E36" s="61" t="s">
        <v>78</v>
      </c>
      <c r="F36" s="58">
        <v>0</v>
      </c>
      <c r="I36" s="30"/>
      <c r="J36" s="30"/>
      <c r="K36" s="30"/>
      <c r="L36" s="30"/>
    </row>
    <row r="37" spans="2:12" x14ac:dyDescent="0.2">
      <c r="B37" s="65"/>
      <c r="C37" s="59"/>
      <c r="D37" s="60"/>
      <c r="E37" s="61"/>
      <c r="F37" s="58"/>
      <c r="I37" s="30"/>
      <c r="J37" s="30"/>
      <c r="K37" s="30"/>
      <c r="L37" s="30"/>
    </row>
    <row r="38" spans="2:12" ht="14.25" x14ac:dyDescent="0.2">
      <c r="B38" s="62" t="s">
        <v>89</v>
      </c>
      <c r="C38" s="55">
        <v>827927</v>
      </c>
      <c r="D38" s="56">
        <v>17758</v>
      </c>
      <c r="E38" s="57">
        <v>2.1918883590954481</v>
      </c>
      <c r="F38" s="58">
        <v>0</v>
      </c>
      <c r="I38" s="30"/>
      <c r="J38" s="30"/>
      <c r="K38" s="30"/>
      <c r="L38" s="30"/>
    </row>
    <row r="39" spans="2:12" x14ac:dyDescent="0.2">
      <c r="B39" s="63" t="s">
        <v>9</v>
      </c>
      <c r="C39" s="59">
        <v>269789</v>
      </c>
      <c r="D39" s="60">
        <v>-392</v>
      </c>
      <c r="E39" s="61">
        <v>-0.14508792254081523</v>
      </c>
      <c r="F39" s="58">
        <v>0</v>
      </c>
      <c r="I39" s="30"/>
      <c r="J39" s="30"/>
      <c r="K39" s="30"/>
      <c r="L39" s="30"/>
    </row>
    <row r="40" spans="2:12" x14ac:dyDescent="0.2">
      <c r="B40" s="63" t="s">
        <v>10</v>
      </c>
      <c r="C40" s="59">
        <v>558138</v>
      </c>
      <c r="D40" s="60">
        <v>18150</v>
      </c>
      <c r="E40" s="61">
        <v>3.3611858041289806</v>
      </c>
      <c r="F40" s="58">
        <v>0</v>
      </c>
      <c r="I40" s="30"/>
      <c r="J40" s="30"/>
      <c r="K40" s="30"/>
      <c r="L40" s="30"/>
    </row>
    <row r="41" spans="2:12" x14ac:dyDescent="0.2">
      <c r="B41" s="65"/>
      <c r="C41" s="59"/>
      <c r="D41" s="60"/>
      <c r="E41" s="61"/>
      <c r="F41" s="58"/>
      <c r="I41" s="30"/>
      <c r="J41" s="30"/>
      <c r="K41" s="30"/>
      <c r="L41" s="30"/>
    </row>
    <row r="42" spans="2:12" ht="14.25" x14ac:dyDescent="0.2">
      <c r="B42" s="62" t="s">
        <v>90</v>
      </c>
      <c r="C42" s="55">
        <v>827927</v>
      </c>
      <c r="D42" s="56">
        <v>17758</v>
      </c>
      <c r="E42" s="57">
        <v>2.1918883590954481</v>
      </c>
      <c r="F42" s="58">
        <v>0</v>
      </c>
      <c r="I42" s="30"/>
      <c r="J42" s="30"/>
      <c r="K42" s="30"/>
      <c r="L42" s="30"/>
    </row>
    <row r="43" spans="2:12" x14ac:dyDescent="0.2">
      <c r="B43" s="63" t="s">
        <v>33</v>
      </c>
      <c r="C43" s="59">
        <v>49810</v>
      </c>
      <c r="D43" s="60">
        <v>-5623</v>
      </c>
      <c r="E43" s="61">
        <v>-10.143777172442409</v>
      </c>
      <c r="F43" s="58">
        <v>0</v>
      </c>
      <c r="I43" s="30"/>
      <c r="J43" s="30"/>
      <c r="K43" s="30"/>
      <c r="L43" s="30"/>
    </row>
    <row r="44" spans="2:12" x14ac:dyDescent="0.2">
      <c r="B44" s="63" t="s">
        <v>18</v>
      </c>
      <c r="C44" s="59">
        <v>151835</v>
      </c>
      <c r="D44" s="60">
        <v>4433</v>
      </c>
      <c r="E44" s="61">
        <v>3.0074218803001314</v>
      </c>
      <c r="F44" s="58">
        <v>0</v>
      </c>
      <c r="I44" s="30"/>
      <c r="J44" s="30"/>
      <c r="K44" s="30"/>
      <c r="L44" s="30"/>
    </row>
    <row r="45" spans="2:12" x14ac:dyDescent="0.2">
      <c r="B45" s="63" t="s">
        <v>19</v>
      </c>
      <c r="C45" s="59">
        <v>159663</v>
      </c>
      <c r="D45" s="60">
        <v>9940</v>
      </c>
      <c r="E45" s="61">
        <v>6.6389265510309032</v>
      </c>
      <c r="F45" s="58">
        <v>0</v>
      </c>
      <c r="I45" s="30"/>
      <c r="J45" s="30"/>
      <c r="K45" s="30"/>
      <c r="L45" s="30"/>
    </row>
    <row r="46" spans="2:12" x14ac:dyDescent="0.2">
      <c r="B46" s="63" t="s">
        <v>20</v>
      </c>
      <c r="C46" s="59">
        <v>157722</v>
      </c>
      <c r="D46" s="60">
        <v>8343</v>
      </c>
      <c r="E46" s="61">
        <v>5.5851224067640031</v>
      </c>
      <c r="F46" s="58">
        <v>0</v>
      </c>
      <c r="I46" s="30"/>
      <c r="J46" s="30"/>
      <c r="K46" s="30"/>
      <c r="L46" s="30"/>
    </row>
    <row r="47" spans="2:12" x14ac:dyDescent="0.2">
      <c r="B47" s="63" t="s">
        <v>47</v>
      </c>
      <c r="C47" s="59">
        <v>54869</v>
      </c>
      <c r="D47" s="60">
        <v>1905</v>
      </c>
      <c r="E47" s="61">
        <v>3.5967827203383429</v>
      </c>
      <c r="F47" s="58">
        <v>0</v>
      </c>
      <c r="I47" s="30"/>
      <c r="J47" s="30"/>
      <c r="K47" s="30"/>
      <c r="L47" s="30"/>
    </row>
    <row r="48" spans="2:12" x14ac:dyDescent="0.2">
      <c r="B48" s="63" t="s">
        <v>48</v>
      </c>
      <c r="C48" s="59">
        <v>253717</v>
      </c>
      <c r="D48" s="60">
        <v>-1146</v>
      </c>
      <c r="E48" s="61">
        <v>-0.44965334316868283</v>
      </c>
      <c r="F48" s="58">
        <v>0</v>
      </c>
      <c r="I48" s="30"/>
      <c r="J48" s="30"/>
      <c r="K48" s="30"/>
      <c r="L48" s="30"/>
    </row>
    <row r="49" spans="2:12" x14ac:dyDescent="0.2">
      <c r="B49" s="63" t="s">
        <v>0</v>
      </c>
      <c r="C49" s="59">
        <v>311</v>
      </c>
      <c r="D49" s="60">
        <v>-94</v>
      </c>
      <c r="E49" s="69">
        <v>-23.209876543209877</v>
      </c>
      <c r="F49" s="58">
        <v>0</v>
      </c>
      <c r="I49" s="30"/>
      <c r="J49" s="30"/>
      <c r="K49" s="30"/>
      <c r="L49" s="30"/>
    </row>
    <row r="50" spans="2:12" x14ac:dyDescent="0.2">
      <c r="B50" s="65"/>
      <c r="C50" s="59"/>
      <c r="D50" s="60"/>
      <c r="E50" s="61"/>
      <c r="F50" s="58"/>
      <c r="I50" s="30"/>
      <c r="J50" s="30"/>
      <c r="K50" s="30"/>
      <c r="L50" s="30"/>
    </row>
    <row r="51" spans="2:12" ht="14.25" x14ac:dyDescent="0.2">
      <c r="B51" s="62" t="s">
        <v>91</v>
      </c>
      <c r="C51" s="55">
        <v>827927</v>
      </c>
      <c r="D51" s="56">
        <v>17758</v>
      </c>
      <c r="E51" s="57">
        <v>2.1918883590954481</v>
      </c>
      <c r="F51" s="58">
        <v>0</v>
      </c>
      <c r="I51" s="30"/>
      <c r="J51" s="30"/>
      <c r="K51" s="30"/>
      <c r="L51" s="30"/>
    </row>
    <row r="52" spans="2:12" x14ac:dyDescent="0.2">
      <c r="B52" s="73" t="s">
        <v>11</v>
      </c>
      <c r="C52" s="59">
        <v>774894</v>
      </c>
      <c r="D52" s="60">
        <v>29249</v>
      </c>
      <c r="E52" s="61">
        <v>3.9226441537192631</v>
      </c>
      <c r="F52" s="58">
        <v>0</v>
      </c>
      <c r="I52" s="30"/>
      <c r="J52" s="30"/>
      <c r="K52" s="30"/>
      <c r="L52" s="30"/>
    </row>
    <row r="53" spans="2:12" x14ac:dyDescent="0.2">
      <c r="B53" s="63" t="s">
        <v>12</v>
      </c>
      <c r="C53" s="60">
        <v>53033</v>
      </c>
      <c r="D53" s="60">
        <v>-11491</v>
      </c>
      <c r="E53" s="61">
        <v>-17.80887731696733</v>
      </c>
      <c r="F53" s="58">
        <v>0</v>
      </c>
      <c r="I53" s="30"/>
      <c r="J53" s="30"/>
      <c r="K53" s="30"/>
      <c r="L53" s="30"/>
    </row>
    <row r="54" spans="2:12" x14ac:dyDescent="0.2">
      <c r="B54" s="64"/>
      <c r="C54" s="59"/>
      <c r="D54" s="60"/>
      <c r="E54" s="61"/>
      <c r="F54" s="58"/>
      <c r="I54" s="30"/>
      <c r="J54" s="30"/>
      <c r="K54" s="30"/>
      <c r="L54" s="30"/>
    </row>
    <row r="55" spans="2:12" ht="14.25" x14ac:dyDescent="0.2">
      <c r="B55" s="54" t="s">
        <v>92</v>
      </c>
      <c r="C55" s="55">
        <v>148358</v>
      </c>
      <c r="D55" s="56">
        <v>-15097</v>
      </c>
      <c r="E55" s="57">
        <v>-9.23618121195436</v>
      </c>
      <c r="F55" s="58">
        <v>0</v>
      </c>
      <c r="I55" s="30"/>
      <c r="J55" s="30"/>
      <c r="K55" s="30"/>
      <c r="L55" s="30"/>
    </row>
    <row r="56" spans="2:12" x14ac:dyDescent="0.2">
      <c r="B56" s="54"/>
      <c r="C56" s="13"/>
      <c r="D56" s="60"/>
      <c r="E56" s="22"/>
      <c r="F56" s="58"/>
      <c r="I56" s="30"/>
      <c r="J56" s="30"/>
      <c r="K56" s="30"/>
      <c r="L56" s="30"/>
    </row>
    <row r="57" spans="2:12" x14ac:dyDescent="0.2">
      <c r="B57" s="62" t="s">
        <v>27</v>
      </c>
      <c r="C57" s="55">
        <v>148358</v>
      </c>
      <c r="D57" s="56">
        <v>-15097</v>
      </c>
      <c r="E57" s="57">
        <v>-9.23618121195436</v>
      </c>
      <c r="F57" s="58">
        <v>0</v>
      </c>
      <c r="I57" s="30"/>
      <c r="J57" s="30"/>
      <c r="K57" s="30"/>
      <c r="L57" s="30"/>
    </row>
    <row r="58" spans="2:12" x14ac:dyDescent="0.2">
      <c r="B58" s="63" t="s">
        <v>42</v>
      </c>
      <c r="C58" s="59">
        <v>121681</v>
      </c>
      <c r="D58" s="60">
        <v>-10780</v>
      </c>
      <c r="E58" s="61">
        <v>-8.1382444644083929</v>
      </c>
      <c r="F58" s="58">
        <v>0</v>
      </c>
      <c r="I58" s="30"/>
      <c r="J58" s="30"/>
      <c r="K58" s="30"/>
      <c r="L58" s="30"/>
    </row>
    <row r="59" spans="2:12" ht="27" x14ac:dyDescent="0.2">
      <c r="B59" s="66" t="s">
        <v>93</v>
      </c>
      <c r="C59" s="59">
        <v>100998</v>
      </c>
      <c r="D59" s="60">
        <v>-3005</v>
      </c>
      <c r="E59" s="61">
        <v>-2.8893397305846946</v>
      </c>
      <c r="F59" s="58">
        <v>0</v>
      </c>
      <c r="I59" s="30"/>
      <c r="J59" s="30"/>
      <c r="K59" s="30"/>
      <c r="L59" s="30"/>
    </row>
    <row r="60" spans="2:12" ht="14.25" x14ac:dyDescent="0.2">
      <c r="B60" s="66" t="s">
        <v>94</v>
      </c>
      <c r="C60" s="59">
        <v>20683</v>
      </c>
      <c r="D60" s="60">
        <v>-7775</v>
      </c>
      <c r="E60" s="61">
        <v>-27.320964227985101</v>
      </c>
      <c r="F60" s="58">
        <v>0</v>
      </c>
      <c r="I60" s="30"/>
      <c r="J60" s="30"/>
      <c r="K60" s="30"/>
      <c r="L60" s="30"/>
    </row>
    <row r="61" spans="2:12" x14ac:dyDescent="0.2">
      <c r="B61" s="63" t="s">
        <v>43</v>
      </c>
      <c r="C61" s="59">
        <v>26676.999999999996</v>
      </c>
      <c r="D61" s="60">
        <v>-4317.0000000000036</v>
      </c>
      <c r="E61" s="61">
        <v>-13.928502290765968</v>
      </c>
      <c r="F61" s="58">
        <v>0</v>
      </c>
      <c r="I61" s="30"/>
      <c r="J61" s="30"/>
      <c r="K61" s="30"/>
      <c r="L61" s="30"/>
    </row>
    <row r="62" spans="2:12" x14ac:dyDescent="0.2">
      <c r="B62" s="65"/>
      <c r="C62" s="59"/>
      <c r="D62" s="60"/>
      <c r="E62" s="61"/>
      <c r="F62" s="58"/>
      <c r="I62" s="30"/>
      <c r="J62" s="30"/>
      <c r="K62" s="30"/>
      <c r="L62" s="30"/>
    </row>
    <row r="63" spans="2:12" x14ac:dyDescent="0.2">
      <c r="B63" s="62" t="s">
        <v>28</v>
      </c>
      <c r="C63" s="15">
        <v>148358</v>
      </c>
      <c r="D63" s="56">
        <v>-15097</v>
      </c>
      <c r="E63" s="57">
        <v>-9.23618121195436</v>
      </c>
      <c r="F63" s="58">
        <v>0</v>
      </c>
      <c r="I63" s="30"/>
      <c r="J63" s="30"/>
      <c r="K63" s="30"/>
      <c r="L63" s="30"/>
    </row>
    <row r="64" spans="2:12" x14ac:dyDescent="0.2">
      <c r="B64" s="63" t="s">
        <v>26</v>
      </c>
      <c r="C64" s="59">
        <v>41942</v>
      </c>
      <c r="D64" s="60">
        <v>-6675</v>
      </c>
      <c r="E64" s="61">
        <v>-13.729765308431208</v>
      </c>
      <c r="F64" s="58">
        <v>0</v>
      </c>
      <c r="I64" s="30"/>
      <c r="J64" s="30"/>
      <c r="K64" s="30"/>
      <c r="L64" s="30"/>
    </row>
    <row r="65" spans="2:12" x14ac:dyDescent="0.2">
      <c r="B65" s="63" t="s">
        <v>15</v>
      </c>
      <c r="C65" s="59">
        <v>44463</v>
      </c>
      <c r="D65" s="60">
        <v>-3230</v>
      </c>
      <c r="E65" s="61">
        <v>-6.7724823349338479</v>
      </c>
      <c r="F65" s="58">
        <v>0</v>
      </c>
      <c r="I65" s="30"/>
      <c r="J65" s="30"/>
      <c r="K65" s="30"/>
      <c r="L65" s="30"/>
    </row>
    <row r="66" spans="2:12" x14ac:dyDescent="0.2">
      <c r="B66" s="63" t="s">
        <v>16</v>
      </c>
      <c r="C66" s="59">
        <v>32140</v>
      </c>
      <c r="D66" s="60">
        <v>-3756</v>
      </c>
      <c r="E66" s="61">
        <v>-10.46356139959884</v>
      </c>
      <c r="F66" s="58">
        <v>0</v>
      </c>
      <c r="I66" s="30"/>
      <c r="J66" s="30"/>
      <c r="K66" s="30"/>
      <c r="L66" s="30"/>
    </row>
    <row r="67" spans="2:12" x14ac:dyDescent="0.2">
      <c r="B67" s="63" t="s">
        <v>17</v>
      </c>
      <c r="C67" s="59">
        <v>26362</v>
      </c>
      <c r="D67" s="60">
        <v>-1152</v>
      </c>
      <c r="E67" s="61">
        <v>-4.1869593661408739</v>
      </c>
      <c r="F67" s="58">
        <v>0</v>
      </c>
      <c r="I67" s="30"/>
      <c r="J67" s="30"/>
      <c r="K67" s="30"/>
      <c r="L67" s="30"/>
    </row>
    <row r="68" spans="2:12" x14ac:dyDescent="0.2">
      <c r="B68" s="75" t="s">
        <v>8</v>
      </c>
      <c r="C68" s="59">
        <v>3451</v>
      </c>
      <c r="D68" s="68">
        <v>-284</v>
      </c>
      <c r="E68" s="76">
        <v>-7.6037483266398933</v>
      </c>
      <c r="F68" s="58">
        <v>0</v>
      </c>
      <c r="I68" s="30"/>
      <c r="J68" s="30"/>
      <c r="K68" s="30"/>
      <c r="L68" s="30"/>
    </row>
    <row r="69" spans="2:12" x14ac:dyDescent="0.2">
      <c r="B69" s="63" t="s">
        <v>0</v>
      </c>
      <c r="C69" s="59">
        <v>0</v>
      </c>
      <c r="D69" s="60">
        <v>0</v>
      </c>
      <c r="E69" s="61" t="s">
        <v>78</v>
      </c>
      <c r="F69" s="58">
        <v>0</v>
      </c>
      <c r="I69" s="30"/>
      <c r="J69" s="30"/>
      <c r="K69" s="30"/>
      <c r="L69" s="30"/>
    </row>
    <row r="70" spans="2:12" x14ac:dyDescent="0.2">
      <c r="B70" s="65"/>
      <c r="C70" s="13"/>
      <c r="D70" s="60"/>
      <c r="E70" s="22"/>
      <c r="F70" s="58"/>
      <c r="I70" s="30"/>
      <c r="J70" s="30"/>
      <c r="K70" s="30"/>
      <c r="L70" s="30"/>
    </row>
    <row r="71" spans="2:12" ht="14.25" x14ac:dyDescent="0.2">
      <c r="B71" s="62" t="s">
        <v>95</v>
      </c>
      <c r="C71" s="15">
        <v>148358</v>
      </c>
      <c r="D71" s="56">
        <v>-15097</v>
      </c>
      <c r="E71" s="57">
        <v>-9.23618121195436</v>
      </c>
      <c r="F71" s="58">
        <v>0</v>
      </c>
      <c r="I71" s="30"/>
      <c r="J71" s="30"/>
      <c r="K71" s="30"/>
      <c r="L71" s="30"/>
    </row>
    <row r="72" spans="2:12" x14ac:dyDescent="0.2">
      <c r="B72" s="63" t="s">
        <v>33</v>
      </c>
      <c r="C72" s="59">
        <v>8845</v>
      </c>
      <c r="D72" s="60">
        <v>-6095</v>
      </c>
      <c r="E72" s="61">
        <v>-40.796519410977247</v>
      </c>
      <c r="F72" s="58">
        <v>0</v>
      </c>
      <c r="I72" s="30"/>
      <c r="J72" s="30"/>
      <c r="K72" s="30"/>
      <c r="L72" s="30"/>
    </row>
    <row r="73" spans="2:12" x14ac:dyDescent="0.2">
      <c r="B73" s="63" t="s">
        <v>18</v>
      </c>
      <c r="C73" s="59">
        <v>18730</v>
      </c>
      <c r="D73" s="60">
        <v>-7670</v>
      </c>
      <c r="E73" s="61">
        <v>-29.053030303030305</v>
      </c>
      <c r="F73" s="58">
        <v>0</v>
      </c>
      <c r="I73" s="30"/>
      <c r="J73" s="30"/>
      <c r="K73" s="30"/>
      <c r="L73" s="30"/>
    </row>
    <row r="74" spans="2:12" x14ac:dyDescent="0.2">
      <c r="B74" s="63" t="s">
        <v>19</v>
      </c>
      <c r="C74" s="59">
        <v>45773</v>
      </c>
      <c r="D74" s="60">
        <v>-6804</v>
      </c>
      <c r="E74" s="61">
        <v>-12.941019837571563</v>
      </c>
      <c r="F74" s="58">
        <v>0</v>
      </c>
      <c r="I74" s="30"/>
      <c r="J74" s="30"/>
      <c r="K74" s="30"/>
      <c r="L74" s="30"/>
    </row>
    <row r="75" spans="2:12" x14ac:dyDescent="0.2">
      <c r="B75" s="63" t="s">
        <v>20</v>
      </c>
      <c r="C75" s="59">
        <v>39416</v>
      </c>
      <c r="D75" s="60">
        <v>4704</v>
      </c>
      <c r="E75" s="61">
        <v>13.551509564415765</v>
      </c>
      <c r="F75" s="58">
        <v>0</v>
      </c>
      <c r="I75" s="30"/>
      <c r="J75" s="30"/>
      <c r="K75" s="30"/>
      <c r="L75" s="30"/>
    </row>
    <row r="76" spans="2:12" x14ac:dyDescent="0.2">
      <c r="B76" s="63" t="s">
        <v>47</v>
      </c>
      <c r="C76" s="59">
        <v>13591</v>
      </c>
      <c r="D76" s="60">
        <v>2443</v>
      </c>
      <c r="E76" s="61">
        <v>21.914244707570866</v>
      </c>
      <c r="F76" s="58">
        <v>0</v>
      </c>
      <c r="I76" s="30"/>
      <c r="J76" s="30"/>
      <c r="K76" s="30"/>
      <c r="L76" s="30"/>
    </row>
    <row r="77" spans="2:12" x14ac:dyDescent="0.2">
      <c r="B77" s="63" t="s">
        <v>48</v>
      </c>
      <c r="C77" s="59">
        <v>22003</v>
      </c>
      <c r="D77" s="60">
        <v>-1675</v>
      </c>
      <c r="E77" s="61">
        <v>-7.0740772024664249</v>
      </c>
      <c r="F77" s="58">
        <v>0</v>
      </c>
      <c r="I77" s="30"/>
      <c r="J77" s="30"/>
      <c r="K77" s="30"/>
      <c r="L77" s="30"/>
    </row>
    <row r="78" spans="2:12" x14ac:dyDescent="0.2">
      <c r="B78" s="63" t="s">
        <v>0</v>
      </c>
      <c r="C78" s="59" t="s">
        <v>78</v>
      </c>
      <c r="D78" s="60" t="s">
        <v>78</v>
      </c>
      <c r="E78" s="61" t="s">
        <v>78</v>
      </c>
      <c r="F78" s="58">
        <v>0</v>
      </c>
      <c r="I78" s="30"/>
      <c r="J78" s="30"/>
      <c r="K78" s="30"/>
      <c r="L78" s="30"/>
    </row>
    <row r="79" spans="2:12" x14ac:dyDescent="0.2">
      <c r="B79" s="72"/>
      <c r="C79" s="13"/>
      <c r="D79" s="60"/>
      <c r="E79" s="22"/>
      <c r="F79" s="58"/>
      <c r="I79" s="30"/>
      <c r="J79" s="30"/>
      <c r="K79" s="30"/>
      <c r="L79" s="30"/>
    </row>
    <row r="80" spans="2:12" x14ac:dyDescent="0.2">
      <c r="B80" s="77" t="s">
        <v>13</v>
      </c>
      <c r="C80" s="55">
        <v>1080830</v>
      </c>
      <c r="D80" s="56">
        <v>23283</v>
      </c>
      <c r="E80" s="57">
        <v>2.2016042785805263</v>
      </c>
      <c r="F80" s="58">
        <v>0</v>
      </c>
      <c r="I80" s="30"/>
      <c r="J80" s="30"/>
      <c r="K80" s="30"/>
      <c r="L80" s="30"/>
    </row>
    <row r="81" spans="2:12" x14ac:dyDescent="0.2">
      <c r="B81" s="54"/>
      <c r="C81" s="59" t="s">
        <v>73</v>
      </c>
      <c r="D81" s="60"/>
      <c r="E81" s="61"/>
      <c r="F81" s="58"/>
      <c r="I81" s="30"/>
      <c r="J81" s="30"/>
      <c r="K81" s="30"/>
      <c r="L81" s="30"/>
    </row>
    <row r="82" spans="2:12" x14ac:dyDescent="0.2">
      <c r="B82" s="62" t="s">
        <v>29</v>
      </c>
      <c r="C82" s="15">
        <v>1080830</v>
      </c>
      <c r="D82" s="56">
        <v>23283</v>
      </c>
      <c r="E82" s="57">
        <v>2.2016042785805263</v>
      </c>
      <c r="F82" s="58">
        <v>0</v>
      </c>
      <c r="I82" s="30"/>
      <c r="J82" s="30"/>
      <c r="K82" s="30"/>
      <c r="L82" s="30"/>
    </row>
    <row r="83" spans="2:12" ht="14.25" x14ac:dyDescent="0.2">
      <c r="B83" s="63" t="s">
        <v>96</v>
      </c>
      <c r="C83" s="59">
        <v>1016683</v>
      </c>
      <c r="D83" s="60">
        <v>44089</v>
      </c>
      <c r="E83" s="61">
        <v>4.5331351005661151</v>
      </c>
      <c r="F83" s="58">
        <v>0</v>
      </c>
      <c r="I83" s="30"/>
      <c r="J83" s="30"/>
      <c r="K83" s="30"/>
      <c r="L83" s="30"/>
    </row>
    <row r="84" spans="2:12" ht="14.25" x14ac:dyDescent="0.2">
      <c r="B84" s="73" t="s">
        <v>97</v>
      </c>
      <c r="C84" s="59">
        <v>52504</v>
      </c>
      <c r="D84" s="60">
        <v>-12891</v>
      </c>
      <c r="E84" s="61">
        <v>-19.712516247419529</v>
      </c>
      <c r="F84" s="58">
        <v>-1</v>
      </c>
      <c r="I84" s="30"/>
      <c r="J84" s="30"/>
      <c r="K84" s="30"/>
      <c r="L84" s="30"/>
    </row>
    <row r="85" spans="2:12" ht="14.25" x14ac:dyDescent="0.2">
      <c r="B85" s="73" t="s">
        <v>98</v>
      </c>
      <c r="C85" s="59">
        <v>11643</v>
      </c>
      <c r="D85" s="60">
        <v>-7915</v>
      </c>
      <c r="E85" s="61">
        <v>-40.469373146538501</v>
      </c>
      <c r="F85" s="58">
        <v>-1</v>
      </c>
      <c r="I85" s="30"/>
      <c r="J85" s="30"/>
      <c r="K85" s="30"/>
      <c r="L85" s="30"/>
    </row>
    <row r="86" spans="2:12" x14ac:dyDescent="0.2">
      <c r="B86" s="65"/>
      <c r="C86" s="59"/>
      <c r="D86" s="60"/>
      <c r="E86" s="61"/>
      <c r="F86" s="58"/>
      <c r="I86" s="30"/>
      <c r="J86" s="30"/>
      <c r="K86" s="30"/>
      <c r="L86" s="30"/>
    </row>
    <row r="87" spans="2:12" x14ac:dyDescent="0.2">
      <c r="B87" s="62" t="s">
        <v>30</v>
      </c>
      <c r="C87" s="15">
        <v>1080830</v>
      </c>
      <c r="D87" s="56">
        <v>23283</v>
      </c>
      <c r="E87" s="57">
        <v>2.2016042785805263</v>
      </c>
      <c r="F87" s="58">
        <v>0</v>
      </c>
      <c r="I87" s="30"/>
      <c r="J87" s="30"/>
      <c r="K87" s="30"/>
      <c r="L87" s="30"/>
    </row>
    <row r="88" spans="2:12" x14ac:dyDescent="0.2">
      <c r="B88" s="63" t="s">
        <v>26</v>
      </c>
      <c r="C88" s="59">
        <v>230851</v>
      </c>
      <c r="D88" s="60">
        <v>-555</v>
      </c>
      <c r="E88" s="61">
        <v>-0.23983820644235673</v>
      </c>
      <c r="F88" s="58">
        <v>0</v>
      </c>
      <c r="I88" s="30"/>
      <c r="J88" s="30"/>
      <c r="K88" s="30"/>
      <c r="L88" s="30"/>
    </row>
    <row r="89" spans="2:12" x14ac:dyDescent="0.2">
      <c r="B89" s="63" t="s">
        <v>15</v>
      </c>
      <c r="C89" s="59">
        <v>101803</v>
      </c>
      <c r="D89" s="60">
        <v>1992</v>
      </c>
      <c r="E89" s="61">
        <v>1.9957720090971938</v>
      </c>
      <c r="F89" s="58">
        <v>0</v>
      </c>
      <c r="I89" s="30"/>
      <c r="J89" s="30"/>
      <c r="K89" s="30"/>
      <c r="L89" s="30"/>
    </row>
    <row r="90" spans="2:12" x14ac:dyDescent="0.2">
      <c r="B90" s="63" t="s">
        <v>16</v>
      </c>
      <c r="C90" s="59">
        <v>112048</v>
      </c>
      <c r="D90" s="60">
        <v>2554</v>
      </c>
      <c r="E90" s="61">
        <v>2.3325479021681552</v>
      </c>
      <c r="F90" s="58">
        <v>0</v>
      </c>
      <c r="I90" s="30"/>
      <c r="J90" s="30"/>
      <c r="K90" s="30"/>
      <c r="L90" s="30"/>
    </row>
    <row r="91" spans="2:12" x14ac:dyDescent="0.2">
      <c r="B91" s="63" t="s">
        <v>17</v>
      </c>
      <c r="C91" s="59">
        <v>215776</v>
      </c>
      <c r="D91" s="60">
        <v>11689</v>
      </c>
      <c r="E91" s="61">
        <v>5.7274593678186259</v>
      </c>
      <c r="F91" s="58">
        <v>0</v>
      </c>
      <c r="I91" s="30"/>
      <c r="J91" s="30"/>
      <c r="K91" s="30"/>
      <c r="L91" s="30"/>
    </row>
    <row r="92" spans="2:12" x14ac:dyDescent="0.2">
      <c r="B92" s="63" t="s">
        <v>8</v>
      </c>
      <c r="C92" s="59">
        <v>419349</v>
      </c>
      <c r="D92" s="60">
        <v>7512</v>
      </c>
      <c r="E92" s="61">
        <v>1.824022610887317</v>
      </c>
      <c r="F92" s="58">
        <v>0</v>
      </c>
      <c r="I92" s="30"/>
      <c r="J92" s="30"/>
      <c r="K92" s="30"/>
      <c r="L92" s="30"/>
    </row>
    <row r="93" spans="2:12" x14ac:dyDescent="0.2">
      <c r="B93" s="63" t="s">
        <v>0</v>
      </c>
      <c r="C93" s="59">
        <v>1003</v>
      </c>
      <c r="D93" s="60">
        <v>91</v>
      </c>
      <c r="E93" s="61">
        <v>9.9780701754385976</v>
      </c>
      <c r="F93" s="58">
        <v>0</v>
      </c>
      <c r="I93" s="30"/>
      <c r="J93" s="30"/>
      <c r="K93" s="30"/>
      <c r="L93" s="30"/>
    </row>
    <row r="94" spans="2:12" x14ac:dyDescent="0.2">
      <c r="B94" s="65"/>
      <c r="C94" s="13"/>
      <c r="D94" s="60"/>
      <c r="E94" s="22"/>
      <c r="F94" s="58"/>
      <c r="I94" s="30"/>
      <c r="J94" s="30"/>
      <c r="K94" s="30"/>
      <c r="L94" s="30"/>
    </row>
    <row r="95" spans="2:12" ht="14.25" x14ac:dyDescent="0.2">
      <c r="B95" s="62" t="s">
        <v>99</v>
      </c>
      <c r="C95" s="15">
        <v>1080830</v>
      </c>
      <c r="D95" s="56">
        <v>23283</v>
      </c>
      <c r="E95" s="57">
        <v>2.2016042785805263</v>
      </c>
      <c r="F95" s="58">
        <v>0</v>
      </c>
      <c r="I95" s="30"/>
      <c r="J95" s="30"/>
      <c r="K95" s="30"/>
      <c r="L95" s="30"/>
    </row>
    <row r="96" spans="2:12" x14ac:dyDescent="0.2">
      <c r="B96" s="63" t="s">
        <v>33</v>
      </c>
      <c r="C96" s="59">
        <v>181353</v>
      </c>
      <c r="D96" s="60">
        <v>-11292</v>
      </c>
      <c r="E96" s="61">
        <v>-5.8615588258195128</v>
      </c>
      <c r="F96" s="58">
        <v>0</v>
      </c>
      <c r="I96" s="30"/>
      <c r="J96" s="30"/>
      <c r="K96" s="30"/>
      <c r="L96" s="30"/>
    </row>
    <row r="97" spans="2:12" x14ac:dyDescent="0.2">
      <c r="B97" s="63" t="s">
        <v>18</v>
      </c>
      <c r="C97" s="59">
        <v>287365</v>
      </c>
      <c r="D97" s="60">
        <v>-10539</v>
      </c>
      <c r="E97" s="61">
        <v>-3.5377168483806862</v>
      </c>
      <c r="F97" s="58">
        <v>0</v>
      </c>
      <c r="I97" s="30"/>
      <c r="J97" s="30"/>
      <c r="K97" s="30"/>
      <c r="L97" s="30"/>
    </row>
    <row r="98" spans="2:12" x14ac:dyDescent="0.2">
      <c r="B98" s="63" t="s">
        <v>19</v>
      </c>
      <c r="C98" s="59">
        <v>270431</v>
      </c>
      <c r="D98" s="60">
        <v>-8939</v>
      </c>
      <c r="E98" s="61">
        <v>-3.1996993234778253</v>
      </c>
      <c r="F98" s="58">
        <v>0</v>
      </c>
      <c r="I98" s="30"/>
      <c r="J98" s="30"/>
      <c r="K98" s="30"/>
      <c r="L98" s="30"/>
    </row>
    <row r="99" spans="2:12" x14ac:dyDescent="0.2">
      <c r="B99" s="63" t="s">
        <v>20</v>
      </c>
      <c r="C99" s="59">
        <v>158978</v>
      </c>
      <c r="D99" s="60">
        <v>38341</v>
      </c>
      <c r="E99" s="61">
        <v>31.782123229191704</v>
      </c>
      <c r="F99" s="58">
        <v>1</v>
      </c>
      <c r="I99" s="30"/>
      <c r="J99" s="30"/>
      <c r="K99" s="30"/>
      <c r="L99" s="30"/>
    </row>
    <row r="100" spans="2:12" x14ac:dyDescent="0.2">
      <c r="B100" s="63" t="s">
        <v>47</v>
      </c>
      <c r="C100" s="59">
        <v>75149</v>
      </c>
      <c r="D100" s="60">
        <v>21711</v>
      </c>
      <c r="E100" s="61">
        <v>40.628391781129537</v>
      </c>
      <c r="F100" s="58">
        <v>1</v>
      </c>
      <c r="I100" s="30"/>
      <c r="J100" s="30"/>
      <c r="K100" s="30"/>
      <c r="L100" s="30"/>
    </row>
    <row r="101" spans="2:12" x14ac:dyDescent="0.2">
      <c r="B101" s="63" t="s">
        <v>48</v>
      </c>
      <c r="C101" s="59">
        <v>107274</v>
      </c>
      <c r="D101" s="60">
        <v>-6279</v>
      </c>
      <c r="E101" s="61">
        <v>-5.5295764973184331</v>
      </c>
      <c r="F101" s="58">
        <v>0</v>
      </c>
      <c r="I101" s="30"/>
      <c r="J101" s="30"/>
      <c r="K101" s="30"/>
      <c r="L101" s="30"/>
    </row>
    <row r="102" spans="2:12" x14ac:dyDescent="0.2">
      <c r="B102" s="63" t="s">
        <v>0</v>
      </c>
      <c r="C102" s="59">
        <v>280</v>
      </c>
      <c r="D102" s="60">
        <v>280</v>
      </c>
      <c r="E102" s="61" t="s">
        <v>78</v>
      </c>
      <c r="F102" s="58">
        <v>0</v>
      </c>
      <c r="I102" s="30"/>
      <c r="J102" s="30"/>
      <c r="K102" s="30"/>
      <c r="L102" s="30"/>
    </row>
    <row r="103" spans="2:12" x14ac:dyDescent="0.2">
      <c r="B103" s="16"/>
      <c r="C103" s="14"/>
      <c r="D103" s="14"/>
      <c r="E103" s="22"/>
      <c r="F103" s="58"/>
      <c r="I103" s="30"/>
      <c r="J103" s="30"/>
      <c r="K103" s="30"/>
      <c r="L103" s="30"/>
    </row>
    <row r="104" spans="2:12" x14ac:dyDescent="0.2">
      <c r="B104" s="17" t="s">
        <v>37</v>
      </c>
      <c r="C104" s="18"/>
      <c r="D104" s="18"/>
      <c r="E104" s="19"/>
      <c r="F104" s="58"/>
      <c r="I104" s="30"/>
      <c r="J104" s="30"/>
      <c r="K104" s="30"/>
      <c r="L104" s="30"/>
    </row>
    <row r="105" spans="2:12" x14ac:dyDescent="0.2">
      <c r="B105" s="17"/>
      <c r="C105" s="18"/>
      <c r="D105" s="18"/>
      <c r="E105" s="19"/>
      <c r="F105" s="58"/>
      <c r="I105" s="30"/>
      <c r="J105" s="30"/>
      <c r="K105" s="30"/>
      <c r="L105" s="30"/>
    </row>
    <row r="106" spans="2:12" ht="25.5" x14ac:dyDescent="0.2">
      <c r="B106" s="28" t="s">
        <v>21</v>
      </c>
      <c r="C106" s="18"/>
      <c r="D106" s="18"/>
      <c r="E106" s="19"/>
      <c r="F106" s="58"/>
      <c r="I106" s="30"/>
      <c r="J106" s="30"/>
      <c r="K106" s="30"/>
      <c r="L106" s="30"/>
    </row>
    <row r="107" spans="2:12" x14ac:dyDescent="0.2">
      <c r="B107" s="21" t="s">
        <v>14</v>
      </c>
      <c r="C107" s="22">
        <v>47.458941284274339</v>
      </c>
      <c r="D107" s="61">
        <v>-0.47518144591430911</v>
      </c>
      <c r="E107" s="22">
        <v>-0.99132187854778964</v>
      </c>
      <c r="F107" s="58">
        <v>0</v>
      </c>
      <c r="I107" s="30"/>
      <c r="J107" s="30"/>
      <c r="K107" s="30"/>
      <c r="L107" s="30"/>
    </row>
    <row r="108" spans="2:12" ht="14.25" x14ac:dyDescent="0.2">
      <c r="B108" s="21" t="s">
        <v>71</v>
      </c>
      <c r="C108" s="22">
        <v>40.246996400298471</v>
      </c>
      <c r="D108" s="61">
        <v>0.36020203389603722</v>
      </c>
      <c r="E108" s="22">
        <v>0.9030608742011208</v>
      </c>
      <c r="F108" s="58">
        <v>0</v>
      </c>
      <c r="I108" s="30"/>
      <c r="J108" s="30"/>
      <c r="K108" s="30"/>
      <c r="L108" s="30"/>
    </row>
    <row r="109" spans="2:12" x14ac:dyDescent="0.2">
      <c r="B109" s="21" t="s">
        <v>23</v>
      </c>
      <c r="C109" s="22">
        <v>52.541058715725661</v>
      </c>
      <c r="D109" s="61">
        <v>0.47518144591430911</v>
      </c>
      <c r="E109" s="22">
        <v>0.9126542580889675</v>
      </c>
      <c r="F109" s="58">
        <v>0</v>
      </c>
      <c r="I109" s="30"/>
      <c r="J109" s="30"/>
      <c r="K109" s="30"/>
      <c r="L109" s="30"/>
    </row>
    <row r="110" spans="2:12" x14ac:dyDescent="0.2">
      <c r="B110" s="23"/>
      <c r="C110" s="22"/>
      <c r="D110" s="22"/>
      <c r="E110" s="22"/>
      <c r="F110" s="58"/>
      <c r="I110" s="30"/>
      <c r="J110" s="30"/>
      <c r="K110" s="30"/>
      <c r="L110" s="30"/>
    </row>
    <row r="111" spans="2:12" x14ac:dyDescent="0.2">
      <c r="B111" s="20" t="s">
        <v>22</v>
      </c>
      <c r="C111" s="19"/>
      <c r="D111" s="19"/>
      <c r="E111" s="19"/>
      <c r="F111" s="58"/>
      <c r="I111" s="30"/>
      <c r="J111" s="30"/>
      <c r="K111" s="30"/>
      <c r="L111" s="30"/>
    </row>
    <row r="112" spans="2:12" ht="14.25" x14ac:dyDescent="0.2">
      <c r="B112" s="21" t="s">
        <v>72</v>
      </c>
      <c r="C112" s="22">
        <v>15.196177345754569</v>
      </c>
      <c r="D112" s="61">
        <v>-1.5921310772095314</v>
      </c>
      <c r="E112" s="22">
        <v>-9.4835705724331039</v>
      </c>
      <c r="F112" s="58">
        <v>0</v>
      </c>
      <c r="I112" s="30"/>
      <c r="J112" s="30"/>
      <c r="K112" s="30"/>
      <c r="L112" s="30"/>
    </row>
    <row r="113" spans="2:18" ht="14.25" x14ac:dyDescent="0.2">
      <c r="B113" s="21" t="s">
        <v>74</v>
      </c>
      <c r="C113" s="22">
        <v>20.628300137767148</v>
      </c>
      <c r="D113" s="61">
        <v>-2.7872072860432766</v>
      </c>
      <c r="E113" s="22">
        <v>-11.903253837706977</v>
      </c>
      <c r="F113" s="58">
        <v>-1</v>
      </c>
      <c r="I113" s="30"/>
      <c r="J113" s="30"/>
      <c r="K113" s="30"/>
      <c r="L113" s="30"/>
    </row>
    <row r="114" spans="2:18" x14ac:dyDescent="0.2">
      <c r="B114" s="23"/>
      <c r="C114" s="22"/>
      <c r="D114" s="22"/>
      <c r="E114" s="22"/>
      <c r="F114" s="58"/>
      <c r="I114" s="30"/>
      <c r="J114" s="30"/>
      <c r="K114" s="30"/>
      <c r="L114" s="30"/>
    </row>
    <row r="115" spans="2:18" x14ac:dyDescent="0.2">
      <c r="B115" s="20" t="s">
        <v>36</v>
      </c>
      <c r="C115" s="19"/>
      <c r="D115" s="19"/>
      <c r="E115" s="19"/>
      <c r="F115" s="58"/>
      <c r="I115" s="30"/>
      <c r="J115" s="30"/>
      <c r="K115" s="30"/>
      <c r="L115" s="30"/>
    </row>
    <row r="116" spans="2:18" ht="27" x14ac:dyDescent="0.2">
      <c r="B116" s="27" t="s">
        <v>75</v>
      </c>
      <c r="C116" s="22">
        <v>67.413914511786672</v>
      </c>
      <c r="D116" s="61">
        <v>0.76263558109442897</v>
      </c>
      <c r="E116" s="22">
        <v>1.1442174753877723</v>
      </c>
      <c r="F116" s="58">
        <v>0</v>
      </c>
      <c r="I116" s="30"/>
      <c r="J116" s="30"/>
      <c r="K116" s="30"/>
      <c r="L116" s="30"/>
    </row>
    <row r="117" spans="2:18" x14ac:dyDescent="0.2">
      <c r="B117" s="27" t="s">
        <v>44</v>
      </c>
      <c r="C117" s="22">
        <v>10.388717845897041</v>
      </c>
      <c r="D117" s="61">
        <v>-6.1193193660920642</v>
      </c>
      <c r="E117" s="22">
        <v>-37.068727720384928</v>
      </c>
      <c r="F117" s="58">
        <v>-1</v>
      </c>
      <c r="I117" s="30"/>
      <c r="J117" s="30"/>
      <c r="K117" s="30"/>
      <c r="L117" s="30"/>
    </row>
    <row r="118" spans="2:18" ht="27" x14ac:dyDescent="0.2">
      <c r="B118" s="27" t="s">
        <v>79</v>
      </c>
      <c r="C118" s="22">
        <v>42.680936845881341</v>
      </c>
      <c r="D118" s="61">
        <v>-2.9655887555672464</v>
      </c>
      <c r="E118" s="22">
        <v>-6.4968553827306703</v>
      </c>
      <c r="F118" s="58">
        <v>-1</v>
      </c>
      <c r="I118" s="30"/>
      <c r="J118" s="30"/>
      <c r="K118" s="30"/>
      <c r="L118" s="30"/>
    </row>
    <row r="119" spans="2:18" x14ac:dyDescent="0.2">
      <c r="B119" s="21"/>
      <c r="C119" s="22"/>
      <c r="D119" s="22"/>
      <c r="E119" s="22"/>
      <c r="F119" s="58"/>
      <c r="I119" s="30"/>
      <c r="J119" s="30"/>
      <c r="K119" s="30"/>
      <c r="L119" s="30"/>
    </row>
    <row r="120" spans="2:18" x14ac:dyDescent="0.2">
      <c r="B120" s="20" t="s">
        <v>49</v>
      </c>
      <c r="C120" s="22"/>
      <c r="D120" s="22"/>
      <c r="E120" s="22"/>
      <c r="F120" s="58"/>
      <c r="I120" s="30"/>
      <c r="J120" s="30"/>
      <c r="K120" s="30"/>
      <c r="L120" s="30"/>
    </row>
    <row r="121" spans="2:18" ht="14.25" x14ac:dyDescent="0.2">
      <c r="B121" s="21" t="s">
        <v>82</v>
      </c>
      <c r="C121" s="22">
        <v>16.195613445514248</v>
      </c>
      <c r="D121" s="61">
        <v>-2.2313213962368117</v>
      </c>
      <c r="E121" s="22">
        <v>-12.109020927241612</v>
      </c>
      <c r="F121" s="58">
        <v>-1</v>
      </c>
      <c r="I121" s="30"/>
      <c r="J121" s="30"/>
      <c r="K121" s="30"/>
      <c r="L121" s="30"/>
    </row>
    <row r="122" spans="2:18" x14ac:dyDescent="0.2">
      <c r="B122" s="45" t="s">
        <v>50</v>
      </c>
      <c r="C122" s="45"/>
      <c r="D122" s="45"/>
      <c r="E122" s="45"/>
      <c r="F122" s="45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2:18" x14ac:dyDescent="0.2">
      <c r="B123" s="45" t="s">
        <v>51</v>
      </c>
      <c r="C123" s="45"/>
      <c r="D123" s="45"/>
      <c r="E123" s="45"/>
      <c r="F123" s="45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2:18" x14ac:dyDescent="0.2">
      <c r="B124" s="45" t="s">
        <v>52</v>
      </c>
      <c r="C124" s="45"/>
      <c r="D124" s="45"/>
      <c r="E124" s="45"/>
      <c r="F124" s="45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2:18" x14ac:dyDescent="0.2">
      <c r="B125" s="45" t="s">
        <v>53</v>
      </c>
      <c r="C125" s="45"/>
      <c r="D125" s="45"/>
      <c r="E125" s="45"/>
      <c r="F125" s="45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 x14ac:dyDescent="0.2">
      <c r="B126" s="45" t="s">
        <v>65</v>
      </c>
      <c r="C126" s="45"/>
      <c r="D126" s="45"/>
      <c r="E126" s="45"/>
      <c r="F126" s="4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2:18" x14ac:dyDescent="0.2">
      <c r="B127" s="45" t="s">
        <v>54</v>
      </c>
      <c r="C127" s="45"/>
      <c r="D127" s="45"/>
      <c r="E127" s="45"/>
      <c r="F127" s="4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2:18" x14ac:dyDescent="0.2">
      <c r="B128" s="45" t="s">
        <v>55</v>
      </c>
      <c r="C128" s="45"/>
      <c r="D128" s="45"/>
      <c r="E128" s="45"/>
      <c r="F128" s="45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2:18" x14ac:dyDescent="0.2">
      <c r="B129" s="45" t="s">
        <v>56</v>
      </c>
      <c r="C129" s="45"/>
      <c r="D129" s="45"/>
      <c r="E129" s="45"/>
      <c r="F129" s="45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2:18" x14ac:dyDescent="0.2">
      <c r="B130" s="45" t="s">
        <v>57</v>
      </c>
      <c r="C130" s="45"/>
      <c r="D130" s="45"/>
      <c r="E130" s="45"/>
      <c r="F130" s="4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2:18" x14ac:dyDescent="0.2">
      <c r="B131" s="45" t="s">
        <v>58</v>
      </c>
      <c r="C131" s="45"/>
      <c r="D131" s="45"/>
      <c r="E131" s="45"/>
      <c r="F131" s="4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2:18" x14ac:dyDescent="0.2">
      <c r="B132" s="45" t="s">
        <v>59</v>
      </c>
      <c r="C132" s="45"/>
      <c r="D132" s="45"/>
      <c r="E132" s="45"/>
      <c r="F132" s="45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2:18" x14ac:dyDescent="0.2">
      <c r="B133" s="45" t="s">
        <v>60</v>
      </c>
      <c r="C133" s="45"/>
      <c r="D133" s="45"/>
      <c r="E133" s="45"/>
      <c r="F133" s="4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2:18" x14ac:dyDescent="0.2">
      <c r="B134" s="45" t="s">
        <v>77</v>
      </c>
      <c r="C134" s="45"/>
      <c r="D134" s="45"/>
      <c r="E134" s="45"/>
      <c r="F134" s="45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2:18" x14ac:dyDescent="0.2">
      <c r="B135" s="45" t="s">
        <v>76</v>
      </c>
      <c r="C135" s="45"/>
      <c r="D135" s="45"/>
      <c r="E135" s="45"/>
      <c r="F135" s="45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2:18" ht="12.75" customHeight="1" x14ac:dyDescent="0.2">
      <c r="B136" s="74" t="s">
        <v>80</v>
      </c>
      <c r="C136" s="74"/>
      <c r="D136" s="74"/>
      <c r="E136" s="74"/>
      <c r="F136" s="74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2:18" x14ac:dyDescent="0.2">
      <c r="B137" s="74" t="s">
        <v>81</v>
      </c>
      <c r="C137" s="74"/>
      <c r="D137" s="74"/>
      <c r="E137" s="74"/>
      <c r="F137" s="74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2:18" x14ac:dyDescent="0.2">
      <c r="B138" s="45" t="s">
        <v>61</v>
      </c>
      <c r="C138" s="45"/>
      <c r="D138" s="45"/>
      <c r="E138" s="45"/>
      <c r="F138" s="45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2:18" x14ac:dyDescent="0.2">
      <c r="B139" s="45" t="s">
        <v>83</v>
      </c>
      <c r="C139" s="45"/>
      <c r="D139" s="45"/>
      <c r="E139" s="45"/>
      <c r="F139" s="45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</sheetData>
  <mergeCells count="25">
    <mergeCell ref="B128:F128"/>
    <mergeCell ref="B129:F129"/>
    <mergeCell ref="B124:F124"/>
    <mergeCell ref="B125:F125"/>
    <mergeCell ref="B2:F2"/>
    <mergeCell ref="B122:F122"/>
    <mergeCell ref="B123:F123"/>
    <mergeCell ref="B8:F8"/>
    <mergeCell ref="B138:F138"/>
    <mergeCell ref="B139:F139"/>
    <mergeCell ref="B4:F4"/>
    <mergeCell ref="B5:F5"/>
    <mergeCell ref="D6:E6"/>
    <mergeCell ref="B6:B7"/>
    <mergeCell ref="F6:F7"/>
    <mergeCell ref="B135:F135"/>
    <mergeCell ref="B126:F126"/>
    <mergeCell ref="B127:F127"/>
    <mergeCell ref="B136:F136"/>
    <mergeCell ref="B130:F130"/>
    <mergeCell ref="B131:F131"/>
    <mergeCell ref="B132:F132"/>
    <mergeCell ref="B133:F133"/>
    <mergeCell ref="B134:F134"/>
    <mergeCell ref="B137:F137"/>
  </mergeCells>
  <conditionalFormatting sqref="F9:F121">
    <cfRule type="iconSet" priority="2">
      <iconSet iconSet="3Arrows" showValue="0"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  <rowBreaks count="1" manualBreakCount="1">
    <brk id="78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Índice sitio Web</vt:lpstr>
      <vt:lpstr>C1 total</vt:lpstr>
      <vt:lpstr>C1 hombre</vt:lpstr>
      <vt:lpstr>C1 mujer</vt:lpstr>
      <vt:lpstr>'C1 hombre'!Área_de_impresión</vt:lpstr>
      <vt:lpstr>'C1 mujer'!Área_de_impresión</vt:lpstr>
      <vt:lpstr>'C1 total'!Área_de_impresión</vt:lpstr>
      <vt:lpstr>'C1 hombre'!Títulos_a_imprimir</vt:lpstr>
      <vt:lpstr>'C1 mujer'!Títulos_a_imprimir</vt:lpstr>
      <vt:lpstr>'C1 total'!Títulos_a_imprimir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braulio.villegas</dc:creator>
  <cp:lastModifiedBy>Mauren Garcia Salazar</cp:lastModifiedBy>
  <cp:lastPrinted>2014-01-09T21:56:11Z</cp:lastPrinted>
  <dcterms:created xsi:type="dcterms:W3CDTF">2011-08-26T21:25:00Z</dcterms:created>
  <dcterms:modified xsi:type="dcterms:W3CDTF">2023-02-27T20:29:51Z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9a8f6585-b018-40cd-a1ab-4bc4eac896c7</vt:lpwstr>
  </property>
</Properties>
</file>