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13_ncr:1000001_{9DB07503-255F-CC45-B7F2-E3986ADEC6C8}" xr6:coauthVersionLast="46" xr6:coauthVersionMax="46" xr10:uidLastSave="{00000000-0000-0000-0000-000000000000}"/>
  <bookViews>
    <workbookView xWindow="120" yWindow="110" windowWidth="28520" windowHeight="12600" activeTab="1" xr2:uid="{00000000-000D-0000-FFFF-FFFF00000000}"/>
  </bookViews>
  <sheets>
    <sheet name="Erläuterung" sheetId="9" r:id="rId1"/>
    <sheet name="Impfungen_bis_einschl_15.01.21" sheetId="6" r:id="rId2"/>
    <sheet name="Impfungen_proTag" sheetId="10" r:id="rId3"/>
  </sheets>
  <definedNames>
    <definedName name="Bundesländer001" localSheetId="1">'Impfungen_bis_einschl_15.01.21'!$C$1:$I$17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0" l="1"/>
  <c r="A13" i="10"/>
  <c r="A14" i="10"/>
  <c r="A15" i="10"/>
  <c r="A16" i="10"/>
  <c r="A17" i="10"/>
  <c r="H18" i="6"/>
  <c r="I18" i="6"/>
  <c r="G18" i="6"/>
  <c r="F18" i="6"/>
  <c r="D18" i="6"/>
  <c r="C18" i="6"/>
  <c r="E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<sst xmlns="http://schemas.openxmlformats.org/spreadsheetml/2006/main" count="53" uniqueCount="51">
  <si>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</si>
  <si>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</si>
  <si>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</si>
  <si>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</si>
  <si>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</si>
  <si>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</si>
  <si>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</si>
  <si>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</si>
  <si>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</si>
  <si>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</si>
  <si>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</si>
  <si>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</si>
  <si>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</si>
  <si>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</si>
  <si>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</si>
  <si>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</si>
  <si>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</si>
  <si>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</si>
  <si>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</si>
  <si>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</si>
  <si>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</si>
  <si>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</si>
  <si>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</si>
  <si>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</si>
  <si>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</si>
  <si>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</si>
  <si>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</si>
  <si>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</si>
  <si>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</si>
  <si>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</si>
  <si>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</si>
  <si>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</si>
  <si>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</si>
  <si>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</si>
  <si>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</si>
  <si>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</si>
  <si>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</si>
  <si>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</si>
  <si>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</si>
  <si>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</si>
  <si>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</si>
  <si>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</si>
  <si>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</si>
  <si>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</si>
  <si>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</si>
  <si>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</si>
  <si>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</si>
  <si>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</si>
  <si>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Datenstand: 16.01.2021, 11:00 Uhr</t>
  </si>
  <si>
    <t>Durchgeführte Impfungen bundesweit und nach Bundesland sowie nach STIKO-Indikation bis einschließlich 15.01.21 (Impfungen_bis_einschl_15.01.21)</t>
  </si>
  <si>
    <t xml:space="preserve">Die kumulative Zahl der Impfungen umfasst alle Impfungen, die bis einschließlich 15.01.21 durchgeführt und bis zum 16.01.21,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</si>
</sst>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2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1" fillId="0" borderId="5" xfId="0" applyFont="1" applyBorder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20" sqref="A20"/>
    </sheetView>
  </sheetViews>
  <sheetFormatPr defaultColWidth="11.43359375" defaultRowHeight="15" x14ac:dyDescent="0.2"/>
  <cols>
    <col min="1" max="1" width="181.47265625" style="13" customWidth="1"/>
    <col min="2" max="16384" width="11.43359375" style="13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48</v>
      </c>
      <c r="B3" s="11"/>
      <c r="C3" s="12"/>
    </row>
    <row r="4" spans="1:3" x14ac:dyDescent="0.2">
      <c r="A4" s="1"/>
      <c r="B4" s="11"/>
      <c r="C4" s="12"/>
    </row>
    <row r="5" spans="1:3" x14ac:dyDescent="0.2">
      <c r="A5" s="19" t="s">
        <v>49</v>
      </c>
    </row>
    <row r="6" spans="1:3" x14ac:dyDescent="0.2">
      <c r="A6" s="1"/>
    </row>
    <row r="7" spans="1:3" ht="29.25" customHeight="1" x14ac:dyDescent="0.2">
      <c r="A7" s="21" t="s">
        <v>50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13" t="s">
        <v>28</v>
      </c>
    </row>
    <row r="12" spans="1:3" x14ac:dyDescent="0.2">
      <c r="A12" s="1" t="s">
        <v>19</v>
      </c>
    </row>
    <row r="14" spans="1:3" x14ac:dyDescent="0.2">
      <c r="A14" s="20" t="s">
        <v>34</v>
      </c>
    </row>
    <row r="15" spans="1:3" x14ac:dyDescent="0.2">
      <c r="A15" s="18" t="s">
        <v>35</v>
      </c>
    </row>
    <row r="18" spans="1:1" x14ac:dyDescent="0.2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P22"/>
  <sheetViews>
    <sheetView tabSelected="1" workbookViewId="0">
      <selection activeCell="E2" sqref="E2:E17"/>
    </sheetView>
  </sheetViews>
  <sheetFormatPr defaultColWidth="10.76171875" defaultRowHeight="15" x14ac:dyDescent="0.2"/>
  <cols>
    <col min="1" max="1" width="3.2265625" customWidth="1"/>
    <col min="2" max="2" width="23.26953125" style="13" customWidth="1"/>
    <col min="5" max="5" width="13.046875" customWidth="1"/>
    <col min="8" max="8" width="13.31640625" customWidth="1"/>
    <col min="9" max="9" width="14.2578125" customWidth="1"/>
    <col min="10" max="10" width="43.71875" bestFit="1" customWidth="1"/>
  </cols>
  <sheetData>
    <row r="1" spans="1:16" ht="41.25" x14ac:dyDescent="0.2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6" x14ac:dyDescent="0.2">
      <c r="A2" s="25" t="s">
        <v>36</v>
      </c>
      <c r="B2" s="2" t="s">
        <v>1</v>
      </c>
      <c r="C2" s="31">
        <v>100163</v>
      </c>
      <c r="D2" s="32">
        <v>6708</v>
      </c>
      <c r="E2" s="33">
        <v>9.0233734045836584</v>
      </c>
      <c r="F2" s="34">
        <v>52522</v>
      </c>
      <c r="G2" s="32">
        <v>29956</v>
      </c>
      <c r="H2" s="32">
        <v>3348</v>
      </c>
      <c r="I2" s="35">
        <v>19421</v>
      </c>
      <c r="J2" s="27"/>
      <c r="K2" s="27"/>
      <c r="M2" s="27"/>
      <c r="N2" s="27"/>
      <c r="O2" s="27"/>
      <c r="P2" s="27"/>
    </row>
    <row r="3" spans="1:16" x14ac:dyDescent="0.2">
      <c r="A3" s="26" t="s">
        <v>37</v>
      </c>
      <c r="B3" s="3" t="s">
        <v>0</v>
      </c>
      <c r="C3" s="36">
        <v>198607</v>
      </c>
      <c r="D3" s="37">
        <v>15034</v>
      </c>
      <c r="E3" s="38">
        <v>15.132265126531678</v>
      </c>
      <c r="F3" s="40">
        <v>47873</v>
      </c>
      <c r="G3" s="37">
        <v>102769</v>
      </c>
      <c r="H3" s="37">
        <v>3487</v>
      </c>
      <c r="I3" s="39">
        <v>60466</v>
      </c>
      <c r="J3" s="27"/>
      <c r="K3" s="27"/>
      <c r="M3" s="27"/>
      <c r="N3" s="27"/>
      <c r="P3" s="27"/>
    </row>
    <row r="4" spans="1:16" x14ac:dyDescent="0.2">
      <c r="A4" s="25">
        <v>11</v>
      </c>
      <c r="B4" s="2" t="s">
        <v>3</v>
      </c>
      <c r="C4" s="31">
        <v>48544</v>
      </c>
      <c r="D4" s="32">
        <v>2546</v>
      </c>
      <c r="E4" s="33">
        <v>13.22908272564233</v>
      </c>
      <c r="F4" s="34">
        <v>30563</v>
      </c>
      <c r="G4" s="32">
        <v>17738</v>
      </c>
      <c r="H4" s="32">
        <v>105</v>
      </c>
      <c r="I4" s="35">
        <v>24288</v>
      </c>
      <c r="J4" s="27"/>
      <c r="K4" s="27"/>
      <c r="M4" s="27"/>
      <c r="N4" s="27"/>
      <c r="P4" s="27"/>
    </row>
    <row r="5" spans="1:16" x14ac:dyDescent="0.2">
      <c r="A5" s="26">
        <v>12</v>
      </c>
      <c r="B5" s="3" t="s">
        <v>2</v>
      </c>
      <c r="C5" s="36">
        <v>37993</v>
      </c>
      <c r="D5" s="37">
        <v>4195</v>
      </c>
      <c r="E5" s="38">
        <v>15.065270413931122</v>
      </c>
      <c r="F5" s="40">
        <v>9067</v>
      </c>
      <c r="G5" s="37">
        <v>28119</v>
      </c>
      <c r="H5" s="37">
        <v>343</v>
      </c>
      <c r="I5" s="39">
        <v>4502</v>
      </c>
      <c r="J5" s="27"/>
    </row>
    <row r="6" spans="1:16" x14ac:dyDescent="0.2">
      <c r="A6" s="25" t="s">
        <v>38</v>
      </c>
      <c r="B6" s="2" t="s">
        <v>4</v>
      </c>
      <c r="C6" s="31">
        <v>11033</v>
      </c>
      <c r="D6" s="32">
        <v>899</v>
      </c>
      <c r="E6" s="33">
        <v>16.196370533263263</v>
      </c>
      <c r="F6" s="34">
        <v>1246</v>
      </c>
      <c r="G6" s="32">
        <v>5427</v>
      </c>
      <c r="H6" s="32">
        <v>89</v>
      </c>
      <c r="I6" s="35">
        <v>4135</v>
      </c>
      <c r="J6" s="27"/>
    </row>
    <row r="7" spans="1:16" x14ac:dyDescent="0.2">
      <c r="A7" s="26" t="s">
        <v>39</v>
      </c>
      <c r="B7" s="3" t="s">
        <v>5</v>
      </c>
      <c r="C7" s="36">
        <v>21951</v>
      </c>
      <c r="D7" s="37">
        <v>1706</v>
      </c>
      <c r="E7" s="38">
        <v>11.883050129029428</v>
      </c>
      <c r="F7" s="40">
        <v>7822</v>
      </c>
      <c r="G7" s="37">
        <v>9606</v>
      </c>
      <c r="H7" s="37">
        <v>2270</v>
      </c>
      <c r="I7" s="39">
        <v>5348</v>
      </c>
      <c r="J7" s="27"/>
      <c r="K7" s="27"/>
      <c r="M7" s="27"/>
      <c r="N7" s="27"/>
      <c r="O7" s="27"/>
      <c r="P7" s="27"/>
    </row>
    <row r="8" spans="1:16" x14ac:dyDescent="0.2">
      <c r="A8" s="25" t="s">
        <v>40</v>
      </c>
      <c r="B8" s="2" t="s">
        <v>15</v>
      </c>
      <c r="C8" s="31">
        <v>69925</v>
      </c>
      <c r="D8" s="32">
        <v>4252</v>
      </c>
      <c r="E8" s="33">
        <v>11.120246561748578</v>
      </c>
      <c r="F8" s="34">
        <v>18056</v>
      </c>
      <c r="G8" s="32">
        <v>39725</v>
      </c>
      <c r="H8" s="32">
        <v>3952</v>
      </c>
      <c r="I8" s="35">
        <v>27404</v>
      </c>
      <c r="J8" s="27"/>
    </row>
    <row r="9" spans="1:16" x14ac:dyDescent="0.2">
      <c r="A9" s="26">
        <v>13</v>
      </c>
      <c r="B9" s="3" t="s">
        <v>6</v>
      </c>
      <c r="C9" s="36">
        <v>37570</v>
      </c>
      <c r="D9" s="37">
        <v>1140</v>
      </c>
      <c r="E9" s="38">
        <v>23.36242287664367</v>
      </c>
      <c r="F9" s="40">
        <v>3454</v>
      </c>
      <c r="G9" s="37">
        <v>18238</v>
      </c>
      <c r="H9" s="37">
        <v>706</v>
      </c>
      <c r="I9" s="39">
        <v>15991</v>
      </c>
      <c r="J9" s="27"/>
      <c r="K9" s="27"/>
      <c r="M9" s="27"/>
      <c r="N9" s="27"/>
      <c r="O9" s="27"/>
      <c r="P9" s="27"/>
    </row>
    <row r="10" spans="1:16" x14ac:dyDescent="0.2">
      <c r="A10" s="25" t="s">
        <v>41</v>
      </c>
      <c r="B10" s="2" t="s">
        <v>7</v>
      </c>
      <c r="C10" s="31">
        <v>86035</v>
      </c>
      <c r="D10" s="32">
        <v>7261</v>
      </c>
      <c r="E10" s="33">
        <v>10.762974616718758</v>
      </c>
      <c r="F10" s="34">
        <v>16901</v>
      </c>
      <c r="G10" s="32">
        <v>45644</v>
      </c>
      <c r="H10" s="32">
        <v>13058</v>
      </c>
      <c r="I10" s="35">
        <v>38497</v>
      </c>
      <c r="J10" s="27"/>
      <c r="K10" s="27"/>
      <c r="N10" s="27"/>
      <c r="P10" s="27"/>
    </row>
    <row r="11" spans="1:16" x14ac:dyDescent="0.2">
      <c r="A11" s="26" t="s">
        <v>42</v>
      </c>
      <c r="B11" s="3" t="s">
        <v>8</v>
      </c>
      <c r="C11" s="36">
        <v>193857</v>
      </c>
      <c r="D11" s="37">
        <v>15395</v>
      </c>
      <c r="E11" s="38">
        <v>10.80150514667424</v>
      </c>
      <c r="F11" s="40">
        <v>0</v>
      </c>
      <c r="G11" s="37">
        <v>94237</v>
      </c>
      <c r="H11" s="37">
        <v>0</v>
      </c>
      <c r="I11" s="39">
        <v>99628</v>
      </c>
      <c r="J11" s="27"/>
      <c r="K11" s="27"/>
      <c r="M11" s="27"/>
      <c r="N11" s="27"/>
      <c r="P11" s="27"/>
    </row>
    <row r="12" spans="1:16" x14ac:dyDescent="0.2">
      <c r="A12" s="25" t="s">
        <v>43</v>
      </c>
      <c r="B12" s="2" t="s">
        <v>12</v>
      </c>
      <c r="C12" s="31">
        <v>73749</v>
      </c>
      <c r="D12" s="32">
        <v>9270</v>
      </c>
      <c r="E12" s="33">
        <v>18.014349631635142</v>
      </c>
      <c r="F12" s="34">
        <v>22896</v>
      </c>
      <c r="G12" s="32">
        <v>33721</v>
      </c>
      <c r="H12" s="32">
        <v>20</v>
      </c>
      <c r="I12" s="35">
        <v>17121</v>
      </c>
      <c r="J12" s="27"/>
      <c r="K12" s="27"/>
      <c r="M12" s="27"/>
      <c r="N12" s="27"/>
      <c r="P12" s="27"/>
    </row>
    <row r="13" spans="1:16" x14ac:dyDescent="0.2">
      <c r="A13" s="26">
        <v>10</v>
      </c>
      <c r="B13" s="3" t="s">
        <v>13</v>
      </c>
      <c r="C13" s="36">
        <v>14421</v>
      </c>
      <c r="D13" s="37">
        <v>1120</v>
      </c>
      <c r="E13" s="38">
        <v>14.612615223424768</v>
      </c>
      <c r="F13" s="40">
        <v>10634</v>
      </c>
      <c r="G13" s="37">
        <v>2421</v>
      </c>
      <c r="H13" s="37">
        <v>0</v>
      </c>
      <c r="I13" s="39">
        <v>4899</v>
      </c>
      <c r="J13" s="27"/>
      <c r="K13" s="27"/>
      <c r="M13" s="27"/>
      <c r="N13" s="27"/>
      <c r="P13" s="27"/>
    </row>
    <row r="14" spans="1:16" x14ac:dyDescent="0.2">
      <c r="A14" s="25">
        <v>14</v>
      </c>
      <c r="B14" s="2" t="s">
        <v>9</v>
      </c>
      <c r="C14" s="31">
        <v>43451</v>
      </c>
      <c r="D14" s="32">
        <v>4119</v>
      </c>
      <c r="E14" s="33">
        <v>10.670753794661112</v>
      </c>
      <c r="F14" s="34">
        <v>3555</v>
      </c>
      <c r="G14" s="32">
        <v>34444</v>
      </c>
      <c r="H14" s="32">
        <v>1</v>
      </c>
      <c r="I14" s="35">
        <v>9006</v>
      </c>
      <c r="J14" s="27"/>
      <c r="K14" s="27"/>
      <c r="M14" s="27"/>
      <c r="N14" s="27"/>
      <c r="O14" s="27"/>
      <c r="P14" s="27"/>
    </row>
    <row r="15" spans="1:16" x14ac:dyDescent="0.2">
      <c r="A15" s="26">
        <v>15</v>
      </c>
      <c r="B15" s="3" t="s">
        <v>10</v>
      </c>
      <c r="C15" s="36">
        <v>33182</v>
      </c>
      <c r="D15" s="37">
        <v>1459</v>
      </c>
      <c r="E15" s="38">
        <v>15.118585809433466</v>
      </c>
      <c r="F15" s="40">
        <v>10605</v>
      </c>
      <c r="G15" s="37">
        <v>16378</v>
      </c>
      <c r="H15" s="37">
        <v>1352</v>
      </c>
      <c r="I15" s="39">
        <v>14678</v>
      </c>
      <c r="J15" s="27"/>
      <c r="K15" s="27"/>
      <c r="M15" s="27"/>
      <c r="N15" s="27"/>
      <c r="O15" s="27"/>
      <c r="P15" s="27"/>
    </row>
    <row r="16" spans="1:16" x14ac:dyDescent="0.2">
      <c r="A16" s="25" t="s">
        <v>44</v>
      </c>
      <c r="B16" s="2" t="s">
        <v>11</v>
      </c>
      <c r="C16" s="31">
        <v>55670</v>
      </c>
      <c r="D16" s="32">
        <v>2563</v>
      </c>
      <c r="E16" s="33">
        <v>19.171608799999174</v>
      </c>
      <c r="F16" s="34">
        <v>15838</v>
      </c>
      <c r="G16" s="32">
        <v>21709</v>
      </c>
      <c r="H16" s="32">
        <v>5456</v>
      </c>
      <c r="I16" s="35">
        <v>18262</v>
      </c>
      <c r="J16" s="27"/>
      <c r="K16" s="27"/>
      <c r="M16" s="27"/>
      <c r="N16" s="27"/>
      <c r="P16" s="27"/>
    </row>
    <row r="17" spans="1:16" x14ac:dyDescent="0.2">
      <c r="A17" s="26">
        <v>16</v>
      </c>
      <c r="B17" s="3" t="s">
        <v>14</v>
      </c>
      <c r="C17" s="36">
        <v>22009</v>
      </c>
      <c r="D17" s="37">
        <v>2092</v>
      </c>
      <c r="E17" s="38">
        <v>10.316502748223709</v>
      </c>
      <c r="F17" s="37">
        <v>4383</v>
      </c>
      <c r="G17" s="37">
        <v>14578</v>
      </c>
      <c r="H17" s="37">
        <v>413</v>
      </c>
      <c r="I17" s="39">
        <v>2582</v>
      </c>
      <c r="J17" s="27"/>
      <c r="K17" s="27"/>
      <c r="M17" s="27"/>
      <c r="N17" s="27"/>
      <c r="O17" s="27"/>
      <c r="P17" s="27"/>
    </row>
    <row r="18" spans="1:16" x14ac:dyDescent="0.2">
      <c r="A18" s="10"/>
      <c r="B18" s="4" t="s">
        <v>20</v>
      </c>
      <c r="C18" s="10">
        <f>SUM(C2:C17)</f>
        <v>1048160</v>
      </c>
      <c r="D18" s="10">
        <f>SUM(D2:D17)</f>
        <v>79759</v>
      </c>
      <c r="E18" s="14">
        <f>C18/83166711*1000</f>
        <v>12.603119534208826</v>
      </c>
      <c r="F18" s="5">
        <f>SUM(F2:F17)</f>
        <v>255415</v>
      </c>
      <c r="G18" s="6">
        <f>SUM(G2:G17)</f>
        <v>514710</v>
      </c>
      <c r="H18" s="6">
        <f t="shared" ref="H18:I18" si="0">SUM(H2:H17)</f>
        <v>34600</v>
      </c>
      <c r="I18" s="15">
        <f t="shared" si="0"/>
        <v>366228</v>
      </c>
    </row>
    <row r="20" spans="1:16" x14ac:dyDescent="0.2">
      <c r="A20" t="s">
        <v>28</v>
      </c>
    </row>
    <row r="21" spans="1:16" x14ac:dyDescent="0.2">
      <c r="A21" s="13" t="s">
        <v>29</v>
      </c>
    </row>
    <row r="22" spans="1:16" ht="14.25" customHeight="1" x14ac:dyDescent="0.2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31"/>
  <sheetViews>
    <sheetView topLeftCell="A12" workbookViewId="0">
      <selection activeCell="B21" sqref="B21"/>
    </sheetView>
  </sheetViews>
  <sheetFormatPr defaultColWidth="10.76171875" defaultRowHeight="15" x14ac:dyDescent="0.2"/>
  <cols>
    <col min="1" max="1" width="13.44921875" customWidth="1"/>
    <col min="2" max="2" width="13.046875" customWidth="1"/>
  </cols>
  <sheetData>
    <row r="1" spans="1:2" ht="27.75" x14ac:dyDescent="0.2">
      <c r="A1" s="16" t="s">
        <v>31</v>
      </c>
      <c r="B1" s="17" t="s">
        <v>32</v>
      </c>
    </row>
    <row r="2" spans="1:2" x14ac:dyDescent="0.2">
      <c r="A2" s="22">
        <v>44192</v>
      </c>
      <c r="B2" s="28">
        <v>24016</v>
      </c>
    </row>
    <row r="3" spans="1:2" x14ac:dyDescent="0.2">
      <c r="A3" s="22">
        <v>44193</v>
      </c>
      <c r="B3" s="28">
        <v>19488</v>
      </c>
    </row>
    <row r="4" spans="1:2" x14ac:dyDescent="0.2">
      <c r="A4" s="22">
        <v>44194</v>
      </c>
      <c r="B4" s="28">
        <v>42640</v>
      </c>
    </row>
    <row r="5" spans="1:2" x14ac:dyDescent="0.2">
      <c r="A5" s="22">
        <v>44195</v>
      </c>
      <c r="B5" s="28">
        <v>57213</v>
      </c>
    </row>
    <row r="6" spans="1:2" x14ac:dyDescent="0.2">
      <c r="A6" s="22">
        <v>44196</v>
      </c>
      <c r="B6" s="28">
        <v>37821</v>
      </c>
    </row>
    <row r="7" spans="1:2" x14ac:dyDescent="0.2">
      <c r="A7" s="22">
        <v>44197</v>
      </c>
      <c r="B7" s="28">
        <v>30483</v>
      </c>
    </row>
    <row r="8" spans="1:2" x14ac:dyDescent="0.2">
      <c r="A8" s="22">
        <v>44198</v>
      </c>
      <c r="B8" s="28">
        <v>44548</v>
      </c>
    </row>
    <row r="9" spans="1:2" x14ac:dyDescent="0.2">
      <c r="A9" s="22">
        <v>44199</v>
      </c>
      <c r="B9" s="28">
        <v>24358</v>
      </c>
    </row>
    <row r="10" spans="1:2" x14ac:dyDescent="0.2">
      <c r="A10" s="22">
        <v>44200</v>
      </c>
      <c r="B10" s="28">
        <v>48313</v>
      </c>
    </row>
    <row r="11" spans="1:2" x14ac:dyDescent="0.2">
      <c r="A11" s="22">
        <v>44201</v>
      </c>
      <c r="B11" s="28">
        <v>50352</v>
      </c>
    </row>
    <row r="12" spans="1:2" x14ac:dyDescent="0.2">
      <c r="A12" s="22">
        <v>44202</v>
      </c>
      <c r="B12" s="28">
        <v>55450</v>
      </c>
    </row>
    <row r="13" spans="1:2" x14ac:dyDescent="0.2">
      <c r="A13" s="30">
        <f t="shared" ref="A13:A17" si="0">A12+1</f>
        <v>44203</v>
      </c>
      <c r="B13" s="28">
        <v>56168</v>
      </c>
    </row>
    <row r="14" spans="1:2" x14ac:dyDescent="0.2">
      <c r="A14" s="30">
        <f t="shared" si="0"/>
        <v>44204</v>
      </c>
      <c r="B14" s="28">
        <v>57249</v>
      </c>
    </row>
    <row r="15" spans="1:2" x14ac:dyDescent="0.2">
      <c r="A15" s="30">
        <f t="shared" si="0"/>
        <v>44205</v>
      </c>
      <c r="B15" s="28">
        <v>53428</v>
      </c>
    </row>
    <row r="16" spans="1:2" x14ac:dyDescent="0.2">
      <c r="A16" s="30">
        <f t="shared" si="0"/>
        <v>44206</v>
      </c>
      <c r="B16" s="28">
        <v>32233</v>
      </c>
    </row>
    <row r="17" spans="1:2" x14ac:dyDescent="0.2">
      <c r="A17" s="30">
        <f t="shared" si="0"/>
        <v>44207</v>
      </c>
      <c r="B17" s="28">
        <v>64748</v>
      </c>
    </row>
    <row r="18" spans="1:2" x14ac:dyDescent="0.2">
      <c r="A18" s="30">
        <v>44208</v>
      </c>
      <c r="B18" s="41">
        <v>79271</v>
      </c>
    </row>
    <row r="19" spans="1:2" x14ac:dyDescent="0.2">
      <c r="A19" s="30">
        <v>44209</v>
      </c>
      <c r="B19" s="28">
        <v>92557</v>
      </c>
    </row>
    <row r="20" spans="1:2" x14ac:dyDescent="0.2">
      <c r="A20" s="30">
        <v>44210</v>
      </c>
      <c r="B20" s="28">
        <v>98065</v>
      </c>
    </row>
    <row r="21" spans="1:2" x14ac:dyDescent="0.2">
      <c r="A21" s="30">
        <v>44211</v>
      </c>
      <c r="B21" s="28">
        <v>79759</v>
      </c>
    </row>
    <row r="31" spans="1:2" ht="27.75" x14ac:dyDescent="0.2">
      <c r="A31" s="29" t="s">
        <v>47</v>
      </c>
      <c r="B31" s="27">
        <f>SUM(B2:B29)</f>
        <v>1048160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Impfungen_bis_einschl_15.01.21</vt:lpstr>
      <vt:lpstr>Impfungen_proTag</vt:lpstr>
      <vt:lpstr>Impfungen_bis_einschl_15.01.21!Bundesländer001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Schmidt</dc:creator>
  <cp:lastPrinted>2020-11-26T08:55:16Z</cp:lastPrinted>
  <dcterms:created xsi:type="dcterms:W3CDTF">2020-11-25T14:26:45Z</dcterms:created>
  <dcterms:modified xsi:type="dcterms:W3CDTF">2021-01-16T12:49:13Z</dcterms:modified>
</cp:coreProperties>
</file>