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1-04\"/>
    </mc:Choice>
  </mc:AlternateContent>
  <xr:revisionPtr revIDLastSave="0" documentId="13_ncr:1000001_{24CBC582-FD54-FE4E-9478-C5DABA4E0CD3}" xr6:coauthVersionLast="46" xr6:coauthVersionMax="4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03.01.21" sheetId="6" r:id="rId2"/>
    <sheet name="Impfungen_proTag" sheetId="10" r:id="rId3"/>
  </sheets>
  <definedNames>
    <definedName name="Bundesländer001" localSheetId="1">'03.01.21'!$A$1:$I$17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A3" i="10"/>
  <c r="A4" i="10"/>
  <c r="A5" i="10"/>
  <c r="A6" i="10"/>
  <c r="A7" i="10"/>
  <c r="A8" i="10"/>
  <c r="A9" i="10"/>
  <c r="B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<sst xmlns="http://schemas.openxmlformats.org/spreadsheetml/2006/main" count="43" uniqueCount="42">
  <si>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</si>
  <si>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</si>
  <si>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</si>
  <si>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</si>
  <si>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</si>
  <si>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</si>
  <si>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</si>
  <si>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</si>
  <si>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</si>
  <si>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</si>
  <si>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</si>
  <si>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</si>
  <si>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</si>
  <si>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</si>
  <si>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</si>
  <si>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</si>
  <si>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</si>
  <si>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</si>
  <si>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</si>
  <si>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</si>
  <si>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</si>
  <si>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</si>
  <si>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</si>
  <si>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</si>
  <si>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</si>
  <si>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</si>
  <si>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</si>
  <si>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Anmerkung zu den Indikationen: es können mehrere Indikationen je geimpfter Person vorliegen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</si>
  <si>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</si>
  <si>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</si>
  <si>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</si>
  <si>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</si>
  <si>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</si>
  <si>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</si>
  <si>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</si>
  <si>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(Meldung vom 03.01. steht noch aus)</t>
  </si>
  <si>
    <t>Gesamtzahl Impfungen</t>
  </si>
  <si>
    <t>12:00 Uhr</t>
  </si>
  <si>
    <t>Gemeldete Impfungen bundesweit und nach Bundesland sowie nach STIKO-Indikation (03.01.21)</t>
  </si>
  <si>
    <t>Diese Zahl umfasst die mit jeweiligem Datenstand gemeldeten Impfungen an das RKI.</t>
  </si>
  <si>
    <t>Gemeldete Impfungen bundesweit nach Tag der Impfung (Impfungen_proTag)</t>
  </si>
  <si>
    <t>Datum der Impfung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</si>
</sst>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1"/>
      <name val="Calibri"/>
      <family val="2"/>
    </font>
    <font>
      <b/>
      <sz val="11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14" fontId="1" fillId="6" borderId="5" xfId="0" applyNumberFormat="1" applyFont="1" applyFill="1" applyBorder="1" applyAlignment="1">
      <alignment horizontal="right" vertical="center"/>
    </xf>
    <xf numFmtId="3" fontId="1" fillId="6" borderId="5" xfId="1" applyNumberFormat="1" applyFont="1" applyFill="1" applyBorder="1" applyAlignment="1">
      <alignment horizontal="right" vertical="center"/>
    </xf>
    <xf numFmtId="14" fontId="1" fillId="4" borderId="5" xfId="0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6"/>
  <sheetViews>
    <sheetView workbookViewId="0">
      <selection activeCell="K18" sqref="K18"/>
    </sheetView>
  </sheetViews>
  <sheetFormatPr defaultColWidth="10.76171875" defaultRowHeight="15" x14ac:dyDescent="0.2"/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24</v>
      </c>
      <c r="B3" s="20">
        <f ca="1">TODAY()</f>
        <v>44200</v>
      </c>
      <c r="C3" s="21" t="s">
        <v>37</v>
      </c>
    </row>
    <row r="4" spans="1:3" s="22" customFormat="1" x14ac:dyDescent="0.2">
      <c r="A4" s="1"/>
      <c r="B4" s="20"/>
      <c r="C4" s="21"/>
    </row>
    <row r="5" spans="1:3" x14ac:dyDescent="0.2">
      <c r="A5" s="33" t="s">
        <v>38</v>
      </c>
    </row>
    <row r="6" spans="1:3" s="22" customFormat="1" x14ac:dyDescent="0.2">
      <c r="A6" s="1"/>
    </row>
    <row r="7" spans="1:3" x14ac:dyDescent="0.2">
      <c r="A7" s="1" t="s">
        <v>22</v>
      </c>
    </row>
    <row r="8" spans="1:3" x14ac:dyDescent="0.2">
      <c r="A8" s="1" t="s">
        <v>25</v>
      </c>
    </row>
    <row r="9" spans="1:3" x14ac:dyDescent="0.2">
      <c r="A9" s="1" t="s">
        <v>26</v>
      </c>
    </row>
    <row r="11" spans="1:3" x14ac:dyDescent="0.2">
      <c r="A11" s="1" t="s">
        <v>23</v>
      </c>
    </row>
    <row r="12" spans="1:3" x14ac:dyDescent="0.2">
      <c r="A12" t="s">
        <v>32</v>
      </c>
    </row>
    <row r="13" spans="1:3" x14ac:dyDescent="0.2">
      <c r="A13" s="1" t="s">
        <v>19</v>
      </c>
    </row>
    <row r="15" spans="1:3" s="22" customFormat="1" x14ac:dyDescent="0.2">
      <c r="A15" s="34" t="s">
        <v>40</v>
      </c>
    </row>
    <row r="16" spans="1:3" s="22" customFormat="1" x14ac:dyDescent="0.2">
      <c r="A16" s="32" t="s">
        <v>39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K14" sqref="K14"/>
    </sheetView>
  </sheetViews>
  <sheetFormatPr defaultColWidth="10.76171875" defaultRowHeight="15" x14ac:dyDescent="0.2"/>
  <cols>
    <col min="1" max="1" width="22.8671875" customWidth="1"/>
    <col min="4" max="4" width="13.046875" customWidth="1"/>
    <col min="7" max="7" width="13.31640625" customWidth="1"/>
    <col min="8" max="8" width="14.2578125" customWidth="1"/>
    <col min="9" max="9" width="36.05078125" customWidth="1"/>
  </cols>
  <sheetData>
    <row r="1" spans="1:9" ht="41.25" x14ac:dyDescent="0.2">
      <c r="A1" s="2" t="s">
        <v>16</v>
      </c>
      <c r="B1" s="10" t="s">
        <v>21</v>
      </c>
      <c r="C1" s="10" t="s">
        <v>17</v>
      </c>
      <c r="D1" s="12" t="s">
        <v>34</v>
      </c>
      <c r="E1" s="10" t="s">
        <v>28</v>
      </c>
      <c r="F1" s="10" t="s">
        <v>29</v>
      </c>
      <c r="G1" s="10" t="s">
        <v>30</v>
      </c>
      <c r="H1" s="11" t="s">
        <v>31</v>
      </c>
    </row>
    <row r="2" spans="1:9" x14ac:dyDescent="0.2">
      <c r="A2" s="3" t="s">
        <v>1</v>
      </c>
      <c r="B2" s="13">
        <v>27454</v>
      </c>
      <c r="C2" s="7">
        <v>3390</v>
      </c>
      <c r="D2" s="23">
        <v>2.4732455442572578</v>
      </c>
      <c r="E2" s="6">
        <v>12584</v>
      </c>
      <c r="F2" s="7">
        <v>8739</v>
      </c>
      <c r="G2" s="7">
        <v>1469</v>
      </c>
      <c r="H2" s="14">
        <v>4932</v>
      </c>
    </row>
    <row r="3" spans="1:9" x14ac:dyDescent="0.2">
      <c r="A3" s="4" t="s">
        <v>0</v>
      </c>
      <c r="B3" s="16">
        <v>66258</v>
      </c>
      <c r="C3" s="17">
        <v>8425</v>
      </c>
      <c r="D3" s="24">
        <v>5.0483297303405017</v>
      </c>
      <c r="E3" s="19">
        <v>15480</v>
      </c>
      <c r="F3" s="17">
        <v>31755</v>
      </c>
      <c r="G3" s="17">
        <v>1280</v>
      </c>
      <c r="H3" s="18">
        <v>23823</v>
      </c>
    </row>
    <row r="4" spans="1:9" x14ac:dyDescent="0.2">
      <c r="A4" s="3" t="s">
        <v>3</v>
      </c>
      <c r="B4" s="13">
        <v>17758</v>
      </c>
      <c r="C4" s="7">
        <v>935</v>
      </c>
      <c r="D4" s="23">
        <v>4.8393632795393149</v>
      </c>
      <c r="E4" s="6">
        <v>10507</v>
      </c>
      <c r="F4" s="7">
        <v>6132</v>
      </c>
      <c r="G4" s="7">
        <v>105</v>
      </c>
      <c r="H4" s="14">
        <v>11625</v>
      </c>
    </row>
    <row r="5" spans="1:9" x14ac:dyDescent="0.2">
      <c r="A5" s="4" t="s">
        <v>2</v>
      </c>
      <c r="B5" s="16">
        <v>3309</v>
      </c>
      <c r="C5" s="17"/>
      <c r="D5" s="24">
        <v>1.3121095938646088</v>
      </c>
      <c r="E5" s="19">
        <v>204</v>
      </c>
      <c r="F5" s="17">
        <v>3085</v>
      </c>
      <c r="G5" s="17">
        <v>20</v>
      </c>
      <c r="H5" s="18">
        <v>224</v>
      </c>
      <c r="I5" t="s">
        <v>35</v>
      </c>
    </row>
    <row r="6" spans="1:9" x14ac:dyDescent="0.2">
      <c r="A6" s="3" t="s">
        <v>4</v>
      </c>
      <c r="B6" s="13">
        <v>1903</v>
      </c>
      <c r="C6" s="7">
        <v>66</v>
      </c>
      <c r="D6" s="23">
        <v>2.7935913282697351</v>
      </c>
      <c r="E6" s="6">
        <v>824</v>
      </c>
      <c r="F6" s="7">
        <v>506</v>
      </c>
      <c r="G6" s="7">
        <v>9</v>
      </c>
      <c r="H6" s="14">
        <v>289</v>
      </c>
    </row>
    <row r="7" spans="1:9" x14ac:dyDescent="0.2">
      <c r="A7" s="4" t="s">
        <v>5</v>
      </c>
      <c r="B7" s="16">
        <v>4140</v>
      </c>
      <c r="C7" s="17">
        <v>436</v>
      </c>
      <c r="D7" s="24">
        <v>2.2411656659916104</v>
      </c>
      <c r="E7" s="19">
        <v>1616</v>
      </c>
      <c r="F7" s="17">
        <v>2189</v>
      </c>
      <c r="G7" s="17">
        <v>0</v>
      </c>
      <c r="H7" s="18">
        <v>1953</v>
      </c>
    </row>
    <row r="8" spans="1:9" x14ac:dyDescent="0.2">
      <c r="A8" s="3" t="s">
        <v>15</v>
      </c>
      <c r="B8" s="13">
        <v>33405</v>
      </c>
      <c r="C8" s="7">
        <v>3320</v>
      </c>
      <c r="D8" s="23">
        <v>5.3124324118013764</v>
      </c>
      <c r="E8" s="6">
        <v>9387</v>
      </c>
      <c r="F8" s="7">
        <v>19405</v>
      </c>
      <c r="G8" s="7">
        <v>1185</v>
      </c>
      <c r="H8" s="14">
        <v>12955</v>
      </c>
    </row>
    <row r="9" spans="1:9" x14ac:dyDescent="0.2">
      <c r="A9" s="4" t="s">
        <v>6</v>
      </c>
      <c r="B9" s="16">
        <v>11494</v>
      </c>
      <c r="C9" s="17"/>
      <c r="D9" s="24">
        <v>7.1473965542758151</v>
      </c>
      <c r="E9" s="19">
        <v>178</v>
      </c>
      <c r="F9" s="17">
        <v>6583</v>
      </c>
      <c r="G9" s="17">
        <v>8</v>
      </c>
      <c r="H9" s="18">
        <v>4804</v>
      </c>
    </row>
    <row r="10" spans="1:9" x14ac:dyDescent="0.2">
      <c r="A10" s="3" t="s">
        <v>7</v>
      </c>
      <c r="B10" s="13">
        <v>5394</v>
      </c>
      <c r="C10" s="7">
        <v>432</v>
      </c>
      <c r="D10" s="23">
        <v>0.67478915653607241</v>
      </c>
      <c r="E10" s="6">
        <v>992</v>
      </c>
      <c r="F10" s="7">
        <v>2822</v>
      </c>
      <c r="G10" s="7">
        <v>1035</v>
      </c>
      <c r="H10" s="14">
        <v>3178</v>
      </c>
    </row>
    <row r="11" spans="1:9" x14ac:dyDescent="0.2">
      <c r="A11" s="4" t="s">
        <v>8</v>
      </c>
      <c r="B11" s="16">
        <v>53841</v>
      </c>
      <c r="C11" s="17">
        <v>3539</v>
      </c>
      <c r="D11" s="24">
        <v>2.9999630583475851</v>
      </c>
      <c r="E11" s="19">
        <v>0</v>
      </c>
      <c r="F11" s="17">
        <v>21354</v>
      </c>
      <c r="G11" s="17">
        <v>0</v>
      </c>
      <c r="H11" s="18">
        <v>32495</v>
      </c>
    </row>
    <row r="12" spans="1:9" x14ac:dyDescent="0.2">
      <c r="A12" s="3" t="s">
        <v>12</v>
      </c>
      <c r="B12" s="13">
        <v>8282</v>
      </c>
      <c r="C12" s="7">
        <v>658</v>
      </c>
      <c r="D12" s="23">
        <v>2.0230083614584911</v>
      </c>
      <c r="E12" s="6">
        <v>0</v>
      </c>
      <c r="F12" s="7">
        <v>4213</v>
      </c>
      <c r="G12" s="7">
        <v>0</v>
      </c>
      <c r="H12" s="14">
        <v>4069</v>
      </c>
    </row>
    <row r="13" spans="1:9" x14ac:dyDescent="0.2">
      <c r="A13" s="4" t="s">
        <v>13</v>
      </c>
      <c r="B13" s="16">
        <v>4149</v>
      </c>
      <c r="C13" s="17"/>
      <c r="D13" s="24">
        <v>4.2041287401698471</v>
      </c>
      <c r="E13" s="19">
        <v>3122</v>
      </c>
      <c r="F13" s="17">
        <v>495</v>
      </c>
      <c r="G13" s="17">
        <v>0</v>
      </c>
      <c r="H13" s="18">
        <v>1580</v>
      </c>
    </row>
    <row r="14" spans="1:9" x14ac:dyDescent="0.2">
      <c r="A14" s="3" t="s">
        <v>9</v>
      </c>
      <c r="B14" s="13">
        <v>4866</v>
      </c>
      <c r="C14" s="7">
        <v>523</v>
      </c>
      <c r="D14" s="23">
        <v>1.194998687367862</v>
      </c>
      <c r="E14" s="6">
        <v>487</v>
      </c>
      <c r="F14" s="7">
        <v>3765</v>
      </c>
      <c r="G14" s="7">
        <v>1</v>
      </c>
      <c r="H14" s="14">
        <v>1100</v>
      </c>
    </row>
    <row r="15" spans="1:9" x14ac:dyDescent="0.2">
      <c r="A15" s="4" t="s">
        <v>10</v>
      </c>
      <c r="B15" s="16">
        <v>13366</v>
      </c>
      <c r="C15" s="17">
        <v>544</v>
      </c>
      <c r="D15" s="24">
        <v>6.0898986778641344</v>
      </c>
      <c r="E15" s="19">
        <v>4391</v>
      </c>
      <c r="F15" s="17">
        <v>6446</v>
      </c>
      <c r="G15" s="17">
        <v>562</v>
      </c>
      <c r="H15" s="18">
        <v>6702</v>
      </c>
    </row>
    <row r="16" spans="1:9" x14ac:dyDescent="0.2">
      <c r="A16" s="3" t="s">
        <v>11</v>
      </c>
      <c r="B16" s="13">
        <v>9557</v>
      </c>
      <c r="C16" s="7">
        <v>624</v>
      </c>
      <c r="D16" s="23">
        <v>3.2912352308531005</v>
      </c>
      <c r="E16" s="6">
        <v>2801</v>
      </c>
      <c r="F16" s="7">
        <v>5317</v>
      </c>
      <c r="G16" s="7">
        <v>2325</v>
      </c>
      <c r="H16" s="14">
        <v>4512</v>
      </c>
    </row>
    <row r="17" spans="1:8" x14ac:dyDescent="0.2">
      <c r="A17" s="4" t="s">
        <v>14</v>
      </c>
      <c r="B17" s="16">
        <v>810</v>
      </c>
      <c r="C17" s="17"/>
      <c r="D17" s="24">
        <v>0.37967955045941226</v>
      </c>
      <c r="E17" s="17">
        <v>232</v>
      </c>
      <c r="F17" s="17">
        <v>297</v>
      </c>
      <c r="G17" s="17">
        <v>0</v>
      </c>
      <c r="H17" s="18">
        <v>413</v>
      </c>
    </row>
    <row r="18" spans="1:8" x14ac:dyDescent="0.2">
      <c r="A18" s="5" t="s">
        <v>20</v>
      </c>
      <c r="B18" s="15">
        <v>265986</v>
      </c>
      <c r="C18" s="15">
        <v>22892</v>
      </c>
      <c r="D18" s="25">
        <v>3.1982267520474625</v>
      </c>
      <c r="E18" s="8">
        <v>62805</v>
      </c>
      <c r="F18" s="9">
        <v>123103</v>
      </c>
      <c r="G18" s="9">
        <v>7999</v>
      </c>
      <c r="H18" s="26">
        <v>114654</v>
      </c>
    </row>
    <row r="20" spans="1:8" x14ac:dyDescent="0.2">
      <c r="A20" t="s">
        <v>27</v>
      </c>
    </row>
    <row r="21" spans="1:8" x14ac:dyDescent="0.2">
      <c r="A21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9"/>
  <sheetViews>
    <sheetView workbookViewId="0">
      <selection activeCell="B10" sqref="B10"/>
    </sheetView>
  </sheetViews>
  <sheetFormatPr defaultColWidth="10.76171875" defaultRowHeight="15" x14ac:dyDescent="0.2"/>
  <cols>
    <col min="2" max="2" width="13.046875" customWidth="1"/>
  </cols>
  <sheetData>
    <row r="1" spans="1:2" ht="27.75" x14ac:dyDescent="0.2">
      <c r="A1" s="27" t="s">
        <v>41</v>
      </c>
      <c r="B1" s="28" t="s">
        <v>36</v>
      </c>
    </row>
    <row r="2" spans="1:2" x14ac:dyDescent="0.2">
      <c r="A2" s="29">
        <v>44192</v>
      </c>
      <c r="B2" s="30">
        <v>23224</v>
      </c>
    </row>
    <row r="3" spans="1:2" x14ac:dyDescent="0.2">
      <c r="A3" s="31">
        <f>A2+1</f>
        <v>44193</v>
      </c>
      <c r="B3" s="30">
        <v>17974</v>
      </c>
    </row>
    <row r="4" spans="1:2" x14ac:dyDescent="0.2">
      <c r="A4" s="31">
        <f t="shared" ref="A4:A9" si="0">A3+1</f>
        <v>44194</v>
      </c>
      <c r="B4" s="30">
        <v>40187</v>
      </c>
    </row>
    <row r="5" spans="1:2" x14ac:dyDescent="0.2">
      <c r="A5" s="31">
        <f t="shared" si="0"/>
        <v>44195</v>
      </c>
      <c r="B5" s="30">
        <v>54322</v>
      </c>
    </row>
    <row r="6" spans="1:2" x14ac:dyDescent="0.2">
      <c r="A6" s="31">
        <f t="shared" si="0"/>
        <v>44196</v>
      </c>
      <c r="B6" s="30">
        <v>35498</v>
      </c>
    </row>
    <row r="7" spans="1:2" x14ac:dyDescent="0.2">
      <c r="A7" s="31">
        <f t="shared" si="0"/>
        <v>44197</v>
      </c>
      <c r="B7" s="30">
        <v>29712</v>
      </c>
    </row>
    <row r="8" spans="1:2" x14ac:dyDescent="0.2">
      <c r="A8" s="31">
        <f t="shared" si="0"/>
        <v>44198</v>
      </c>
      <c r="B8" s="30">
        <v>41801</v>
      </c>
    </row>
    <row r="9" spans="1:2" x14ac:dyDescent="0.2">
      <c r="A9" s="31">
        <f t="shared" si="0"/>
        <v>44199</v>
      </c>
      <c r="B9" s="30">
        <f>'03.01.21'!C18</f>
        <v>22892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03.01.21</vt:lpstr>
      <vt:lpstr>Impfungen_proTag</vt:lpstr>
      <vt:lpstr>03.01.21!Bundesländer001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2021-01-04T12:47:12Z</dcterms:modified>
</cp:coreProperties>
</file>