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03774570-E459-EE43-887B-987347761EB4}" xr6:coauthVersionLast="46" xr6:coauthVersionMax="4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4.01.21" sheetId="6" r:id="rId2"/>
    <sheet name="Impfungen_proTag" sheetId="10" r:id="rId3"/>
  </sheets>
  <definedNames>
    <definedName name="Bundesländer001" localSheetId="1">'Impfungen_bis_einschl_04.01.21'!$A$1:$I$17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0" l="1"/>
  <c r="A3" i="10"/>
  <c r="A4" i="10"/>
  <c r="A5" i="10"/>
  <c r="A6" i="10"/>
  <c r="A7" i="10"/>
  <c r="A8" i="10"/>
  <c r="A9" i="10"/>
  <c r="A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<sst xmlns="http://schemas.openxmlformats.org/spreadsheetml/2006/main" count="41" uniqueCount="39">
  <si>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</si>
  <si>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</si>
  <si>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</si>
  <si>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</si>
  <si>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</si>
  <si>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</si>
  <si>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</si>
  <si>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</si>
  <si>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</si>
  <si>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</si>
  <si>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</si>
  <si>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</si>
  <si>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</si>
  <si>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</si>
  <si>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</si>
  <si>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</si>
  <si>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</si>
  <si>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</si>
  <si>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</si>
  <si>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</si>
  <si>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</si>
  <si>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</si>
  <si>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</si>
  <si>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</si>
  <si>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</si>
  <si>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</si>
  <si>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</si>
  <si>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</si>
  <si>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</si>
  <si>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</si>
  <si>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</si>
  <si>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</si>
  <si>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</si>
  <si>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</si>
  <si>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</si>
  <si>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Datenstand: 05.01.2021, 12:00 Uhr</t>
  </si>
  <si>
    <t xml:space="preserve">Die kumulative Zahl der Impfungen umfasst alle Impfungen, die bis einschließlich 04.01.21 durchgeführt und bis zum 05.01.21, 12:00 Uhr, dem RKI gemeldet wurden. Nachmeldungen aus zurückliegenden Tagen sind in der kumulativen Zahl der Impfungen enthalten. </t>
  </si>
  <si>
    <t>In der Tabelle sind die für jeden Impftag an das RKI gemeldeten Impfungen dargestellt. Nachmeldungen aus zurückliegenden Tagen werden rückwirkend für den jeweiligen Impftag nachgetragen.</t>
  </si>
  <si>
    <t>Durchgeführte Impfungen bundesweit und nach Bundesland sowie nach STIKO-Indikation bis einschließlich zum 04.01.21 (Impfungen_bis_einschl_04.01.21)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</si>
</sst>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8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14" fontId="0" fillId="0" borderId="5" xfId="0" applyNumberFormat="1" applyFont="1" applyBorder="1"/>
    <xf numFmtId="3" fontId="0" fillId="0" borderId="5" xfId="0" applyNumberFormat="1" applyFont="1" applyBorder="1"/>
    <xf numFmtId="14" fontId="0" fillId="6" borderId="5" xfId="0" applyNumberFormat="1" applyFont="1" applyFill="1" applyBorder="1" applyAlignment="1">
      <alignment horizontal="right" vertical="center"/>
    </xf>
    <xf numFmtId="3" fontId="0" fillId="6" borderId="5" xfId="1" applyNumberFormat="1" applyFont="1" applyFill="1" applyBorder="1" applyAlignment="1">
      <alignment horizontal="right" vertical="center"/>
    </xf>
    <xf numFmtId="14" fontId="0" fillId="4" borderId="5" xfId="0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20" sqref="A20"/>
    </sheetView>
  </sheetViews>
  <sheetFormatPr defaultColWidth="11.43359375" defaultRowHeight="15" x14ac:dyDescent="0.2"/>
  <cols>
    <col min="1" max="1" width="181.47265625" style="22" customWidth="1"/>
    <col min="2" max="16384" width="11.43359375" style="22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35</v>
      </c>
      <c r="B3" s="20"/>
      <c r="C3" s="21"/>
    </row>
    <row r="4" spans="1:3" x14ac:dyDescent="0.2">
      <c r="A4" s="1"/>
      <c r="B4" s="20"/>
      <c r="C4" s="21"/>
    </row>
    <row r="5" spans="1:3" x14ac:dyDescent="0.2">
      <c r="A5" s="35" t="s">
        <v>38</v>
      </c>
    </row>
    <row r="6" spans="1:3" x14ac:dyDescent="0.2">
      <c r="A6" s="1"/>
    </row>
    <row r="7" spans="1:3" ht="29.25" customHeight="1" x14ac:dyDescent="0.2">
      <c r="A7" s="37" t="s">
        <v>36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22" t="s">
        <v>28</v>
      </c>
    </row>
    <row r="12" spans="1:3" x14ac:dyDescent="0.2">
      <c r="A12" s="1" t="s">
        <v>19</v>
      </c>
    </row>
    <row r="14" spans="1:3" x14ac:dyDescent="0.2">
      <c r="A14" s="36" t="s">
        <v>34</v>
      </c>
    </row>
    <row r="15" spans="1:3" x14ac:dyDescent="0.2">
      <c r="A15" s="34" t="s">
        <v>37</v>
      </c>
    </row>
    <row r="18" spans="1:1" x14ac:dyDescent="0.2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D27" sqref="D27"/>
    </sheetView>
  </sheetViews>
  <sheetFormatPr defaultColWidth="10.76171875" defaultRowHeight="15" x14ac:dyDescent="0.2"/>
  <cols>
    <col min="1" max="1" width="22.8671875" customWidth="1"/>
    <col min="4" max="4" width="13.046875" customWidth="1"/>
    <col min="7" max="7" width="13.31640625" customWidth="1"/>
    <col min="8" max="8" width="14.2578125" customWidth="1"/>
    <col min="9" max="9" width="13.71875" customWidth="1"/>
  </cols>
  <sheetData>
    <row r="1" spans="1:9" ht="41.25" x14ac:dyDescent="0.2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">
      <c r="A2" s="3" t="s">
        <v>1</v>
      </c>
      <c r="B2" s="13">
        <v>32182</v>
      </c>
      <c r="C2" s="7">
        <v>4758</v>
      </c>
      <c r="D2" s="23">
        <v>2.8991763715774415</v>
      </c>
      <c r="E2" s="6">
        <v>15546</v>
      </c>
      <c r="F2" s="7">
        <v>9828</v>
      </c>
      <c r="G2" s="7">
        <v>1716</v>
      </c>
      <c r="H2" s="14">
        <v>5642</v>
      </c>
    </row>
    <row r="3" spans="1:9" x14ac:dyDescent="0.2">
      <c r="A3" s="4" t="s">
        <v>0</v>
      </c>
      <c r="B3" s="16">
        <v>77876</v>
      </c>
      <c r="C3" s="17">
        <v>11618</v>
      </c>
      <c r="D3" s="24">
        <v>5.9335284204171108</v>
      </c>
      <c r="E3" s="19">
        <v>18188</v>
      </c>
      <c r="F3" s="17">
        <v>38306</v>
      </c>
      <c r="G3" s="17">
        <v>1554</v>
      </c>
      <c r="H3" s="18">
        <v>26500</v>
      </c>
    </row>
    <row r="4" spans="1:9" x14ac:dyDescent="0.2">
      <c r="A4" s="3" t="s">
        <v>3</v>
      </c>
      <c r="B4" s="13">
        <v>19389</v>
      </c>
      <c r="C4" s="7">
        <v>1631</v>
      </c>
      <c r="D4" s="23">
        <v>5.2838390937598696</v>
      </c>
      <c r="E4" s="6">
        <v>11608</v>
      </c>
      <c r="F4" s="7">
        <v>6783</v>
      </c>
      <c r="G4" s="7">
        <v>105</v>
      </c>
      <c r="H4" s="14">
        <v>12575</v>
      </c>
    </row>
    <row r="5" spans="1:9" x14ac:dyDescent="0.2">
      <c r="A5" s="4" t="s">
        <v>2</v>
      </c>
      <c r="B5" s="16">
        <v>3334</v>
      </c>
      <c r="C5" s="17">
        <v>25</v>
      </c>
      <c r="D5" s="24">
        <v>1.3220227820926582</v>
      </c>
      <c r="E5" s="19">
        <v>227</v>
      </c>
      <c r="F5" s="17">
        <v>3087</v>
      </c>
      <c r="G5" s="17">
        <v>20</v>
      </c>
      <c r="H5" s="18">
        <v>224</v>
      </c>
    </row>
    <row r="6" spans="1:9" x14ac:dyDescent="0.2">
      <c r="A6" s="3" t="s">
        <v>4</v>
      </c>
      <c r="B6" s="13">
        <v>2653</v>
      </c>
      <c r="C6" s="7">
        <v>700</v>
      </c>
      <c r="D6" s="23">
        <v>3.8945863341563882</v>
      </c>
      <c r="E6" s="6">
        <v>942</v>
      </c>
      <c r="F6" s="7">
        <v>811</v>
      </c>
      <c r="G6" s="7">
        <v>18</v>
      </c>
      <c r="H6" s="14">
        <v>651</v>
      </c>
    </row>
    <row r="7" spans="1:9" x14ac:dyDescent="0.2">
      <c r="A7" s="4" t="s">
        <v>5</v>
      </c>
      <c r="B7" s="16">
        <v>4756</v>
      </c>
      <c r="C7" s="17">
        <v>616</v>
      </c>
      <c r="D7" s="24">
        <v>2.5746337940715214</v>
      </c>
      <c r="E7" s="19">
        <v>1704</v>
      </c>
      <c r="F7" s="17">
        <v>2698</v>
      </c>
      <c r="G7" s="17">
        <v>0</v>
      </c>
      <c r="H7" s="18">
        <v>2060</v>
      </c>
    </row>
    <row r="8" spans="1:9" x14ac:dyDescent="0.2">
      <c r="A8" s="3" t="s">
        <v>15</v>
      </c>
      <c r="B8" s="13">
        <v>37795</v>
      </c>
      <c r="C8" s="7">
        <v>4390</v>
      </c>
      <c r="D8" s="23">
        <v>6.0105787458174831</v>
      </c>
      <c r="E8" s="6">
        <v>10329</v>
      </c>
      <c r="F8" s="7">
        <v>22051</v>
      </c>
      <c r="G8" s="7">
        <v>1492</v>
      </c>
      <c r="H8" s="14">
        <v>14561</v>
      </c>
    </row>
    <row r="9" spans="1:9" x14ac:dyDescent="0.2">
      <c r="A9" s="4" t="s">
        <v>6</v>
      </c>
      <c r="B9" s="16">
        <v>13832</v>
      </c>
      <c r="C9" s="17">
        <v>1773</v>
      </c>
      <c r="D9" s="24">
        <v>8.6012518826120647</v>
      </c>
      <c r="E9" s="19">
        <v>242</v>
      </c>
      <c r="F9" s="17">
        <v>7738</v>
      </c>
      <c r="G9" s="17">
        <v>29</v>
      </c>
      <c r="H9" s="18">
        <v>5968</v>
      </c>
    </row>
    <row r="10" spans="1:9" x14ac:dyDescent="0.2">
      <c r="A10" s="3" t="s">
        <v>7</v>
      </c>
      <c r="B10" s="13">
        <v>8665</v>
      </c>
      <c r="C10" s="7">
        <v>3271</v>
      </c>
      <c r="D10" s="23">
        <v>1.0839911088960079</v>
      </c>
      <c r="E10" s="6">
        <v>1791</v>
      </c>
      <c r="F10" s="7">
        <v>4198</v>
      </c>
      <c r="G10" s="7">
        <v>1915</v>
      </c>
      <c r="H10" s="14">
        <v>5251</v>
      </c>
    </row>
    <row r="11" spans="1:9" x14ac:dyDescent="0.2">
      <c r="A11" s="4" t="s">
        <v>8</v>
      </c>
      <c r="B11" s="16">
        <v>62692</v>
      </c>
      <c r="C11" s="17">
        <v>4435</v>
      </c>
      <c r="D11" s="24">
        <v>3.4931313321432884</v>
      </c>
      <c r="E11" s="19">
        <v>0</v>
      </c>
      <c r="F11" s="17">
        <v>25744</v>
      </c>
      <c r="G11" s="17">
        <v>0</v>
      </c>
      <c r="H11" s="18">
        <v>36956</v>
      </c>
    </row>
    <row r="12" spans="1:9" x14ac:dyDescent="0.2">
      <c r="A12" s="3" t="s">
        <v>12</v>
      </c>
      <c r="B12" s="13">
        <v>9891</v>
      </c>
      <c r="C12" s="7">
        <v>1609</v>
      </c>
      <c r="D12" s="23">
        <v>2.4160318405199144</v>
      </c>
      <c r="E12" s="6">
        <v>0</v>
      </c>
      <c r="F12" s="7">
        <v>5435</v>
      </c>
      <c r="G12" s="7">
        <v>0</v>
      </c>
      <c r="H12" s="14">
        <v>4456</v>
      </c>
    </row>
    <row r="13" spans="1:9" x14ac:dyDescent="0.2">
      <c r="A13" s="4" t="s">
        <v>13</v>
      </c>
      <c r="B13" s="16">
        <v>4836</v>
      </c>
      <c r="C13" s="17">
        <v>687</v>
      </c>
      <c r="D13" s="24">
        <v>4.9002570709716515</v>
      </c>
      <c r="E13" s="19">
        <v>3655</v>
      </c>
      <c r="F13" s="17">
        <v>584</v>
      </c>
      <c r="G13" s="17">
        <v>0</v>
      </c>
      <c r="H13" s="18">
        <v>1823</v>
      </c>
    </row>
    <row r="14" spans="1:9" x14ac:dyDescent="0.2">
      <c r="A14" s="3" t="s">
        <v>9</v>
      </c>
      <c r="B14" s="13">
        <v>7740</v>
      </c>
      <c r="C14" s="7">
        <v>2874</v>
      </c>
      <c r="D14" s="23">
        <v>1.9007993917441948</v>
      </c>
      <c r="E14" s="6">
        <v>662</v>
      </c>
      <c r="F14" s="7">
        <v>6354</v>
      </c>
      <c r="G14" s="7">
        <v>1</v>
      </c>
      <c r="H14" s="14">
        <v>1385</v>
      </c>
    </row>
    <row r="15" spans="1:9" x14ac:dyDescent="0.2">
      <c r="A15" s="4" t="s">
        <v>10</v>
      </c>
      <c r="B15" s="16">
        <v>15628</v>
      </c>
      <c r="C15" s="17">
        <v>2262</v>
      </c>
      <c r="D15" s="24">
        <v>7.1205249541867941</v>
      </c>
      <c r="E15" s="19">
        <v>4967</v>
      </c>
      <c r="F15" s="17">
        <v>7523</v>
      </c>
      <c r="G15" s="17">
        <v>649</v>
      </c>
      <c r="H15" s="18">
        <v>7804</v>
      </c>
    </row>
    <row r="16" spans="1:9" x14ac:dyDescent="0.2">
      <c r="A16" s="3" t="s">
        <v>11</v>
      </c>
      <c r="B16" s="13">
        <v>12978</v>
      </c>
      <c r="C16" s="7">
        <v>3421</v>
      </c>
      <c r="D16" s="23">
        <v>4.4693576254066691</v>
      </c>
      <c r="E16" s="6">
        <v>3427</v>
      </c>
      <c r="F16" s="7">
        <v>6611</v>
      </c>
      <c r="G16" s="7">
        <v>2716</v>
      </c>
      <c r="H16" s="14">
        <v>5616</v>
      </c>
      <c r="I16" s="22"/>
    </row>
    <row r="17" spans="1:8" x14ac:dyDescent="0.2">
      <c r="A17" s="4" t="s">
        <v>14</v>
      </c>
      <c r="B17" s="16">
        <v>2715</v>
      </c>
      <c r="C17" s="17">
        <v>493</v>
      </c>
      <c r="D17" s="24">
        <v>1.2726296043176597</v>
      </c>
      <c r="E17" s="17">
        <v>446</v>
      </c>
      <c r="F17" s="17">
        <v>1976</v>
      </c>
      <c r="G17" s="17">
        <v>1</v>
      </c>
      <c r="H17" s="18">
        <v>413</v>
      </c>
    </row>
    <row r="18" spans="1:8" x14ac:dyDescent="0.2">
      <c r="A18" s="5" t="s">
        <v>20</v>
      </c>
      <c r="B18" s="15">
        <v>316962</v>
      </c>
      <c r="C18" s="15">
        <v>44563</v>
      </c>
      <c r="D18" s="25">
        <v>3.8111643010627176</v>
      </c>
      <c r="E18" s="8">
        <v>73734</v>
      </c>
      <c r="F18" s="9">
        <v>149727</v>
      </c>
      <c r="G18" s="9">
        <v>10216</v>
      </c>
      <c r="H18" s="26">
        <v>131885</v>
      </c>
    </row>
    <row r="20" spans="1:8" x14ac:dyDescent="0.2">
      <c r="A20" t="s">
        <v>28</v>
      </c>
    </row>
    <row r="21" spans="1:8" x14ac:dyDescent="0.2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0"/>
  <sheetViews>
    <sheetView workbookViewId="0">
      <selection activeCell="H14" sqref="H14"/>
    </sheetView>
  </sheetViews>
  <sheetFormatPr defaultColWidth="10.76171875" defaultRowHeight="15" x14ac:dyDescent="0.2"/>
  <cols>
    <col min="2" max="2" width="13.046875" customWidth="1"/>
  </cols>
  <sheetData>
    <row r="1" spans="1:2" ht="27.75" x14ac:dyDescent="0.2">
      <c r="A1" s="27" t="s">
        <v>31</v>
      </c>
      <c r="B1" s="28" t="s">
        <v>32</v>
      </c>
    </row>
    <row r="2" spans="1:2" x14ac:dyDescent="0.2">
      <c r="A2" s="31">
        <v>44192</v>
      </c>
      <c r="B2" s="32">
        <v>23224</v>
      </c>
    </row>
    <row r="3" spans="1:2" x14ac:dyDescent="0.2">
      <c r="A3" s="33">
        <f>A2+1</f>
        <v>44193</v>
      </c>
      <c r="B3" s="32">
        <v>17974</v>
      </c>
    </row>
    <row r="4" spans="1:2" x14ac:dyDescent="0.2">
      <c r="A4" s="33">
        <f t="shared" ref="A4:A9" si="0">A3+1</f>
        <v>44194</v>
      </c>
      <c r="B4" s="32">
        <v>40187</v>
      </c>
    </row>
    <row r="5" spans="1:2" x14ac:dyDescent="0.2">
      <c r="A5" s="33">
        <f t="shared" si="0"/>
        <v>44195</v>
      </c>
      <c r="B5" s="32">
        <v>54322</v>
      </c>
    </row>
    <row r="6" spans="1:2" x14ac:dyDescent="0.2">
      <c r="A6" s="33">
        <f t="shared" si="0"/>
        <v>44196</v>
      </c>
      <c r="B6" s="32">
        <v>35498</v>
      </c>
    </row>
    <row r="7" spans="1:2" x14ac:dyDescent="0.2">
      <c r="A7" s="33">
        <f t="shared" si="0"/>
        <v>44197</v>
      </c>
      <c r="B7" s="32">
        <v>29712</v>
      </c>
    </row>
    <row r="8" spans="1:2" x14ac:dyDescent="0.2">
      <c r="A8" s="33">
        <f t="shared" si="0"/>
        <v>44198</v>
      </c>
      <c r="B8" s="32">
        <v>41801</v>
      </c>
    </row>
    <row r="9" spans="1:2" x14ac:dyDescent="0.2">
      <c r="A9" s="33">
        <f t="shared" si="0"/>
        <v>44199</v>
      </c>
      <c r="B9" s="32">
        <v>22234</v>
      </c>
    </row>
    <row r="10" spans="1:2" x14ac:dyDescent="0.2">
      <c r="A10" s="29">
        <f>A9+1</f>
        <v>44200</v>
      </c>
      <c r="B10" s="30">
        <f>'Impfungen_bis_einschl_04.01.21'!C18</f>
        <v>44563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Impfungen_bis_einschl_04.01.21</vt:lpstr>
      <vt:lpstr>Impfungen_proTag</vt:lpstr>
      <vt:lpstr>Impfungen_bis_einschl_04.01.21!Bundesländer001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2021-01-05T12:17:33Z</dcterms:created>
  <dcterms:modified xsi:type="dcterms:W3CDTF">2021-01-05T12:17:37Z</dcterms:modified>
</cp:coreProperties>
</file>