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bourdon050514\Documents\"/>
    </mc:Choice>
  </mc:AlternateContent>
  <bookViews>
    <workbookView xWindow="0" yWindow="0" windowWidth="38400" windowHeight="17610"/>
  </bookViews>
  <sheets>
    <sheet name="Feuille 1" sheetId="1" r:id="rId1"/>
  </sheets>
  <definedNames>
    <definedName name="_xlnm._FilterDatabase" localSheetId="0">'Feuille 1'!$A$1:$I$161</definedName>
  </definedNames>
  <calcPr calcId="171027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2" i="1"/>
  <c r="J3" i="1"/>
</calcChain>
</file>

<file path=xl/sharedStrings.xml><?xml version="1.0" encoding="utf-8"?>
<sst xmlns="http://schemas.openxmlformats.org/spreadsheetml/2006/main" count="401" uniqueCount="223">
  <si>
    <t>Id</t>
  </si>
  <si>
    <t>Name</t>
  </si>
  <si>
    <t>Type</t>
  </si>
  <si>
    <t>Cost</t>
  </si>
  <si>
    <t>Damage</t>
  </si>
  <si>
    <t>Health</t>
  </si>
  <si>
    <t>Abilities</t>
  </si>
  <si>
    <t>PlayerHP</t>
  </si>
  <si>
    <t>EnemyHP</t>
  </si>
  <si>
    <t>CardDraw</t>
  </si>
  <si>
    <t>Text description</t>
  </si>
  <si>
    <t>Slimer</t>
  </si>
  <si>
    <t>creature</t>
  </si>
  <si>
    <t>------</t>
  </si>
  <si>
    <t>2 / 1 Creature Summon: You gain 1 health.</t>
  </si>
  <si>
    <t>Scuttler</t>
  </si>
  <si>
    <t>1 / 2 Creature Summon: Deal 1 damage to your opponent.</t>
  </si>
  <si>
    <t>Beavrat</t>
  </si>
  <si>
    <t>2 / 2 Creature</t>
  </si>
  <si>
    <t>Plated Toad</t>
  </si>
  <si>
    <t>1 / 5 Creature</t>
  </si>
  <si>
    <t>Grime Gnasher</t>
  </si>
  <si>
    <t>4 / 1 Creature</t>
  </si>
  <si>
    <t>Murgling</t>
  </si>
  <si>
    <t>3 / 2 Creature</t>
  </si>
  <si>
    <t>Rootkin Sapling</t>
  </si>
  <si>
    <t>-----W</t>
  </si>
  <si>
    <t>2 / 2 Creature Ward</t>
  </si>
  <si>
    <t>Psyshroom</t>
  </si>
  <si>
    <t>2 / 3 Creature</t>
  </si>
  <si>
    <t>Corrupted Beavrat</t>
  </si>
  <si>
    <t>3 / 4 Creature</t>
  </si>
  <si>
    <t>Carnivorous Bush</t>
  </si>
  <si>
    <t>--D---</t>
  </si>
  <si>
    <t>3 / 1 Creature Drain</t>
  </si>
  <si>
    <t>Snowsaur</t>
  </si>
  <si>
    <t>5 / 2 Creature</t>
  </si>
  <si>
    <t>Woodshroom</t>
  </si>
  <si>
    <t>2 / 5 Creature</t>
  </si>
  <si>
    <t>Swamp Terror</t>
  </si>
  <si>
    <t>Fanged Lunger</t>
  </si>
  <si>
    <t>Pouncing Flailmouth</t>
  </si>
  <si>
    <t>Wrangler Fish</t>
  </si>
  <si>
    <t>Ash Walker</t>
  </si>
  <si>
    <t>Acid Golem</t>
  </si>
  <si>
    <t>Foulbeast</t>
  </si>
  <si>
    <t>Hedge Demon</t>
  </si>
  <si>
    <t>Crested Scuttler</t>
  </si>
  <si>
    <t>Sigbovak</t>
  </si>
  <si>
    <t>Titan Cave Hog</t>
  </si>
  <si>
    <t>Exploding Skitterbug</t>
  </si>
  <si>
    <t>Spiney Chompleaf</t>
  </si>
  <si>
    <t>Razor Crab</t>
  </si>
  <si>
    <t>Nut Gatherer</t>
  </si>
  <si>
    <t>Infested Toad</t>
  </si>
  <si>
    <t>Steelplume Nestling</t>
  </si>
  <si>
    <t>Venomous Bog Hopper</t>
  </si>
  <si>
    <t>Woodland Hunter</t>
  </si>
  <si>
    <t>Sandsplat</t>
  </si>
  <si>
    <t>Chameleskulk</t>
  </si>
  <si>
    <t>Eldritch Cyclops</t>
  </si>
  <si>
    <t>Snail-eyed Hulker</t>
  </si>
  <si>
    <t>Possessed Skull</t>
  </si>
  <si>
    <t>Eldritch Multiclops</t>
  </si>
  <si>
    <t>Imp</t>
  </si>
  <si>
    <t>Voracious Imp</t>
  </si>
  <si>
    <t>Rock Gobbler</t>
  </si>
  <si>
    <t>Blizzard Demon</t>
  </si>
  <si>
    <t>Flying Leech</t>
  </si>
  <si>
    <t>Screeching Nightmare</t>
  </si>
  <si>
    <t>Deathstalker</t>
  </si>
  <si>
    <t>Night Howler</t>
  </si>
  <si>
    <t>Soul Devourer</t>
  </si>
  <si>
    <t>Gnipper</t>
  </si>
  <si>
    <t>Venom Hedgehog</t>
  </si>
  <si>
    <t>Shiny Prowler</t>
  </si>
  <si>
    <t>Puff Biter</t>
  </si>
  <si>
    <t>Elite Bilespitter</t>
  </si>
  <si>
    <t>Bilespitter</t>
  </si>
  <si>
    <t>Possessed Abomination</t>
  </si>
  <si>
    <t>Shadow Biter</t>
  </si>
  <si>
    <t>Hermit Slime</t>
  </si>
  <si>
    <t>Giant Louse</t>
  </si>
  <si>
    <t>Dream-Eater</t>
  </si>
  <si>
    <t>Darkscale Predator</t>
  </si>
  <si>
    <t>Sea Ghost</t>
  </si>
  <si>
    <t>Gritsuck Troll</t>
  </si>
  <si>
    <t>Alpha Troll</t>
  </si>
  <si>
    <t>Mutant Troll</t>
  </si>
  <si>
    <t>Rootkin Drone</t>
  </si>
  <si>
    <t>Coppershell Tortoise</t>
  </si>
  <si>
    <t>Steelplume Defender</t>
  </si>
  <si>
    <t>Staring Wickerbeast</t>
  </si>
  <si>
    <t>Flailing Hammerhead</t>
  </si>
  <si>
    <t>Giant Squid</t>
  </si>
  <si>
    <t>Charging Boarhound</t>
  </si>
  <si>
    <t>Murglord</t>
  </si>
  <si>
    <t>Flying Murgling</t>
  </si>
  <si>
    <t>Shuffling Nightmare</t>
  </si>
  <si>
    <t>Bog Bounder</t>
  </si>
  <si>
    <t>Crusher</t>
  </si>
  <si>
    <t>Titan Prowler</t>
  </si>
  <si>
    <t>Crested Chomper</t>
  </si>
  <si>
    <t>Lumbering Giant</t>
  </si>
  <si>
    <t>Shambler</t>
  </si>
  <si>
    <t>Scarlet Colossus</t>
  </si>
  <si>
    <t>Corpse Guzzler</t>
  </si>
  <si>
    <t>Flying Corpse Guzzler</t>
  </si>
  <si>
    <t>Slithering Nightmare</t>
  </si>
  <si>
    <t>Restless Owl</t>
  </si>
  <si>
    <t>Fighter Tick</t>
  </si>
  <si>
    <t>Heartless Crow</t>
  </si>
  <si>
    <t>Crazed Nose-pincher</t>
  </si>
  <si>
    <t>Bloat Demon</t>
  </si>
  <si>
    <t>Abyss Nightmare</t>
  </si>
  <si>
    <t>Boombeak</t>
  </si>
  <si>
    <t>Eldritch Swooper</t>
  </si>
  <si>
    <t>Flumpy</t>
  </si>
  <si>
    <t>Wurm</t>
  </si>
  <si>
    <t>Spinekid</t>
  </si>
  <si>
    <t>Rootkin Defender</t>
  </si>
  <si>
    <t>Wildum</t>
  </si>
  <si>
    <t>Prairie Protector</t>
  </si>
  <si>
    <t>Turta</t>
  </si>
  <si>
    <t>Lilly Hopper</t>
  </si>
  <si>
    <t>Cave Crab</t>
  </si>
  <si>
    <t>Stalagopod</t>
  </si>
  <si>
    <t>Engulfer</t>
  </si>
  <si>
    <t>Mole Demon</t>
  </si>
  <si>
    <t>Mutating Rootkin</t>
  </si>
  <si>
    <t>Deepwater Shellcrab</t>
  </si>
  <si>
    <t>King Shellcrab</t>
  </si>
  <si>
    <t>Far-reaching Nightmare</t>
  </si>
  <si>
    <t>Worker Shellcrab</t>
  </si>
  <si>
    <t>Rootkin Elder</t>
  </si>
  <si>
    <t>Elder Engulfer</t>
  </si>
  <si>
    <t>Gargoyle</t>
  </si>
  <si>
    <t>Turta Knight</t>
  </si>
  <si>
    <t>Rootkin Leader</t>
  </si>
  <si>
    <t>Tamed Bilespitter</t>
  </si>
  <si>
    <t>Gargantua</t>
  </si>
  <si>
    <t>Rootkin Warchief</t>
  </si>
  <si>
    <t>Emperor Nightmare</t>
  </si>
  <si>
    <t>Protein</t>
  </si>
  <si>
    <t>itemGreen</t>
  </si>
  <si>
    <t>Royal Helm</t>
  </si>
  <si>
    <t>Serrated Shield</t>
  </si>
  <si>
    <t>Venomfruit</t>
  </si>
  <si>
    <t>Enchanted Hat</t>
  </si>
  <si>
    <t>Bolstering Bread</t>
  </si>
  <si>
    <t>Wristguards</t>
  </si>
  <si>
    <t>Blood Grapes</t>
  </si>
  <si>
    <t>Healthy Veggies</t>
  </si>
  <si>
    <t>Heavy Shield</t>
  </si>
  <si>
    <t>Imperial Helm</t>
  </si>
  <si>
    <t>Enchanted Cloth</t>
  </si>
  <si>
    <t>Enchanted Leather</t>
  </si>
  <si>
    <t>Helm of Remedy</t>
  </si>
  <si>
    <t>Heavy Gauntlet</t>
  </si>
  <si>
    <t>High Protein</t>
  </si>
  <si>
    <t>Pie of Power</t>
  </si>
  <si>
    <t>Light The Way</t>
  </si>
  <si>
    <t>Imperial Armour</t>
  </si>
  <si>
    <t>Buckler</t>
  </si>
  <si>
    <t>Ward</t>
  </si>
  <si>
    <t>Grow Horns</t>
  </si>
  <si>
    <t>Grow Stingers</t>
  </si>
  <si>
    <t>Grow Wings</t>
  </si>
  <si>
    <t>Throwing Knife</t>
  </si>
  <si>
    <t>itemRed</t>
  </si>
  <si>
    <t>Staff of Suppression</t>
  </si>
  <si>
    <t>Pierce Armour</t>
  </si>
  <si>
    <t>Rune Axe</t>
  </si>
  <si>
    <t>Cursed Sword</t>
  </si>
  <si>
    <t>Cursed Scimitar</t>
  </si>
  <si>
    <t>Quick Shot</t>
  </si>
  <si>
    <t>Helm Crusher</t>
  </si>
  <si>
    <t>Rootkin Ritual</t>
  </si>
  <si>
    <t>Throwing Axe</t>
  </si>
  <si>
    <t>Decimate</t>
  </si>
  <si>
    <t>Mighty Throwing Axe</t>
  </si>
  <si>
    <t>Healing Potion</t>
  </si>
  <si>
    <t>itemBlue</t>
  </si>
  <si>
    <t>Poison</t>
  </si>
  <si>
    <t>Scroll of Firebolt</t>
  </si>
  <si>
    <t>Major Life Steal Potion</t>
  </si>
  <si>
    <t>Life Sap Drop</t>
  </si>
  <si>
    <t>Tome of Thunder</t>
  </si>
  <si>
    <t>Vial of Soul Drain</t>
  </si>
  <si>
    <t>Minor Life Steal Potion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</si>
  <si>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</si>
  <si>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</si>
  <si>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</si>
  <si>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</si>
  <si>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</si>
  <si>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</si>
  <si>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</si>
  <si>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</si>
  <si>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</si>
  <si>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</si>
  <si>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</si>
  <si>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</si>
  <si>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</si>
  <si>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</si>
  <si>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</si>
  <si>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</si>
  <si>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</si>
  <si>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</si>
  <si>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</si>
  <si>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</si>
  <si>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</si>
  <si>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</si>
  <si>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</si>
  <si>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</si>
  <si>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</si>
  <si>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</si>
  <si>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</si>
  <si>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Breakthrough</t>
  </si>
  <si>
    <t>Charge</t>
  </si>
  <si>
    <t>Drain</t>
  </si>
  <si>
    <t>Guard</t>
  </si>
  <si>
    <t>Lethal</t>
  </si>
  <si>
    <t>Predicted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</si>
</sst>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0"/>
      <color rgb="FF000000"/>
      <name val="Arial"/>
    </font>
    <font>
      <b/>
      <sz val="12"/>
      <color rgb="FF333333"/>
      <name val="Helvetica"/>
    </font>
    <font>
      <sz val="12"/>
      <color rgb="FF333333"/>
      <name val="Helvetica"/>
    </font>
    <font>
      <b/>
      <sz val="12"/>
      <color rgb="FF009933"/>
      <name val="Helvetica"/>
    </font>
    <font>
      <sz val="14"/>
      <color rgb="FF333333"/>
      <name val="Monospace"/>
    </font>
    <font>
      <i/>
      <sz val="12"/>
      <color rgb="FF333333"/>
      <name val="Helvetica"/>
    </font>
    <font>
      <i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AFAFA"/>
        <bgColor rgb="FFFAFAFA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4"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FFFFFF"/>
      </font>
      <fill>
        <patternFill patternType="solid">
          <fgColor rgb="FFB45F06"/>
          <bgColor rgb="FFB45F0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207"/>
  <sheetViews>
    <sheetView tabSelected="1" workbookViewId="0">
      <pane ySplit="1" topLeftCell="A2" activePane="bottomLeft" state="frozen"/>
      <selection pane="bottomLeft" activeCell="J1" sqref="J1"/>
    </sheetView>
  </sheetViews>
  <sheetFormatPr defaultColWidth="14.42578125" defaultRowHeight="15.75" customHeight="1"/>
  <cols>
    <col min="2" max="2" width="28.42578125" bestFit="1" customWidth="1"/>
    <col min="10" max="10" width="9" customWidth="1"/>
    <col min="16" max="16" width="3.28515625" customWidth="1"/>
    <col min="17" max="17" width="50.4257812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217</v>
      </c>
      <c r="K1" s="1" t="s">
        <v>218</v>
      </c>
      <c r="L1" s="1" t="s">
        <v>219</v>
      </c>
      <c r="M1" s="1" t="s">
        <v>220</v>
      </c>
      <c r="N1" s="1" t="s">
        <v>221</v>
      </c>
      <c r="O1" s="1" t="s">
        <v>164</v>
      </c>
      <c r="P1" s="1" t="s">
        <v>10</v>
      </c>
      <c r="R1" s="1" t="s">
        <v>6</v>
      </c>
    </row>
    <row r="2" spans="1:18" ht="18">
      <c r="A2" s="2">
        <v>1</v>
      </c>
      <c r="B2" s="3" t="s">
        <v>11</v>
      </c>
      <c r="C2" s="2" t="s">
        <v>12</v>
      </c>
      <c r="D2" s="2">
        <v>1</v>
      </c>
      <c r="E2" s="2">
        <v>2</v>
      </c>
      <c r="F2" s="2">
        <v>1</v>
      </c>
      <c r="G2" s="2">
        <v>1</v>
      </c>
      <c r="H2" s="2">
        <v>0</v>
      </c>
      <c r="I2" s="2">
        <v>0</v>
      </c>
      <c r="J2">
        <f>IF(MID(R2,1,1)="B",1,0)</f>
        <v>0</v>
      </c>
      <c r="K2">
        <f>IF(MID(R2,2,1)="C",1,0)</f>
        <v>0</v>
      </c>
      <c r="L2">
        <f>IF(MID(R2,3,1)="D",1,0)</f>
        <v>0</v>
      </c>
      <c r="M2">
        <f>IF(MID(R2,4,1)="G",1,0)</f>
        <v>0</v>
      </c>
      <c r="N2">
        <f>IF(MID(R2,5,1)="L",1,0)</f>
        <v>0</v>
      </c>
      <c r="O2">
        <f>IF(MID(R2,6,1)="W",1,0)</f>
        <v>0</v>
      </c>
      <c r="P2" s="5" t="s">
        <v>14</v>
      </c>
      <c r="R2" s="4" t="s">
        <v>13</v>
      </c>
    </row>
    <row r="3" spans="1:18" ht="18">
      <c r="A3" s="2">
        <v>2</v>
      </c>
      <c r="B3" s="3" t="s">
        <v>15</v>
      </c>
      <c r="C3" s="2" t="s">
        <v>12</v>
      </c>
      <c r="D3" s="2">
        <v>1</v>
      </c>
      <c r="E3" s="2">
        <v>1</v>
      </c>
      <c r="F3" s="2">
        <v>2</v>
      </c>
      <c r="G3" s="2">
        <v>0</v>
      </c>
      <c r="H3" s="2">
        <v>-1</v>
      </c>
      <c r="I3" s="2">
        <v>0</v>
      </c>
      <c r="J3">
        <f>IF(MID(R3,1,1)="B",1,0)</f>
        <v>0</v>
      </c>
      <c r="K3">
        <f>IF(MID(R3,2,1)="C",1,0)</f>
        <v>0</v>
      </c>
      <c r="L3">
        <f>IF(MID(R3,3,1)="D",1,0)</f>
        <v>0</v>
      </c>
      <c r="M3">
        <f>IF(MID(R3,4,1)="G",1,0)</f>
        <v>0</v>
      </c>
      <c r="N3">
        <f>IF(MID(R3,5,1)="L",1,0)</f>
        <v>0</v>
      </c>
      <c r="O3">
        <f>IF(MID(R3,6,1)="W",1,0)</f>
        <v>0</v>
      </c>
      <c r="P3" s="5" t="s">
        <v>16</v>
      </c>
      <c r="R3" s="4" t="s">
        <v>13</v>
      </c>
    </row>
    <row r="4" spans="1:18" ht="18">
      <c r="A4" s="2">
        <v>3</v>
      </c>
      <c r="B4" s="3" t="s">
        <v>17</v>
      </c>
      <c r="C4" s="2" t="s">
        <v>12</v>
      </c>
      <c r="D4" s="2">
        <v>1</v>
      </c>
      <c r="E4" s="2">
        <v>2</v>
      </c>
      <c r="F4" s="2">
        <v>2</v>
      </c>
      <c r="G4" s="2">
        <v>0</v>
      </c>
      <c r="H4" s="2">
        <v>0</v>
      </c>
      <c r="I4" s="2">
        <v>0</v>
      </c>
      <c r="J4">
        <f>IF(MID(R4,1,1)="B",1,0)</f>
        <v>0</v>
      </c>
      <c r="K4">
        <f>IF(MID(R4,2,1)="C",1,0)</f>
        <v>0</v>
      </c>
      <c r="L4">
        <f>IF(MID(R4,3,1)="D",1,0)</f>
        <v>0</v>
      </c>
      <c r="M4">
        <f>IF(MID(R4,4,1)="G",1,0)</f>
        <v>0</v>
      </c>
      <c r="N4">
        <f>IF(MID(R4,5,1)="L",1,0)</f>
        <v>0</v>
      </c>
      <c r="O4">
        <f>IF(MID(R4,6,1)="W",1,0)</f>
        <v>0</v>
      </c>
      <c r="P4" s="5" t="s">
        <v>18</v>
      </c>
      <c r="R4" s="4" t="s">
        <v>13</v>
      </c>
    </row>
    <row r="5" spans="1:18" ht="18">
      <c r="A5" s="2">
        <v>4</v>
      </c>
      <c r="B5" s="3" t="s">
        <v>19</v>
      </c>
      <c r="C5" s="2" t="s">
        <v>12</v>
      </c>
      <c r="D5" s="2">
        <v>2</v>
      </c>
      <c r="E5" s="2">
        <v>1</v>
      </c>
      <c r="F5" s="2">
        <v>5</v>
      </c>
      <c r="G5" s="2">
        <v>0</v>
      </c>
      <c r="H5" s="2">
        <v>0</v>
      </c>
      <c r="I5" s="2">
        <v>0</v>
      </c>
      <c r="J5">
        <f>IF(MID(R5,1,1)="B",1,0)</f>
        <v>0</v>
      </c>
      <c r="K5">
        <f>IF(MID(R5,2,1)="C",1,0)</f>
        <v>0</v>
      </c>
      <c r="L5">
        <f>IF(MID(R5,3,1)="D",1,0)</f>
        <v>0</v>
      </c>
      <c r="M5">
        <f>IF(MID(R5,4,1)="G",1,0)</f>
        <v>0</v>
      </c>
      <c r="N5">
        <f>IF(MID(R5,5,1)="L",1,0)</f>
        <v>0</v>
      </c>
      <c r="O5">
        <f>IF(MID(R5,6,1)="W",1,0)</f>
        <v>0</v>
      </c>
      <c r="P5" s="5" t="s">
        <v>20</v>
      </c>
      <c r="R5" s="4" t="s">
        <v>13</v>
      </c>
    </row>
    <row r="6" spans="1:18" ht="18">
      <c r="A6" s="2">
        <v>5</v>
      </c>
      <c r="B6" s="3" t="s">
        <v>21</v>
      </c>
      <c r="C6" s="2" t="s">
        <v>12</v>
      </c>
      <c r="D6" s="2">
        <v>2</v>
      </c>
      <c r="E6" s="2">
        <v>4</v>
      </c>
      <c r="F6" s="2">
        <v>1</v>
      </c>
      <c r="G6" s="2">
        <v>0</v>
      </c>
      <c r="H6" s="2">
        <v>0</v>
      </c>
      <c r="I6" s="2">
        <v>0</v>
      </c>
      <c r="J6">
        <f>IF(MID(R6,1,1)="B",1,0)</f>
        <v>0</v>
      </c>
      <c r="K6">
        <f>IF(MID(R6,2,1)="C",1,0)</f>
        <v>0</v>
      </c>
      <c r="L6">
        <f>IF(MID(R6,3,1)="D",1,0)</f>
        <v>0</v>
      </c>
      <c r="M6">
        <f>IF(MID(R6,4,1)="G",1,0)</f>
        <v>0</v>
      </c>
      <c r="N6">
        <f>IF(MID(R6,5,1)="L",1,0)</f>
        <v>0</v>
      </c>
      <c r="O6">
        <f>IF(MID(R6,6,1)="W",1,0)</f>
        <v>0</v>
      </c>
      <c r="P6" s="5" t="s">
        <v>22</v>
      </c>
      <c r="R6" s="4" t="s">
        <v>13</v>
      </c>
    </row>
    <row r="7" spans="1:18" ht="18">
      <c r="A7" s="2">
        <v>6</v>
      </c>
      <c r="B7" s="3" t="s">
        <v>23</v>
      </c>
      <c r="C7" s="2" t="s">
        <v>12</v>
      </c>
      <c r="D7" s="2">
        <v>2</v>
      </c>
      <c r="E7" s="2">
        <v>3</v>
      </c>
      <c r="F7" s="2">
        <v>2</v>
      </c>
      <c r="G7" s="2">
        <v>0</v>
      </c>
      <c r="H7" s="2">
        <v>0</v>
      </c>
      <c r="I7" s="2">
        <v>0</v>
      </c>
      <c r="J7">
        <f>IF(MID(R7,1,1)="B",1,0)</f>
        <v>0</v>
      </c>
      <c r="K7">
        <f>IF(MID(R7,2,1)="C",1,0)</f>
        <v>0</v>
      </c>
      <c r="L7">
        <f>IF(MID(R7,3,1)="D",1,0)</f>
        <v>0</v>
      </c>
      <c r="M7">
        <f>IF(MID(R7,4,1)="G",1,0)</f>
        <v>0</v>
      </c>
      <c r="N7">
        <f>IF(MID(R7,5,1)="L",1,0)</f>
        <v>0</v>
      </c>
      <c r="O7">
        <f>IF(MID(R7,6,1)="W",1,0)</f>
        <v>0</v>
      </c>
      <c r="P7" s="5" t="s">
        <v>24</v>
      </c>
      <c r="R7" s="4" t="s">
        <v>13</v>
      </c>
    </row>
    <row r="8" spans="1:18" ht="18">
      <c r="A8" s="2">
        <v>7</v>
      </c>
      <c r="B8" s="3" t="s">
        <v>25</v>
      </c>
      <c r="C8" s="2" t="s">
        <v>12</v>
      </c>
      <c r="D8" s="2">
        <v>2</v>
      </c>
      <c r="E8" s="2">
        <v>2</v>
      </c>
      <c r="F8" s="2">
        <v>2</v>
      </c>
      <c r="G8" s="2">
        <v>0</v>
      </c>
      <c r="H8" s="2">
        <v>0</v>
      </c>
      <c r="I8" s="2">
        <v>0</v>
      </c>
      <c r="J8">
        <f>IF(MID(R8,1,1)="B",1,0)</f>
        <v>0</v>
      </c>
      <c r="K8">
        <f>IF(MID(R8,2,1)="C",1,0)</f>
        <v>0</v>
      </c>
      <c r="L8">
        <f>IF(MID(R8,3,1)="D",1,0)</f>
        <v>0</v>
      </c>
      <c r="M8">
        <f>IF(MID(R8,4,1)="G",1,0)</f>
        <v>0</v>
      </c>
      <c r="N8">
        <f>IF(MID(R8,5,1)="L",1,0)</f>
        <v>0</v>
      </c>
      <c r="O8">
        <f>IF(MID(R8,6,1)="W",1,0)</f>
        <v>1</v>
      </c>
      <c r="P8" s="5" t="s">
        <v>27</v>
      </c>
      <c r="R8" s="4" t="s">
        <v>26</v>
      </c>
    </row>
    <row r="9" spans="1:18" ht="18">
      <c r="A9" s="2">
        <v>8</v>
      </c>
      <c r="B9" s="3" t="s">
        <v>28</v>
      </c>
      <c r="C9" s="2" t="s">
        <v>12</v>
      </c>
      <c r="D9" s="2">
        <v>2</v>
      </c>
      <c r="E9" s="2">
        <v>2</v>
      </c>
      <c r="F9" s="2">
        <v>3</v>
      </c>
      <c r="G9" s="2">
        <v>0</v>
      </c>
      <c r="H9" s="2">
        <v>0</v>
      </c>
      <c r="I9" s="2">
        <v>0</v>
      </c>
      <c r="J9">
        <f>IF(MID(R9,1,1)="B",1,0)</f>
        <v>0</v>
      </c>
      <c r="K9">
        <f>IF(MID(R9,2,1)="C",1,0)</f>
        <v>0</v>
      </c>
      <c r="L9">
        <f>IF(MID(R9,3,1)="D",1,0)</f>
        <v>0</v>
      </c>
      <c r="M9">
        <f>IF(MID(R9,4,1)="G",1,0)</f>
        <v>0</v>
      </c>
      <c r="N9">
        <f>IF(MID(R9,5,1)="L",1,0)</f>
        <v>0</v>
      </c>
      <c r="O9">
        <f>IF(MID(R9,6,1)="W",1,0)</f>
        <v>0</v>
      </c>
      <c r="P9" s="5" t="s">
        <v>29</v>
      </c>
      <c r="R9" s="4" t="s">
        <v>13</v>
      </c>
    </row>
    <row r="10" spans="1:18" ht="18">
      <c r="A10" s="2">
        <v>9</v>
      </c>
      <c r="B10" s="3" t="s">
        <v>30</v>
      </c>
      <c r="C10" s="2" t="s">
        <v>12</v>
      </c>
      <c r="D10" s="2">
        <v>3</v>
      </c>
      <c r="E10" s="2">
        <v>3</v>
      </c>
      <c r="F10" s="2">
        <v>4</v>
      </c>
      <c r="G10" s="2">
        <v>0</v>
      </c>
      <c r="H10" s="2">
        <v>0</v>
      </c>
      <c r="I10" s="2">
        <v>0</v>
      </c>
      <c r="J10">
        <f>IF(MID(R10,1,1)="B",1,0)</f>
        <v>0</v>
      </c>
      <c r="K10">
        <f>IF(MID(R10,2,1)="C",1,0)</f>
        <v>0</v>
      </c>
      <c r="L10">
        <f>IF(MID(R10,3,1)="D",1,0)</f>
        <v>0</v>
      </c>
      <c r="M10">
        <f>IF(MID(R10,4,1)="G",1,0)</f>
        <v>0</v>
      </c>
      <c r="N10">
        <f>IF(MID(R10,5,1)="L",1,0)</f>
        <v>0</v>
      </c>
      <c r="O10">
        <f>IF(MID(R10,6,1)="W",1,0)</f>
        <v>0</v>
      </c>
      <c r="P10" s="5" t="s">
        <v>31</v>
      </c>
      <c r="R10" s="4" t="s">
        <v>13</v>
      </c>
    </row>
    <row r="11" spans="1:18" ht="18">
      <c r="A11" s="2">
        <v>10</v>
      </c>
      <c r="B11" s="3" t="s">
        <v>32</v>
      </c>
      <c r="C11" s="2" t="s">
        <v>12</v>
      </c>
      <c r="D11" s="2">
        <v>3</v>
      </c>
      <c r="E11" s="2">
        <v>3</v>
      </c>
      <c r="F11" s="2">
        <v>1</v>
      </c>
      <c r="G11" s="2">
        <v>0</v>
      </c>
      <c r="H11" s="2">
        <v>0</v>
      </c>
      <c r="I11" s="2">
        <v>0</v>
      </c>
      <c r="J11">
        <f>IF(MID(R11,1,1)="B",1,0)</f>
        <v>0</v>
      </c>
      <c r="K11">
        <f>IF(MID(R11,2,1)="C",1,0)</f>
        <v>0</v>
      </c>
      <c r="L11">
        <f>IF(MID(R11,3,1)="D",1,0)</f>
        <v>1</v>
      </c>
      <c r="M11">
        <f>IF(MID(R11,4,1)="G",1,0)</f>
        <v>0</v>
      </c>
      <c r="N11">
        <f>IF(MID(R11,5,1)="L",1,0)</f>
        <v>0</v>
      </c>
      <c r="O11">
        <f>IF(MID(R11,6,1)="W",1,0)</f>
        <v>0</v>
      </c>
      <c r="P11" s="5" t="s">
        <v>34</v>
      </c>
      <c r="R11" s="4" t="s">
        <v>33</v>
      </c>
    </row>
    <row r="12" spans="1:18" ht="18">
      <c r="A12" s="2">
        <v>11</v>
      </c>
      <c r="B12" s="3" t="s">
        <v>35</v>
      </c>
      <c r="C12" s="2" t="s">
        <v>12</v>
      </c>
      <c r="D12" s="2">
        <v>3</v>
      </c>
      <c r="E12" s="2">
        <v>5</v>
      </c>
      <c r="F12" s="2">
        <v>2</v>
      </c>
      <c r="G12" s="2">
        <v>0</v>
      </c>
      <c r="H12" s="2">
        <v>0</v>
      </c>
      <c r="I12" s="2">
        <v>0</v>
      </c>
      <c r="J12">
        <f>IF(MID(R12,1,1)="B",1,0)</f>
        <v>0</v>
      </c>
      <c r="K12">
        <f>IF(MID(R12,2,1)="C",1,0)</f>
        <v>0</v>
      </c>
      <c r="L12">
        <f>IF(MID(R12,3,1)="D",1,0)</f>
        <v>0</v>
      </c>
      <c r="M12">
        <f>IF(MID(R12,4,1)="G",1,0)</f>
        <v>0</v>
      </c>
      <c r="N12">
        <f>IF(MID(R12,5,1)="L",1,0)</f>
        <v>0</v>
      </c>
      <c r="O12">
        <f>IF(MID(R12,6,1)="W",1,0)</f>
        <v>0</v>
      </c>
      <c r="P12" s="5" t="s">
        <v>36</v>
      </c>
      <c r="R12" s="4" t="s">
        <v>13</v>
      </c>
    </row>
    <row r="13" spans="1:18" ht="18">
      <c r="A13" s="2">
        <v>12</v>
      </c>
      <c r="B13" s="3" t="s">
        <v>37</v>
      </c>
      <c r="C13" s="2" t="s">
        <v>12</v>
      </c>
      <c r="D13" s="2">
        <v>3</v>
      </c>
      <c r="E13" s="2">
        <v>2</v>
      </c>
      <c r="F13" s="2">
        <v>5</v>
      </c>
      <c r="G13" s="2">
        <v>0</v>
      </c>
      <c r="H13" s="2">
        <v>0</v>
      </c>
      <c r="I13" s="2">
        <v>0</v>
      </c>
      <c r="J13">
        <f>IF(MID(R13,1,1)="B",1,0)</f>
        <v>0</v>
      </c>
      <c r="K13">
        <f>IF(MID(R13,2,1)="C",1,0)</f>
        <v>0</v>
      </c>
      <c r="L13">
        <f>IF(MID(R13,3,1)="D",1,0)</f>
        <v>0</v>
      </c>
      <c r="M13">
        <f>IF(MID(R13,4,1)="G",1,0)</f>
        <v>0</v>
      </c>
      <c r="N13">
        <f>IF(MID(R13,5,1)="L",1,0)</f>
        <v>0</v>
      </c>
      <c r="O13">
        <f>IF(MID(R13,6,1)="W",1,0)</f>
        <v>0</v>
      </c>
      <c r="P13" s="5" t="s">
        <v>38</v>
      </c>
      <c r="R13" s="4" t="s">
        <v>13</v>
      </c>
    </row>
    <row r="14" spans="1:18">
      <c r="A14" s="2">
        <v>13</v>
      </c>
      <c r="B14" s="3" t="s">
        <v>39</v>
      </c>
      <c r="C14" s="2" t="s">
        <v>12</v>
      </c>
      <c r="D14" s="2">
        <v>4</v>
      </c>
      <c r="E14" s="2">
        <v>5</v>
      </c>
      <c r="F14" s="2">
        <v>3</v>
      </c>
      <c r="G14" s="2">
        <v>1</v>
      </c>
      <c r="H14" s="2">
        <v>-1</v>
      </c>
      <c r="I14" s="2">
        <v>0</v>
      </c>
      <c r="J14">
        <f>IF(MID(R14,1,1)="B",1,0)</f>
        <v>0</v>
      </c>
      <c r="K14">
        <f>IF(MID(R14,2,1)="C",1,0)</f>
        <v>0</v>
      </c>
      <c r="L14">
        <f>IF(MID(R14,3,1)="D",1,0)</f>
        <v>0</v>
      </c>
      <c r="M14">
        <f>IF(MID(R14,4,1)="G",1,0)</f>
        <v>0</v>
      </c>
      <c r="N14">
        <f>IF(MID(R14,5,1)="L",1,0)</f>
        <v>0</v>
      </c>
      <c r="O14">
        <f>IF(MID(R14,6,1)="W",1,0)</f>
        <v>0</v>
      </c>
      <c r="P14" t="s">
        <v>190</v>
      </c>
    </row>
    <row r="15" spans="1:18" ht="16.5" thickBot="1">
      <c r="A15" s="2">
        <v>14</v>
      </c>
      <c r="B15" s="3" t="s">
        <v>40</v>
      </c>
      <c r="C15" s="2" t="s">
        <v>12</v>
      </c>
      <c r="D15" s="2">
        <v>4</v>
      </c>
      <c r="E15" s="2">
        <v>9</v>
      </c>
      <c r="F15" s="2">
        <v>1</v>
      </c>
      <c r="G15" s="2">
        <v>0</v>
      </c>
      <c r="H15" s="2">
        <v>0</v>
      </c>
      <c r="I15" s="2">
        <v>0</v>
      </c>
      <c r="J15">
        <f>IF(MID(R15,1,1)="B",1,0)</f>
        <v>0</v>
      </c>
      <c r="K15">
        <f>IF(MID(R15,2,1)="C",1,0)</f>
        <v>0</v>
      </c>
      <c r="L15">
        <f>IF(MID(R15,3,1)="D",1,0)</f>
        <v>0</v>
      </c>
      <c r="M15">
        <f>IF(MID(R15,4,1)="G",1,0)</f>
        <v>0</v>
      </c>
      <c r="N15">
        <f>IF(MID(R15,5,1)="L",1,0)</f>
        <v>0</v>
      </c>
      <c r="O15">
        <f>IF(MID(R15,6,1)="W",1,0)</f>
        <v>0</v>
      </c>
    </row>
    <row r="16" spans="1:18">
      <c r="A16" s="2">
        <v>15</v>
      </c>
      <c r="B16" s="3" t="s">
        <v>41</v>
      </c>
      <c r="C16" s="2" t="s">
        <v>12</v>
      </c>
      <c r="D16" s="2">
        <v>4</v>
      </c>
      <c r="E16" s="2">
        <v>4</v>
      </c>
      <c r="F16" s="2">
        <v>5</v>
      </c>
      <c r="G16" s="2">
        <v>0</v>
      </c>
      <c r="H16" s="2">
        <v>0</v>
      </c>
      <c r="I16" s="2">
        <v>0</v>
      </c>
      <c r="J16">
        <f>IF(MID(R16,1,1)="B",1,0)</f>
        <v>0</v>
      </c>
      <c r="K16">
        <f>IF(MID(R16,2,1)="C",1,0)</f>
        <v>0</v>
      </c>
      <c r="L16">
        <f>IF(MID(R16,3,1)="D",1,0)</f>
        <v>0</v>
      </c>
      <c r="M16">
        <f>IF(MID(R16,4,1)="G",1,0)</f>
        <v>0</v>
      </c>
      <c r="N16">
        <f>IF(MID(R16,5,1)="L",1,0)</f>
        <v>0</v>
      </c>
      <c r="O16">
        <f>IF(MID(R16,6,1)="W",1,0)</f>
        <v>0</v>
      </c>
      <c r="P16" s="9" t="s">
        <v>191</v>
      </c>
      <c r="Q16" s="9"/>
    </row>
    <row r="17" spans="1:24">
      <c r="A17" s="2">
        <v>16</v>
      </c>
      <c r="B17" s="3" t="s">
        <v>42</v>
      </c>
      <c r="C17" s="2" t="s">
        <v>12</v>
      </c>
      <c r="D17" s="2">
        <v>4</v>
      </c>
      <c r="E17" s="2">
        <v>6</v>
      </c>
      <c r="F17" s="2">
        <v>2</v>
      </c>
      <c r="G17" s="2">
        <v>0</v>
      </c>
      <c r="H17" s="2">
        <v>0</v>
      </c>
      <c r="I17" s="2">
        <v>0</v>
      </c>
      <c r="J17">
        <f>IF(MID(R17,1,1)="B",1,0)</f>
        <v>0</v>
      </c>
      <c r="K17">
        <f>IF(MID(R17,2,1)="C",1,0)</f>
        <v>0</v>
      </c>
      <c r="L17">
        <f>IF(MID(R17,3,1)="D",1,0)</f>
        <v>0</v>
      </c>
      <c r="M17">
        <f>IF(MID(R17,4,1)="G",1,0)</f>
        <v>0</v>
      </c>
      <c r="N17">
        <f>IF(MID(R17,5,1)="L",1,0)</f>
        <v>0</v>
      </c>
      <c r="O17">
        <f>IF(MID(R17,6,1)="W",1,0)</f>
        <v>0</v>
      </c>
      <c r="P17" s="6" t="s">
        <v>192</v>
      </c>
      <c r="Q17" s="6">
        <v>0.78842855784378529</v>
      </c>
    </row>
    <row r="18" spans="1:24">
      <c r="A18" s="2">
        <v>17</v>
      </c>
      <c r="B18" s="3" t="s">
        <v>43</v>
      </c>
      <c r="C18" s="2" t="s">
        <v>12</v>
      </c>
      <c r="D18" s="2">
        <v>4</v>
      </c>
      <c r="E18" s="2">
        <v>4</v>
      </c>
      <c r="F18" s="2">
        <v>5</v>
      </c>
      <c r="G18" s="2">
        <v>0</v>
      </c>
      <c r="H18" s="2">
        <v>0</v>
      </c>
      <c r="I18" s="2">
        <v>0</v>
      </c>
      <c r="J18">
        <f>IF(MID(R18,1,1)="B",1,0)</f>
        <v>0</v>
      </c>
      <c r="K18">
        <f>IF(MID(R18,2,1)="C",1,0)</f>
        <v>0</v>
      </c>
      <c r="L18">
        <f>IF(MID(R18,3,1)="D",1,0)</f>
        <v>0</v>
      </c>
      <c r="M18">
        <f>IF(MID(R18,4,1)="G",1,0)</f>
        <v>0</v>
      </c>
      <c r="N18">
        <f>IF(MID(R18,5,1)="L",1,0)</f>
        <v>0</v>
      </c>
      <c r="O18">
        <f>IF(MID(R18,6,1)="W",1,0)</f>
        <v>0</v>
      </c>
      <c r="P18" s="6" t="s">
        <v>193</v>
      </c>
      <c r="Q18" s="6">
        <v>0.62161959082363116</v>
      </c>
    </row>
    <row r="19" spans="1:24">
      <c r="A19" s="2">
        <v>18</v>
      </c>
      <c r="B19" s="3" t="s">
        <v>44</v>
      </c>
      <c r="C19" s="2" t="s">
        <v>12</v>
      </c>
      <c r="D19" s="2">
        <v>4</v>
      </c>
      <c r="E19" s="2">
        <v>7</v>
      </c>
      <c r="F19" s="2">
        <v>4</v>
      </c>
      <c r="G19" s="2">
        <v>0</v>
      </c>
      <c r="H19" s="2">
        <v>0</v>
      </c>
      <c r="I19" s="2">
        <v>0</v>
      </c>
      <c r="J19">
        <f>IF(MID(R19,1,1)="B",1,0)</f>
        <v>0</v>
      </c>
      <c r="K19">
        <f>IF(MID(R19,2,1)="C",1,0)</f>
        <v>0</v>
      </c>
      <c r="L19">
        <f>IF(MID(R19,3,1)="D",1,0)</f>
        <v>0</v>
      </c>
      <c r="M19">
        <f>IF(MID(R19,4,1)="G",1,0)</f>
        <v>0</v>
      </c>
      <c r="N19">
        <f>IF(MID(R19,5,1)="L",1,0)</f>
        <v>0</v>
      </c>
      <c r="O19">
        <f>IF(MID(R19,6,1)="W",1,0)</f>
        <v>0</v>
      </c>
      <c r="P19" s="6" t="s">
        <v>194</v>
      </c>
      <c r="Q19" s="6">
        <v>0.59349672257403618</v>
      </c>
    </row>
    <row r="20" spans="1:24">
      <c r="A20" s="2">
        <v>19</v>
      </c>
      <c r="B20" s="3" t="s">
        <v>45</v>
      </c>
      <c r="C20" s="2" t="s">
        <v>12</v>
      </c>
      <c r="D20" s="2">
        <v>5</v>
      </c>
      <c r="E20" s="2">
        <v>5</v>
      </c>
      <c r="F20" s="2">
        <v>6</v>
      </c>
      <c r="G20" s="2">
        <v>0</v>
      </c>
      <c r="H20" s="2">
        <v>0</v>
      </c>
      <c r="I20" s="2">
        <v>0</v>
      </c>
      <c r="J20">
        <f>IF(MID(R20,1,1)="B",1,0)</f>
        <v>0</v>
      </c>
      <c r="K20">
        <f>IF(MID(R20,2,1)="C",1,0)</f>
        <v>0</v>
      </c>
      <c r="L20">
        <f>IF(MID(R20,3,1)="D",1,0)</f>
        <v>0</v>
      </c>
      <c r="M20">
        <f>IF(MID(R20,4,1)="G",1,0)</f>
        <v>0</v>
      </c>
      <c r="N20">
        <f>IF(MID(R20,5,1)="L",1,0)</f>
        <v>0</v>
      </c>
      <c r="O20">
        <f>IF(MID(R20,6,1)="W",1,0)</f>
        <v>0</v>
      </c>
      <c r="P20" s="6" t="s">
        <v>195</v>
      </c>
      <c r="Q20" s="6">
        <v>1.4256410738752447</v>
      </c>
    </row>
    <row r="21" spans="1:24" ht="16.5" thickBot="1">
      <c r="A21" s="2">
        <v>20</v>
      </c>
      <c r="B21" s="3" t="s">
        <v>46</v>
      </c>
      <c r="C21" s="2" t="s">
        <v>12</v>
      </c>
      <c r="D21" s="2">
        <v>5</v>
      </c>
      <c r="E21" s="2">
        <v>8</v>
      </c>
      <c r="F21" s="2">
        <v>2</v>
      </c>
      <c r="G21" s="2">
        <v>0</v>
      </c>
      <c r="H21" s="2">
        <v>0</v>
      </c>
      <c r="I21" s="2">
        <v>0</v>
      </c>
      <c r="J21">
        <f>IF(MID(R21,1,1)="B",1,0)</f>
        <v>0</v>
      </c>
      <c r="K21">
        <f>IF(MID(R21,2,1)="C",1,0)</f>
        <v>0</v>
      </c>
      <c r="L21">
        <f>IF(MID(R21,3,1)="D",1,0)</f>
        <v>0</v>
      </c>
      <c r="M21">
        <f>IF(MID(R21,4,1)="G",1,0)</f>
        <v>0</v>
      </c>
      <c r="N21">
        <f>IF(MID(R21,5,1)="L",1,0)</f>
        <v>0</v>
      </c>
      <c r="O21">
        <f>IF(MID(R21,6,1)="W",1,0)</f>
        <v>0</v>
      </c>
      <c r="P21" s="7" t="s">
        <v>196</v>
      </c>
      <c r="Q21" s="7">
        <v>160</v>
      </c>
    </row>
    <row r="22" spans="1:24">
      <c r="A22" s="2">
        <v>21</v>
      </c>
      <c r="B22" s="3" t="s">
        <v>47</v>
      </c>
      <c r="C22" s="2" t="s">
        <v>12</v>
      </c>
      <c r="D22" s="2">
        <v>5</v>
      </c>
      <c r="E22" s="2">
        <v>6</v>
      </c>
      <c r="F22" s="2">
        <v>5</v>
      </c>
      <c r="G22" s="2">
        <v>0</v>
      </c>
      <c r="H22" s="2">
        <v>0</v>
      </c>
      <c r="I22" s="2">
        <v>0</v>
      </c>
      <c r="J22">
        <f>IF(MID(R22,1,1)="B",1,0)</f>
        <v>0</v>
      </c>
      <c r="K22">
        <f>IF(MID(R22,2,1)="C",1,0)</f>
        <v>0</v>
      </c>
      <c r="L22">
        <f>IF(MID(R22,3,1)="D",1,0)</f>
        <v>0</v>
      </c>
      <c r="M22">
        <f>IF(MID(R22,4,1)="G",1,0)</f>
        <v>0</v>
      </c>
      <c r="N22">
        <f>IF(MID(R22,5,1)="L",1,0)</f>
        <v>0</v>
      </c>
      <c r="O22">
        <f>IF(MID(R22,6,1)="W",1,0)</f>
        <v>0</v>
      </c>
    </row>
    <row r="23" spans="1:24" ht="16.5" thickBot="1">
      <c r="A23" s="2">
        <v>22</v>
      </c>
      <c r="B23" s="3" t="s">
        <v>48</v>
      </c>
      <c r="C23" s="2" t="s">
        <v>12</v>
      </c>
      <c r="D23" s="2">
        <v>6</v>
      </c>
      <c r="E23" s="2">
        <v>7</v>
      </c>
      <c r="F23" s="2">
        <v>5</v>
      </c>
      <c r="G23" s="2">
        <v>0</v>
      </c>
      <c r="H23" s="2">
        <v>0</v>
      </c>
      <c r="I23" s="2">
        <v>0</v>
      </c>
      <c r="J23">
        <f>IF(MID(R23,1,1)="B",1,0)</f>
        <v>0</v>
      </c>
      <c r="K23">
        <f>IF(MID(R23,2,1)="C",1,0)</f>
        <v>0</v>
      </c>
      <c r="L23">
        <f>IF(MID(R23,3,1)="D",1,0)</f>
        <v>0</v>
      </c>
      <c r="M23">
        <f>IF(MID(R23,4,1)="G",1,0)</f>
        <v>0</v>
      </c>
      <c r="N23">
        <f>IF(MID(R23,5,1)="L",1,0)</f>
        <v>0</v>
      </c>
      <c r="O23">
        <f>IF(MID(R23,6,1)="W",1,0)</f>
        <v>0</v>
      </c>
      <c r="P23" t="s">
        <v>197</v>
      </c>
    </row>
    <row r="24" spans="1:24">
      <c r="A24" s="2">
        <v>23</v>
      </c>
      <c r="B24" s="3" t="s">
        <v>49</v>
      </c>
      <c r="C24" s="2" t="s">
        <v>12</v>
      </c>
      <c r="D24" s="2">
        <v>7</v>
      </c>
      <c r="E24" s="2">
        <v>8</v>
      </c>
      <c r="F24" s="2">
        <v>8</v>
      </c>
      <c r="G24" s="2">
        <v>0</v>
      </c>
      <c r="H24" s="2">
        <v>0</v>
      </c>
      <c r="I24" s="2">
        <v>0</v>
      </c>
      <c r="J24">
        <f>IF(MID(R24,1,1)="B",1,0)</f>
        <v>0</v>
      </c>
      <c r="K24">
        <f>IF(MID(R24,2,1)="C",1,0)</f>
        <v>0</v>
      </c>
      <c r="L24">
        <f>IF(MID(R24,3,1)="D",1,0)</f>
        <v>0</v>
      </c>
      <c r="M24">
        <f>IF(MID(R24,4,1)="G",1,0)</f>
        <v>0</v>
      </c>
      <c r="N24">
        <f>IF(MID(R24,5,1)="L",1,0)</f>
        <v>0</v>
      </c>
      <c r="O24">
        <f>IF(MID(R24,6,1)="W",1,0)</f>
        <v>0</v>
      </c>
      <c r="P24" s="8"/>
      <c r="Q24" s="8" t="s">
        <v>202</v>
      </c>
      <c r="R24" s="8" t="s">
        <v>203</v>
      </c>
      <c r="S24" s="8" t="s">
        <v>204</v>
      </c>
      <c r="T24" s="8" t="s">
        <v>205</v>
      </c>
      <c r="U24" s="8" t="s">
        <v>206</v>
      </c>
    </row>
    <row r="25" spans="1:24">
      <c r="A25" s="2">
        <v>24</v>
      </c>
      <c r="B25" s="3" t="s">
        <v>50</v>
      </c>
      <c r="C25" s="2" t="s">
        <v>12</v>
      </c>
      <c r="D25" s="2">
        <v>1</v>
      </c>
      <c r="E25" s="2">
        <v>1</v>
      </c>
      <c r="F25" s="2">
        <v>1</v>
      </c>
      <c r="G25" s="2">
        <v>0</v>
      </c>
      <c r="H25" s="2">
        <v>-1</v>
      </c>
      <c r="I25" s="2">
        <v>0</v>
      </c>
      <c r="J25">
        <f>IF(MID(R25,1,1)="B",1,0)</f>
        <v>0</v>
      </c>
      <c r="K25">
        <f>IF(MID(R25,2,1)="C",1,0)</f>
        <v>0</v>
      </c>
      <c r="L25">
        <f>IF(MID(R25,3,1)="D",1,0)</f>
        <v>0</v>
      </c>
      <c r="M25">
        <f>IF(MID(R25,4,1)="G",1,0)</f>
        <v>0</v>
      </c>
      <c r="N25">
        <f>IF(MID(R25,5,1)="L",1,0)</f>
        <v>0</v>
      </c>
      <c r="O25">
        <f>IF(MID(R25,6,1)="W",1,0)</f>
        <v>0</v>
      </c>
      <c r="P25" s="6" t="s">
        <v>198</v>
      </c>
      <c r="Q25" s="6">
        <v>11</v>
      </c>
      <c r="R25" s="6">
        <v>494.17203421501625</v>
      </c>
      <c r="S25" s="6">
        <v>44.924730383183295</v>
      </c>
      <c r="T25" s="6">
        <v>22.103705258889573</v>
      </c>
      <c r="U25" s="6">
        <v>4.1431086642191058E-26</v>
      </c>
    </row>
    <row r="26" spans="1:24">
      <c r="A26" s="2">
        <v>25</v>
      </c>
      <c r="B26" s="3" t="s">
        <v>51</v>
      </c>
      <c r="C26" s="2" t="s">
        <v>12</v>
      </c>
      <c r="D26" s="2">
        <v>2</v>
      </c>
      <c r="E26" s="2">
        <v>3</v>
      </c>
      <c r="F26" s="2">
        <v>1</v>
      </c>
      <c r="G26" s="2">
        <v>-2</v>
      </c>
      <c r="H26" s="2">
        <v>-2</v>
      </c>
      <c r="I26" s="2">
        <v>0</v>
      </c>
      <c r="J26">
        <f>IF(MID(R26,1,1)="B",1,0)</f>
        <v>0</v>
      </c>
      <c r="K26">
        <f>IF(MID(R26,2,1)="C",1,0)</f>
        <v>0</v>
      </c>
      <c r="L26">
        <f>IF(MID(R26,3,1)="D",1,0)</f>
        <v>0</v>
      </c>
      <c r="M26">
        <f>IF(MID(R26,4,1)="G",1,0)</f>
        <v>0</v>
      </c>
      <c r="N26">
        <f>IF(MID(R26,5,1)="L",1,0)</f>
        <v>0</v>
      </c>
      <c r="O26">
        <f>IF(MID(R26,6,1)="W",1,0)</f>
        <v>0</v>
      </c>
      <c r="P26" s="6" t="s">
        <v>199</v>
      </c>
      <c r="Q26" s="6">
        <v>148</v>
      </c>
      <c r="R26" s="6">
        <v>300.80296578498388</v>
      </c>
      <c r="S26" s="6">
        <v>2.0324524715201613</v>
      </c>
      <c r="T26" s="6"/>
      <c r="U26" s="6"/>
    </row>
    <row r="27" spans="1:24" ht="16.5" thickBot="1">
      <c r="A27" s="2">
        <v>26</v>
      </c>
      <c r="B27" s="3" t="s">
        <v>52</v>
      </c>
      <c r="C27" s="2" t="s">
        <v>12</v>
      </c>
      <c r="D27" s="2">
        <v>2</v>
      </c>
      <c r="E27" s="2">
        <v>3</v>
      </c>
      <c r="F27" s="2">
        <v>2</v>
      </c>
      <c r="G27" s="2">
        <v>0</v>
      </c>
      <c r="H27" s="2">
        <v>-1</v>
      </c>
      <c r="I27" s="2">
        <v>0</v>
      </c>
      <c r="J27">
        <f>IF(MID(R27,1,1)="B",1,0)</f>
        <v>0</v>
      </c>
      <c r="K27">
        <f>IF(MID(R27,2,1)="C",1,0)</f>
        <v>0</v>
      </c>
      <c r="L27">
        <f>IF(MID(R27,3,1)="D",1,0)</f>
        <v>0</v>
      </c>
      <c r="M27">
        <f>IF(MID(R27,4,1)="G",1,0)</f>
        <v>0</v>
      </c>
      <c r="N27">
        <f>IF(MID(R27,5,1)="L",1,0)</f>
        <v>0</v>
      </c>
      <c r="O27">
        <f>IF(MID(R27,6,1)="W",1,0)</f>
        <v>0</v>
      </c>
      <c r="P27" s="7" t="s">
        <v>200</v>
      </c>
      <c r="Q27" s="7">
        <v>159</v>
      </c>
      <c r="R27" s="7">
        <v>794.97500000000014</v>
      </c>
      <c r="S27" s="7"/>
      <c r="T27" s="7"/>
      <c r="U27" s="7"/>
    </row>
    <row r="28" spans="1:24" ht="16.5" thickBot="1">
      <c r="A28" s="2">
        <v>27</v>
      </c>
      <c r="B28" s="3" t="s">
        <v>53</v>
      </c>
      <c r="C28" s="2" t="s">
        <v>12</v>
      </c>
      <c r="D28" s="2">
        <v>2</v>
      </c>
      <c r="E28" s="2">
        <v>2</v>
      </c>
      <c r="F28" s="2">
        <v>2</v>
      </c>
      <c r="G28" s="2">
        <v>2</v>
      </c>
      <c r="H28" s="2">
        <v>0</v>
      </c>
      <c r="I28" s="2">
        <v>0</v>
      </c>
      <c r="J28">
        <f>IF(MID(R28,1,1)="B",1,0)</f>
        <v>0</v>
      </c>
      <c r="K28">
        <f>IF(MID(R28,2,1)="C",1,0)</f>
        <v>0</v>
      </c>
      <c r="L28">
        <f>IF(MID(R28,3,1)="D",1,0)</f>
        <v>0</v>
      </c>
      <c r="M28">
        <f>IF(MID(R28,4,1)="G",1,0)</f>
        <v>0</v>
      </c>
      <c r="N28">
        <f>IF(MID(R28,5,1)="L",1,0)</f>
        <v>0</v>
      </c>
      <c r="O28">
        <f>IF(MID(R28,6,1)="W",1,0)</f>
        <v>0</v>
      </c>
    </row>
    <row r="29" spans="1:24">
      <c r="A29" s="2">
        <v>28</v>
      </c>
      <c r="B29" s="3" t="s">
        <v>54</v>
      </c>
      <c r="C29" s="2" t="s">
        <v>12</v>
      </c>
      <c r="D29" s="2">
        <v>2</v>
      </c>
      <c r="E29" s="2">
        <v>1</v>
      </c>
      <c r="F29" s="2">
        <v>2</v>
      </c>
      <c r="G29" s="2">
        <v>0</v>
      </c>
      <c r="H29" s="2">
        <v>0</v>
      </c>
      <c r="I29" s="2">
        <v>1</v>
      </c>
      <c r="J29">
        <f>IF(MID(R29,1,1)="B",1,0)</f>
        <v>0</v>
      </c>
      <c r="K29">
        <f>IF(MID(R29,2,1)="C",1,0)</f>
        <v>0</v>
      </c>
      <c r="L29">
        <f>IF(MID(R29,3,1)="D",1,0)</f>
        <v>0</v>
      </c>
      <c r="M29">
        <f>IF(MID(R29,4,1)="G",1,0)</f>
        <v>0</v>
      </c>
      <c r="N29">
        <f>IF(MID(R29,5,1)="L",1,0)</f>
        <v>0</v>
      </c>
      <c r="O29">
        <f>IF(MID(R29,6,1)="W",1,0)</f>
        <v>0</v>
      </c>
      <c r="P29" s="8"/>
      <c r="Q29" s="8" t="s">
        <v>207</v>
      </c>
      <c r="R29" s="8" t="s">
        <v>195</v>
      </c>
      <c r="S29" s="8" t="s">
        <v>208</v>
      </c>
      <c r="T29" s="8" t="s">
        <v>209</v>
      </c>
      <c r="U29" s="8" t="s">
        <v>210</v>
      </c>
      <c r="V29" s="8" t="s">
        <v>211</v>
      </c>
      <c r="W29" s="8" t="s">
        <v>212</v>
      </c>
      <c r="X29" s="8" t="s">
        <v>213</v>
      </c>
    </row>
    <row r="30" spans="1:24">
      <c r="A30" s="2">
        <v>29</v>
      </c>
      <c r="B30" s="3" t="s">
        <v>55</v>
      </c>
      <c r="C30" s="2" t="s">
        <v>12</v>
      </c>
      <c r="D30" s="2">
        <v>2</v>
      </c>
      <c r="E30" s="2">
        <v>2</v>
      </c>
      <c r="F30" s="2">
        <v>1</v>
      </c>
      <c r="G30" s="2">
        <v>0</v>
      </c>
      <c r="H30" s="2">
        <v>0</v>
      </c>
      <c r="I30" s="2">
        <v>1</v>
      </c>
      <c r="J30">
        <f>IF(MID(R30,1,1)="B",1,0)</f>
        <v>0</v>
      </c>
      <c r="K30">
        <f>IF(MID(R30,2,1)="C",1,0)</f>
        <v>0</v>
      </c>
      <c r="L30">
        <f>IF(MID(R30,3,1)="D",1,0)</f>
        <v>0</v>
      </c>
      <c r="M30">
        <f>IF(MID(R30,4,1)="G",1,0)</f>
        <v>0</v>
      </c>
      <c r="N30">
        <f>IF(MID(R30,5,1)="L",1,0)</f>
        <v>0</v>
      </c>
      <c r="O30">
        <f>IF(MID(R30,6,1)="W",1,0)</f>
        <v>0</v>
      </c>
      <c r="P30" s="6" t="s">
        <v>201</v>
      </c>
      <c r="Q30" s="6">
        <v>1.1652969176971304</v>
      </c>
      <c r="R30" s="6">
        <v>0.22804811479927237</v>
      </c>
      <c r="S30" s="6">
        <v>5.1098730578098532</v>
      </c>
      <c r="T30" s="6">
        <v>9.8002069411574264E-7</v>
      </c>
      <c r="U30" s="6">
        <v>0.714645908416079</v>
      </c>
      <c r="V30" s="6">
        <v>1.6159479269781818</v>
      </c>
      <c r="W30" s="6">
        <v>0.714645908416079</v>
      </c>
      <c r="X30" s="6">
        <v>1.6159479269781818</v>
      </c>
    </row>
    <row r="31" spans="1:24">
      <c r="A31" s="2">
        <v>30</v>
      </c>
      <c r="B31" s="3" t="s">
        <v>56</v>
      </c>
      <c r="C31" s="2" t="s">
        <v>12</v>
      </c>
      <c r="D31" s="2">
        <v>3</v>
      </c>
      <c r="E31" s="2">
        <v>4</v>
      </c>
      <c r="F31" s="2">
        <v>2</v>
      </c>
      <c r="G31" s="2">
        <v>0</v>
      </c>
      <c r="H31" s="2">
        <v>-2</v>
      </c>
      <c r="I31" s="2">
        <v>0</v>
      </c>
      <c r="J31">
        <f>IF(MID(R31,1,1)="B",1,0)</f>
        <v>0</v>
      </c>
      <c r="K31">
        <f>IF(MID(R31,2,1)="C",1,0)</f>
        <v>0</v>
      </c>
      <c r="L31">
        <f>IF(MID(R31,3,1)="D",1,0)</f>
        <v>0</v>
      </c>
      <c r="M31">
        <f>IF(MID(R31,4,1)="G",1,0)</f>
        <v>0</v>
      </c>
      <c r="N31">
        <f>IF(MID(R31,5,1)="L",1,0)</f>
        <v>0</v>
      </c>
      <c r="O31">
        <f>IF(MID(R31,6,1)="W",1,0)</f>
        <v>0</v>
      </c>
      <c r="P31" s="6" t="s">
        <v>4</v>
      </c>
      <c r="Q31" s="6">
        <v>0.69069729875920993</v>
      </c>
      <c r="R31" s="6">
        <v>5.2391780837858462E-2</v>
      </c>
      <c r="S31" s="6">
        <v>13.183314018219246</v>
      </c>
      <c r="T31" s="6">
        <v>9.6701903030867629E-27</v>
      </c>
      <c r="U31" s="6">
        <v>0.58716472216503635</v>
      </c>
      <c r="V31" s="6">
        <v>0.79422987535338352</v>
      </c>
      <c r="W31" s="6">
        <v>0.58716472216503635</v>
      </c>
      <c r="X31" s="6">
        <v>0.79422987535338352</v>
      </c>
    </row>
    <row r="32" spans="1:24">
      <c r="A32" s="2">
        <v>31</v>
      </c>
      <c r="B32" s="3" t="s">
        <v>57</v>
      </c>
      <c r="C32" s="2" t="s">
        <v>12</v>
      </c>
      <c r="D32" s="2">
        <v>3</v>
      </c>
      <c r="E32" s="2">
        <v>3</v>
      </c>
      <c r="F32" s="2">
        <v>1</v>
      </c>
      <c r="G32" s="2">
        <v>0</v>
      </c>
      <c r="H32" s="2">
        <v>-1</v>
      </c>
      <c r="I32" s="2">
        <v>0</v>
      </c>
      <c r="J32">
        <f>IF(MID(R32,1,1)="B",1,0)</f>
        <v>0</v>
      </c>
      <c r="K32">
        <f>IF(MID(R32,2,1)="C",1,0)</f>
        <v>0</v>
      </c>
      <c r="L32">
        <f>IF(MID(R32,3,1)="D",1,0)</f>
        <v>0</v>
      </c>
      <c r="M32">
        <f>IF(MID(R32,4,1)="G",1,0)</f>
        <v>0</v>
      </c>
      <c r="N32">
        <f>IF(MID(R32,5,1)="L",1,0)</f>
        <v>0</v>
      </c>
      <c r="O32">
        <f>IF(MID(R32,6,1)="W",1,0)</f>
        <v>0</v>
      </c>
      <c r="P32" s="6" t="s">
        <v>5</v>
      </c>
      <c r="Q32" s="6">
        <v>4.8674457594053743E-3</v>
      </c>
      <c r="R32" s="6">
        <v>1.4739725137484654E-2</v>
      </c>
      <c r="S32" s="6">
        <v>0.33022635863317107</v>
      </c>
      <c r="T32" s="6">
        <v>0.74169591196112861</v>
      </c>
      <c r="U32" s="6">
        <v>-2.4260056634461978E-2</v>
      </c>
      <c r="V32" s="6">
        <v>3.3994948153272725E-2</v>
      </c>
      <c r="W32" s="6">
        <v>-2.4260056634461978E-2</v>
      </c>
      <c r="X32" s="6">
        <v>3.3994948153272725E-2</v>
      </c>
    </row>
    <row r="33" spans="1:24">
      <c r="A33" s="2">
        <v>32</v>
      </c>
      <c r="B33" s="3" t="s">
        <v>58</v>
      </c>
      <c r="C33" s="2" t="s">
        <v>12</v>
      </c>
      <c r="D33" s="2">
        <v>3</v>
      </c>
      <c r="E33" s="2">
        <v>3</v>
      </c>
      <c r="F33" s="2">
        <v>2</v>
      </c>
      <c r="G33" s="2">
        <v>0</v>
      </c>
      <c r="H33" s="2">
        <v>0</v>
      </c>
      <c r="I33" s="2">
        <v>1</v>
      </c>
      <c r="J33">
        <f>IF(MID(R33,1,1)="B",1,0)</f>
        <v>0</v>
      </c>
      <c r="K33">
        <f>IF(MID(R33,2,1)="C",1,0)</f>
        <v>0</v>
      </c>
      <c r="L33">
        <f>IF(MID(R33,3,1)="D",1,0)</f>
        <v>0</v>
      </c>
      <c r="M33">
        <f>IF(MID(R33,4,1)="G",1,0)</f>
        <v>0</v>
      </c>
      <c r="N33">
        <f>IF(MID(R33,5,1)="L",1,0)</f>
        <v>0</v>
      </c>
      <c r="O33">
        <f>IF(MID(R33,6,1)="W",1,0)</f>
        <v>0</v>
      </c>
      <c r="P33" s="6" t="s">
        <v>7</v>
      </c>
      <c r="Q33" s="6">
        <v>0.318775989371061</v>
      </c>
      <c r="R33" s="6">
        <v>0.13134590779189173</v>
      </c>
      <c r="S33" s="6">
        <v>2.4269959736860542</v>
      </c>
      <c r="T33" s="6">
        <v>1.642592380204435E-2</v>
      </c>
      <c r="U33" s="6">
        <v>5.9220386539387104E-2</v>
      </c>
      <c r="V33" s="6">
        <v>0.57833159220273489</v>
      </c>
      <c r="W33" s="6">
        <v>5.9220386539387104E-2</v>
      </c>
      <c r="X33" s="6">
        <v>0.57833159220273489</v>
      </c>
    </row>
    <row r="34" spans="1:24">
      <c r="A34" s="2">
        <v>33</v>
      </c>
      <c r="B34" s="3" t="s">
        <v>59</v>
      </c>
      <c r="C34" s="2" t="s">
        <v>12</v>
      </c>
      <c r="D34" s="2">
        <v>4</v>
      </c>
      <c r="E34" s="2">
        <v>4</v>
      </c>
      <c r="F34" s="2">
        <v>3</v>
      </c>
      <c r="G34" s="2">
        <v>0</v>
      </c>
      <c r="H34" s="2">
        <v>0</v>
      </c>
      <c r="I34" s="2">
        <v>1</v>
      </c>
      <c r="J34">
        <f>IF(MID(R34,1,1)="B",1,0)</f>
        <v>0</v>
      </c>
      <c r="K34">
        <f>IF(MID(R34,2,1)="C",1,0)</f>
        <v>0</v>
      </c>
      <c r="L34">
        <f>IF(MID(R34,3,1)="D",1,0)</f>
        <v>0</v>
      </c>
      <c r="M34">
        <f>IF(MID(R34,4,1)="G",1,0)</f>
        <v>0</v>
      </c>
      <c r="N34">
        <f>IF(MID(R34,5,1)="L",1,0)</f>
        <v>0</v>
      </c>
      <c r="O34">
        <f>IF(MID(R34,6,1)="W",1,0)</f>
        <v>0</v>
      </c>
      <c r="P34" s="6" t="s">
        <v>8</v>
      </c>
      <c r="Q34" s="6">
        <v>-0.38590002727920103</v>
      </c>
      <c r="R34" s="6">
        <v>0.18613471681756144</v>
      </c>
      <c r="S34" s="6">
        <v>-2.0732297224135681</v>
      </c>
      <c r="T34" s="6">
        <v>3.9884480769328337E-2</v>
      </c>
      <c r="U34" s="6">
        <v>-0.75372502802480845</v>
      </c>
      <c r="V34" s="6">
        <v>-1.8075026533593552E-2</v>
      </c>
      <c r="W34" s="6">
        <v>-0.75372502802480845</v>
      </c>
      <c r="X34" s="6">
        <v>-1.8075026533593552E-2</v>
      </c>
    </row>
    <row r="35" spans="1:24">
      <c r="A35" s="2">
        <v>34</v>
      </c>
      <c r="B35" s="3" t="s">
        <v>60</v>
      </c>
      <c r="C35" s="2" t="s">
        <v>12</v>
      </c>
      <c r="D35" s="2">
        <v>5</v>
      </c>
      <c r="E35" s="2">
        <v>3</v>
      </c>
      <c r="F35" s="2">
        <v>5</v>
      </c>
      <c r="G35" s="2">
        <v>0</v>
      </c>
      <c r="H35" s="2">
        <v>0</v>
      </c>
      <c r="I35" s="2">
        <v>1</v>
      </c>
      <c r="J35">
        <f>IF(MID(R35,1,1)="B",1,0)</f>
        <v>0</v>
      </c>
      <c r="K35">
        <f>IF(MID(R35,2,1)="C",1,0)</f>
        <v>0</v>
      </c>
      <c r="L35">
        <f>IF(MID(R35,3,1)="D",1,0)</f>
        <v>0</v>
      </c>
      <c r="M35">
        <f>IF(MID(R35,4,1)="G",1,0)</f>
        <v>0</v>
      </c>
      <c r="N35">
        <f>IF(MID(R35,5,1)="L",1,0)</f>
        <v>0</v>
      </c>
      <c r="O35">
        <f>IF(MID(R35,6,1)="W",1,0)</f>
        <v>0</v>
      </c>
      <c r="P35" s="6" t="s">
        <v>9</v>
      </c>
      <c r="Q35" s="6">
        <v>0.90933149216753539</v>
      </c>
      <c r="R35" s="6">
        <v>0.34290705126017523</v>
      </c>
      <c r="S35" s="6">
        <v>2.6518308352825173</v>
      </c>
      <c r="T35" s="6">
        <v>8.8781859980760509E-3</v>
      </c>
      <c r="U35" s="6">
        <v>0.23170515495354216</v>
      </c>
      <c r="V35" s="6">
        <v>1.5869578293815287</v>
      </c>
      <c r="W35" s="6">
        <v>0.23170515495354216</v>
      </c>
      <c r="X35" s="6">
        <v>1.5869578293815287</v>
      </c>
    </row>
    <row r="36" spans="1:24">
      <c r="A36" s="2">
        <v>35</v>
      </c>
      <c r="B36" s="3" t="s">
        <v>61</v>
      </c>
      <c r="C36" s="2" t="s">
        <v>12</v>
      </c>
      <c r="D36" s="2">
        <v>6</v>
      </c>
      <c r="E36" s="2">
        <v>5</v>
      </c>
      <c r="F36" s="2">
        <v>2</v>
      </c>
      <c r="G36" s="2">
        <v>0</v>
      </c>
      <c r="H36" s="2">
        <v>0</v>
      </c>
      <c r="I36" s="2">
        <v>1</v>
      </c>
      <c r="J36">
        <f>IF(MID(R36,1,1)="B",1,0)</f>
        <v>0</v>
      </c>
      <c r="K36">
        <f>IF(MID(R36,2,1)="C",1,0)</f>
        <v>0</v>
      </c>
      <c r="L36">
        <f>IF(MID(R36,3,1)="D",1,0)</f>
        <v>0</v>
      </c>
      <c r="M36">
        <f>IF(MID(R36,4,1)="G",1,0)</f>
        <v>0</v>
      </c>
      <c r="N36">
        <f>IF(MID(R36,5,1)="L",1,0)</f>
        <v>0</v>
      </c>
      <c r="O36">
        <f>IF(MID(R36,6,1)="W",1,0)</f>
        <v>0</v>
      </c>
      <c r="P36" s="6" t="s">
        <v>217</v>
      </c>
      <c r="Q36" s="6">
        <v>0.40895165696313779</v>
      </c>
      <c r="R36" s="6">
        <v>0.35616690905859294</v>
      </c>
      <c r="S36" s="6">
        <v>1.1482022797796223</v>
      </c>
      <c r="T36" s="6">
        <v>0.25273754593294606</v>
      </c>
      <c r="U36" s="6">
        <v>-0.29487778350842825</v>
      </c>
      <c r="V36" s="6">
        <v>1.1127810974347039</v>
      </c>
      <c r="W36" s="6">
        <v>-0.29487778350842825</v>
      </c>
      <c r="X36" s="6">
        <v>1.1127810974347039</v>
      </c>
    </row>
    <row r="37" spans="1:24">
      <c r="A37" s="2">
        <v>36</v>
      </c>
      <c r="B37" s="3" t="s">
        <v>62</v>
      </c>
      <c r="C37" s="2" t="s">
        <v>12</v>
      </c>
      <c r="D37" s="2">
        <v>6</v>
      </c>
      <c r="E37" s="2">
        <v>4</v>
      </c>
      <c r="F37" s="2">
        <v>4</v>
      </c>
      <c r="G37" s="2">
        <v>0</v>
      </c>
      <c r="H37" s="2">
        <v>0</v>
      </c>
      <c r="I37" s="2">
        <v>2</v>
      </c>
      <c r="J37">
        <f>IF(MID(R37,1,1)="B",1,0)</f>
        <v>0</v>
      </c>
      <c r="K37">
        <f>IF(MID(R37,2,1)="C",1,0)</f>
        <v>0</v>
      </c>
      <c r="L37">
        <f>IF(MID(R37,3,1)="D",1,0)</f>
        <v>0</v>
      </c>
      <c r="M37">
        <f>IF(MID(R37,4,1)="G",1,0)</f>
        <v>0</v>
      </c>
      <c r="N37">
        <f>IF(MID(R37,5,1)="L",1,0)</f>
        <v>0</v>
      </c>
      <c r="O37">
        <f>IF(MID(R37,6,1)="W",1,0)</f>
        <v>0</v>
      </c>
      <c r="P37" s="6" t="s">
        <v>218</v>
      </c>
      <c r="Q37" s="6">
        <v>0.6414781537119405</v>
      </c>
      <c r="R37" s="6">
        <v>0.39637361474215443</v>
      </c>
      <c r="S37" s="6">
        <v>1.6183674438805151</v>
      </c>
      <c r="T37" s="6">
        <v>0.10771261291916652</v>
      </c>
      <c r="U37" s="6">
        <v>-0.14180466225501898</v>
      </c>
      <c r="V37" s="6">
        <v>1.4247609696788999</v>
      </c>
      <c r="W37" s="6">
        <v>-0.14180466225501898</v>
      </c>
      <c r="X37" s="6">
        <v>1.4247609696788999</v>
      </c>
    </row>
    <row r="38" spans="1:24">
      <c r="A38" s="2">
        <v>37</v>
      </c>
      <c r="B38" s="3" t="s">
        <v>63</v>
      </c>
      <c r="C38" s="2" t="s">
        <v>12</v>
      </c>
      <c r="D38" s="2">
        <v>6</v>
      </c>
      <c r="E38" s="2">
        <v>5</v>
      </c>
      <c r="F38" s="2">
        <v>7</v>
      </c>
      <c r="G38" s="2">
        <v>0</v>
      </c>
      <c r="H38" s="2">
        <v>0</v>
      </c>
      <c r="I38" s="2">
        <v>1</v>
      </c>
      <c r="J38">
        <f>IF(MID(R38,1,1)="B",1,0)</f>
        <v>0</v>
      </c>
      <c r="K38">
        <f>IF(MID(R38,2,1)="C",1,0)</f>
        <v>0</v>
      </c>
      <c r="L38">
        <f>IF(MID(R38,3,1)="D",1,0)</f>
        <v>0</v>
      </c>
      <c r="M38">
        <f>IF(MID(R38,4,1)="G",1,0)</f>
        <v>0</v>
      </c>
      <c r="N38">
        <f>IF(MID(R38,5,1)="L",1,0)</f>
        <v>0</v>
      </c>
      <c r="O38">
        <f>IF(MID(R38,6,1)="W",1,0)</f>
        <v>0</v>
      </c>
      <c r="P38" s="6" t="s">
        <v>219</v>
      </c>
      <c r="Q38" s="6">
        <v>0.28404698020706748</v>
      </c>
      <c r="R38" s="6">
        <v>0.38148353041882777</v>
      </c>
      <c r="S38" s="6">
        <v>0.74458517224902088</v>
      </c>
      <c r="T38" s="6">
        <v>0.45770319302937867</v>
      </c>
      <c r="U38" s="6">
        <v>-0.46981120519676073</v>
      </c>
      <c r="V38" s="6">
        <v>1.0379051656108957</v>
      </c>
      <c r="W38" s="6">
        <v>-0.46981120519676073</v>
      </c>
      <c r="X38" s="6">
        <v>1.0379051656108957</v>
      </c>
    </row>
    <row r="39" spans="1:24">
      <c r="A39" s="2">
        <v>38</v>
      </c>
      <c r="B39" s="3" t="s">
        <v>64</v>
      </c>
      <c r="C39" s="2" t="s">
        <v>12</v>
      </c>
      <c r="D39" s="2">
        <v>1</v>
      </c>
      <c r="E39" s="2">
        <v>1</v>
      </c>
      <c r="F39" s="2">
        <v>3</v>
      </c>
      <c r="G39" s="2">
        <v>0</v>
      </c>
      <c r="H39" s="2">
        <v>0</v>
      </c>
      <c r="I39" s="2">
        <v>0</v>
      </c>
      <c r="J39">
        <f>IF(MID(R39,1,1)="B",1,0)</f>
        <v>0</v>
      </c>
      <c r="K39">
        <f>IF(MID(R39,2,1)="C",1,0)</f>
        <v>0</v>
      </c>
      <c r="L39">
        <f>IF(MID(R39,3,1)="D",1,0)</f>
        <v>0</v>
      </c>
      <c r="M39">
        <f>IF(MID(R39,4,1)="G",1,0)</f>
        <v>0</v>
      </c>
      <c r="N39">
        <f>IF(MID(R39,5,1)="L",1,0)</f>
        <v>0</v>
      </c>
      <c r="O39">
        <f>IF(MID(R39,6,1)="W",1,0)</f>
        <v>0</v>
      </c>
      <c r="P39" s="6" t="s">
        <v>220</v>
      </c>
      <c r="Q39" s="6">
        <v>0.41134960542006249</v>
      </c>
      <c r="R39" s="6">
        <v>0.2666894804652068</v>
      </c>
      <c r="S39" s="6">
        <v>1.5424290628281025</v>
      </c>
      <c r="T39" s="6">
        <v>0.12510484099126087</v>
      </c>
      <c r="U39" s="6">
        <v>-0.11566147573739571</v>
      </c>
      <c r="V39" s="6">
        <v>0.9383606865775207</v>
      </c>
      <c r="W39" s="6">
        <v>-0.11566147573739571</v>
      </c>
      <c r="X39" s="6">
        <v>0.9383606865775207</v>
      </c>
    </row>
    <row r="40" spans="1:24">
      <c r="A40" s="2">
        <v>39</v>
      </c>
      <c r="B40" s="3" t="s">
        <v>65</v>
      </c>
      <c r="C40" s="2" t="s">
        <v>12</v>
      </c>
      <c r="D40" s="2">
        <v>1</v>
      </c>
      <c r="E40" s="2">
        <v>2</v>
      </c>
      <c r="F40" s="2">
        <v>1</v>
      </c>
      <c r="G40" s="2">
        <v>0</v>
      </c>
      <c r="H40" s="2">
        <v>0</v>
      </c>
      <c r="I40" s="2">
        <v>0</v>
      </c>
      <c r="J40">
        <f>IF(MID(R40,1,1)="B",1,0)</f>
        <v>0</v>
      </c>
      <c r="K40">
        <f>IF(MID(R40,2,1)="C",1,0)</f>
        <v>0</v>
      </c>
      <c r="L40">
        <f>IF(MID(R40,3,1)="D",1,0)</f>
        <v>0</v>
      </c>
      <c r="M40">
        <f>IF(MID(R40,4,1)="G",1,0)</f>
        <v>0</v>
      </c>
      <c r="N40">
        <f>IF(MID(R40,5,1)="L",1,0)</f>
        <v>0</v>
      </c>
      <c r="O40">
        <f>IF(MID(R40,6,1)="W",1,0)</f>
        <v>0</v>
      </c>
      <c r="P40" s="6" t="s">
        <v>221</v>
      </c>
      <c r="Q40" s="6">
        <v>0.48355552233457411</v>
      </c>
      <c r="R40" s="6">
        <v>0.43279565724566776</v>
      </c>
      <c r="S40" s="6">
        <v>1.1172836747298818</v>
      </c>
      <c r="T40" s="6">
        <v>0.26568352190583583</v>
      </c>
      <c r="U40" s="6">
        <v>-0.37170171108693384</v>
      </c>
      <c r="V40" s="6">
        <v>1.3388127557560821</v>
      </c>
      <c r="W40" s="6">
        <v>-0.37170171108693384</v>
      </c>
      <c r="X40" s="6">
        <v>1.3388127557560821</v>
      </c>
    </row>
    <row r="41" spans="1:24" ht="16.5" thickBot="1">
      <c r="A41" s="2">
        <v>40</v>
      </c>
      <c r="B41" s="3" t="s">
        <v>66</v>
      </c>
      <c r="C41" s="2" t="s">
        <v>12</v>
      </c>
      <c r="D41" s="2">
        <v>3</v>
      </c>
      <c r="E41" s="2">
        <v>2</v>
      </c>
      <c r="F41" s="2">
        <v>3</v>
      </c>
      <c r="G41" s="2">
        <v>0</v>
      </c>
      <c r="H41" s="2">
        <v>0</v>
      </c>
      <c r="I41" s="2">
        <v>0</v>
      </c>
      <c r="J41">
        <f>IF(MID(R41,1,1)="B",1,0)</f>
        <v>0</v>
      </c>
      <c r="K41">
        <f>IF(MID(R41,2,1)="C",1,0)</f>
        <v>0</v>
      </c>
      <c r="L41">
        <f>IF(MID(R41,3,1)="D",1,0)</f>
        <v>0</v>
      </c>
      <c r="M41">
        <f>IF(MID(R41,4,1)="G",1,0)</f>
        <v>0</v>
      </c>
      <c r="N41">
        <f>IF(MID(R41,5,1)="L",1,0)</f>
        <v>0</v>
      </c>
      <c r="O41">
        <f>IF(MID(R41,6,1)="W",1,0)</f>
        <v>0</v>
      </c>
      <c r="P41" s="7" t="s">
        <v>164</v>
      </c>
      <c r="Q41" s="7">
        <v>0.39338274582091681</v>
      </c>
      <c r="R41" s="7">
        <v>0.39467467673114864</v>
      </c>
      <c r="S41" s="7">
        <v>0.99672659284620913</v>
      </c>
      <c r="T41" s="7">
        <v>0.32052406505172354</v>
      </c>
      <c r="U41" s="7">
        <v>-0.38654276052723868</v>
      </c>
      <c r="V41" s="7">
        <v>1.1733082521690723</v>
      </c>
      <c r="W41" s="7">
        <v>-0.38654276052723868</v>
      </c>
      <c r="X41" s="7">
        <v>1.1733082521690723</v>
      </c>
    </row>
    <row r="42" spans="1:24">
      <c r="A42" s="2">
        <v>41</v>
      </c>
      <c r="B42" s="3" t="s">
        <v>67</v>
      </c>
      <c r="C42" s="2" t="s">
        <v>12</v>
      </c>
      <c r="D42" s="2">
        <v>3</v>
      </c>
      <c r="E42" s="2">
        <v>2</v>
      </c>
      <c r="F42" s="2">
        <v>2</v>
      </c>
      <c r="G42" s="2">
        <v>0</v>
      </c>
      <c r="H42" s="2">
        <v>0</v>
      </c>
      <c r="I42" s="2">
        <v>0</v>
      </c>
      <c r="J42">
        <f>IF(MID(R42,1,1)="B",1,0)</f>
        <v>0</v>
      </c>
      <c r="K42">
        <f>IF(MID(R42,2,1)="C",1,0)</f>
        <v>0</v>
      </c>
      <c r="L42">
        <f>IF(MID(R42,3,1)="D",1,0)</f>
        <v>0</v>
      </c>
      <c r="M42">
        <f>IF(MID(R42,4,1)="G",1,0)</f>
        <v>0</v>
      </c>
      <c r="N42">
        <f>IF(MID(R42,5,1)="L",1,0)</f>
        <v>0</v>
      </c>
      <c r="O42">
        <f>IF(MID(R42,6,1)="W",1,0)</f>
        <v>0</v>
      </c>
    </row>
    <row r="43" spans="1:24">
      <c r="A43" s="2">
        <v>42</v>
      </c>
      <c r="B43" s="3" t="s">
        <v>68</v>
      </c>
      <c r="C43" s="2" t="s">
        <v>12</v>
      </c>
      <c r="D43" s="2">
        <v>4</v>
      </c>
      <c r="E43" s="2">
        <v>4</v>
      </c>
      <c r="F43" s="2">
        <v>2</v>
      </c>
      <c r="G43" s="2">
        <v>0</v>
      </c>
      <c r="H43" s="2">
        <v>0</v>
      </c>
      <c r="I43" s="2">
        <v>0</v>
      </c>
      <c r="J43">
        <f>IF(MID(R43,1,1)="B",1,0)</f>
        <v>0</v>
      </c>
      <c r="K43">
        <f>IF(MID(R43,2,1)="C",1,0)</f>
        <v>0</v>
      </c>
      <c r="L43">
        <f>IF(MID(R43,3,1)="D",1,0)</f>
        <v>0</v>
      </c>
      <c r="M43">
        <f>IF(MID(R43,4,1)="G",1,0)</f>
        <v>0</v>
      </c>
      <c r="N43">
        <f>IF(MID(R43,5,1)="L",1,0)</f>
        <v>0</v>
      </c>
      <c r="O43">
        <f>IF(MID(R43,6,1)="W",1,0)</f>
        <v>0</v>
      </c>
    </row>
    <row r="44" spans="1:24">
      <c r="A44" s="2">
        <v>43</v>
      </c>
      <c r="B44" s="3" t="s">
        <v>69</v>
      </c>
      <c r="C44" s="2" t="s">
        <v>12</v>
      </c>
      <c r="D44" s="2">
        <v>6</v>
      </c>
      <c r="E44" s="2">
        <v>5</v>
      </c>
      <c r="F44" s="2">
        <v>5</v>
      </c>
      <c r="G44" s="2">
        <v>0</v>
      </c>
      <c r="H44" s="2">
        <v>0</v>
      </c>
      <c r="I44" s="2">
        <v>0</v>
      </c>
      <c r="J44">
        <f>IF(MID(R44,1,1)="B",1,0)</f>
        <v>0</v>
      </c>
      <c r="K44">
        <f>IF(MID(R44,2,1)="C",1,0)</f>
        <v>0</v>
      </c>
      <c r="L44">
        <f>IF(MID(R44,3,1)="D",1,0)</f>
        <v>0</v>
      </c>
      <c r="M44">
        <f>IF(MID(R44,4,1)="G",1,0)</f>
        <v>0</v>
      </c>
      <c r="N44">
        <f>IF(MID(R44,5,1)="L",1,0)</f>
        <v>0</v>
      </c>
      <c r="O44">
        <f>IF(MID(R44,6,1)="W",1,0)</f>
        <v>0</v>
      </c>
    </row>
    <row r="45" spans="1:24">
      <c r="A45" s="2">
        <v>44</v>
      </c>
      <c r="B45" s="3" t="s">
        <v>70</v>
      </c>
      <c r="C45" s="2" t="s">
        <v>12</v>
      </c>
      <c r="D45" s="2">
        <v>6</v>
      </c>
      <c r="E45" s="2">
        <v>3</v>
      </c>
      <c r="F45" s="2">
        <v>7</v>
      </c>
      <c r="G45" s="2">
        <v>0</v>
      </c>
      <c r="H45" s="2">
        <v>0</v>
      </c>
      <c r="I45" s="2">
        <v>0</v>
      </c>
      <c r="J45">
        <f>IF(MID(R45,1,1)="B",1,0)</f>
        <v>0</v>
      </c>
      <c r="K45">
        <f>IF(MID(R45,2,1)="C",1,0)</f>
        <v>0</v>
      </c>
      <c r="L45">
        <f>IF(MID(R45,3,1)="D",1,0)</f>
        <v>0</v>
      </c>
      <c r="M45">
        <f>IF(MID(R45,4,1)="G",1,0)</f>
        <v>0</v>
      </c>
      <c r="N45">
        <f>IF(MID(R45,5,1)="L",1,0)</f>
        <v>0</v>
      </c>
      <c r="O45">
        <f>IF(MID(R45,6,1)="W",1,0)</f>
        <v>0</v>
      </c>
      <c r="P45" t="s">
        <v>214</v>
      </c>
    </row>
    <row r="46" spans="1:24">
      <c r="A46" s="2">
        <v>45</v>
      </c>
      <c r="B46" s="3" t="s">
        <v>71</v>
      </c>
      <c r="C46" s="2" t="s">
        <v>12</v>
      </c>
      <c r="D46" s="2">
        <v>6</v>
      </c>
      <c r="E46" s="2">
        <v>6</v>
      </c>
      <c r="F46" s="2">
        <v>5</v>
      </c>
      <c r="G46" s="2">
        <v>-3</v>
      </c>
      <c r="H46" s="2">
        <v>0</v>
      </c>
      <c r="I46" s="2">
        <v>0</v>
      </c>
      <c r="J46">
        <f>IF(MID(R46,1,1)="B",1,0)</f>
        <v>0</v>
      </c>
      <c r="K46">
        <f>IF(MID(R46,2,1)="C",1,0)</f>
        <v>0</v>
      </c>
      <c r="L46">
        <f>IF(MID(R46,3,1)="D",1,0)</f>
        <v>0</v>
      </c>
      <c r="M46">
        <f>IF(MID(R46,4,1)="G",1,0)</f>
        <v>0</v>
      </c>
      <c r="N46">
        <f>IF(MID(R46,5,1)="L",1,0)</f>
        <v>0</v>
      </c>
      <c r="O46">
        <f>IF(MID(R46,6,1)="W",1,0)</f>
        <v>0</v>
      </c>
    </row>
    <row r="47" spans="1:24">
      <c r="A47" s="2">
        <v>46</v>
      </c>
      <c r="B47" s="3" t="s">
        <v>72</v>
      </c>
      <c r="C47" s="2" t="s">
        <v>12</v>
      </c>
      <c r="D47" s="2">
        <v>9</v>
      </c>
      <c r="E47" s="2">
        <v>7</v>
      </c>
      <c r="F47" s="2">
        <v>7</v>
      </c>
      <c r="G47" s="2">
        <v>0</v>
      </c>
      <c r="H47" s="2">
        <v>0</v>
      </c>
      <c r="I47" s="2">
        <v>0</v>
      </c>
      <c r="J47">
        <f>IF(MID(R47,1,1)="B",1,0)</f>
        <v>0</v>
      </c>
      <c r="K47">
        <f>IF(MID(R47,2,1)="C",1,0)</f>
        <v>0</v>
      </c>
      <c r="L47">
        <f>IF(MID(R47,3,1)="D",1,0)</f>
        <v>0</v>
      </c>
      <c r="M47">
        <f>IF(MID(R47,4,1)="G",1,0)</f>
        <v>0</v>
      </c>
      <c r="N47">
        <f>IF(MID(R47,5,1)="L",1,0)</f>
        <v>0</v>
      </c>
      <c r="O47">
        <f>IF(MID(R47,6,1)="W",1,0)</f>
        <v>0</v>
      </c>
      <c r="P47" t="s">
        <v>215</v>
      </c>
      <c r="Q47" t="s">
        <v>222</v>
      </c>
      <c r="R47" t="s">
        <v>216</v>
      </c>
    </row>
    <row r="48" spans="1:24">
      <c r="A48" s="2">
        <v>47</v>
      </c>
      <c r="B48" s="3" t="s">
        <v>73</v>
      </c>
      <c r="C48" s="2" t="s">
        <v>12</v>
      </c>
      <c r="D48" s="2">
        <v>2</v>
      </c>
      <c r="E48" s="2">
        <v>1</v>
      </c>
      <c r="F48" s="2">
        <v>5</v>
      </c>
      <c r="G48" s="2">
        <v>0</v>
      </c>
      <c r="H48" s="2">
        <v>0</v>
      </c>
      <c r="I48" s="2">
        <v>0</v>
      </c>
      <c r="J48">
        <f>IF(MID(R48,1,1)="B",1,0)</f>
        <v>0</v>
      </c>
      <c r="K48">
        <f>IF(MID(R48,2,1)="C",1,0)</f>
        <v>0</v>
      </c>
      <c r="L48">
        <f>IF(MID(R48,3,1)="D",1,0)</f>
        <v>0</v>
      </c>
      <c r="M48">
        <f>IF(MID(R48,4,1)="G",1,0)</f>
        <v>0</v>
      </c>
      <c r="N48">
        <f>IF(MID(R48,5,1)="L",1,0)</f>
        <v>0</v>
      </c>
      <c r="O48">
        <f>IF(MID(R48,6,1)="W",1,0)</f>
        <v>0</v>
      </c>
      <c r="P48">
        <v>1</v>
      </c>
      <c r="Q48">
        <v>2.8703349503460167</v>
      </c>
      <c r="R48">
        <v>-1.8703349503460167</v>
      </c>
    </row>
    <row r="49" spans="1:18">
      <c r="A49" s="2">
        <v>48</v>
      </c>
      <c r="B49" s="3" t="s">
        <v>74</v>
      </c>
      <c r="C49" s="2" t="s">
        <v>12</v>
      </c>
      <c r="D49" s="2">
        <v>1</v>
      </c>
      <c r="E49" s="2">
        <v>1</v>
      </c>
      <c r="F49" s="2">
        <v>1</v>
      </c>
      <c r="G49" s="2">
        <v>0</v>
      </c>
      <c r="H49" s="2">
        <v>0</v>
      </c>
      <c r="I49" s="2">
        <v>0</v>
      </c>
      <c r="J49">
        <f>IF(MID(R49,1,1)="B",1,0)</f>
        <v>0</v>
      </c>
      <c r="K49">
        <f>IF(MID(R49,2,1)="C",1,0)</f>
        <v>0</v>
      </c>
      <c r="L49">
        <f>IF(MID(R49,3,1)="D",1,0)</f>
        <v>0</v>
      </c>
      <c r="M49">
        <f>IF(MID(R49,4,1)="G",1,0)</f>
        <v>0</v>
      </c>
      <c r="N49">
        <f>IF(MID(R49,5,1)="L",1,0)</f>
        <v>0</v>
      </c>
      <c r="O49">
        <f>IF(MID(R49,6,1)="W",1,0)</f>
        <v>0</v>
      </c>
      <c r="P49">
        <v>2</v>
      </c>
      <c r="Q49">
        <v>2.251629135254352</v>
      </c>
      <c r="R49">
        <v>-1.251629135254352</v>
      </c>
    </row>
    <row r="50" spans="1:18">
      <c r="A50" s="2">
        <v>49</v>
      </c>
      <c r="B50" s="3" t="s">
        <v>75</v>
      </c>
      <c r="C50" s="2" t="s">
        <v>12</v>
      </c>
      <c r="D50" s="2">
        <v>2</v>
      </c>
      <c r="E50" s="2">
        <v>1</v>
      </c>
      <c r="F50" s="2">
        <v>2</v>
      </c>
      <c r="G50" s="2">
        <v>0</v>
      </c>
      <c r="H50" s="2">
        <v>0</v>
      </c>
      <c r="I50" s="2">
        <v>0</v>
      </c>
      <c r="J50">
        <f>IF(MID(R50,1,1)="B",1,0)</f>
        <v>0</v>
      </c>
      <c r="K50">
        <f>IF(MID(R50,2,1)="C",1,0)</f>
        <v>0</v>
      </c>
      <c r="L50">
        <f>IF(MID(R50,3,1)="D",1,0)</f>
        <v>0</v>
      </c>
      <c r="M50">
        <f>IF(MID(R50,4,1)="G",1,0)</f>
        <v>0</v>
      </c>
      <c r="N50">
        <f>IF(MID(R50,5,1)="L",1,0)</f>
        <v>0</v>
      </c>
      <c r="O50">
        <f>IF(MID(R50,6,1)="W",1,0)</f>
        <v>0</v>
      </c>
      <c r="P50">
        <v>3</v>
      </c>
      <c r="Q50">
        <v>2.5564264067343609</v>
      </c>
      <c r="R50">
        <v>-1.5564264067343609</v>
      </c>
    </row>
    <row r="51" spans="1:18">
      <c r="A51" s="2">
        <v>50</v>
      </c>
      <c r="B51" s="3" t="s">
        <v>76</v>
      </c>
      <c r="C51" s="2" t="s">
        <v>12</v>
      </c>
      <c r="D51" s="2">
        <v>3</v>
      </c>
      <c r="E51" s="2">
        <v>3</v>
      </c>
      <c r="F51" s="2">
        <v>2</v>
      </c>
      <c r="G51" s="2">
        <v>0</v>
      </c>
      <c r="H51" s="2">
        <v>0</v>
      </c>
      <c r="I51" s="2">
        <v>0</v>
      </c>
      <c r="J51">
        <f>IF(MID(R51,1,1)="B",1,0)</f>
        <v>0</v>
      </c>
      <c r="K51">
        <f>IF(MID(R51,2,1)="C",1,0)</f>
        <v>0</v>
      </c>
      <c r="L51">
        <f>IF(MID(R51,3,1)="D",1,0)</f>
        <v>0</v>
      </c>
      <c r="M51">
        <f>IF(MID(R51,4,1)="G",1,0)</f>
        <v>0</v>
      </c>
      <c r="N51">
        <f>IF(MID(R51,5,1)="L",1,0)</f>
        <v>0</v>
      </c>
      <c r="O51">
        <f>IF(MID(R51,6,1)="W",1,0)</f>
        <v>0</v>
      </c>
      <c r="P51">
        <v>4</v>
      </c>
      <c r="Q51">
        <v>1.8803314452533673</v>
      </c>
      <c r="R51">
        <v>0.11966855474663274</v>
      </c>
    </row>
    <row r="52" spans="1:18">
      <c r="A52" s="2">
        <v>51</v>
      </c>
      <c r="B52" s="3" t="s">
        <v>77</v>
      </c>
      <c r="C52" s="2" t="s">
        <v>12</v>
      </c>
      <c r="D52" s="2">
        <v>4</v>
      </c>
      <c r="E52" s="2">
        <v>3</v>
      </c>
      <c r="F52" s="2">
        <v>5</v>
      </c>
      <c r="G52" s="2">
        <v>0</v>
      </c>
      <c r="H52" s="2">
        <v>0</v>
      </c>
      <c r="I52" s="2">
        <v>0</v>
      </c>
      <c r="J52">
        <f>IF(MID(R52,1,1)="B",1,0)</f>
        <v>0</v>
      </c>
      <c r="K52">
        <f>IF(MID(R52,2,1)="C",1,0)</f>
        <v>0</v>
      </c>
      <c r="L52">
        <f>IF(MID(R52,3,1)="D",1,0)</f>
        <v>0</v>
      </c>
      <c r="M52">
        <f>IF(MID(R52,4,1)="G",1,0)</f>
        <v>0</v>
      </c>
      <c r="N52">
        <f>IF(MID(R52,5,1)="L",1,0)</f>
        <v>0</v>
      </c>
      <c r="O52">
        <f>IF(MID(R52,6,1)="W",1,0)</f>
        <v>0</v>
      </c>
      <c r="P52">
        <v>5</v>
      </c>
      <c r="Q52">
        <v>3.9329535584933755</v>
      </c>
      <c r="R52">
        <v>-1.9329535584933755</v>
      </c>
    </row>
    <row r="53" spans="1:18">
      <c r="A53" s="2">
        <v>52</v>
      </c>
      <c r="B53" s="3" t="s">
        <v>78</v>
      </c>
      <c r="C53" s="2" t="s">
        <v>12</v>
      </c>
      <c r="D53" s="2">
        <v>4</v>
      </c>
      <c r="E53" s="2">
        <v>2</v>
      </c>
      <c r="F53" s="2">
        <v>4</v>
      </c>
      <c r="G53" s="2">
        <v>0</v>
      </c>
      <c r="H53" s="2">
        <v>0</v>
      </c>
      <c r="I53" s="2">
        <v>0</v>
      </c>
      <c r="J53">
        <f>IF(MID(R53,1,1)="B",1,0)</f>
        <v>0</v>
      </c>
      <c r="K53">
        <f>IF(MID(R53,2,1)="C",1,0)</f>
        <v>0</v>
      </c>
      <c r="L53">
        <f>IF(MID(R53,3,1)="D",1,0)</f>
        <v>0</v>
      </c>
      <c r="M53">
        <f>IF(MID(R53,4,1)="G",1,0)</f>
        <v>0</v>
      </c>
      <c r="N53">
        <f>IF(MID(R53,5,1)="L",1,0)</f>
        <v>0</v>
      </c>
      <c r="O53">
        <f>IF(MID(R53,6,1)="W",1,0)</f>
        <v>0</v>
      </c>
      <c r="P53">
        <v>6</v>
      </c>
      <c r="Q53">
        <v>3.2471237054935709</v>
      </c>
      <c r="R53">
        <v>-1.2471237054935709</v>
      </c>
    </row>
    <row r="54" spans="1:18">
      <c r="A54" s="2">
        <v>53</v>
      </c>
      <c r="B54" s="3" t="s">
        <v>79</v>
      </c>
      <c r="C54" s="2" t="s">
        <v>12</v>
      </c>
      <c r="D54" s="2">
        <v>4</v>
      </c>
      <c r="E54" s="2">
        <v>1</v>
      </c>
      <c r="F54" s="2">
        <v>1</v>
      </c>
      <c r="G54" s="2">
        <v>0</v>
      </c>
      <c r="H54" s="2">
        <v>0</v>
      </c>
      <c r="I54" s="2">
        <v>0</v>
      </c>
      <c r="J54">
        <f>IF(MID(R54,1,1)="B",1,0)</f>
        <v>0</v>
      </c>
      <c r="K54">
        <f>IF(MID(R54,2,1)="C",1,0)</f>
        <v>0</v>
      </c>
      <c r="L54">
        <f>IF(MID(R54,3,1)="D",1,0)</f>
        <v>0</v>
      </c>
      <c r="M54">
        <f>IF(MID(R54,4,1)="G",1,0)</f>
        <v>0</v>
      </c>
      <c r="N54">
        <f>IF(MID(R54,5,1)="L",1,0)</f>
        <v>0</v>
      </c>
      <c r="O54">
        <f>IF(MID(R54,6,1)="W",1,0)</f>
        <v>0</v>
      </c>
      <c r="P54">
        <v>7</v>
      </c>
      <c r="Q54">
        <v>2.9498091525552779</v>
      </c>
      <c r="R54">
        <v>-0.94980915255527787</v>
      </c>
    </row>
    <row r="55" spans="1:18">
      <c r="A55" s="2">
        <v>54</v>
      </c>
      <c r="B55" s="3" t="s">
        <v>80</v>
      </c>
      <c r="C55" s="2" t="s">
        <v>12</v>
      </c>
      <c r="D55" s="2">
        <v>3</v>
      </c>
      <c r="E55" s="2">
        <v>2</v>
      </c>
      <c r="F55" s="2">
        <v>2</v>
      </c>
      <c r="G55" s="2">
        <v>0</v>
      </c>
      <c r="H55" s="2">
        <v>0</v>
      </c>
      <c r="I55" s="2">
        <v>0</v>
      </c>
      <c r="J55">
        <f>IF(MID(R55,1,1)="B",1,0)</f>
        <v>0</v>
      </c>
      <c r="K55">
        <f>IF(MID(R55,2,1)="C",1,0)</f>
        <v>0</v>
      </c>
      <c r="L55">
        <f>IF(MID(R55,3,1)="D",1,0)</f>
        <v>0</v>
      </c>
      <c r="M55">
        <f>IF(MID(R55,4,1)="G",1,0)</f>
        <v>0</v>
      </c>
      <c r="N55">
        <f>IF(MID(R55,5,1)="L",1,0)</f>
        <v>0</v>
      </c>
      <c r="O55">
        <f>IF(MID(R55,6,1)="W",1,0)</f>
        <v>0</v>
      </c>
      <c r="P55">
        <v>8</v>
      </c>
      <c r="Q55">
        <v>2.5612938524937663</v>
      </c>
      <c r="R55">
        <v>-0.56129385249376629</v>
      </c>
    </row>
    <row r="56" spans="1:18">
      <c r="A56" s="2">
        <v>55</v>
      </c>
      <c r="B56" s="3" t="s">
        <v>81</v>
      </c>
      <c r="C56" s="2" t="s">
        <v>12</v>
      </c>
      <c r="D56" s="2">
        <v>2</v>
      </c>
      <c r="E56" s="2">
        <v>0</v>
      </c>
      <c r="F56" s="2">
        <v>5</v>
      </c>
      <c r="G56" s="2">
        <v>0</v>
      </c>
      <c r="H56" s="2">
        <v>0</v>
      </c>
      <c r="I56" s="2">
        <v>0</v>
      </c>
      <c r="J56">
        <f>IF(MID(R56,1,1)="B",1,0)</f>
        <v>0</v>
      </c>
      <c r="K56">
        <f>IF(MID(R56,2,1)="C",1,0)</f>
        <v>0</v>
      </c>
      <c r="L56">
        <f>IF(MID(R56,3,1)="D",1,0)</f>
        <v>0</v>
      </c>
      <c r="M56">
        <f>IF(MID(R56,4,1)="G",1,0)</f>
        <v>0</v>
      </c>
      <c r="N56">
        <f>IF(MID(R56,5,1)="L",1,0)</f>
        <v>0</v>
      </c>
      <c r="O56">
        <f>IF(MID(R56,6,1)="W",1,0)</f>
        <v>0</v>
      </c>
      <c r="P56">
        <v>9</v>
      </c>
      <c r="Q56">
        <v>3.2568585970123816</v>
      </c>
      <c r="R56">
        <v>-0.25685859701238156</v>
      </c>
    </row>
    <row r="57" spans="1:18">
      <c r="A57" s="2">
        <v>56</v>
      </c>
      <c r="B57" s="3" t="s">
        <v>82</v>
      </c>
      <c r="C57" s="2" t="s">
        <v>12</v>
      </c>
      <c r="D57" s="2">
        <v>4</v>
      </c>
      <c r="E57" s="2">
        <v>2</v>
      </c>
      <c r="F57" s="2">
        <v>7</v>
      </c>
      <c r="G57" s="2">
        <v>0</v>
      </c>
      <c r="H57" s="2">
        <v>0</v>
      </c>
      <c r="I57" s="2">
        <v>0</v>
      </c>
      <c r="J57">
        <f>IF(MID(R57,1,1)="B",1,0)</f>
        <v>0</v>
      </c>
      <c r="K57">
        <f>IF(MID(R57,2,1)="C",1,0)</f>
        <v>0</v>
      </c>
      <c r="L57">
        <f>IF(MID(R57,3,1)="D",1,0)</f>
        <v>0</v>
      </c>
      <c r="M57">
        <f>IF(MID(R57,4,1)="G",1,0)</f>
        <v>0</v>
      </c>
      <c r="N57">
        <f>IF(MID(R57,5,1)="L",1,0)</f>
        <v>0</v>
      </c>
      <c r="O57">
        <f>IF(MID(R57,6,1)="W",1,0)</f>
        <v>0</v>
      </c>
      <c r="P57">
        <v>10</v>
      </c>
      <c r="Q57">
        <v>3.5263032399412331</v>
      </c>
      <c r="R57">
        <v>-0.52630323994123307</v>
      </c>
    </row>
    <row r="58" spans="1:18">
      <c r="A58" s="2">
        <v>57</v>
      </c>
      <c r="B58" s="3" t="s">
        <v>83</v>
      </c>
      <c r="C58" s="2" t="s">
        <v>12</v>
      </c>
      <c r="D58" s="2">
        <v>4</v>
      </c>
      <c r="E58" s="2">
        <v>1</v>
      </c>
      <c r="F58" s="2">
        <v>8</v>
      </c>
      <c r="G58" s="2">
        <v>0</v>
      </c>
      <c r="H58" s="2">
        <v>0</v>
      </c>
      <c r="I58" s="2">
        <v>0</v>
      </c>
      <c r="J58">
        <f>IF(MID(R58,1,1)="B",1,0)</f>
        <v>0</v>
      </c>
      <c r="K58">
        <f>IF(MID(R58,2,1)="C",1,0)</f>
        <v>0</v>
      </c>
      <c r="L58">
        <f>IF(MID(R58,3,1)="D",1,0)</f>
        <v>0</v>
      </c>
      <c r="M58">
        <f>IF(MID(R58,4,1)="G",1,0)</f>
        <v>0</v>
      </c>
      <c r="N58">
        <f>IF(MID(R58,5,1)="L",1,0)</f>
        <v>0</v>
      </c>
      <c r="O58">
        <f>IF(MID(R58,6,1)="W",1,0)</f>
        <v>0</v>
      </c>
      <c r="P58">
        <v>11</v>
      </c>
      <c r="Q58">
        <v>4.6285183030119903</v>
      </c>
      <c r="R58">
        <v>-1.6285183030119903</v>
      </c>
    </row>
    <row r="59" spans="1:18">
      <c r="A59" s="2">
        <v>58</v>
      </c>
      <c r="B59" s="3" t="s">
        <v>84</v>
      </c>
      <c r="C59" s="2" t="s">
        <v>12</v>
      </c>
      <c r="D59" s="2">
        <v>6</v>
      </c>
      <c r="E59" s="2">
        <v>5</v>
      </c>
      <c r="F59" s="2">
        <v>6</v>
      </c>
      <c r="G59" s="2">
        <v>0</v>
      </c>
      <c r="H59" s="2">
        <v>0</v>
      </c>
      <c r="I59" s="2">
        <v>0</v>
      </c>
      <c r="J59">
        <f>IF(MID(R59,1,1)="B",1,0)</f>
        <v>0</v>
      </c>
      <c r="K59">
        <f>IF(MID(R59,2,1)="C",1,0)</f>
        <v>0</v>
      </c>
      <c r="L59">
        <f>IF(MID(R59,3,1)="D",1,0)</f>
        <v>0</v>
      </c>
      <c r="M59">
        <f>IF(MID(R59,4,1)="G",1,0)</f>
        <v>0</v>
      </c>
      <c r="N59">
        <f>IF(MID(R59,5,1)="L",1,0)</f>
        <v>0</v>
      </c>
      <c r="O59">
        <f>IF(MID(R59,6,1)="W",1,0)</f>
        <v>0</v>
      </c>
      <c r="P59">
        <v>12</v>
      </c>
      <c r="Q59">
        <v>2.571028744012577</v>
      </c>
      <c r="R59">
        <v>0.42897125598742303</v>
      </c>
    </row>
    <row r="60" spans="1:18">
      <c r="A60" s="2">
        <v>59</v>
      </c>
      <c r="B60" s="3" t="s">
        <v>85</v>
      </c>
      <c r="C60" s="2" t="s">
        <v>12</v>
      </c>
      <c r="D60" s="2">
        <v>7</v>
      </c>
      <c r="E60" s="2">
        <v>7</v>
      </c>
      <c r="F60" s="2">
        <v>7</v>
      </c>
      <c r="G60" s="2">
        <v>1</v>
      </c>
      <c r="H60" s="2">
        <v>-1</v>
      </c>
      <c r="I60" s="2">
        <v>0</v>
      </c>
      <c r="J60">
        <f>IF(MID(R60,1,1)="B",1,0)</f>
        <v>0</v>
      </c>
      <c r="K60">
        <f>IF(MID(R60,2,1)="C",1,0)</f>
        <v>0</v>
      </c>
      <c r="L60">
        <f>IF(MID(R60,3,1)="D",1,0)</f>
        <v>0</v>
      </c>
      <c r="M60">
        <f>IF(MID(R60,4,1)="G",1,0)</f>
        <v>0</v>
      </c>
      <c r="N60">
        <f>IF(MID(R60,5,1)="L",1,0)</f>
        <v>0</v>
      </c>
      <c r="O60">
        <f>IF(MID(R60,6,1)="W",1,0)</f>
        <v>0</v>
      </c>
      <c r="P60">
        <v>13</v>
      </c>
      <c r="Q60">
        <v>5.3380617654216582</v>
      </c>
      <c r="R60">
        <v>-1.3380617654216582</v>
      </c>
    </row>
    <row r="61" spans="1:18">
      <c r="A61" s="2">
        <v>60</v>
      </c>
      <c r="B61" s="3" t="s">
        <v>86</v>
      </c>
      <c r="C61" s="2" t="s">
        <v>12</v>
      </c>
      <c r="D61" s="2">
        <v>7</v>
      </c>
      <c r="E61" s="2">
        <v>4</v>
      </c>
      <c r="F61" s="2">
        <v>8</v>
      </c>
      <c r="G61" s="2">
        <v>0</v>
      </c>
      <c r="H61" s="2">
        <v>0</v>
      </c>
      <c r="I61" s="2">
        <v>0</v>
      </c>
      <c r="J61">
        <f>IF(MID(R61,1,1)="B",1,0)</f>
        <v>0</v>
      </c>
      <c r="K61">
        <f>IF(MID(R61,2,1)="C",1,0)</f>
        <v>0</v>
      </c>
      <c r="L61">
        <f>IF(MID(R61,3,1)="D",1,0)</f>
        <v>0</v>
      </c>
      <c r="M61">
        <f>IF(MID(R61,4,1)="G",1,0)</f>
        <v>0</v>
      </c>
      <c r="N61">
        <f>IF(MID(R61,5,1)="L",1,0)</f>
        <v>0</v>
      </c>
      <c r="O61">
        <f>IF(MID(R61,6,1)="W",1,0)</f>
        <v>0</v>
      </c>
      <c r="P61">
        <v>14</v>
      </c>
      <c r="Q61">
        <v>7.3864400522894247</v>
      </c>
      <c r="R61">
        <v>-3.3864400522894247</v>
      </c>
    </row>
    <row r="62" spans="1:18">
      <c r="A62" s="2">
        <v>61</v>
      </c>
      <c r="B62" s="3" t="s">
        <v>87</v>
      </c>
      <c r="C62" s="2" t="s">
        <v>12</v>
      </c>
      <c r="D62" s="2">
        <v>9</v>
      </c>
      <c r="E62" s="2">
        <v>10</v>
      </c>
      <c r="F62" s="2">
        <v>10</v>
      </c>
      <c r="G62" s="2">
        <v>0</v>
      </c>
      <c r="H62" s="2">
        <v>0</v>
      </c>
      <c r="I62" s="2">
        <v>0</v>
      </c>
      <c r="J62">
        <f>IF(MID(R62,1,1)="B",1,0)</f>
        <v>0</v>
      </c>
      <c r="K62">
        <f>IF(MID(R62,2,1)="C",1,0)</f>
        <v>0</v>
      </c>
      <c r="L62">
        <f>IF(MID(R62,3,1)="D",1,0)</f>
        <v>0</v>
      </c>
      <c r="M62">
        <f>IF(MID(R62,4,1)="G",1,0)</f>
        <v>0</v>
      </c>
      <c r="N62">
        <f>IF(MID(R62,5,1)="L",1,0)</f>
        <v>0</v>
      </c>
      <c r="O62">
        <f>IF(MID(R62,6,1)="W",1,0)</f>
        <v>0</v>
      </c>
      <c r="P62">
        <v>15</v>
      </c>
      <c r="Q62">
        <v>3.9524233415309968</v>
      </c>
      <c r="R62">
        <v>4.7576658469003164E-2</v>
      </c>
    </row>
    <row r="63" spans="1:18">
      <c r="A63" s="2">
        <v>62</v>
      </c>
      <c r="B63" s="3" t="s">
        <v>88</v>
      </c>
      <c r="C63" s="2" t="s">
        <v>12</v>
      </c>
      <c r="D63" s="2">
        <v>12</v>
      </c>
      <c r="E63" s="2">
        <v>12</v>
      </c>
      <c r="F63" s="2">
        <v>12</v>
      </c>
      <c r="G63" s="2">
        <v>0</v>
      </c>
      <c r="H63" s="2">
        <v>0</v>
      </c>
      <c r="I63" s="2">
        <v>0</v>
      </c>
      <c r="J63">
        <f>IF(MID(R63,1,1)="B",1,0)</f>
        <v>0</v>
      </c>
      <c r="K63">
        <f>IF(MID(R63,2,1)="C",1,0)</f>
        <v>0</v>
      </c>
      <c r="L63">
        <f>IF(MID(R63,3,1)="D",1,0)</f>
        <v>0</v>
      </c>
      <c r="M63">
        <f>IF(MID(R63,4,1)="G",1,0)</f>
        <v>0</v>
      </c>
      <c r="N63">
        <f>IF(MID(R63,5,1)="L",1,0)</f>
        <v>0</v>
      </c>
      <c r="O63">
        <f>IF(MID(R63,6,1)="W",1,0)</f>
        <v>0</v>
      </c>
      <c r="P63">
        <v>16</v>
      </c>
      <c r="Q63">
        <v>5.3192156017712007</v>
      </c>
      <c r="R63">
        <v>-1.3192156017712007</v>
      </c>
    </row>
    <row r="64" spans="1:18">
      <c r="A64" s="2">
        <v>63</v>
      </c>
      <c r="B64" s="3" t="s">
        <v>89</v>
      </c>
      <c r="C64" s="2" t="s">
        <v>12</v>
      </c>
      <c r="D64" s="2">
        <v>2</v>
      </c>
      <c r="E64" s="2">
        <v>0</v>
      </c>
      <c r="F64" s="2">
        <v>4</v>
      </c>
      <c r="G64" s="2">
        <v>0</v>
      </c>
      <c r="H64" s="2">
        <v>0</v>
      </c>
      <c r="I64" s="2">
        <v>0</v>
      </c>
      <c r="J64">
        <f>IF(MID(R64,1,1)="B",1,0)</f>
        <v>0</v>
      </c>
      <c r="K64">
        <f>IF(MID(R64,2,1)="C",1,0)</f>
        <v>0</v>
      </c>
      <c r="L64">
        <f>IF(MID(R64,3,1)="D",1,0)</f>
        <v>0</v>
      </c>
      <c r="M64">
        <f>IF(MID(R64,4,1)="G",1,0)</f>
        <v>0</v>
      </c>
      <c r="N64">
        <f>IF(MID(R64,5,1)="L",1,0)</f>
        <v>0</v>
      </c>
      <c r="O64">
        <f>IF(MID(R64,6,1)="W",1,0)</f>
        <v>0</v>
      </c>
      <c r="P64">
        <v>17</v>
      </c>
      <c r="Q64">
        <v>3.9524233415309968</v>
      </c>
      <c r="R64">
        <v>4.7576658469003164E-2</v>
      </c>
    </row>
    <row r="65" spans="1:18">
      <c r="A65" s="2">
        <v>64</v>
      </c>
      <c r="B65" s="3" t="s">
        <v>90</v>
      </c>
      <c r="C65" s="2" t="s">
        <v>12</v>
      </c>
      <c r="D65" s="2">
        <v>2</v>
      </c>
      <c r="E65" s="2">
        <v>1</v>
      </c>
      <c r="F65" s="2">
        <v>1</v>
      </c>
      <c r="G65" s="2">
        <v>0</v>
      </c>
      <c r="H65" s="2">
        <v>0</v>
      </c>
      <c r="I65" s="2">
        <v>0</v>
      </c>
      <c r="J65">
        <f>IF(MID(R65,1,1)="B",1,0)</f>
        <v>0</v>
      </c>
      <c r="K65">
        <f>IF(MID(R65,2,1)="C",1,0)</f>
        <v>0</v>
      </c>
      <c r="L65">
        <f>IF(MID(R65,3,1)="D",1,0)</f>
        <v>0</v>
      </c>
      <c r="M65">
        <f>IF(MID(R65,4,1)="G",1,0)</f>
        <v>0</v>
      </c>
      <c r="N65">
        <f>IF(MID(R65,5,1)="L",1,0)</f>
        <v>0</v>
      </c>
      <c r="O65">
        <f>IF(MID(R65,6,1)="W",1,0)</f>
        <v>0</v>
      </c>
      <c r="P65">
        <v>18</v>
      </c>
      <c r="Q65">
        <v>6.0196477920492217</v>
      </c>
      <c r="R65">
        <v>-2.0196477920492217</v>
      </c>
    </row>
    <row r="66" spans="1:18">
      <c r="A66" s="2">
        <v>65</v>
      </c>
      <c r="B66" s="3" t="s">
        <v>91</v>
      </c>
      <c r="C66" s="2" t="s">
        <v>12</v>
      </c>
      <c r="D66" s="2">
        <v>2</v>
      </c>
      <c r="E66" s="2">
        <v>2</v>
      </c>
      <c r="F66" s="2">
        <v>2</v>
      </c>
      <c r="G66" s="2">
        <v>0</v>
      </c>
      <c r="H66" s="2">
        <v>0</v>
      </c>
      <c r="I66" s="2">
        <v>0</v>
      </c>
      <c r="J66">
        <f>IF(MID(R66,1,1)="B",1,0)</f>
        <v>0</v>
      </c>
      <c r="K66">
        <f>IF(MID(R66,2,1)="C",1,0)</f>
        <v>0</v>
      </c>
      <c r="L66">
        <f>IF(MID(R66,3,1)="D",1,0)</f>
        <v>0</v>
      </c>
      <c r="M66">
        <f>IF(MID(R66,4,1)="G",1,0)</f>
        <v>0</v>
      </c>
      <c r="N66">
        <f>IF(MID(R66,5,1)="L",1,0)</f>
        <v>0</v>
      </c>
      <c r="O66">
        <f>IF(MID(R66,6,1)="W",1,0)</f>
        <v>0</v>
      </c>
      <c r="P66">
        <v>19</v>
      </c>
      <c r="Q66">
        <v>4.6479880860496117</v>
      </c>
      <c r="R66">
        <v>0.35201191395038833</v>
      </c>
    </row>
    <row r="67" spans="1:18">
      <c r="A67" s="2">
        <v>66</v>
      </c>
      <c r="B67" s="3" t="s">
        <v>92</v>
      </c>
      <c r="C67" s="2" t="s">
        <v>12</v>
      </c>
      <c r="D67" s="2">
        <v>5</v>
      </c>
      <c r="E67" s="2">
        <v>5</v>
      </c>
      <c r="F67" s="2">
        <v>1</v>
      </c>
      <c r="G67" s="2">
        <v>0</v>
      </c>
      <c r="H67" s="2">
        <v>0</v>
      </c>
      <c r="I67" s="2">
        <v>0</v>
      </c>
      <c r="J67">
        <f>IF(MID(R67,1,1)="B",1,0)</f>
        <v>0</v>
      </c>
      <c r="K67">
        <f>IF(MID(R67,2,1)="C",1,0)</f>
        <v>0</v>
      </c>
      <c r="L67">
        <f>IF(MID(R67,3,1)="D",1,0)</f>
        <v>0</v>
      </c>
      <c r="M67">
        <f>IF(MID(R67,4,1)="G",1,0)</f>
        <v>0</v>
      </c>
      <c r="N67">
        <f>IF(MID(R67,5,1)="L",1,0)</f>
        <v>0</v>
      </c>
      <c r="O67">
        <f>IF(MID(R67,6,1)="W",1,0)</f>
        <v>0</v>
      </c>
      <c r="P67">
        <v>20</v>
      </c>
      <c r="Q67">
        <v>6.7006101992896205</v>
      </c>
      <c r="R67">
        <v>-1.7006101992896205</v>
      </c>
    </row>
    <row r="68" spans="1:18">
      <c r="A68" s="2">
        <v>67</v>
      </c>
      <c r="B68" s="3" t="s">
        <v>93</v>
      </c>
      <c r="C68" s="2" t="s">
        <v>12</v>
      </c>
      <c r="D68" s="2">
        <v>6</v>
      </c>
      <c r="E68" s="2">
        <v>5</v>
      </c>
      <c r="F68" s="2">
        <v>5</v>
      </c>
      <c r="G68" s="2">
        <v>0</v>
      </c>
      <c r="H68" s="2">
        <v>-2</v>
      </c>
      <c r="I68" s="2">
        <v>0</v>
      </c>
      <c r="J68">
        <f>IF(MID(R68,1,1)="B",1,0)</f>
        <v>0</v>
      </c>
      <c r="K68">
        <f>IF(MID(R68,2,1)="C",1,0)</f>
        <v>0</v>
      </c>
      <c r="L68">
        <f>IF(MID(R68,3,1)="D",1,0)</f>
        <v>0</v>
      </c>
      <c r="M68">
        <f>IF(MID(R68,4,1)="G",1,0)</f>
        <v>0</v>
      </c>
      <c r="N68">
        <f>IF(MID(R68,5,1)="L",1,0)</f>
        <v>0</v>
      </c>
      <c r="O68">
        <f>IF(MID(R68,6,1)="W",1,0)</f>
        <v>0</v>
      </c>
      <c r="P68">
        <v>21</v>
      </c>
      <c r="Q68">
        <v>5.3338179390494167</v>
      </c>
      <c r="R68">
        <v>-0.3338179390494167</v>
      </c>
    </row>
    <row r="69" spans="1:18">
      <c r="A69" s="2">
        <v>68</v>
      </c>
      <c r="B69" s="3" t="s">
        <v>94</v>
      </c>
      <c r="C69" s="2" t="s">
        <v>12</v>
      </c>
      <c r="D69" s="2">
        <v>6</v>
      </c>
      <c r="E69" s="2">
        <v>7</v>
      </c>
      <c r="F69" s="2">
        <v>5</v>
      </c>
      <c r="G69" s="2">
        <v>0</v>
      </c>
      <c r="H69" s="2">
        <v>0</v>
      </c>
      <c r="I69" s="2">
        <v>0</v>
      </c>
      <c r="J69">
        <f>IF(MID(R69,1,1)="B",1,0)</f>
        <v>0</v>
      </c>
      <c r="K69">
        <f>IF(MID(R69,2,1)="C",1,0)</f>
        <v>0</v>
      </c>
      <c r="L69">
        <f>IF(MID(R69,3,1)="D",1,0)</f>
        <v>0</v>
      </c>
      <c r="M69">
        <f>IF(MID(R69,4,1)="G",1,0)</f>
        <v>0</v>
      </c>
      <c r="N69">
        <f>IF(MID(R69,5,1)="L",1,0)</f>
        <v>0</v>
      </c>
      <c r="O69">
        <f>IF(MID(R69,6,1)="W",1,0)</f>
        <v>0</v>
      </c>
      <c r="P69">
        <v>22</v>
      </c>
      <c r="Q69">
        <v>6.0245152378086271</v>
      </c>
      <c r="R69">
        <v>-2.4515237808627077E-2</v>
      </c>
    </row>
    <row r="70" spans="1:18">
      <c r="A70" s="2">
        <v>69</v>
      </c>
      <c r="B70" s="3" t="s">
        <v>95</v>
      </c>
      <c r="C70" s="2" t="s">
        <v>12</v>
      </c>
      <c r="D70" s="2">
        <v>3</v>
      </c>
      <c r="E70" s="2">
        <v>4</v>
      </c>
      <c r="F70" s="2">
        <v>4</v>
      </c>
      <c r="G70" s="2">
        <v>0</v>
      </c>
      <c r="H70" s="2">
        <v>0</v>
      </c>
      <c r="I70" s="2">
        <v>0</v>
      </c>
      <c r="J70">
        <f>IF(MID(R70,1,1)="B",1,0)</f>
        <v>0</v>
      </c>
      <c r="K70">
        <f>IF(MID(R70,2,1)="C",1,0)</f>
        <v>0</v>
      </c>
      <c r="L70">
        <f>IF(MID(R70,3,1)="D",1,0)</f>
        <v>0</v>
      </c>
      <c r="M70">
        <f>IF(MID(R70,4,1)="G",1,0)</f>
        <v>0</v>
      </c>
      <c r="N70">
        <f>IF(MID(R70,5,1)="L",1,0)</f>
        <v>0</v>
      </c>
      <c r="O70">
        <f>IF(MID(R70,6,1)="W",1,0)</f>
        <v>0</v>
      </c>
      <c r="P70">
        <v>23</v>
      </c>
      <c r="Q70">
        <v>6.7298148738460526</v>
      </c>
      <c r="R70">
        <v>0.27018512615394741</v>
      </c>
    </row>
    <row r="71" spans="1:18">
      <c r="A71" s="2">
        <v>70</v>
      </c>
      <c r="B71" s="3" t="s">
        <v>96</v>
      </c>
      <c r="C71" s="2" t="s">
        <v>12</v>
      </c>
      <c r="D71" s="2">
        <v>4</v>
      </c>
      <c r="E71" s="2">
        <v>6</v>
      </c>
      <c r="F71" s="2">
        <v>3</v>
      </c>
      <c r="G71" s="2">
        <v>0</v>
      </c>
      <c r="H71" s="2">
        <v>0</v>
      </c>
      <c r="I71" s="2">
        <v>0</v>
      </c>
      <c r="J71">
        <f>IF(MID(R71,1,1)="B",1,0)</f>
        <v>0</v>
      </c>
      <c r="K71">
        <f>IF(MID(R71,2,1)="C",1,0)</f>
        <v>0</v>
      </c>
      <c r="L71">
        <f>IF(MID(R71,3,1)="D",1,0)</f>
        <v>0</v>
      </c>
      <c r="M71">
        <f>IF(MID(R71,4,1)="G",1,0)</f>
        <v>0</v>
      </c>
      <c r="N71">
        <f>IF(MID(R71,5,1)="L",1,0)</f>
        <v>0</v>
      </c>
      <c r="O71">
        <f>IF(MID(R71,6,1)="W",1,0)</f>
        <v>0</v>
      </c>
      <c r="P71">
        <v>24</v>
      </c>
      <c r="Q71">
        <v>2.2467616894949467</v>
      </c>
      <c r="R71">
        <v>-1.2467616894949467</v>
      </c>
    </row>
    <row r="72" spans="1:18">
      <c r="A72" s="2">
        <v>71</v>
      </c>
      <c r="B72" s="3" t="s">
        <v>97</v>
      </c>
      <c r="C72" s="2" t="s">
        <v>12</v>
      </c>
      <c r="D72" s="2">
        <v>4</v>
      </c>
      <c r="E72" s="2">
        <v>3</v>
      </c>
      <c r="F72" s="2">
        <v>2</v>
      </c>
      <c r="G72" s="2">
        <v>0</v>
      </c>
      <c r="H72" s="2">
        <v>0</v>
      </c>
      <c r="I72" s="2">
        <v>0</v>
      </c>
      <c r="J72">
        <f>IF(MID(R72,1,1)="B",1,0)</f>
        <v>0</v>
      </c>
      <c r="K72">
        <f>IF(MID(R72,2,1)="C",1,0)</f>
        <v>0</v>
      </c>
      <c r="L72">
        <f>IF(MID(R72,3,1)="D",1,0)</f>
        <v>0</v>
      </c>
      <c r="M72">
        <f>IF(MID(R72,4,1)="G",1,0)</f>
        <v>0</v>
      </c>
      <c r="N72">
        <f>IF(MID(R72,5,1)="L",1,0)</f>
        <v>0</v>
      </c>
      <c r="O72">
        <f>IF(MID(R72,6,1)="W",1,0)</f>
        <v>0</v>
      </c>
      <c r="P72">
        <v>25</v>
      </c>
      <c r="Q72">
        <v>3.3765043355504458</v>
      </c>
      <c r="R72">
        <v>-1.3765043355504458</v>
      </c>
    </row>
    <row r="73" spans="1:18">
      <c r="A73" s="2">
        <v>72</v>
      </c>
      <c r="B73" s="3" t="s">
        <v>98</v>
      </c>
      <c r="C73" s="2" t="s">
        <v>12</v>
      </c>
      <c r="D73" s="2">
        <v>4</v>
      </c>
      <c r="E73" s="2">
        <v>5</v>
      </c>
      <c r="F73" s="2">
        <v>3</v>
      </c>
      <c r="G73" s="2">
        <v>0</v>
      </c>
      <c r="H73" s="2">
        <v>0</v>
      </c>
      <c r="I73" s="2">
        <v>0</v>
      </c>
      <c r="J73">
        <f>IF(MID(R73,1,1)="B",1,0)</f>
        <v>0</v>
      </c>
      <c r="K73">
        <f>IF(MID(R73,2,1)="C",1,0)</f>
        <v>0</v>
      </c>
      <c r="L73">
        <f>IF(MID(R73,3,1)="D",1,0)</f>
        <v>0</v>
      </c>
      <c r="M73">
        <f>IF(MID(R73,4,1)="G",1,0)</f>
        <v>0</v>
      </c>
      <c r="N73">
        <f>IF(MID(R73,5,1)="L",1,0)</f>
        <v>0</v>
      </c>
      <c r="O73">
        <f>IF(MID(R73,6,1)="W",1,0)</f>
        <v>0</v>
      </c>
      <c r="P73">
        <v>26</v>
      </c>
      <c r="Q73">
        <v>3.6330237327727719</v>
      </c>
      <c r="R73">
        <v>-1.6330237327727719</v>
      </c>
    </row>
    <row r="74" spans="1:18">
      <c r="A74" s="2">
        <v>73</v>
      </c>
      <c r="B74" s="3" t="s">
        <v>99</v>
      </c>
      <c r="C74" s="2" t="s">
        <v>12</v>
      </c>
      <c r="D74" s="2">
        <v>4</v>
      </c>
      <c r="E74" s="2">
        <v>4</v>
      </c>
      <c r="F74" s="2">
        <v>4</v>
      </c>
      <c r="G74" s="2">
        <v>4</v>
      </c>
      <c r="H74" s="2">
        <v>0</v>
      </c>
      <c r="I74" s="2">
        <v>0</v>
      </c>
      <c r="J74">
        <f>IF(MID(R74,1,1)="B",1,0)</f>
        <v>0</v>
      </c>
      <c r="K74">
        <f>IF(MID(R74,2,1)="C",1,0)</f>
        <v>0</v>
      </c>
      <c r="L74">
        <f>IF(MID(R74,3,1)="D",1,0)</f>
        <v>0</v>
      </c>
      <c r="M74">
        <f>IF(MID(R74,4,1)="G",1,0)</f>
        <v>0</v>
      </c>
      <c r="N74">
        <f>IF(MID(R74,5,1)="L",1,0)</f>
        <v>0</v>
      </c>
      <c r="O74">
        <f>IF(MID(R74,6,1)="W",1,0)</f>
        <v>0</v>
      </c>
      <c r="P74">
        <v>27</v>
      </c>
      <c r="Q74">
        <v>3.1939783854764832</v>
      </c>
      <c r="R74">
        <v>-1.1939783854764832</v>
      </c>
    </row>
    <row r="75" spans="1:18">
      <c r="A75" s="2">
        <v>74</v>
      </c>
      <c r="B75" s="3" t="s">
        <v>100</v>
      </c>
      <c r="C75" s="2" t="s">
        <v>12</v>
      </c>
      <c r="D75" s="2">
        <v>5</v>
      </c>
      <c r="E75" s="2">
        <v>5</v>
      </c>
      <c r="F75" s="2">
        <v>4</v>
      </c>
      <c r="G75" s="2">
        <v>0</v>
      </c>
      <c r="H75" s="2">
        <v>0</v>
      </c>
      <c r="I75" s="2">
        <v>0</v>
      </c>
      <c r="J75">
        <f>IF(MID(R75,1,1)="B",1,0)</f>
        <v>0</v>
      </c>
      <c r="K75">
        <f>IF(MID(R75,2,1)="C",1,0)</f>
        <v>0</v>
      </c>
      <c r="L75">
        <f>IF(MID(R75,3,1)="D",1,0)</f>
        <v>0</v>
      </c>
      <c r="M75">
        <f>IF(MID(R75,4,1)="G",1,0)</f>
        <v>0</v>
      </c>
      <c r="N75">
        <f>IF(MID(R75,5,1)="L",1,0)</f>
        <v>0</v>
      </c>
      <c r="O75">
        <f>IF(MID(R75,6,1)="W",1,0)</f>
        <v>0</v>
      </c>
      <c r="P75">
        <v>28</v>
      </c>
      <c r="Q75">
        <v>2.7750606001426865</v>
      </c>
      <c r="R75">
        <v>-0.77506060014268652</v>
      </c>
    </row>
    <row r="76" spans="1:18">
      <c r="A76" s="2">
        <v>75</v>
      </c>
      <c r="B76" s="3" t="s">
        <v>101</v>
      </c>
      <c r="C76" s="2" t="s">
        <v>12</v>
      </c>
      <c r="D76" s="2">
        <v>5</v>
      </c>
      <c r="E76" s="2">
        <v>6</v>
      </c>
      <c r="F76" s="2">
        <v>5</v>
      </c>
      <c r="G76" s="2">
        <v>0</v>
      </c>
      <c r="H76" s="2">
        <v>0</v>
      </c>
      <c r="I76" s="2">
        <v>0</v>
      </c>
      <c r="J76">
        <f>IF(MID(R76,1,1)="B",1,0)</f>
        <v>0</v>
      </c>
      <c r="K76">
        <f>IF(MID(R76,2,1)="C",1,0)</f>
        <v>0</v>
      </c>
      <c r="L76">
        <f>IF(MID(R76,3,1)="D",1,0)</f>
        <v>0</v>
      </c>
      <c r="M76">
        <f>IF(MID(R76,4,1)="G",1,0)</f>
        <v>0</v>
      </c>
      <c r="N76">
        <f>IF(MID(R76,5,1)="L",1,0)</f>
        <v>0</v>
      </c>
      <c r="O76">
        <f>IF(MID(R76,6,1)="W",1,0)</f>
        <v>0</v>
      </c>
      <c r="P76">
        <v>29</v>
      </c>
      <c r="Q76">
        <v>3.4608904531424911</v>
      </c>
      <c r="R76">
        <v>-1.4608904531424911</v>
      </c>
    </row>
    <row r="77" spans="1:18">
      <c r="A77" s="2">
        <v>76</v>
      </c>
      <c r="B77" s="3" t="s">
        <v>102</v>
      </c>
      <c r="C77" s="2" t="s">
        <v>12</v>
      </c>
      <c r="D77" s="2">
        <v>6</v>
      </c>
      <c r="E77" s="2">
        <v>5</v>
      </c>
      <c r="F77" s="2">
        <v>5</v>
      </c>
      <c r="G77" s="2">
        <v>0</v>
      </c>
      <c r="H77" s="2">
        <v>0</v>
      </c>
      <c r="I77" s="2">
        <v>0</v>
      </c>
      <c r="J77">
        <f>IF(MID(R77,1,1)="B",1,0)</f>
        <v>0</v>
      </c>
      <c r="K77">
        <f>IF(MID(R77,2,1)="C",1,0)</f>
        <v>0</v>
      </c>
      <c r="L77">
        <f>IF(MID(R77,3,1)="D",1,0)</f>
        <v>0</v>
      </c>
      <c r="M77">
        <f>IF(MID(R77,4,1)="G",1,0)</f>
        <v>0</v>
      </c>
      <c r="N77">
        <f>IF(MID(R77,5,1)="L",1,0)</f>
        <v>0</v>
      </c>
      <c r="O77">
        <f>IF(MID(R77,6,1)="W",1,0)</f>
        <v>0</v>
      </c>
      <c r="P77">
        <v>30</v>
      </c>
      <c r="Q77">
        <v>4.7096210588111829</v>
      </c>
      <c r="R77">
        <v>-1.7096210588111829</v>
      </c>
    </row>
    <row r="78" spans="1:18">
      <c r="A78" s="2">
        <v>77</v>
      </c>
      <c r="B78" s="3" t="s">
        <v>103</v>
      </c>
      <c r="C78" s="2" t="s">
        <v>12</v>
      </c>
      <c r="D78" s="2">
        <v>7</v>
      </c>
      <c r="E78" s="2">
        <v>7</v>
      </c>
      <c r="F78" s="2">
        <v>7</v>
      </c>
      <c r="G78" s="2">
        <v>0</v>
      </c>
      <c r="H78" s="2">
        <v>0</v>
      </c>
      <c r="I78" s="2">
        <v>0</v>
      </c>
      <c r="J78">
        <f>IF(MID(R78,1,1)="B",1,0)</f>
        <v>0</v>
      </c>
      <c r="K78">
        <f>IF(MID(R78,2,1)="C",1,0)</f>
        <v>0</v>
      </c>
      <c r="L78">
        <f>IF(MID(R78,3,1)="D",1,0)</f>
        <v>0</v>
      </c>
      <c r="M78">
        <f>IF(MID(R78,4,1)="G",1,0)</f>
        <v>0</v>
      </c>
      <c r="N78">
        <f>IF(MID(R78,5,1)="L",1,0)</f>
        <v>0</v>
      </c>
      <c r="O78">
        <f>IF(MID(R78,6,1)="W",1,0)</f>
        <v>0</v>
      </c>
      <c r="P78">
        <v>31</v>
      </c>
      <c r="Q78">
        <v>3.6281562870133666</v>
      </c>
      <c r="R78">
        <v>-0.62815628701336657</v>
      </c>
    </row>
    <row r="79" spans="1:18">
      <c r="A79" s="2">
        <v>78</v>
      </c>
      <c r="B79" s="3" t="s">
        <v>104</v>
      </c>
      <c r="C79" s="2" t="s">
        <v>12</v>
      </c>
      <c r="D79" s="2">
        <v>8</v>
      </c>
      <c r="E79" s="2">
        <v>5</v>
      </c>
      <c r="F79" s="2">
        <v>5</v>
      </c>
      <c r="G79" s="2">
        <v>0</v>
      </c>
      <c r="H79" s="2">
        <v>-5</v>
      </c>
      <c r="I79" s="2">
        <v>0</v>
      </c>
      <c r="J79">
        <f>IF(MID(R79,1,1)="B",1,0)</f>
        <v>0</v>
      </c>
      <c r="K79">
        <f>IF(MID(R79,2,1)="C",1,0)</f>
        <v>0</v>
      </c>
      <c r="L79">
        <f>IF(MID(R79,3,1)="D",1,0)</f>
        <v>0</v>
      </c>
      <c r="M79">
        <f>IF(MID(R79,4,1)="G",1,0)</f>
        <v>0</v>
      </c>
      <c r="N79">
        <f>IF(MID(R79,5,1)="L",1,0)</f>
        <v>0</v>
      </c>
      <c r="O79">
        <f>IF(MID(R79,6,1)="W",1,0)</f>
        <v>0</v>
      </c>
      <c r="P79">
        <v>32</v>
      </c>
      <c r="Q79">
        <v>4.1564551976611064</v>
      </c>
      <c r="R79">
        <v>-1.1564551976611064</v>
      </c>
    </row>
    <row r="80" spans="1:18">
      <c r="A80" s="2">
        <v>79</v>
      </c>
      <c r="B80" s="3" t="s">
        <v>105</v>
      </c>
      <c r="C80" s="2" t="s">
        <v>12</v>
      </c>
      <c r="D80" s="2">
        <v>8</v>
      </c>
      <c r="E80" s="2">
        <v>8</v>
      </c>
      <c r="F80" s="2">
        <v>8</v>
      </c>
      <c r="G80" s="2">
        <v>0</v>
      </c>
      <c r="H80" s="2">
        <v>0</v>
      </c>
      <c r="I80" s="2">
        <v>0</v>
      </c>
      <c r="J80">
        <f>IF(MID(R80,1,1)="B",1,0)</f>
        <v>0</v>
      </c>
      <c r="K80">
        <f>IF(MID(R80,2,1)="C",1,0)</f>
        <v>0</v>
      </c>
      <c r="L80">
        <f>IF(MID(R80,3,1)="D",1,0)</f>
        <v>0</v>
      </c>
      <c r="M80">
        <f>IF(MID(R80,4,1)="G",1,0)</f>
        <v>0</v>
      </c>
      <c r="N80">
        <f>IF(MID(R80,5,1)="L",1,0)</f>
        <v>0</v>
      </c>
      <c r="O80">
        <f>IF(MID(R80,6,1)="W",1,0)</f>
        <v>0</v>
      </c>
      <c r="P80">
        <v>33</v>
      </c>
      <c r="Q80">
        <v>4.8520199421797212</v>
      </c>
      <c r="R80">
        <v>-0.85201994217972121</v>
      </c>
    </row>
    <row r="81" spans="1:18">
      <c r="A81" s="2">
        <v>80</v>
      </c>
      <c r="B81" s="3" t="s">
        <v>106</v>
      </c>
      <c r="C81" s="2" t="s">
        <v>12</v>
      </c>
      <c r="D81" s="2">
        <v>8</v>
      </c>
      <c r="E81" s="2">
        <v>8</v>
      </c>
      <c r="F81" s="2">
        <v>8</v>
      </c>
      <c r="G81" s="2">
        <v>0</v>
      </c>
      <c r="H81" s="2">
        <v>0</v>
      </c>
      <c r="I81" s="2">
        <v>1</v>
      </c>
      <c r="J81">
        <f>IF(MID(R81,1,1)="B",1,0)</f>
        <v>0</v>
      </c>
      <c r="K81">
        <f>IF(MID(R81,2,1)="C",1,0)</f>
        <v>0</v>
      </c>
      <c r="L81">
        <f>IF(MID(R81,3,1)="D",1,0)</f>
        <v>0</v>
      </c>
      <c r="M81">
        <f>IF(MID(R81,4,1)="G",1,0)</f>
        <v>0</v>
      </c>
      <c r="N81">
        <f>IF(MID(R81,5,1)="L",1,0)</f>
        <v>0</v>
      </c>
      <c r="O81">
        <f>IF(MID(R81,6,1)="W",1,0)</f>
        <v>0</v>
      </c>
      <c r="P81">
        <v>34</v>
      </c>
      <c r="Q81">
        <v>4.1710575349393224</v>
      </c>
      <c r="R81">
        <v>0.82894246506067759</v>
      </c>
    </row>
    <row r="82" spans="1:18">
      <c r="A82" s="2">
        <v>81</v>
      </c>
      <c r="B82" s="3" t="s">
        <v>107</v>
      </c>
      <c r="C82" s="2" t="s">
        <v>12</v>
      </c>
      <c r="D82" s="2">
        <v>9</v>
      </c>
      <c r="E82" s="2">
        <v>6</v>
      </c>
      <c r="F82" s="2">
        <v>6</v>
      </c>
      <c r="G82" s="2">
        <v>0</v>
      </c>
      <c r="H82" s="2">
        <v>0</v>
      </c>
      <c r="I82" s="2">
        <v>0</v>
      </c>
      <c r="J82">
        <f>IF(MID(R82,1,1)="B",1,0)</f>
        <v>0</v>
      </c>
      <c r="K82">
        <f>IF(MID(R82,2,1)="C",1,0)</f>
        <v>0</v>
      </c>
      <c r="L82">
        <f>IF(MID(R82,3,1)="D",1,0)</f>
        <v>0</v>
      </c>
      <c r="M82">
        <f>IF(MID(R82,4,1)="G",1,0)</f>
        <v>0</v>
      </c>
      <c r="N82">
        <f>IF(MID(R82,5,1)="L",1,0)</f>
        <v>0</v>
      </c>
      <c r="O82">
        <f>IF(MID(R82,6,1)="W",1,0)</f>
        <v>0</v>
      </c>
      <c r="P82">
        <v>35</v>
      </c>
      <c r="Q82">
        <v>5.5378497951795254</v>
      </c>
      <c r="R82">
        <v>0.46215020482047464</v>
      </c>
    </row>
    <row r="83" spans="1:18">
      <c r="A83" s="2">
        <v>82</v>
      </c>
      <c r="B83" s="3" t="s">
        <v>108</v>
      </c>
      <c r="C83" s="2" t="s">
        <v>12</v>
      </c>
      <c r="D83" s="2">
        <v>7</v>
      </c>
      <c r="E83" s="2">
        <v>5</v>
      </c>
      <c r="F83" s="2">
        <v>5</v>
      </c>
      <c r="G83" s="2">
        <v>0</v>
      </c>
      <c r="H83" s="2">
        <v>0</v>
      </c>
      <c r="I83" s="2">
        <v>0</v>
      </c>
      <c r="J83">
        <f>IF(MID(R83,1,1)="B",1,0)</f>
        <v>0</v>
      </c>
      <c r="K83">
        <f>IF(MID(R83,2,1)="C",1,0)</f>
        <v>0</v>
      </c>
      <c r="L83">
        <f>IF(MID(R83,3,1)="D",1,0)</f>
        <v>0</v>
      </c>
      <c r="M83">
        <f>IF(MID(R83,4,1)="G",1,0)</f>
        <v>0</v>
      </c>
      <c r="N83">
        <f>IF(MID(R83,5,1)="L",1,0)</f>
        <v>0</v>
      </c>
      <c r="O83">
        <f>IF(MID(R83,6,1)="W",1,0)</f>
        <v>0</v>
      </c>
      <c r="P83">
        <v>36</v>
      </c>
      <c r="Q83">
        <v>5.7662188801066625</v>
      </c>
      <c r="R83">
        <v>0.2337811198933375</v>
      </c>
    </row>
    <row r="84" spans="1:18">
      <c r="A84" s="2">
        <v>83</v>
      </c>
      <c r="B84" s="3" t="s">
        <v>109</v>
      </c>
      <c r="C84" s="2" t="s">
        <v>12</v>
      </c>
      <c r="D84" s="2">
        <v>0</v>
      </c>
      <c r="E84" s="2">
        <v>1</v>
      </c>
      <c r="F84" s="2">
        <v>1</v>
      </c>
      <c r="G84" s="2">
        <v>0</v>
      </c>
      <c r="H84" s="2">
        <v>0</v>
      </c>
      <c r="I84" s="2">
        <v>0</v>
      </c>
      <c r="J84">
        <f>IF(MID(R84,1,1)="B",1,0)</f>
        <v>0</v>
      </c>
      <c r="K84">
        <f>IF(MID(R84,2,1)="C",1,0)</f>
        <v>0</v>
      </c>
      <c r="L84">
        <f>IF(MID(R84,3,1)="D",1,0)</f>
        <v>0</v>
      </c>
      <c r="M84">
        <f>IF(MID(R84,4,1)="G",1,0)</f>
        <v>0</v>
      </c>
      <c r="N84">
        <f>IF(MID(R84,5,1)="L",1,0)</f>
        <v>0</v>
      </c>
      <c r="O84">
        <f>IF(MID(R84,6,1)="W",1,0)</f>
        <v>0</v>
      </c>
      <c r="P84">
        <v>37</v>
      </c>
      <c r="Q84">
        <v>5.5621870239765521</v>
      </c>
      <c r="R84">
        <v>0.43781297602344793</v>
      </c>
    </row>
    <row r="85" spans="1:18">
      <c r="A85" s="2">
        <v>84</v>
      </c>
      <c r="B85" s="3" t="s">
        <v>110</v>
      </c>
      <c r="C85" s="2" t="s">
        <v>12</v>
      </c>
      <c r="D85" s="2">
        <v>2</v>
      </c>
      <c r="E85" s="2">
        <v>1</v>
      </c>
      <c r="F85" s="2">
        <v>1</v>
      </c>
      <c r="G85" s="2">
        <v>0</v>
      </c>
      <c r="H85" s="2">
        <v>0</v>
      </c>
      <c r="I85" s="2">
        <v>0</v>
      </c>
      <c r="J85">
        <f>IF(MID(R85,1,1)="B",1,0)</f>
        <v>0</v>
      </c>
      <c r="K85">
        <f>IF(MID(R85,2,1)="C",1,0)</f>
        <v>0</v>
      </c>
      <c r="L85">
        <f>IF(MID(R85,3,1)="D",1,0)</f>
        <v>0</v>
      </c>
      <c r="M85">
        <f>IF(MID(R85,4,1)="G",1,0)</f>
        <v>0</v>
      </c>
      <c r="N85">
        <f>IF(MID(R85,5,1)="L",1,0)</f>
        <v>0</v>
      </c>
      <c r="O85">
        <f>IF(MID(R85,6,1)="W",1,0)</f>
        <v>0</v>
      </c>
      <c r="P85">
        <v>38</v>
      </c>
      <c r="Q85">
        <v>1.8705965537345564</v>
      </c>
      <c r="R85">
        <v>-0.87059655373455636</v>
      </c>
    </row>
    <row r="86" spans="1:18">
      <c r="A86" s="2">
        <v>85</v>
      </c>
      <c r="B86" s="3" t="s">
        <v>111</v>
      </c>
      <c r="C86" s="2" t="s">
        <v>12</v>
      </c>
      <c r="D86" s="2">
        <v>3</v>
      </c>
      <c r="E86" s="2">
        <v>2</v>
      </c>
      <c r="F86" s="2">
        <v>3</v>
      </c>
      <c r="G86" s="2">
        <v>0</v>
      </c>
      <c r="H86" s="2">
        <v>0</v>
      </c>
      <c r="I86" s="2">
        <v>0</v>
      </c>
      <c r="J86">
        <f>IF(MID(R86,1,1)="B",1,0)</f>
        <v>0</v>
      </c>
      <c r="K86">
        <f>IF(MID(R86,2,1)="C",1,0)</f>
        <v>0</v>
      </c>
      <c r="L86">
        <f>IF(MID(R86,3,1)="D",1,0)</f>
        <v>0</v>
      </c>
      <c r="M86">
        <f>IF(MID(R86,4,1)="G",1,0)</f>
        <v>0</v>
      </c>
      <c r="N86">
        <f>IF(MID(R86,5,1)="L",1,0)</f>
        <v>0</v>
      </c>
      <c r="O86">
        <f>IF(MID(R86,6,1)="W",1,0)</f>
        <v>0</v>
      </c>
      <c r="P86">
        <v>39</v>
      </c>
      <c r="Q86">
        <v>2.5515589609749556</v>
      </c>
      <c r="R86">
        <v>-1.5515589609749556</v>
      </c>
    </row>
    <row r="87" spans="1:18">
      <c r="A87" s="2">
        <v>86</v>
      </c>
      <c r="B87" s="3" t="s">
        <v>112</v>
      </c>
      <c r="C87" s="2" t="s">
        <v>12</v>
      </c>
      <c r="D87" s="2">
        <v>3</v>
      </c>
      <c r="E87" s="2">
        <v>1</v>
      </c>
      <c r="F87" s="2">
        <v>5</v>
      </c>
      <c r="G87" s="2">
        <v>0</v>
      </c>
      <c r="H87" s="2">
        <v>0</v>
      </c>
      <c r="I87" s="2">
        <v>0</v>
      </c>
      <c r="J87">
        <f>IF(MID(R87,1,1)="B",1,0)</f>
        <v>0</v>
      </c>
      <c r="K87">
        <f>IF(MID(R87,2,1)="C",1,0)</f>
        <v>0</v>
      </c>
      <c r="L87">
        <f>IF(MID(R87,3,1)="D",1,0)</f>
        <v>0</v>
      </c>
      <c r="M87">
        <f>IF(MID(R87,4,1)="G",1,0)</f>
        <v>0</v>
      </c>
      <c r="N87">
        <f>IF(MID(R87,5,1)="L",1,0)</f>
        <v>0</v>
      </c>
      <c r="O87">
        <f>IF(MID(R87,6,1)="W",1,0)</f>
        <v>0</v>
      </c>
      <c r="P87">
        <v>40</v>
      </c>
      <c r="Q87">
        <v>2.5612938524937663</v>
      </c>
      <c r="R87">
        <v>0.43870614750623371</v>
      </c>
    </row>
    <row r="88" spans="1:18">
      <c r="A88" s="2">
        <v>87</v>
      </c>
      <c r="B88" s="3" t="s">
        <v>113</v>
      </c>
      <c r="C88" s="2" t="s">
        <v>12</v>
      </c>
      <c r="D88" s="2">
        <v>4</v>
      </c>
      <c r="E88" s="2">
        <v>2</v>
      </c>
      <c r="F88" s="2">
        <v>5</v>
      </c>
      <c r="G88" s="2">
        <v>0</v>
      </c>
      <c r="H88" s="2">
        <v>0</v>
      </c>
      <c r="I88" s="2">
        <v>0</v>
      </c>
      <c r="J88">
        <f>IF(MID(R88,1,1)="B",1,0)</f>
        <v>0</v>
      </c>
      <c r="K88">
        <f>IF(MID(R88,2,1)="C",1,0)</f>
        <v>0</v>
      </c>
      <c r="L88">
        <f>IF(MID(R88,3,1)="D",1,0)</f>
        <v>0</v>
      </c>
      <c r="M88">
        <f>IF(MID(R88,4,1)="G",1,0)</f>
        <v>0</v>
      </c>
      <c r="N88">
        <f>IF(MID(R88,5,1)="L",1,0)</f>
        <v>0</v>
      </c>
      <c r="O88">
        <f>IF(MID(R88,6,1)="W",1,0)</f>
        <v>0</v>
      </c>
      <c r="P88">
        <v>41</v>
      </c>
      <c r="Q88">
        <v>2.5564264067343609</v>
      </c>
      <c r="R88">
        <v>0.44357359326563905</v>
      </c>
    </row>
    <row r="89" spans="1:18">
      <c r="A89" s="2">
        <v>88</v>
      </c>
      <c r="B89" s="3" t="s">
        <v>114</v>
      </c>
      <c r="C89" s="2" t="s">
        <v>12</v>
      </c>
      <c r="D89" s="2">
        <v>5</v>
      </c>
      <c r="E89" s="2">
        <v>4</v>
      </c>
      <c r="F89" s="2">
        <v>4</v>
      </c>
      <c r="G89" s="2">
        <v>0</v>
      </c>
      <c r="H89" s="2">
        <v>0</v>
      </c>
      <c r="I89" s="2">
        <v>0</v>
      </c>
      <c r="J89">
        <f>IF(MID(R89,1,1)="B",1,0)</f>
        <v>0</v>
      </c>
      <c r="K89">
        <f>IF(MID(R89,2,1)="C",1,0)</f>
        <v>0</v>
      </c>
      <c r="L89">
        <f>IF(MID(R89,3,1)="D",1,0)</f>
        <v>0</v>
      </c>
      <c r="M89">
        <f>IF(MID(R89,4,1)="G",1,0)</f>
        <v>0</v>
      </c>
      <c r="N89">
        <f>IF(MID(R89,5,1)="L",1,0)</f>
        <v>0</v>
      </c>
      <c r="O89">
        <f>IF(MID(R89,6,1)="W",1,0)</f>
        <v>0</v>
      </c>
      <c r="P89">
        <v>42</v>
      </c>
      <c r="Q89">
        <v>3.9378210042527808</v>
      </c>
      <c r="R89">
        <v>6.217899574721919E-2</v>
      </c>
    </row>
    <row r="90" spans="1:18">
      <c r="A90" s="2">
        <v>89</v>
      </c>
      <c r="B90" s="3" t="s">
        <v>115</v>
      </c>
      <c r="C90" s="2" t="s">
        <v>12</v>
      </c>
      <c r="D90" s="2">
        <v>5</v>
      </c>
      <c r="E90" s="2">
        <v>4</v>
      </c>
      <c r="F90" s="2">
        <v>1</v>
      </c>
      <c r="G90" s="2">
        <v>2</v>
      </c>
      <c r="H90" s="2">
        <v>0</v>
      </c>
      <c r="I90" s="2">
        <v>0</v>
      </c>
      <c r="J90">
        <f>IF(MID(R90,1,1)="B",1,0)</f>
        <v>0</v>
      </c>
      <c r="K90">
        <f>IF(MID(R90,2,1)="C",1,0)</f>
        <v>0</v>
      </c>
      <c r="L90">
        <f>IF(MID(R90,3,1)="D",1,0)</f>
        <v>0</v>
      </c>
      <c r="M90">
        <f>IF(MID(R90,4,1)="G",1,0)</f>
        <v>0</v>
      </c>
      <c r="N90">
        <f>IF(MID(R90,5,1)="L",1,0)</f>
        <v>0</v>
      </c>
      <c r="O90">
        <f>IF(MID(R90,6,1)="W",1,0)</f>
        <v>0</v>
      </c>
      <c r="P90">
        <v>43</v>
      </c>
      <c r="Q90">
        <v>4.6431206402902063</v>
      </c>
      <c r="R90">
        <v>1.3568793597097937</v>
      </c>
    </row>
    <row r="91" spans="1:18">
      <c r="A91" s="2">
        <v>90</v>
      </c>
      <c r="B91" s="3" t="s">
        <v>116</v>
      </c>
      <c r="C91" s="2" t="s">
        <v>12</v>
      </c>
      <c r="D91" s="2">
        <v>8</v>
      </c>
      <c r="E91" s="2">
        <v>5</v>
      </c>
      <c r="F91" s="2">
        <v>5</v>
      </c>
      <c r="G91" s="2">
        <v>0</v>
      </c>
      <c r="H91" s="2">
        <v>0</v>
      </c>
      <c r="I91" s="2">
        <v>0</v>
      </c>
      <c r="J91">
        <f>IF(MID(R91,1,1)="B",1,0)</f>
        <v>0</v>
      </c>
      <c r="K91">
        <f>IF(MID(R91,2,1)="C",1,0)</f>
        <v>0</v>
      </c>
      <c r="L91">
        <f>IF(MID(R91,3,1)="D",1,0)</f>
        <v>0</v>
      </c>
      <c r="M91">
        <f>IF(MID(R91,4,1)="G",1,0)</f>
        <v>0</v>
      </c>
      <c r="N91">
        <f>IF(MID(R91,5,1)="L",1,0)</f>
        <v>0</v>
      </c>
      <c r="O91">
        <f>IF(MID(R91,6,1)="W",1,0)</f>
        <v>0</v>
      </c>
      <c r="P91">
        <v>44</v>
      </c>
      <c r="Q91">
        <v>3.271460934290598</v>
      </c>
      <c r="R91">
        <v>2.728539065709402</v>
      </c>
    </row>
    <row r="92" spans="1:18">
      <c r="A92" s="2">
        <v>91</v>
      </c>
      <c r="B92" s="3" t="s">
        <v>117</v>
      </c>
      <c r="C92" s="2" t="s">
        <v>12</v>
      </c>
      <c r="D92" s="2">
        <v>0</v>
      </c>
      <c r="E92" s="2">
        <v>1</v>
      </c>
      <c r="F92" s="2">
        <v>2</v>
      </c>
      <c r="G92" s="2">
        <v>0</v>
      </c>
      <c r="H92" s="2">
        <v>1</v>
      </c>
      <c r="I92" s="2">
        <v>0</v>
      </c>
      <c r="J92">
        <f>IF(MID(R92,1,1)="B",1,0)</f>
        <v>0</v>
      </c>
      <c r="K92">
        <f>IF(MID(R92,2,1)="C",1,0)</f>
        <v>0</v>
      </c>
      <c r="L92">
        <f>IF(MID(R92,3,1)="D",1,0)</f>
        <v>0</v>
      </c>
      <c r="M92">
        <f>IF(MID(R92,4,1)="G",1,0)</f>
        <v>0</v>
      </c>
      <c r="N92">
        <f>IF(MID(R92,5,1)="L",1,0)</f>
        <v>0</v>
      </c>
      <c r="O92">
        <f>IF(MID(R92,6,1)="W",1,0)</f>
        <v>0</v>
      </c>
      <c r="P92">
        <v>45</v>
      </c>
      <c r="Q92">
        <v>4.3774899709362334</v>
      </c>
      <c r="R92">
        <v>1.6225100290637666</v>
      </c>
    </row>
    <row r="93" spans="1:18">
      <c r="A93" s="2">
        <v>92</v>
      </c>
      <c r="B93" s="3" t="s">
        <v>118</v>
      </c>
      <c r="C93" s="2" t="s">
        <v>12</v>
      </c>
      <c r="D93" s="2">
        <v>1</v>
      </c>
      <c r="E93" s="2">
        <v>0</v>
      </c>
      <c r="F93" s="2">
        <v>1</v>
      </c>
      <c r="G93" s="2">
        <v>2</v>
      </c>
      <c r="H93" s="2">
        <v>0</v>
      </c>
      <c r="I93" s="2">
        <v>0</v>
      </c>
      <c r="J93">
        <f>IF(MID(R93,1,1)="B",1,0)</f>
        <v>0</v>
      </c>
      <c r="K93">
        <f>IF(MID(R93,2,1)="C",1,0)</f>
        <v>0</v>
      </c>
      <c r="L93">
        <f>IF(MID(R93,3,1)="D",1,0)</f>
        <v>0</v>
      </c>
      <c r="M93">
        <f>IF(MID(R93,4,1)="G",1,0)</f>
        <v>0</v>
      </c>
      <c r="N93">
        <f>IF(MID(R93,5,1)="L",1,0)</f>
        <v>0</v>
      </c>
      <c r="O93">
        <f>IF(MID(R93,6,1)="W",1,0)</f>
        <v>0</v>
      </c>
      <c r="P93">
        <v>46</v>
      </c>
      <c r="Q93">
        <v>6.0342501293274378</v>
      </c>
      <c r="R93">
        <v>2.9657498706725622</v>
      </c>
    </row>
    <row r="94" spans="1:18">
      <c r="A94" s="2">
        <v>93</v>
      </c>
      <c r="B94" s="3" t="s">
        <v>119</v>
      </c>
      <c r="C94" s="2" t="s">
        <v>12</v>
      </c>
      <c r="D94" s="2">
        <v>1</v>
      </c>
      <c r="E94" s="2">
        <v>2</v>
      </c>
      <c r="F94" s="2">
        <v>1</v>
      </c>
      <c r="G94" s="2">
        <v>0</v>
      </c>
      <c r="H94" s="2">
        <v>0</v>
      </c>
      <c r="I94" s="2">
        <v>0</v>
      </c>
      <c r="J94">
        <f>IF(MID(R94,1,1)="B",1,0)</f>
        <v>0</v>
      </c>
      <c r="K94">
        <f>IF(MID(R94,2,1)="C",1,0)</f>
        <v>0</v>
      </c>
      <c r="L94">
        <f>IF(MID(R94,3,1)="D",1,0)</f>
        <v>0</v>
      </c>
      <c r="M94">
        <f>IF(MID(R94,4,1)="G",1,0)</f>
        <v>0</v>
      </c>
      <c r="N94">
        <f>IF(MID(R94,5,1)="L",1,0)</f>
        <v>0</v>
      </c>
      <c r="O94">
        <f>IF(MID(R94,6,1)="W",1,0)</f>
        <v>0</v>
      </c>
      <c r="P94">
        <v>47</v>
      </c>
      <c r="Q94">
        <v>1.8803314452533673</v>
      </c>
      <c r="R94">
        <v>0.11966855474663274</v>
      </c>
    </row>
    <row r="95" spans="1:18">
      <c r="A95" s="2">
        <v>94</v>
      </c>
      <c r="B95" s="3" t="s">
        <v>120</v>
      </c>
      <c r="C95" s="2" t="s">
        <v>12</v>
      </c>
      <c r="D95" s="2">
        <v>2</v>
      </c>
      <c r="E95" s="2">
        <v>1</v>
      </c>
      <c r="F95" s="2">
        <v>4</v>
      </c>
      <c r="G95" s="2">
        <v>0</v>
      </c>
      <c r="H95" s="2">
        <v>0</v>
      </c>
      <c r="I95" s="2">
        <v>0</v>
      </c>
      <c r="J95">
        <f>IF(MID(R95,1,1)="B",1,0)</f>
        <v>0</v>
      </c>
      <c r="K95">
        <f>IF(MID(R95,2,1)="C",1,0)</f>
        <v>0</v>
      </c>
      <c r="L95">
        <f>IF(MID(R95,3,1)="D",1,0)</f>
        <v>0</v>
      </c>
      <c r="M95">
        <f>IF(MID(R95,4,1)="G",1,0)</f>
        <v>0</v>
      </c>
      <c r="N95">
        <f>IF(MID(R95,5,1)="L",1,0)</f>
        <v>0</v>
      </c>
      <c r="O95">
        <f>IF(MID(R95,6,1)="W",1,0)</f>
        <v>0</v>
      </c>
      <c r="P95">
        <v>48</v>
      </c>
      <c r="Q95">
        <v>1.8608616622157457</v>
      </c>
      <c r="R95">
        <v>-0.86086166221574567</v>
      </c>
    </row>
    <row r="96" spans="1:18">
      <c r="A96" s="2">
        <v>95</v>
      </c>
      <c r="B96" s="3" t="s">
        <v>121</v>
      </c>
      <c r="C96" s="2" t="s">
        <v>12</v>
      </c>
      <c r="D96" s="2">
        <v>2</v>
      </c>
      <c r="E96" s="2">
        <v>2</v>
      </c>
      <c r="F96" s="2">
        <v>3</v>
      </c>
      <c r="G96" s="2">
        <v>0</v>
      </c>
      <c r="H96" s="2">
        <v>0</v>
      </c>
      <c r="I96" s="2">
        <v>0</v>
      </c>
      <c r="J96">
        <f>IF(MID(R96,1,1)="B",1,0)</f>
        <v>0</v>
      </c>
      <c r="K96">
        <f>IF(MID(R96,2,1)="C",1,0)</f>
        <v>0</v>
      </c>
      <c r="L96">
        <f>IF(MID(R96,3,1)="D",1,0)</f>
        <v>0</v>
      </c>
      <c r="M96">
        <f>IF(MID(R96,4,1)="G",1,0)</f>
        <v>0</v>
      </c>
      <c r="N96">
        <f>IF(MID(R96,5,1)="L",1,0)</f>
        <v>0</v>
      </c>
      <c r="O96">
        <f>IF(MID(R96,6,1)="W",1,0)</f>
        <v>0</v>
      </c>
      <c r="P96">
        <v>49</v>
      </c>
      <c r="Q96">
        <v>1.865729107975151</v>
      </c>
      <c r="R96">
        <v>0.13427089202484899</v>
      </c>
    </row>
    <row r="97" spans="1:18">
      <c r="A97" s="2">
        <v>96</v>
      </c>
      <c r="B97" s="3" t="s">
        <v>122</v>
      </c>
      <c r="C97" s="2" t="s">
        <v>12</v>
      </c>
      <c r="D97" s="2">
        <v>2</v>
      </c>
      <c r="E97" s="2">
        <v>3</v>
      </c>
      <c r="F97" s="2">
        <v>2</v>
      </c>
      <c r="G97" s="2">
        <v>0</v>
      </c>
      <c r="H97" s="2">
        <v>0</v>
      </c>
      <c r="I97" s="2">
        <v>0</v>
      </c>
      <c r="J97">
        <f>IF(MID(R97,1,1)="B",1,0)</f>
        <v>0</v>
      </c>
      <c r="K97">
        <f>IF(MID(R97,2,1)="C",1,0)</f>
        <v>0</v>
      </c>
      <c r="L97">
        <f>IF(MID(R97,3,1)="D",1,0)</f>
        <v>0</v>
      </c>
      <c r="M97">
        <f>IF(MID(R97,4,1)="G",1,0)</f>
        <v>0</v>
      </c>
      <c r="N97">
        <f>IF(MID(R97,5,1)="L",1,0)</f>
        <v>0</v>
      </c>
      <c r="O97">
        <f>IF(MID(R97,6,1)="W",1,0)</f>
        <v>0</v>
      </c>
      <c r="P97">
        <v>50</v>
      </c>
      <c r="Q97">
        <v>3.2471237054935709</v>
      </c>
      <c r="R97">
        <v>-0.24712370549357088</v>
      </c>
    </row>
    <row r="98" spans="1:18">
      <c r="A98" s="2">
        <v>97</v>
      </c>
      <c r="B98" s="3" t="s">
        <v>123</v>
      </c>
      <c r="C98" s="2" t="s">
        <v>12</v>
      </c>
      <c r="D98" s="2">
        <v>3</v>
      </c>
      <c r="E98" s="2">
        <v>3</v>
      </c>
      <c r="F98" s="2">
        <v>3</v>
      </c>
      <c r="G98" s="2">
        <v>0</v>
      </c>
      <c r="H98" s="2">
        <v>0</v>
      </c>
      <c r="I98" s="2">
        <v>0</v>
      </c>
      <c r="J98">
        <f>IF(MID(R98,1,1)="B",1,0)</f>
        <v>0</v>
      </c>
      <c r="K98">
        <f>IF(MID(R98,2,1)="C",1,0)</f>
        <v>0</v>
      </c>
      <c r="L98">
        <f>IF(MID(R98,3,1)="D",1,0)</f>
        <v>0</v>
      </c>
      <c r="M98">
        <f>IF(MID(R98,4,1)="G",1,0)</f>
        <v>0</v>
      </c>
      <c r="N98">
        <f>IF(MID(R98,5,1)="L",1,0)</f>
        <v>0</v>
      </c>
      <c r="O98">
        <f>IF(MID(R98,6,1)="W",1,0)</f>
        <v>0</v>
      </c>
      <c r="P98">
        <v>51</v>
      </c>
      <c r="Q98">
        <v>3.2617260427717869</v>
      </c>
      <c r="R98">
        <v>0.7382739572282131</v>
      </c>
    </row>
    <row r="99" spans="1:18">
      <c r="A99" s="2">
        <v>98</v>
      </c>
      <c r="B99" s="3" t="s">
        <v>124</v>
      </c>
      <c r="C99" s="2" t="s">
        <v>12</v>
      </c>
      <c r="D99" s="2">
        <v>3</v>
      </c>
      <c r="E99" s="2">
        <v>2</v>
      </c>
      <c r="F99" s="2">
        <v>4</v>
      </c>
      <c r="G99" s="2">
        <v>0</v>
      </c>
      <c r="H99" s="2">
        <v>0</v>
      </c>
      <c r="I99" s="2">
        <v>0</v>
      </c>
      <c r="J99">
        <f>IF(MID(R99,1,1)="B",1,0)</f>
        <v>0</v>
      </c>
      <c r="K99">
        <f>IF(MID(R99,2,1)="C",1,0)</f>
        <v>0</v>
      </c>
      <c r="L99">
        <f>IF(MID(R99,3,1)="D",1,0)</f>
        <v>0</v>
      </c>
      <c r="M99">
        <f>IF(MID(R99,4,1)="G",1,0)</f>
        <v>0</v>
      </c>
      <c r="N99">
        <f>IF(MID(R99,5,1)="L",1,0)</f>
        <v>0</v>
      </c>
      <c r="O99">
        <f>IF(MID(R99,6,1)="W",1,0)</f>
        <v>0</v>
      </c>
      <c r="P99">
        <v>52</v>
      </c>
      <c r="Q99">
        <v>2.5661612982531716</v>
      </c>
      <c r="R99">
        <v>1.4338387017468284</v>
      </c>
    </row>
    <row r="100" spans="1:18">
      <c r="A100" s="2">
        <v>99</v>
      </c>
      <c r="B100" s="3" t="s">
        <v>125</v>
      </c>
      <c r="C100" s="2" t="s">
        <v>12</v>
      </c>
      <c r="D100" s="2">
        <v>3</v>
      </c>
      <c r="E100" s="2">
        <v>2</v>
      </c>
      <c r="F100" s="2">
        <v>5</v>
      </c>
      <c r="G100" s="2">
        <v>0</v>
      </c>
      <c r="H100" s="2">
        <v>0</v>
      </c>
      <c r="I100" s="2">
        <v>0</v>
      </c>
      <c r="J100">
        <f>IF(MID(R100,1,1)="B",1,0)</f>
        <v>0</v>
      </c>
      <c r="K100">
        <f>IF(MID(R100,2,1)="C",1,0)</f>
        <v>0</v>
      </c>
      <c r="L100">
        <f>IF(MID(R100,3,1)="D",1,0)</f>
        <v>0</v>
      </c>
      <c r="M100">
        <f>IF(MID(R100,4,1)="G",1,0)</f>
        <v>0</v>
      </c>
      <c r="N100">
        <f>IF(MID(R100,5,1)="L",1,0)</f>
        <v>0</v>
      </c>
      <c r="O100">
        <f>IF(MID(R100,6,1)="W",1,0)</f>
        <v>0</v>
      </c>
      <c r="P100">
        <v>53</v>
      </c>
      <c r="Q100">
        <v>1.8608616622157457</v>
      </c>
      <c r="R100">
        <v>2.1391383377842543</v>
      </c>
    </row>
    <row r="101" spans="1:18">
      <c r="A101" s="2">
        <v>100</v>
      </c>
      <c r="B101" s="3" t="s">
        <v>126</v>
      </c>
      <c r="C101" s="2" t="s">
        <v>12</v>
      </c>
      <c r="D101" s="2">
        <v>3</v>
      </c>
      <c r="E101" s="2">
        <v>1</v>
      </c>
      <c r="F101" s="2">
        <v>6</v>
      </c>
      <c r="G101" s="2">
        <v>0</v>
      </c>
      <c r="H101" s="2">
        <v>0</v>
      </c>
      <c r="I101" s="2">
        <v>0</v>
      </c>
      <c r="J101">
        <f>IF(MID(R101,1,1)="B",1,0)</f>
        <v>0</v>
      </c>
      <c r="K101">
        <f>IF(MID(R101,2,1)="C",1,0)</f>
        <v>0</v>
      </c>
      <c r="L101">
        <f>IF(MID(R101,3,1)="D",1,0)</f>
        <v>0</v>
      </c>
      <c r="M101">
        <f>IF(MID(R101,4,1)="G",1,0)</f>
        <v>0</v>
      </c>
      <c r="N101">
        <f>IF(MID(R101,5,1)="L",1,0)</f>
        <v>0</v>
      </c>
      <c r="O101">
        <f>IF(MID(R101,6,1)="W",1,0)</f>
        <v>0</v>
      </c>
      <c r="P101">
        <v>54</v>
      </c>
      <c r="Q101">
        <v>2.5564264067343609</v>
      </c>
      <c r="R101">
        <v>0.44357359326563905</v>
      </c>
    </row>
    <row r="102" spans="1:18">
      <c r="A102" s="2">
        <v>101</v>
      </c>
      <c r="B102" s="3" t="s">
        <v>127</v>
      </c>
      <c r="C102" s="2" t="s">
        <v>12</v>
      </c>
      <c r="D102" s="2">
        <v>4</v>
      </c>
      <c r="E102" s="2">
        <v>3</v>
      </c>
      <c r="F102" s="2">
        <v>4</v>
      </c>
      <c r="G102" s="2">
        <v>0</v>
      </c>
      <c r="H102" s="2">
        <v>0</v>
      </c>
      <c r="I102" s="2">
        <v>0</v>
      </c>
      <c r="J102">
        <f>IF(MID(R102,1,1)="B",1,0)</f>
        <v>0</v>
      </c>
      <c r="K102">
        <f>IF(MID(R102,2,1)="C",1,0)</f>
        <v>0</v>
      </c>
      <c r="L102">
        <f>IF(MID(R102,3,1)="D",1,0)</f>
        <v>0</v>
      </c>
      <c r="M102">
        <f>IF(MID(R102,4,1)="G",1,0)</f>
        <v>0</v>
      </c>
      <c r="N102">
        <f>IF(MID(R102,5,1)="L",1,0)</f>
        <v>0</v>
      </c>
      <c r="O102">
        <f>IF(MID(R102,6,1)="W",1,0)</f>
        <v>0</v>
      </c>
      <c r="P102">
        <v>55</v>
      </c>
      <c r="Q102">
        <v>1.1896341464941573</v>
      </c>
      <c r="R102">
        <v>0.81036585350584267</v>
      </c>
    </row>
    <row r="103" spans="1:18">
      <c r="A103" s="2">
        <v>102</v>
      </c>
      <c r="B103" s="3" t="s">
        <v>128</v>
      </c>
      <c r="C103" s="2" t="s">
        <v>12</v>
      </c>
      <c r="D103" s="2">
        <v>4</v>
      </c>
      <c r="E103" s="2">
        <v>3</v>
      </c>
      <c r="F103" s="2">
        <v>3</v>
      </c>
      <c r="G103" s="2">
        <v>0</v>
      </c>
      <c r="H103" s="2">
        <v>-1</v>
      </c>
      <c r="I103" s="2">
        <v>0</v>
      </c>
      <c r="J103">
        <f>IF(MID(R103,1,1)="B",1,0)</f>
        <v>0</v>
      </c>
      <c r="K103">
        <f>IF(MID(R103,2,1)="C",1,0)</f>
        <v>0</v>
      </c>
      <c r="L103">
        <f>IF(MID(R103,3,1)="D",1,0)</f>
        <v>0</v>
      </c>
      <c r="M103">
        <f>IF(MID(R103,4,1)="G",1,0)</f>
        <v>0</v>
      </c>
      <c r="N103">
        <f>IF(MID(R103,5,1)="L",1,0)</f>
        <v>0</v>
      </c>
      <c r="O103">
        <f>IF(MID(R103,6,1)="W",1,0)</f>
        <v>0</v>
      </c>
      <c r="P103">
        <v>56</v>
      </c>
      <c r="Q103">
        <v>2.5807636355313877</v>
      </c>
      <c r="R103">
        <v>1.4192363644686123</v>
      </c>
    </row>
    <row r="104" spans="1:18">
      <c r="A104" s="2">
        <v>103</v>
      </c>
      <c r="B104" s="3" t="s">
        <v>129</v>
      </c>
      <c r="C104" s="2" t="s">
        <v>12</v>
      </c>
      <c r="D104" s="2">
        <v>4</v>
      </c>
      <c r="E104" s="2">
        <v>3</v>
      </c>
      <c r="F104" s="2">
        <v>6</v>
      </c>
      <c r="G104" s="2">
        <v>0</v>
      </c>
      <c r="H104" s="2">
        <v>0</v>
      </c>
      <c r="I104" s="2">
        <v>0</v>
      </c>
      <c r="J104">
        <f>IF(MID(R104,1,1)="B",1,0)</f>
        <v>0</v>
      </c>
      <c r="K104">
        <f>IF(MID(R104,2,1)="C",1,0)</f>
        <v>0</v>
      </c>
      <c r="L104">
        <f>IF(MID(R104,3,1)="D",1,0)</f>
        <v>0</v>
      </c>
      <c r="M104">
        <f>IF(MID(R104,4,1)="G",1,0)</f>
        <v>0</v>
      </c>
      <c r="N104">
        <f>IF(MID(R104,5,1)="L",1,0)</f>
        <v>0</v>
      </c>
      <c r="O104">
        <f>IF(MID(R104,6,1)="W",1,0)</f>
        <v>0</v>
      </c>
      <c r="P104">
        <v>57</v>
      </c>
      <c r="Q104">
        <v>1.8949337825315833</v>
      </c>
      <c r="R104">
        <v>2.1050662174684165</v>
      </c>
    </row>
    <row r="105" spans="1:18">
      <c r="A105" s="2">
        <v>104</v>
      </c>
      <c r="B105" s="3" t="s">
        <v>130</v>
      </c>
      <c r="C105" s="2" t="s">
        <v>12</v>
      </c>
      <c r="D105" s="2">
        <v>4</v>
      </c>
      <c r="E105" s="2">
        <v>4</v>
      </c>
      <c r="F105" s="2">
        <v>4</v>
      </c>
      <c r="G105" s="2">
        <v>0</v>
      </c>
      <c r="H105" s="2">
        <v>0</v>
      </c>
      <c r="I105" s="2">
        <v>0</v>
      </c>
      <c r="J105">
        <f>IF(MID(R105,1,1)="B",1,0)</f>
        <v>0</v>
      </c>
      <c r="K105">
        <f>IF(MID(R105,2,1)="C",1,0)</f>
        <v>0</v>
      </c>
      <c r="L105">
        <f>IF(MID(R105,3,1)="D",1,0)</f>
        <v>0</v>
      </c>
      <c r="M105">
        <f>IF(MID(R105,4,1)="G",1,0)</f>
        <v>0</v>
      </c>
      <c r="N105">
        <f>IF(MID(R105,5,1)="L",1,0)</f>
        <v>0</v>
      </c>
      <c r="O105">
        <f>IF(MID(R105,6,1)="W",1,0)</f>
        <v>0</v>
      </c>
      <c r="P105">
        <v>58</v>
      </c>
      <c r="Q105">
        <v>4.6479880860496117</v>
      </c>
      <c r="R105">
        <v>1.3520119139503883</v>
      </c>
    </row>
    <row r="106" spans="1:18">
      <c r="A106" s="2">
        <v>105</v>
      </c>
      <c r="B106" s="3" t="s">
        <v>131</v>
      </c>
      <c r="C106" s="2" t="s">
        <v>12</v>
      </c>
      <c r="D106" s="2">
        <v>5</v>
      </c>
      <c r="E106" s="2">
        <v>4</v>
      </c>
      <c r="F106" s="2">
        <v>6</v>
      </c>
      <c r="G106" s="2">
        <v>0</v>
      </c>
      <c r="H106" s="2">
        <v>0</v>
      </c>
      <c r="I106" s="2">
        <v>0</v>
      </c>
      <c r="J106">
        <f>IF(MID(R106,1,1)="B",1,0)</f>
        <v>0</v>
      </c>
      <c r="K106">
        <f>IF(MID(R106,2,1)="C",1,0)</f>
        <v>0</v>
      </c>
      <c r="L106">
        <f>IF(MID(R106,3,1)="D",1,0)</f>
        <v>0</v>
      </c>
      <c r="M106">
        <f>IF(MID(R106,4,1)="G",1,0)</f>
        <v>0</v>
      </c>
      <c r="N106">
        <f>IF(MID(R106,5,1)="L",1,0)</f>
        <v>0</v>
      </c>
      <c r="O106">
        <f>IF(MID(R106,6,1)="W",1,0)</f>
        <v>0</v>
      </c>
      <c r="P106">
        <v>59</v>
      </c>
      <c r="Q106">
        <v>6.7389261459777003</v>
      </c>
      <c r="R106">
        <v>0.26107385402229966</v>
      </c>
    </row>
    <row r="107" spans="1:18">
      <c r="A107" s="2">
        <v>106</v>
      </c>
      <c r="B107" s="3" t="s">
        <v>132</v>
      </c>
      <c r="C107" s="2" t="s">
        <v>12</v>
      </c>
      <c r="D107" s="2">
        <v>5</v>
      </c>
      <c r="E107" s="2">
        <v>5</v>
      </c>
      <c r="F107" s="2">
        <v>5</v>
      </c>
      <c r="G107" s="2">
        <v>0</v>
      </c>
      <c r="H107" s="2">
        <v>0</v>
      </c>
      <c r="I107" s="2">
        <v>0</v>
      </c>
      <c r="J107">
        <f>IF(MID(R107,1,1)="B",1,0)</f>
        <v>0</v>
      </c>
      <c r="K107">
        <f>IF(MID(R107,2,1)="C",1,0)</f>
        <v>0</v>
      </c>
      <c r="L107">
        <f>IF(MID(R107,3,1)="D",1,0)</f>
        <v>0</v>
      </c>
      <c r="M107">
        <f>IF(MID(R107,4,1)="G",1,0)</f>
        <v>0</v>
      </c>
      <c r="N107">
        <f>IF(MID(R107,5,1)="L",1,0)</f>
        <v>0</v>
      </c>
      <c r="O107">
        <f>IF(MID(R107,6,1)="W",1,0)</f>
        <v>0</v>
      </c>
      <c r="P107">
        <v>60</v>
      </c>
      <c r="Q107">
        <v>3.9670256788092133</v>
      </c>
      <c r="R107">
        <v>3.0329743211907867</v>
      </c>
    </row>
    <row r="108" spans="1:18">
      <c r="A108" s="2">
        <v>107</v>
      </c>
      <c r="B108" s="3" t="s">
        <v>133</v>
      </c>
      <c r="C108" s="2" t="s">
        <v>12</v>
      </c>
      <c r="D108" s="2">
        <v>5</v>
      </c>
      <c r="E108" s="2">
        <v>3</v>
      </c>
      <c r="F108" s="2">
        <v>3</v>
      </c>
      <c r="G108" s="2">
        <v>3</v>
      </c>
      <c r="H108" s="2">
        <v>0</v>
      </c>
      <c r="I108" s="2">
        <v>0</v>
      </c>
      <c r="J108">
        <f>IF(MID(R108,1,1)="B",1,0)</f>
        <v>0</v>
      </c>
      <c r="K108">
        <f>IF(MID(R108,2,1)="C",1,0)</f>
        <v>0</v>
      </c>
      <c r="L108">
        <f>IF(MID(R108,3,1)="D",1,0)</f>
        <v>0</v>
      </c>
      <c r="M108">
        <f>IF(MID(R108,4,1)="G",1,0)</f>
        <v>0</v>
      </c>
      <c r="N108">
        <f>IF(MID(R108,5,1)="L",1,0)</f>
        <v>0</v>
      </c>
      <c r="O108">
        <f>IF(MID(R108,6,1)="W",1,0)</f>
        <v>0</v>
      </c>
      <c r="P108">
        <v>61</v>
      </c>
      <c r="Q108">
        <v>8.1209443628832823</v>
      </c>
      <c r="R108">
        <v>0.87905563711671775</v>
      </c>
    </row>
    <row r="109" spans="1:18">
      <c r="A109" s="2">
        <v>108</v>
      </c>
      <c r="B109" s="3" t="s">
        <v>134</v>
      </c>
      <c r="C109" s="2" t="s">
        <v>12</v>
      </c>
      <c r="D109" s="2">
        <v>5</v>
      </c>
      <c r="E109" s="2">
        <v>2</v>
      </c>
      <c r="F109" s="2">
        <v>6</v>
      </c>
      <c r="G109" s="2">
        <v>0</v>
      </c>
      <c r="H109" s="2">
        <v>0</v>
      </c>
      <c r="I109" s="2">
        <v>0</v>
      </c>
      <c r="J109">
        <f>IF(MID(R109,1,1)="B",1,0)</f>
        <v>0</v>
      </c>
      <c r="K109">
        <f>IF(MID(R109,2,1)="C",1,0)</f>
        <v>0</v>
      </c>
      <c r="L109">
        <f>IF(MID(R109,3,1)="D",1,0)</f>
        <v>0</v>
      </c>
      <c r="M109">
        <f>IF(MID(R109,4,1)="G",1,0)</f>
        <v>0</v>
      </c>
      <c r="N109">
        <f>IF(MID(R109,5,1)="L",1,0)</f>
        <v>0</v>
      </c>
      <c r="O109">
        <f>IF(MID(R109,6,1)="W",1,0)</f>
        <v>0</v>
      </c>
      <c r="P109">
        <v>62</v>
      </c>
      <c r="Q109">
        <v>9.5120738519205137</v>
      </c>
      <c r="R109">
        <v>2.4879261480794863</v>
      </c>
    </row>
    <row r="110" spans="1:18">
      <c r="A110" s="2">
        <v>109</v>
      </c>
      <c r="B110" s="3" t="s">
        <v>135</v>
      </c>
      <c r="C110" s="2" t="s">
        <v>12</v>
      </c>
      <c r="D110" s="2">
        <v>5</v>
      </c>
      <c r="E110" s="2">
        <v>5</v>
      </c>
      <c r="F110" s="2">
        <v>6</v>
      </c>
      <c r="G110" s="2">
        <v>0</v>
      </c>
      <c r="H110" s="2">
        <v>0</v>
      </c>
      <c r="I110" s="2">
        <v>0</v>
      </c>
      <c r="J110">
        <f>IF(MID(R110,1,1)="B",1,0)</f>
        <v>0</v>
      </c>
      <c r="K110">
        <f>IF(MID(R110,2,1)="C",1,0)</f>
        <v>0</v>
      </c>
      <c r="L110">
        <f>IF(MID(R110,3,1)="D",1,0)</f>
        <v>0</v>
      </c>
      <c r="M110">
        <f>IF(MID(R110,4,1)="G",1,0)</f>
        <v>0</v>
      </c>
      <c r="N110">
        <f>IF(MID(R110,5,1)="L",1,0)</f>
        <v>0</v>
      </c>
      <c r="O110">
        <f>IF(MID(R110,6,1)="W",1,0)</f>
        <v>0</v>
      </c>
      <c r="P110">
        <v>63</v>
      </c>
      <c r="Q110">
        <v>1.184766700734752</v>
      </c>
      <c r="R110">
        <v>0.81523329926524801</v>
      </c>
    </row>
    <row r="111" spans="1:18">
      <c r="A111" s="2">
        <v>110</v>
      </c>
      <c r="B111" s="3" t="s">
        <v>136</v>
      </c>
      <c r="C111" s="2" t="s">
        <v>12</v>
      </c>
      <c r="D111" s="2">
        <v>5</v>
      </c>
      <c r="E111" s="2">
        <v>0</v>
      </c>
      <c r="F111" s="2">
        <v>9</v>
      </c>
      <c r="G111" s="2">
        <v>0</v>
      </c>
      <c r="H111" s="2">
        <v>0</v>
      </c>
      <c r="I111" s="2">
        <v>0</v>
      </c>
      <c r="J111">
        <f>IF(MID(R111,1,1)="B",1,0)</f>
        <v>0</v>
      </c>
      <c r="K111">
        <f>IF(MID(R111,2,1)="C",1,0)</f>
        <v>0</v>
      </c>
      <c r="L111">
        <f>IF(MID(R111,3,1)="D",1,0)</f>
        <v>0</v>
      </c>
      <c r="M111">
        <f>IF(MID(R111,4,1)="G",1,0)</f>
        <v>0</v>
      </c>
      <c r="N111">
        <f>IF(MID(R111,5,1)="L",1,0)</f>
        <v>0</v>
      </c>
      <c r="O111">
        <f>IF(MID(R111,6,1)="W",1,0)</f>
        <v>0</v>
      </c>
      <c r="P111">
        <v>64</v>
      </c>
      <c r="Q111">
        <v>1.8608616622157457</v>
      </c>
      <c r="R111">
        <v>0.13913833778425433</v>
      </c>
    </row>
    <row r="112" spans="1:18">
      <c r="A112" s="2">
        <v>111</v>
      </c>
      <c r="B112" s="3" t="s">
        <v>137</v>
      </c>
      <c r="C112" s="2" t="s">
        <v>12</v>
      </c>
      <c r="D112" s="2">
        <v>6</v>
      </c>
      <c r="E112" s="2">
        <v>6</v>
      </c>
      <c r="F112" s="2">
        <v>6</v>
      </c>
      <c r="G112" s="2">
        <v>0</v>
      </c>
      <c r="H112" s="2">
        <v>0</v>
      </c>
      <c r="I112" s="2">
        <v>0</v>
      </c>
      <c r="J112">
        <f>IF(MID(R112,1,1)="B",1,0)</f>
        <v>0</v>
      </c>
      <c r="K112">
        <f>IF(MID(R112,2,1)="C",1,0)</f>
        <v>0</v>
      </c>
      <c r="L112">
        <f>IF(MID(R112,3,1)="D",1,0)</f>
        <v>0</v>
      </c>
      <c r="M112">
        <f>IF(MID(R112,4,1)="G",1,0)</f>
        <v>0</v>
      </c>
      <c r="N112">
        <f>IF(MID(R112,5,1)="L",1,0)</f>
        <v>0</v>
      </c>
      <c r="O112">
        <f>IF(MID(R112,6,1)="W",1,0)</f>
        <v>0</v>
      </c>
      <c r="P112">
        <v>65</v>
      </c>
      <c r="Q112">
        <v>2.5564264067343609</v>
      </c>
      <c r="R112">
        <v>-0.55642640673436095</v>
      </c>
    </row>
    <row r="113" spans="1:18">
      <c r="A113" s="2">
        <v>112</v>
      </c>
      <c r="B113" s="3" t="s">
        <v>138</v>
      </c>
      <c r="C113" s="2" t="s">
        <v>12</v>
      </c>
      <c r="D113" s="2">
        <v>6</v>
      </c>
      <c r="E113" s="2">
        <v>4</v>
      </c>
      <c r="F113" s="2">
        <v>7</v>
      </c>
      <c r="G113" s="2">
        <v>0</v>
      </c>
      <c r="H113" s="2">
        <v>0</v>
      </c>
      <c r="I113" s="2">
        <v>0</v>
      </c>
      <c r="J113">
        <f>IF(MID(R113,1,1)="B",1,0)</f>
        <v>0</v>
      </c>
      <c r="K113">
        <f>IF(MID(R113,2,1)="C",1,0)</f>
        <v>0</v>
      </c>
      <c r="L113">
        <f>IF(MID(R113,3,1)="D",1,0)</f>
        <v>0</v>
      </c>
      <c r="M113">
        <f>IF(MID(R113,4,1)="G",1,0)</f>
        <v>0</v>
      </c>
      <c r="N113">
        <f>IF(MID(R113,5,1)="L",1,0)</f>
        <v>0</v>
      </c>
      <c r="O113">
        <f>IF(MID(R113,6,1)="W",1,0)</f>
        <v>0</v>
      </c>
      <c r="P113">
        <v>66</v>
      </c>
      <c r="Q113">
        <v>4.623650857252585</v>
      </c>
      <c r="R113">
        <v>0.37634914274741504</v>
      </c>
    </row>
    <row r="114" spans="1:18">
      <c r="A114" s="2">
        <v>113</v>
      </c>
      <c r="B114" s="3" t="s">
        <v>139</v>
      </c>
      <c r="C114" s="2" t="s">
        <v>12</v>
      </c>
      <c r="D114" s="2">
        <v>6</v>
      </c>
      <c r="E114" s="2">
        <v>2</v>
      </c>
      <c r="F114" s="2">
        <v>4</v>
      </c>
      <c r="G114" s="2">
        <v>4</v>
      </c>
      <c r="H114" s="2">
        <v>0</v>
      </c>
      <c r="I114" s="2">
        <v>0</v>
      </c>
      <c r="J114">
        <f>IF(MID(R114,1,1)="B",1,0)</f>
        <v>0</v>
      </c>
      <c r="K114">
        <f>IF(MID(R114,2,1)="C",1,0)</f>
        <v>0</v>
      </c>
      <c r="L114">
        <f>IF(MID(R114,3,1)="D",1,0)</f>
        <v>0</v>
      </c>
      <c r="M114">
        <f>IF(MID(R114,4,1)="G",1,0)</f>
        <v>0</v>
      </c>
      <c r="N114">
        <f>IF(MID(R114,5,1)="L",1,0)</f>
        <v>0</v>
      </c>
      <c r="O114">
        <f>IF(MID(R114,6,1)="W",1,0)</f>
        <v>0</v>
      </c>
      <c r="P114">
        <v>67</v>
      </c>
      <c r="Q114">
        <v>5.4149206948486084</v>
      </c>
      <c r="R114">
        <v>0.58507930515139162</v>
      </c>
    </row>
    <row r="115" spans="1:18">
      <c r="A115" s="2">
        <v>114</v>
      </c>
      <c r="B115" s="3" t="s">
        <v>140</v>
      </c>
      <c r="C115" s="2" t="s">
        <v>12</v>
      </c>
      <c r="D115" s="2">
        <v>7</v>
      </c>
      <c r="E115" s="2">
        <v>7</v>
      </c>
      <c r="F115" s="2">
        <v>7</v>
      </c>
      <c r="G115" s="2">
        <v>0</v>
      </c>
      <c r="H115" s="2">
        <v>0</v>
      </c>
      <c r="I115" s="2">
        <v>0</v>
      </c>
      <c r="J115">
        <f>IF(MID(R115,1,1)="B",1,0)</f>
        <v>0</v>
      </c>
      <c r="K115">
        <f>IF(MID(R115,2,1)="C",1,0)</f>
        <v>0</v>
      </c>
      <c r="L115">
        <f>IF(MID(R115,3,1)="D",1,0)</f>
        <v>0</v>
      </c>
      <c r="M115">
        <f>IF(MID(R115,4,1)="G",1,0)</f>
        <v>0</v>
      </c>
      <c r="N115">
        <f>IF(MID(R115,5,1)="L",1,0)</f>
        <v>0</v>
      </c>
      <c r="O115">
        <f>IF(MID(R115,6,1)="W",1,0)</f>
        <v>0</v>
      </c>
      <c r="P115">
        <v>68</v>
      </c>
      <c r="Q115">
        <v>6.0245152378086271</v>
      </c>
      <c r="R115">
        <v>-2.4515237808627077E-2</v>
      </c>
    </row>
    <row r="116" spans="1:18">
      <c r="A116" s="2">
        <v>115</v>
      </c>
      <c r="B116" s="3" t="s">
        <v>141</v>
      </c>
      <c r="C116" s="2" t="s">
        <v>12</v>
      </c>
      <c r="D116" s="2">
        <v>8</v>
      </c>
      <c r="E116" s="2">
        <v>5</v>
      </c>
      <c r="F116" s="2">
        <v>5</v>
      </c>
      <c r="G116" s="2">
        <v>0</v>
      </c>
      <c r="H116" s="2">
        <v>0</v>
      </c>
      <c r="I116" s="2">
        <v>0</v>
      </c>
      <c r="J116">
        <f>IF(MID(R116,1,1)="B",1,0)</f>
        <v>0</v>
      </c>
      <c r="K116">
        <f>IF(MID(R116,2,1)="C",1,0)</f>
        <v>0</v>
      </c>
      <c r="L116">
        <f>IF(MID(R116,3,1)="D",1,0)</f>
        <v>0</v>
      </c>
      <c r="M116">
        <f>IF(MID(R116,4,1)="G",1,0)</f>
        <v>0</v>
      </c>
      <c r="N116">
        <f>IF(MID(R116,5,1)="L",1,0)</f>
        <v>0</v>
      </c>
      <c r="O116">
        <f>IF(MID(R116,6,1)="W",1,0)</f>
        <v>0</v>
      </c>
      <c r="P116">
        <v>69</v>
      </c>
      <c r="Q116">
        <v>3.9475558957715915</v>
      </c>
      <c r="R116">
        <v>-0.94755589577159149</v>
      </c>
    </row>
    <row r="117" spans="1:18">
      <c r="A117" s="2">
        <v>116</v>
      </c>
      <c r="B117" s="3" t="s">
        <v>142</v>
      </c>
      <c r="C117" s="2" t="s">
        <v>12</v>
      </c>
      <c r="D117" s="2">
        <v>12</v>
      </c>
      <c r="E117" s="2">
        <v>8</v>
      </c>
      <c r="F117" s="2">
        <v>8</v>
      </c>
      <c r="G117" s="2">
        <v>0</v>
      </c>
      <c r="H117" s="2">
        <v>0</v>
      </c>
      <c r="I117" s="2">
        <v>0</v>
      </c>
      <c r="J117">
        <f>IF(MID(R117,1,1)="B",1,0)</f>
        <v>0</v>
      </c>
      <c r="K117">
        <f>IF(MID(R117,2,1)="C",1,0)</f>
        <v>0</v>
      </c>
      <c r="L117">
        <f>IF(MID(R117,3,1)="D",1,0)</f>
        <v>0</v>
      </c>
      <c r="M117">
        <f>IF(MID(R117,4,1)="G",1,0)</f>
        <v>0</v>
      </c>
      <c r="N117">
        <f>IF(MID(R117,5,1)="L",1,0)</f>
        <v>0</v>
      </c>
      <c r="O117">
        <f>IF(MID(R117,6,1)="W",1,0)</f>
        <v>0</v>
      </c>
      <c r="P117">
        <v>70</v>
      </c>
      <c r="Q117">
        <v>5.324083047530606</v>
      </c>
      <c r="R117">
        <v>-1.324083047530606</v>
      </c>
    </row>
    <row r="118" spans="1:18">
      <c r="A118" s="2">
        <v>117</v>
      </c>
      <c r="B118" s="3" t="s">
        <v>143</v>
      </c>
      <c r="C118" s="2" t="s">
        <v>144</v>
      </c>
      <c r="D118" s="2">
        <v>1</v>
      </c>
      <c r="E118" s="2">
        <v>1</v>
      </c>
      <c r="F118" s="2">
        <v>1</v>
      </c>
      <c r="G118" s="2">
        <v>0</v>
      </c>
      <c r="H118" s="2">
        <v>0</v>
      </c>
      <c r="I118" s="2">
        <v>0</v>
      </c>
      <c r="J118">
        <f>IF(MID(R118,1,1)="B",1,0)</f>
        <v>0</v>
      </c>
      <c r="K118">
        <f>IF(MID(R118,2,1)="C",1,0)</f>
        <v>0</v>
      </c>
      <c r="L118">
        <f>IF(MID(R118,3,1)="D",1,0)</f>
        <v>0</v>
      </c>
      <c r="M118">
        <f>IF(MID(R118,4,1)="G",1,0)</f>
        <v>0</v>
      </c>
      <c r="N118">
        <f>IF(MID(R118,5,1)="L",1,0)</f>
        <v>0</v>
      </c>
      <c r="O118">
        <f>IF(MID(R118,6,1)="W",1,0)</f>
        <v>0</v>
      </c>
      <c r="P118">
        <v>71</v>
      </c>
      <c r="Q118">
        <v>3.2471237054935709</v>
      </c>
      <c r="R118">
        <v>0.75287629450642912</v>
      </c>
    </row>
    <row r="119" spans="1:18">
      <c r="A119" s="2">
        <v>118</v>
      </c>
      <c r="B119" s="3" t="s">
        <v>145</v>
      </c>
      <c r="C119" s="2" t="s">
        <v>144</v>
      </c>
      <c r="D119" s="2">
        <v>0</v>
      </c>
      <c r="E119" s="2">
        <v>0</v>
      </c>
      <c r="F119" s="2">
        <v>3</v>
      </c>
      <c r="G119" s="2">
        <v>0</v>
      </c>
      <c r="H119" s="2">
        <v>0</v>
      </c>
      <c r="I119" s="2">
        <v>0</v>
      </c>
      <c r="J119">
        <f>IF(MID(R119,1,1)="B",1,0)</f>
        <v>0</v>
      </c>
      <c r="K119">
        <f>IF(MID(R119,2,1)="C",1,0)</f>
        <v>0</v>
      </c>
      <c r="L119">
        <f>IF(MID(R119,3,1)="D",1,0)</f>
        <v>0</v>
      </c>
      <c r="M119">
        <f>IF(MID(R119,4,1)="G",1,0)</f>
        <v>0</v>
      </c>
      <c r="N119">
        <f>IF(MID(R119,5,1)="L",1,0)</f>
        <v>0</v>
      </c>
      <c r="O119">
        <f>IF(MID(R119,6,1)="W",1,0)</f>
        <v>0</v>
      </c>
      <c r="P119">
        <v>72</v>
      </c>
      <c r="Q119">
        <v>4.6333857487713956</v>
      </c>
      <c r="R119">
        <v>-0.63338574877139564</v>
      </c>
    </row>
    <row r="120" spans="1:18">
      <c r="A120" s="2">
        <v>119</v>
      </c>
      <c r="B120" s="3" t="s">
        <v>146</v>
      </c>
      <c r="C120" s="2" t="s">
        <v>144</v>
      </c>
      <c r="D120" s="2">
        <v>1</v>
      </c>
      <c r="E120" s="2">
        <v>1</v>
      </c>
      <c r="F120" s="2">
        <v>2</v>
      </c>
      <c r="G120" s="2">
        <v>0</v>
      </c>
      <c r="H120" s="2">
        <v>0</v>
      </c>
      <c r="I120" s="2">
        <v>0</v>
      </c>
      <c r="J120">
        <f>IF(MID(R120,1,1)="B",1,0)</f>
        <v>0</v>
      </c>
      <c r="K120">
        <f>IF(MID(R120,2,1)="C",1,0)</f>
        <v>0</v>
      </c>
      <c r="L120">
        <f>IF(MID(R120,3,1)="D",1,0)</f>
        <v>0</v>
      </c>
      <c r="M120">
        <f>IF(MID(R120,4,1)="G",1,0)</f>
        <v>0</v>
      </c>
      <c r="N120">
        <f>IF(MID(R120,5,1)="L",1,0)</f>
        <v>0</v>
      </c>
      <c r="O120">
        <f>IF(MID(R120,6,1)="W",1,0)</f>
        <v>0</v>
      </c>
      <c r="P120">
        <v>73</v>
      </c>
      <c r="Q120">
        <v>5.2226598532558359</v>
      </c>
      <c r="R120">
        <v>-1.2226598532558359</v>
      </c>
    </row>
    <row r="121" spans="1:18">
      <c r="A121" s="2">
        <v>120</v>
      </c>
      <c r="B121" s="3" t="s">
        <v>147</v>
      </c>
      <c r="C121" s="2" t="s">
        <v>144</v>
      </c>
      <c r="D121" s="2">
        <v>2</v>
      </c>
      <c r="E121" s="2">
        <v>1</v>
      </c>
      <c r="F121" s="2">
        <v>0</v>
      </c>
      <c r="G121" s="2">
        <v>0</v>
      </c>
      <c r="H121" s="2">
        <v>0</v>
      </c>
      <c r="I121" s="2">
        <v>0</v>
      </c>
      <c r="J121">
        <f>IF(MID(R121,1,1)="B",1,0)</f>
        <v>0</v>
      </c>
      <c r="K121">
        <f>IF(MID(R121,2,1)="C",1,0)</f>
        <v>0</v>
      </c>
      <c r="L121">
        <f>IF(MID(R121,3,1)="D",1,0)</f>
        <v>0</v>
      </c>
      <c r="M121">
        <f>IF(MID(R121,4,1)="G",1,0)</f>
        <v>0</v>
      </c>
      <c r="N121">
        <f>IF(MID(R121,5,1)="L",1,0)</f>
        <v>0</v>
      </c>
      <c r="O121">
        <f>IF(MID(R121,6,1)="W",1,0)</f>
        <v>0</v>
      </c>
      <c r="P121">
        <v>74</v>
      </c>
      <c r="Q121">
        <v>4.638253194530801</v>
      </c>
      <c r="R121">
        <v>0.36174680546919902</v>
      </c>
    </row>
    <row r="122" spans="1:18">
      <c r="A122" s="2">
        <v>121</v>
      </c>
      <c r="B122" s="3" t="s">
        <v>148</v>
      </c>
      <c r="C122" s="2" t="s">
        <v>144</v>
      </c>
      <c r="D122" s="2">
        <v>2</v>
      </c>
      <c r="E122" s="2">
        <v>0</v>
      </c>
      <c r="F122" s="2">
        <v>3</v>
      </c>
      <c r="G122" s="2">
        <v>0</v>
      </c>
      <c r="H122" s="2">
        <v>0</v>
      </c>
      <c r="I122" s="2">
        <v>1</v>
      </c>
      <c r="J122">
        <f>IF(MID(R122,1,1)="B",1,0)</f>
        <v>0</v>
      </c>
      <c r="K122">
        <f>IF(MID(R122,2,1)="C",1,0)</f>
        <v>0</v>
      </c>
      <c r="L122">
        <f>IF(MID(R122,3,1)="D",1,0)</f>
        <v>0</v>
      </c>
      <c r="M122">
        <f>IF(MID(R122,4,1)="G",1,0)</f>
        <v>0</v>
      </c>
      <c r="N122">
        <f>IF(MID(R122,5,1)="L",1,0)</f>
        <v>0</v>
      </c>
      <c r="O122">
        <f>IF(MID(R122,6,1)="W",1,0)</f>
        <v>0</v>
      </c>
      <c r="P122">
        <v>75</v>
      </c>
      <c r="Q122">
        <v>5.3338179390494167</v>
      </c>
      <c r="R122">
        <v>-0.3338179390494167</v>
      </c>
    </row>
    <row r="123" spans="1:18">
      <c r="A123" s="2">
        <v>122</v>
      </c>
      <c r="B123" s="3" t="s">
        <v>149</v>
      </c>
      <c r="C123" s="2" t="s">
        <v>144</v>
      </c>
      <c r="D123" s="2">
        <v>2</v>
      </c>
      <c r="E123" s="2">
        <v>1</v>
      </c>
      <c r="F123" s="2">
        <v>3</v>
      </c>
      <c r="G123" s="2">
        <v>0</v>
      </c>
      <c r="H123" s="2">
        <v>0</v>
      </c>
      <c r="I123" s="2">
        <v>0</v>
      </c>
      <c r="J123">
        <f>IF(MID(R123,1,1)="B",1,0)</f>
        <v>0</v>
      </c>
      <c r="K123">
        <f>IF(MID(R123,2,1)="C",1,0)</f>
        <v>0</v>
      </c>
      <c r="L123">
        <f>IF(MID(R123,3,1)="D",1,0)</f>
        <v>0</v>
      </c>
      <c r="M123">
        <f>IF(MID(R123,4,1)="G",1,0)</f>
        <v>0</v>
      </c>
      <c r="N123">
        <f>IF(MID(R123,5,1)="L",1,0)</f>
        <v>0</v>
      </c>
      <c r="O123">
        <f>IF(MID(R123,6,1)="W",1,0)</f>
        <v>0</v>
      </c>
      <c r="P123">
        <v>76</v>
      </c>
      <c r="Q123">
        <v>4.6431206402902063</v>
      </c>
      <c r="R123">
        <v>1.3568793597097937</v>
      </c>
    </row>
    <row r="124" spans="1:18">
      <c r="A124" s="2">
        <v>123</v>
      </c>
      <c r="B124" s="3" t="s">
        <v>150</v>
      </c>
      <c r="C124" s="2" t="s">
        <v>144</v>
      </c>
      <c r="D124" s="2">
        <v>2</v>
      </c>
      <c r="E124" s="2">
        <v>4</v>
      </c>
      <c r="F124" s="2">
        <v>0</v>
      </c>
      <c r="G124" s="2">
        <v>0</v>
      </c>
      <c r="H124" s="2">
        <v>0</v>
      </c>
      <c r="I124" s="2">
        <v>0</v>
      </c>
      <c r="J124">
        <f>IF(MID(R124,1,1)="B",1,0)</f>
        <v>0</v>
      </c>
      <c r="K124">
        <f>IF(MID(R124,2,1)="C",1,0)</f>
        <v>0</v>
      </c>
      <c r="L124">
        <f>IF(MID(R124,3,1)="D",1,0)</f>
        <v>0</v>
      </c>
      <c r="M124">
        <f>IF(MID(R124,4,1)="G",1,0)</f>
        <v>0</v>
      </c>
      <c r="N124">
        <f>IF(MID(R124,5,1)="L",1,0)</f>
        <v>0</v>
      </c>
      <c r="O124">
        <f>IF(MID(R124,6,1)="W",1,0)</f>
        <v>0</v>
      </c>
      <c r="P124">
        <v>77</v>
      </c>
      <c r="Q124">
        <v>6.0342501293274378</v>
      </c>
      <c r="R124">
        <v>0.96574987067256224</v>
      </c>
    </row>
    <row r="125" spans="1:18">
      <c r="A125" s="2">
        <v>124</v>
      </c>
      <c r="B125" s="3" t="s">
        <v>151</v>
      </c>
      <c r="C125" s="2" t="s">
        <v>144</v>
      </c>
      <c r="D125" s="2">
        <v>3</v>
      </c>
      <c r="E125" s="2">
        <v>2</v>
      </c>
      <c r="F125" s="2">
        <v>1</v>
      </c>
      <c r="G125" s="2">
        <v>0</v>
      </c>
      <c r="H125" s="2">
        <v>0</v>
      </c>
      <c r="I125" s="2">
        <v>0</v>
      </c>
      <c r="J125">
        <f>IF(MID(R125,1,1)="B",1,0)</f>
        <v>0</v>
      </c>
      <c r="K125">
        <f>IF(MID(R125,2,1)="C",1,0)</f>
        <v>0</v>
      </c>
      <c r="L125">
        <f>IF(MID(R125,3,1)="D",1,0)</f>
        <v>0</v>
      </c>
      <c r="M125">
        <f>IF(MID(R125,4,1)="G",1,0)</f>
        <v>0</v>
      </c>
      <c r="N125">
        <f>IF(MID(R125,5,1)="L",1,0)</f>
        <v>0</v>
      </c>
      <c r="O125">
        <f>IF(MID(R125,6,1)="W",1,0)</f>
        <v>0</v>
      </c>
      <c r="P125">
        <v>78</v>
      </c>
      <c r="Q125">
        <v>6.572620776686211</v>
      </c>
      <c r="R125">
        <v>1.427379223313789</v>
      </c>
    </row>
    <row r="126" spans="1:18">
      <c r="A126" s="2">
        <v>125</v>
      </c>
      <c r="B126" s="3" t="s">
        <v>152</v>
      </c>
      <c r="C126" s="2" t="s">
        <v>144</v>
      </c>
      <c r="D126" s="2">
        <v>3</v>
      </c>
      <c r="E126" s="2">
        <v>1</v>
      </c>
      <c r="F126" s="2">
        <v>4</v>
      </c>
      <c r="G126" s="2">
        <v>0</v>
      </c>
      <c r="H126" s="2">
        <v>0</v>
      </c>
      <c r="I126" s="2">
        <v>0</v>
      </c>
      <c r="J126">
        <f>IF(MID(R126,1,1)="B",1,0)</f>
        <v>0</v>
      </c>
      <c r="K126">
        <f>IF(MID(R126,2,1)="C",1,0)</f>
        <v>0</v>
      </c>
      <c r="L126">
        <f>IF(MID(R126,3,1)="D",1,0)</f>
        <v>0</v>
      </c>
      <c r="M126">
        <f>IF(MID(R126,4,1)="G",1,0)</f>
        <v>0</v>
      </c>
      <c r="N126">
        <f>IF(MID(R126,5,1)="L",1,0)</f>
        <v>0</v>
      </c>
      <c r="O126">
        <f>IF(MID(R126,6,1)="W",1,0)</f>
        <v>0</v>
      </c>
      <c r="P126">
        <v>79</v>
      </c>
      <c r="Q126">
        <v>6.7298148738460526</v>
      </c>
      <c r="R126">
        <v>1.2701851261539474</v>
      </c>
    </row>
    <row r="127" spans="1:18">
      <c r="A127" s="2">
        <v>126</v>
      </c>
      <c r="B127" s="3" t="s">
        <v>153</v>
      </c>
      <c r="C127" s="2" t="s">
        <v>144</v>
      </c>
      <c r="D127" s="2">
        <v>3</v>
      </c>
      <c r="E127" s="2">
        <v>2</v>
      </c>
      <c r="F127" s="2">
        <v>3</v>
      </c>
      <c r="G127" s="2">
        <v>0</v>
      </c>
      <c r="H127" s="2">
        <v>0</v>
      </c>
      <c r="I127" s="2">
        <v>0</v>
      </c>
      <c r="J127">
        <f>IF(MID(R127,1,1)="B",1,0)</f>
        <v>0</v>
      </c>
      <c r="K127">
        <f>IF(MID(R127,2,1)="C",1,0)</f>
        <v>0</v>
      </c>
      <c r="L127">
        <f>IF(MID(R127,3,1)="D",1,0)</f>
        <v>0</v>
      </c>
      <c r="M127">
        <f>IF(MID(R127,4,1)="G",1,0)</f>
        <v>0</v>
      </c>
      <c r="N127">
        <f>IF(MID(R127,5,1)="L",1,0)</f>
        <v>0</v>
      </c>
      <c r="O127">
        <f>IF(MID(R127,6,1)="W",1,0)</f>
        <v>0</v>
      </c>
      <c r="P127">
        <v>80</v>
      </c>
      <c r="Q127">
        <v>7.6391463660135877</v>
      </c>
      <c r="R127">
        <v>0.36085363398641235</v>
      </c>
    </row>
    <row r="128" spans="1:18">
      <c r="A128" s="2">
        <v>127</v>
      </c>
      <c r="B128" s="3" t="s">
        <v>154</v>
      </c>
      <c r="C128" s="2" t="s">
        <v>144</v>
      </c>
      <c r="D128" s="2">
        <v>3</v>
      </c>
      <c r="E128" s="2">
        <v>0</v>
      </c>
      <c r="F128" s="2">
        <v>6</v>
      </c>
      <c r="G128" s="2">
        <v>0</v>
      </c>
      <c r="H128" s="2">
        <v>0</v>
      </c>
      <c r="I128" s="2">
        <v>0</v>
      </c>
      <c r="J128">
        <f>IF(MID(R128,1,1)="B",1,0)</f>
        <v>0</v>
      </c>
      <c r="K128">
        <f>IF(MID(R128,2,1)="C",1,0)</f>
        <v>0</v>
      </c>
      <c r="L128">
        <f>IF(MID(R128,3,1)="D",1,0)</f>
        <v>0</v>
      </c>
      <c r="M128">
        <f>IF(MID(R128,4,1)="G",1,0)</f>
        <v>0</v>
      </c>
      <c r="N128">
        <f>IF(MID(R128,5,1)="L",1,0)</f>
        <v>0</v>
      </c>
      <c r="O128">
        <f>IF(MID(R128,6,1)="W",1,0)</f>
        <v>0</v>
      </c>
      <c r="P128">
        <v>81</v>
      </c>
      <c r="Q128">
        <v>5.338685384808822</v>
      </c>
      <c r="R128">
        <v>3.661314615191178</v>
      </c>
    </row>
    <row r="129" spans="1:18">
      <c r="A129" s="2">
        <v>128</v>
      </c>
      <c r="B129" s="3" t="s">
        <v>155</v>
      </c>
      <c r="C129" s="2" t="s">
        <v>144</v>
      </c>
      <c r="D129" s="2">
        <v>4</v>
      </c>
      <c r="E129" s="2">
        <v>4</v>
      </c>
      <c r="F129" s="2">
        <v>3</v>
      </c>
      <c r="G129" s="2">
        <v>0</v>
      </c>
      <c r="H129" s="2">
        <v>0</v>
      </c>
      <c r="I129" s="2">
        <v>0</v>
      </c>
      <c r="J129">
        <f>IF(MID(R129,1,1)="B",1,0)</f>
        <v>0</v>
      </c>
      <c r="K129">
        <f>IF(MID(R129,2,1)="C",1,0)</f>
        <v>0</v>
      </c>
      <c r="L129">
        <f>IF(MID(R129,3,1)="D",1,0)</f>
        <v>0</v>
      </c>
      <c r="M129">
        <f>IF(MID(R129,4,1)="G",1,0)</f>
        <v>0</v>
      </c>
      <c r="N129">
        <f>IF(MID(R129,5,1)="L",1,0)</f>
        <v>0</v>
      </c>
      <c r="O129">
        <f>IF(MID(R129,6,1)="W",1,0)</f>
        <v>0</v>
      </c>
      <c r="P129">
        <v>82</v>
      </c>
      <c r="Q129">
        <v>4.6431206402902063</v>
      </c>
      <c r="R129">
        <v>2.3568793597097937</v>
      </c>
    </row>
    <row r="130" spans="1:18">
      <c r="A130" s="2">
        <v>129</v>
      </c>
      <c r="B130" s="3" t="s">
        <v>156</v>
      </c>
      <c r="C130" s="2" t="s">
        <v>144</v>
      </c>
      <c r="D130" s="2">
        <v>4</v>
      </c>
      <c r="E130" s="2">
        <v>2</v>
      </c>
      <c r="F130" s="2">
        <v>5</v>
      </c>
      <c r="G130" s="2">
        <v>0</v>
      </c>
      <c r="H130" s="2">
        <v>0</v>
      </c>
      <c r="I130" s="2">
        <v>0</v>
      </c>
      <c r="J130">
        <f>IF(MID(R130,1,1)="B",1,0)</f>
        <v>0</v>
      </c>
      <c r="K130">
        <f>IF(MID(R130,2,1)="C",1,0)</f>
        <v>0</v>
      </c>
      <c r="L130">
        <f>IF(MID(R130,3,1)="D",1,0)</f>
        <v>0</v>
      </c>
      <c r="M130">
        <f>IF(MID(R130,4,1)="G",1,0)</f>
        <v>0</v>
      </c>
      <c r="N130">
        <f>IF(MID(R130,5,1)="L",1,0)</f>
        <v>0</v>
      </c>
      <c r="O130">
        <f>IF(MID(R130,6,1)="W",1,0)</f>
        <v>0</v>
      </c>
      <c r="P130">
        <v>83</v>
      </c>
      <c r="Q130">
        <v>1.8608616622157457</v>
      </c>
      <c r="R130">
        <v>-1.8608616622157457</v>
      </c>
    </row>
    <row r="131" spans="1:18">
      <c r="A131" s="2">
        <v>130</v>
      </c>
      <c r="B131" s="3" t="s">
        <v>157</v>
      </c>
      <c r="C131" s="2" t="s">
        <v>144</v>
      </c>
      <c r="D131" s="2">
        <v>4</v>
      </c>
      <c r="E131" s="2">
        <v>0</v>
      </c>
      <c r="F131" s="2">
        <v>6</v>
      </c>
      <c r="G131" s="2">
        <v>4</v>
      </c>
      <c r="H131" s="2">
        <v>0</v>
      </c>
      <c r="I131" s="2">
        <v>0</v>
      </c>
      <c r="J131">
        <f>IF(MID(R131,1,1)="B",1,0)</f>
        <v>0</v>
      </c>
      <c r="K131">
        <f>IF(MID(R131,2,1)="C",1,0)</f>
        <v>0</v>
      </c>
      <c r="L131">
        <f>IF(MID(R131,3,1)="D",1,0)</f>
        <v>0</v>
      </c>
      <c r="M131">
        <f>IF(MID(R131,4,1)="G",1,0)</f>
        <v>0</v>
      </c>
      <c r="N131">
        <f>IF(MID(R131,5,1)="L",1,0)</f>
        <v>0</v>
      </c>
      <c r="O131">
        <f>IF(MID(R131,6,1)="W",1,0)</f>
        <v>0</v>
      </c>
      <c r="P131">
        <v>84</v>
      </c>
      <c r="Q131">
        <v>1.8608616622157457</v>
      </c>
      <c r="R131">
        <v>0.13913833778425433</v>
      </c>
    </row>
    <row r="132" spans="1:18">
      <c r="A132" s="2">
        <v>131</v>
      </c>
      <c r="B132" s="3" t="s">
        <v>158</v>
      </c>
      <c r="C132" s="2" t="s">
        <v>144</v>
      </c>
      <c r="D132" s="2">
        <v>4</v>
      </c>
      <c r="E132" s="2">
        <v>4</v>
      </c>
      <c r="F132" s="2">
        <v>1</v>
      </c>
      <c r="G132" s="2">
        <v>0</v>
      </c>
      <c r="H132" s="2">
        <v>0</v>
      </c>
      <c r="I132" s="2">
        <v>0</v>
      </c>
      <c r="J132">
        <f>IF(MID(R132,1,1)="B",1,0)</f>
        <v>0</v>
      </c>
      <c r="K132">
        <f>IF(MID(R132,2,1)="C",1,0)</f>
        <v>0</v>
      </c>
      <c r="L132">
        <f>IF(MID(R132,3,1)="D",1,0)</f>
        <v>0</v>
      </c>
      <c r="M132">
        <f>IF(MID(R132,4,1)="G",1,0)</f>
        <v>0</v>
      </c>
      <c r="N132">
        <f>IF(MID(R132,5,1)="L",1,0)</f>
        <v>0</v>
      </c>
      <c r="O132">
        <f>IF(MID(R132,6,1)="W",1,0)</f>
        <v>0</v>
      </c>
      <c r="P132">
        <v>85</v>
      </c>
      <c r="Q132">
        <v>2.5612938524937663</v>
      </c>
      <c r="R132">
        <v>0.43870614750623371</v>
      </c>
    </row>
    <row r="133" spans="1:18">
      <c r="A133" s="2">
        <v>132</v>
      </c>
      <c r="B133" s="3" t="s">
        <v>159</v>
      </c>
      <c r="C133" s="2" t="s">
        <v>144</v>
      </c>
      <c r="D133" s="2">
        <v>5</v>
      </c>
      <c r="E133" s="2">
        <v>3</v>
      </c>
      <c r="F133" s="2">
        <v>3</v>
      </c>
      <c r="G133" s="2">
        <v>0</v>
      </c>
      <c r="H133" s="2">
        <v>0</v>
      </c>
      <c r="I133" s="2">
        <v>0</v>
      </c>
      <c r="J133">
        <f>IF(MID(R133,1,1)="B",1,0)</f>
        <v>0</v>
      </c>
      <c r="K133">
        <f>IF(MID(R133,2,1)="C",1,0)</f>
        <v>0</v>
      </c>
      <c r="L133">
        <f>IF(MID(R133,3,1)="D",1,0)</f>
        <v>0</v>
      </c>
      <c r="M133">
        <f>IF(MID(R133,4,1)="G",1,0)</f>
        <v>0</v>
      </c>
      <c r="N133">
        <f>IF(MID(R133,5,1)="L",1,0)</f>
        <v>0</v>
      </c>
      <c r="O133">
        <f>IF(MID(R133,6,1)="W",1,0)</f>
        <v>0</v>
      </c>
      <c r="P133">
        <v>86</v>
      </c>
      <c r="Q133">
        <v>1.8803314452533673</v>
      </c>
      <c r="R133">
        <v>1.1196685547466327</v>
      </c>
    </row>
    <row r="134" spans="1:18">
      <c r="A134" s="2">
        <v>133</v>
      </c>
      <c r="B134" s="3" t="s">
        <v>160</v>
      </c>
      <c r="C134" s="2" t="s">
        <v>144</v>
      </c>
      <c r="D134" s="2">
        <v>5</v>
      </c>
      <c r="E134" s="2">
        <v>4</v>
      </c>
      <c r="F134" s="2">
        <v>0</v>
      </c>
      <c r="G134" s="2">
        <v>0</v>
      </c>
      <c r="H134" s="2">
        <v>0</v>
      </c>
      <c r="I134" s="2">
        <v>0</v>
      </c>
      <c r="J134">
        <f>IF(MID(R134,1,1)="B",1,0)</f>
        <v>0</v>
      </c>
      <c r="K134">
        <f>IF(MID(R134,2,1)="C",1,0)</f>
        <v>0</v>
      </c>
      <c r="L134">
        <f>IF(MID(R134,3,1)="D",1,0)</f>
        <v>0</v>
      </c>
      <c r="M134">
        <f>IF(MID(R134,4,1)="G",1,0)</f>
        <v>0</v>
      </c>
      <c r="N134">
        <f>IF(MID(R134,5,1)="L",1,0)</f>
        <v>0</v>
      </c>
      <c r="O134">
        <f>IF(MID(R134,6,1)="W",1,0)</f>
        <v>0</v>
      </c>
      <c r="P134">
        <v>87</v>
      </c>
      <c r="Q134">
        <v>2.571028744012577</v>
      </c>
      <c r="R134">
        <v>1.428971255987423</v>
      </c>
    </row>
    <row r="135" spans="1:18">
      <c r="A135" s="2">
        <v>134</v>
      </c>
      <c r="B135" s="3" t="s">
        <v>161</v>
      </c>
      <c r="C135" s="2" t="s">
        <v>144</v>
      </c>
      <c r="D135" s="2">
        <v>4</v>
      </c>
      <c r="E135" s="2">
        <v>2</v>
      </c>
      <c r="F135" s="2">
        <v>2</v>
      </c>
      <c r="G135" s="2">
        <v>0</v>
      </c>
      <c r="H135" s="2">
        <v>0</v>
      </c>
      <c r="I135" s="2">
        <v>1</v>
      </c>
      <c r="J135">
        <f>IF(MID(R135,1,1)="B",1,0)</f>
        <v>0</v>
      </c>
      <c r="K135">
        <f>IF(MID(R135,2,1)="C",1,0)</f>
        <v>0</v>
      </c>
      <c r="L135">
        <f>IF(MID(R135,3,1)="D",1,0)</f>
        <v>0</v>
      </c>
      <c r="M135">
        <f>IF(MID(R135,4,1)="G",1,0)</f>
        <v>0</v>
      </c>
      <c r="N135">
        <f>IF(MID(R135,5,1)="L",1,0)</f>
        <v>0</v>
      </c>
      <c r="O135">
        <f>IF(MID(R135,6,1)="W",1,0)</f>
        <v>0</v>
      </c>
      <c r="P135">
        <v>88</v>
      </c>
      <c r="Q135">
        <v>3.9475558957715915</v>
      </c>
      <c r="R135">
        <v>1.0524441042284085</v>
      </c>
    </row>
    <row r="136" spans="1:18">
      <c r="A136" s="2">
        <v>135</v>
      </c>
      <c r="B136" s="3" t="s">
        <v>162</v>
      </c>
      <c r="C136" s="2" t="s">
        <v>144</v>
      </c>
      <c r="D136" s="2">
        <v>6</v>
      </c>
      <c r="E136" s="2">
        <v>5</v>
      </c>
      <c r="F136" s="2">
        <v>5</v>
      </c>
      <c r="G136" s="2">
        <v>0</v>
      </c>
      <c r="H136" s="2">
        <v>0</v>
      </c>
      <c r="I136" s="2">
        <v>0</v>
      </c>
      <c r="J136">
        <f>IF(MID(R136,1,1)="B",1,0)</f>
        <v>0</v>
      </c>
      <c r="K136">
        <f>IF(MID(R136,2,1)="C",1,0)</f>
        <v>0</v>
      </c>
      <c r="L136">
        <f>IF(MID(R136,3,1)="D",1,0)</f>
        <v>0</v>
      </c>
      <c r="M136">
        <f>IF(MID(R136,4,1)="G",1,0)</f>
        <v>0</v>
      </c>
      <c r="N136">
        <f>IF(MID(R136,5,1)="L",1,0)</f>
        <v>0</v>
      </c>
      <c r="O136">
        <f>IF(MID(R136,6,1)="W",1,0)</f>
        <v>0</v>
      </c>
      <c r="P136">
        <v>89</v>
      </c>
      <c r="Q136">
        <v>4.5705055372354977</v>
      </c>
      <c r="R136">
        <v>0.42949446276450232</v>
      </c>
    </row>
    <row r="137" spans="1:18">
      <c r="A137" s="2">
        <v>136</v>
      </c>
      <c r="B137" s="3" t="s">
        <v>163</v>
      </c>
      <c r="C137" s="2" t="s">
        <v>144</v>
      </c>
      <c r="D137" s="2">
        <v>0</v>
      </c>
      <c r="E137" s="2">
        <v>1</v>
      </c>
      <c r="F137" s="2">
        <v>1</v>
      </c>
      <c r="G137" s="2">
        <v>0</v>
      </c>
      <c r="H137" s="2">
        <v>0</v>
      </c>
      <c r="I137" s="2">
        <v>0</v>
      </c>
      <c r="J137">
        <f>IF(MID(R137,1,1)="B",1,0)</f>
        <v>0</v>
      </c>
      <c r="K137">
        <f>IF(MID(R137,2,1)="C",1,0)</f>
        <v>0</v>
      </c>
      <c r="L137">
        <f>IF(MID(R137,3,1)="D",1,0)</f>
        <v>0</v>
      </c>
      <c r="M137">
        <f>IF(MID(R137,4,1)="G",1,0)</f>
        <v>0</v>
      </c>
      <c r="N137">
        <f>IF(MID(R137,5,1)="L",1,0)</f>
        <v>0</v>
      </c>
      <c r="O137">
        <f>IF(MID(R137,6,1)="W",1,0)</f>
        <v>0</v>
      </c>
      <c r="P137">
        <v>90</v>
      </c>
      <c r="Q137">
        <v>4.6431206402902063</v>
      </c>
      <c r="R137">
        <v>3.3568793597097937</v>
      </c>
    </row>
    <row r="138" spans="1:18">
      <c r="A138" s="2">
        <v>137</v>
      </c>
      <c r="B138" s="3" t="s">
        <v>164</v>
      </c>
      <c r="C138" s="2" t="s">
        <v>144</v>
      </c>
      <c r="D138" s="2">
        <v>2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>
        <f>IF(MID(R138,1,1)="B",1,0)</f>
        <v>0</v>
      </c>
      <c r="K138">
        <f>IF(MID(R138,2,1)="C",1,0)</f>
        <v>0</v>
      </c>
      <c r="L138">
        <f>IF(MID(R138,3,1)="D",1,0)</f>
        <v>0</v>
      </c>
      <c r="M138">
        <f>IF(MID(R138,4,1)="G",1,0)</f>
        <v>0</v>
      </c>
      <c r="N138">
        <f>IF(MID(R138,5,1)="L",1,0)</f>
        <v>0</v>
      </c>
      <c r="O138">
        <f>IF(MID(R138,6,1)="W",1,0)</f>
        <v>0</v>
      </c>
      <c r="P138">
        <v>91</v>
      </c>
      <c r="Q138">
        <v>1.47982908069595</v>
      </c>
      <c r="R138">
        <v>-1.47982908069595</v>
      </c>
    </row>
    <row r="139" spans="1:18">
      <c r="A139" s="2">
        <v>138</v>
      </c>
      <c r="B139" s="3" t="s">
        <v>165</v>
      </c>
      <c r="C139" s="2" t="s">
        <v>144</v>
      </c>
      <c r="D139" s="2">
        <v>2</v>
      </c>
      <c r="E139" s="2">
        <v>0</v>
      </c>
      <c r="F139" s="2">
        <v>0</v>
      </c>
      <c r="G139" s="2">
        <v>0</v>
      </c>
      <c r="H139" s="2">
        <v>0</v>
      </c>
      <c r="I139" s="2">
        <v>1</v>
      </c>
      <c r="J139">
        <f>IF(MID(R139,1,1)="B",1,0)</f>
        <v>0</v>
      </c>
      <c r="K139">
        <f>IF(MID(R139,2,1)="C",1,0)</f>
        <v>0</v>
      </c>
      <c r="L139">
        <f>IF(MID(R139,3,1)="D",1,0)</f>
        <v>0</v>
      </c>
      <c r="M139">
        <f>IF(MID(R139,4,1)="G",1,0)</f>
        <v>0</v>
      </c>
      <c r="N139">
        <f>IF(MID(R139,5,1)="L",1,0)</f>
        <v>0</v>
      </c>
      <c r="O139">
        <f>IF(MID(R139,6,1)="W",1,0)</f>
        <v>0</v>
      </c>
      <c r="P139">
        <v>92</v>
      </c>
      <c r="Q139">
        <v>1.8077163421986577</v>
      </c>
      <c r="R139">
        <v>-0.80771634219865773</v>
      </c>
    </row>
    <row r="140" spans="1:18">
      <c r="A140" s="2">
        <v>139</v>
      </c>
      <c r="B140" s="3" t="s">
        <v>166</v>
      </c>
      <c r="C140" s="2" t="s">
        <v>144</v>
      </c>
      <c r="D140" s="2">
        <v>4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>
        <f>IF(MID(R140,1,1)="B",1,0)</f>
        <v>0</v>
      </c>
      <c r="K140">
        <f>IF(MID(R140,2,1)="C",1,0)</f>
        <v>0</v>
      </c>
      <c r="L140">
        <f>IF(MID(R140,3,1)="D",1,0)</f>
        <v>0</v>
      </c>
      <c r="M140">
        <f>IF(MID(R140,4,1)="G",1,0)</f>
        <v>0</v>
      </c>
      <c r="N140">
        <f>IF(MID(R140,5,1)="L",1,0)</f>
        <v>0</v>
      </c>
      <c r="O140">
        <f>IF(MID(R140,6,1)="W",1,0)</f>
        <v>0</v>
      </c>
      <c r="P140">
        <v>93</v>
      </c>
      <c r="Q140">
        <v>2.5515589609749556</v>
      </c>
      <c r="R140">
        <v>-1.5515589609749556</v>
      </c>
    </row>
    <row r="141" spans="1:18">
      <c r="A141" s="2">
        <v>140</v>
      </c>
      <c r="B141" s="3" t="s">
        <v>167</v>
      </c>
      <c r="C141" s="2" t="s">
        <v>144</v>
      </c>
      <c r="D141" s="2">
        <v>2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>
        <f>IF(MID(R141,1,1)="B",1,0)</f>
        <v>0</v>
      </c>
      <c r="K141">
        <f>IF(MID(R141,2,1)="C",1,0)</f>
        <v>0</v>
      </c>
      <c r="L141">
        <f>IF(MID(R141,3,1)="D",1,0)</f>
        <v>0</v>
      </c>
      <c r="M141">
        <f>IF(MID(R141,4,1)="G",1,0)</f>
        <v>0</v>
      </c>
      <c r="N141">
        <f>IF(MID(R141,5,1)="L",1,0)</f>
        <v>0</v>
      </c>
      <c r="O141">
        <f>IF(MID(R141,6,1)="W",1,0)</f>
        <v>0</v>
      </c>
      <c r="P141">
        <v>94</v>
      </c>
      <c r="Q141">
        <v>1.8754639994939619</v>
      </c>
      <c r="R141">
        <v>0.12453600050603808</v>
      </c>
    </row>
    <row r="142" spans="1:18">
      <c r="A142" s="2">
        <v>141</v>
      </c>
      <c r="B142" s="3" t="s">
        <v>168</v>
      </c>
      <c r="C142" s="2" t="s">
        <v>169</v>
      </c>
      <c r="D142" s="2">
        <v>0</v>
      </c>
      <c r="E142" s="2">
        <v>-1</v>
      </c>
      <c r="F142" s="2">
        <v>-1</v>
      </c>
      <c r="G142" s="2">
        <v>0</v>
      </c>
      <c r="H142" s="2">
        <v>0</v>
      </c>
      <c r="I142" s="2">
        <v>0</v>
      </c>
      <c r="J142">
        <f>IF(MID(R142,1,1)="B",1,0)</f>
        <v>0</v>
      </c>
      <c r="K142">
        <f>IF(MID(R142,2,1)="C",1,0)</f>
        <v>0</v>
      </c>
      <c r="L142">
        <f>IF(MID(R142,3,1)="D",1,0)</f>
        <v>0</v>
      </c>
      <c r="M142">
        <f>IF(MID(R142,4,1)="G",1,0)</f>
        <v>0</v>
      </c>
      <c r="N142">
        <f>IF(MID(R142,5,1)="L",1,0)</f>
        <v>0</v>
      </c>
      <c r="O142">
        <f>IF(MID(R142,6,1)="W",1,0)</f>
        <v>0</v>
      </c>
      <c r="P142">
        <v>95</v>
      </c>
      <c r="Q142">
        <v>2.5612938524937663</v>
      </c>
      <c r="R142">
        <v>-0.56129385249376629</v>
      </c>
    </row>
    <row r="143" spans="1:18">
      <c r="A143" s="2">
        <v>142</v>
      </c>
      <c r="B143" s="3" t="s">
        <v>170</v>
      </c>
      <c r="C143" s="2" t="s">
        <v>169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>
        <f>IF(MID(R143,1,1)="B",1,0)</f>
        <v>0</v>
      </c>
      <c r="K143">
        <f>IF(MID(R143,2,1)="C",1,0)</f>
        <v>0</v>
      </c>
      <c r="L143">
        <f>IF(MID(R143,3,1)="D",1,0)</f>
        <v>0</v>
      </c>
      <c r="M143">
        <f>IF(MID(R143,4,1)="G",1,0)</f>
        <v>0</v>
      </c>
      <c r="N143">
        <f>IF(MID(R143,5,1)="L",1,0)</f>
        <v>0</v>
      </c>
      <c r="O143">
        <f>IF(MID(R143,6,1)="W",1,0)</f>
        <v>0</v>
      </c>
      <c r="P143">
        <v>96</v>
      </c>
      <c r="Q143">
        <v>3.2471237054935709</v>
      </c>
      <c r="R143">
        <v>-1.2471237054935709</v>
      </c>
    </row>
    <row r="144" spans="1:18">
      <c r="A144" s="2">
        <v>143</v>
      </c>
      <c r="B144" s="3" t="s">
        <v>171</v>
      </c>
      <c r="C144" s="2" t="s">
        <v>169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>
        <f>IF(MID(R144,1,1)="B",1,0)</f>
        <v>0</v>
      </c>
      <c r="K144">
        <f>IF(MID(R144,2,1)="C",1,0)</f>
        <v>0</v>
      </c>
      <c r="L144">
        <f>IF(MID(R144,3,1)="D",1,0)</f>
        <v>0</v>
      </c>
      <c r="M144">
        <f>IF(MID(R144,4,1)="G",1,0)</f>
        <v>0</v>
      </c>
      <c r="N144">
        <f>IF(MID(R144,5,1)="L",1,0)</f>
        <v>0</v>
      </c>
      <c r="O144">
        <f>IF(MID(R144,6,1)="W",1,0)</f>
        <v>0</v>
      </c>
      <c r="P144">
        <v>97</v>
      </c>
      <c r="Q144">
        <v>3.2519911512529762</v>
      </c>
      <c r="R144">
        <v>-0.25199115125297622</v>
      </c>
    </row>
    <row r="145" spans="1:18">
      <c r="A145" s="2">
        <v>144</v>
      </c>
      <c r="B145" s="3" t="s">
        <v>172</v>
      </c>
      <c r="C145" s="2" t="s">
        <v>169</v>
      </c>
      <c r="D145" s="2">
        <v>1</v>
      </c>
      <c r="E145" s="2">
        <v>0</v>
      </c>
      <c r="F145" s="2">
        <v>-2</v>
      </c>
      <c r="G145" s="2">
        <v>0</v>
      </c>
      <c r="H145" s="2">
        <v>0</v>
      </c>
      <c r="I145" s="2">
        <v>0</v>
      </c>
      <c r="J145">
        <f>IF(MID(R145,1,1)="B",1,0)</f>
        <v>0</v>
      </c>
      <c r="K145">
        <f>IF(MID(R145,2,1)="C",1,0)</f>
        <v>0</v>
      </c>
      <c r="L145">
        <f>IF(MID(R145,3,1)="D",1,0)</f>
        <v>0</v>
      </c>
      <c r="M145">
        <f>IF(MID(R145,4,1)="G",1,0)</f>
        <v>0</v>
      </c>
      <c r="N145">
        <f>IF(MID(R145,5,1)="L",1,0)</f>
        <v>0</v>
      </c>
      <c r="O145">
        <f>IF(MID(R145,6,1)="W",1,0)</f>
        <v>0</v>
      </c>
      <c r="P145">
        <v>98</v>
      </c>
      <c r="Q145">
        <v>2.5661612982531716</v>
      </c>
      <c r="R145">
        <v>0.43383870174682837</v>
      </c>
    </row>
    <row r="146" spans="1:18">
      <c r="A146" s="2">
        <v>145</v>
      </c>
      <c r="B146" s="3" t="s">
        <v>173</v>
      </c>
      <c r="C146" s="2" t="s">
        <v>169</v>
      </c>
      <c r="D146" s="2">
        <v>3</v>
      </c>
      <c r="E146" s="2">
        <v>-2</v>
      </c>
      <c r="F146" s="2">
        <v>-2</v>
      </c>
      <c r="G146" s="2">
        <v>0</v>
      </c>
      <c r="H146" s="2">
        <v>0</v>
      </c>
      <c r="I146" s="2">
        <v>0</v>
      </c>
      <c r="J146">
        <f>IF(MID(R146,1,1)="B",1,0)</f>
        <v>0</v>
      </c>
      <c r="K146">
        <f>IF(MID(R146,2,1)="C",1,0)</f>
        <v>0</v>
      </c>
      <c r="L146">
        <f>IF(MID(R146,3,1)="D",1,0)</f>
        <v>0</v>
      </c>
      <c r="M146">
        <f>IF(MID(R146,4,1)="G",1,0)</f>
        <v>0</v>
      </c>
      <c r="N146">
        <f>IF(MID(R146,5,1)="L",1,0)</f>
        <v>0</v>
      </c>
      <c r="O146">
        <f>IF(MID(R146,6,1)="W",1,0)</f>
        <v>0</v>
      </c>
      <c r="P146">
        <v>99</v>
      </c>
      <c r="Q146">
        <v>2.571028744012577</v>
      </c>
      <c r="R146">
        <v>0.42897125598742303</v>
      </c>
    </row>
    <row r="147" spans="1:18">
      <c r="A147" s="2">
        <v>146</v>
      </c>
      <c r="B147" s="3" t="s">
        <v>174</v>
      </c>
      <c r="C147" s="2" t="s">
        <v>169</v>
      </c>
      <c r="D147" s="2">
        <v>4</v>
      </c>
      <c r="E147" s="2">
        <v>-2</v>
      </c>
      <c r="F147" s="2">
        <v>-2</v>
      </c>
      <c r="G147" s="2">
        <v>0</v>
      </c>
      <c r="H147" s="2">
        <v>-2</v>
      </c>
      <c r="I147" s="2">
        <v>0</v>
      </c>
      <c r="J147">
        <f>IF(MID(R147,1,1)="B",1,0)</f>
        <v>0</v>
      </c>
      <c r="K147">
        <f>IF(MID(R147,2,1)="C",1,0)</f>
        <v>0</v>
      </c>
      <c r="L147">
        <f>IF(MID(R147,3,1)="D",1,0)</f>
        <v>0</v>
      </c>
      <c r="M147">
        <f>IF(MID(R147,4,1)="G",1,0)</f>
        <v>0</v>
      </c>
      <c r="N147">
        <f>IF(MID(R147,5,1)="L",1,0)</f>
        <v>0</v>
      </c>
      <c r="O147">
        <f>IF(MID(R147,6,1)="W",1,0)</f>
        <v>0</v>
      </c>
      <c r="P147">
        <v>100</v>
      </c>
      <c r="Q147">
        <v>1.8851988910127726</v>
      </c>
      <c r="R147">
        <v>1.1148011089872274</v>
      </c>
    </row>
    <row r="148" spans="1:18">
      <c r="A148" s="2">
        <v>147</v>
      </c>
      <c r="B148" s="3" t="s">
        <v>175</v>
      </c>
      <c r="C148" s="2" t="s">
        <v>169</v>
      </c>
      <c r="D148" s="2">
        <v>2</v>
      </c>
      <c r="E148" s="2">
        <v>0</v>
      </c>
      <c r="F148" s="2">
        <v>-1</v>
      </c>
      <c r="G148" s="2">
        <v>0</v>
      </c>
      <c r="H148" s="2">
        <v>0</v>
      </c>
      <c r="I148" s="2">
        <v>1</v>
      </c>
      <c r="J148">
        <f>IF(MID(R148,1,1)="B",1,0)</f>
        <v>0</v>
      </c>
      <c r="K148">
        <f>IF(MID(R148,2,1)="C",1,0)</f>
        <v>0</v>
      </c>
      <c r="L148">
        <f>IF(MID(R148,3,1)="D",1,0)</f>
        <v>0</v>
      </c>
      <c r="M148">
        <f>IF(MID(R148,4,1)="G",1,0)</f>
        <v>0</v>
      </c>
      <c r="N148">
        <f>IF(MID(R148,5,1)="L",1,0)</f>
        <v>0</v>
      </c>
      <c r="O148">
        <f>IF(MID(R148,6,1)="W",1,0)</f>
        <v>0</v>
      </c>
      <c r="P148">
        <v>101</v>
      </c>
      <c r="Q148">
        <v>3.2568585970123816</v>
      </c>
      <c r="R148">
        <v>0.74314140298761844</v>
      </c>
    </row>
    <row r="149" spans="1:18">
      <c r="A149" s="2">
        <v>148</v>
      </c>
      <c r="B149" s="3" t="s">
        <v>176</v>
      </c>
      <c r="C149" s="2" t="s">
        <v>169</v>
      </c>
      <c r="D149" s="2">
        <v>2</v>
      </c>
      <c r="E149" s="2">
        <v>0</v>
      </c>
      <c r="F149" s="2">
        <v>-2</v>
      </c>
      <c r="G149" s="2">
        <v>0</v>
      </c>
      <c r="H149" s="2">
        <v>0</v>
      </c>
      <c r="I149" s="2">
        <v>0</v>
      </c>
      <c r="J149">
        <f>IF(MID(R149,1,1)="B",1,0)</f>
        <v>0</v>
      </c>
      <c r="K149">
        <f>IF(MID(R149,2,1)="C",1,0)</f>
        <v>0</v>
      </c>
      <c r="L149">
        <f>IF(MID(R149,3,1)="D",1,0)</f>
        <v>0</v>
      </c>
      <c r="M149">
        <f>IF(MID(R149,4,1)="G",1,0)</f>
        <v>0</v>
      </c>
      <c r="N149">
        <f>IF(MID(R149,5,1)="L",1,0)</f>
        <v>0</v>
      </c>
      <c r="O149">
        <f>IF(MID(R149,6,1)="W",1,0)</f>
        <v>0</v>
      </c>
      <c r="P149">
        <v>102</v>
      </c>
      <c r="Q149">
        <v>3.6378911785321772</v>
      </c>
      <c r="R149">
        <v>0.36210882146782275</v>
      </c>
    </row>
    <row r="150" spans="1:18">
      <c r="A150" s="2">
        <v>149</v>
      </c>
      <c r="B150" s="3" t="s">
        <v>177</v>
      </c>
      <c r="C150" s="2" t="s">
        <v>169</v>
      </c>
      <c r="D150" s="2">
        <v>3</v>
      </c>
      <c r="E150" s="2">
        <v>0</v>
      </c>
      <c r="F150" s="2">
        <v>0</v>
      </c>
      <c r="G150" s="2">
        <v>0</v>
      </c>
      <c r="H150" s="2">
        <v>0</v>
      </c>
      <c r="I150" s="2">
        <v>1</v>
      </c>
      <c r="J150">
        <f>IF(MID(R150,1,1)="B",1,0)</f>
        <v>0</v>
      </c>
      <c r="K150">
        <f>IF(MID(R150,2,1)="C",1,0)</f>
        <v>0</v>
      </c>
      <c r="L150">
        <f>IF(MID(R150,3,1)="D",1,0)</f>
        <v>0</v>
      </c>
      <c r="M150">
        <f>IF(MID(R150,4,1)="G",1,0)</f>
        <v>0</v>
      </c>
      <c r="N150">
        <f>IF(MID(R150,5,1)="L",1,0)</f>
        <v>0</v>
      </c>
      <c r="O150">
        <f>IF(MID(R150,6,1)="W",1,0)</f>
        <v>0</v>
      </c>
      <c r="P150">
        <v>103</v>
      </c>
      <c r="Q150">
        <v>3.2665934885311922</v>
      </c>
      <c r="R150">
        <v>0.73340651146880775</v>
      </c>
    </row>
    <row r="151" spans="1:18">
      <c r="A151" s="2">
        <v>150</v>
      </c>
      <c r="B151" s="3" t="s">
        <v>178</v>
      </c>
      <c r="C151" s="2" t="s">
        <v>169</v>
      </c>
      <c r="D151" s="2">
        <v>2</v>
      </c>
      <c r="E151" s="2">
        <v>0</v>
      </c>
      <c r="F151" s="2">
        <v>-3</v>
      </c>
      <c r="G151" s="2">
        <v>0</v>
      </c>
      <c r="H151" s="2">
        <v>0</v>
      </c>
      <c r="I151" s="2">
        <v>0</v>
      </c>
      <c r="J151">
        <f>IF(MID(R151,1,1)="B",1,0)</f>
        <v>0</v>
      </c>
      <c r="K151">
        <f>IF(MID(R151,2,1)="C",1,0)</f>
        <v>0</v>
      </c>
      <c r="L151">
        <f>IF(MID(R151,3,1)="D",1,0)</f>
        <v>0</v>
      </c>
      <c r="M151">
        <f>IF(MID(R151,4,1)="G",1,0)</f>
        <v>0</v>
      </c>
      <c r="N151">
        <f>IF(MID(R151,5,1)="L",1,0)</f>
        <v>0</v>
      </c>
      <c r="O151">
        <f>IF(MID(R151,6,1)="W",1,0)</f>
        <v>0</v>
      </c>
      <c r="P151">
        <v>104</v>
      </c>
      <c r="Q151">
        <v>3.9475558957715915</v>
      </c>
      <c r="R151">
        <v>5.2444104228408506E-2</v>
      </c>
    </row>
    <row r="152" spans="1:18">
      <c r="A152" s="2">
        <v>151</v>
      </c>
      <c r="B152" s="3" t="s">
        <v>179</v>
      </c>
      <c r="C152" s="2" t="s">
        <v>169</v>
      </c>
      <c r="D152" s="2">
        <v>5</v>
      </c>
      <c r="E152" s="2">
        <v>0</v>
      </c>
      <c r="F152" s="2">
        <v>-99</v>
      </c>
      <c r="G152" s="2">
        <v>0</v>
      </c>
      <c r="H152" s="2">
        <v>0</v>
      </c>
      <c r="I152" s="2">
        <v>0</v>
      </c>
      <c r="J152">
        <f>IF(MID(R152,1,1)="B",1,0)</f>
        <v>0</v>
      </c>
      <c r="K152">
        <f>IF(MID(R152,2,1)="C",1,0)</f>
        <v>0</v>
      </c>
      <c r="L152">
        <f>IF(MID(R152,3,1)="D",1,0)</f>
        <v>0</v>
      </c>
      <c r="M152">
        <f>IF(MID(R152,4,1)="G",1,0)</f>
        <v>0</v>
      </c>
      <c r="N152">
        <f>IF(MID(R152,5,1)="L",1,0)</f>
        <v>0</v>
      </c>
      <c r="O152">
        <f>IF(MID(R152,6,1)="W",1,0)</f>
        <v>0</v>
      </c>
      <c r="P152">
        <v>105</v>
      </c>
      <c r="Q152">
        <v>3.9572907872904022</v>
      </c>
      <c r="R152">
        <v>1.0427092127095978</v>
      </c>
    </row>
    <row r="153" spans="1:18">
      <c r="A153" s="2">
        <v>152</v>
      </c>
      <c r="B153" s="3" t="s">
        <v>180</v>
      </c>
      <c r="C153" s="2" t="s">
        <v>169</v>
      </c>
      <c r="D153" s="2">
        <v>7</v>
      </c>
      <c r="E153" s="2">
        <v>0</v>
      </c>
      <c r="F153" s="2">
        <v>-7</v>
      </c>
      <c r="G153" s="2">
        <v>0</v>
      </c>
      <c r="H153" s="2">
        <v>0</v>
      </c>
      <c r="I153" s="2">
        <v>1</v>
      </c>
      <c r="J153">
        <f>IF(MID(R153,1,1)="B",1,0)</f>
        <v>0</v>
      </c>
      <c r="K153">
        <f>IF(MID(R153,2,1)="C",1,0)</f>
        <v>0</v>
      </c>
      <c r="L153">
        <f>IF(MID(R153,3,1)="D",1,0)</f>
        <v>0</v>
      </c>
      <c r="M153">
        <f>IF(MID(R153,4,1)="G",1,0)</f>
        <v>0</v>
      </c>
      <c r="N153">
        <f>IF(MID(R153,5,1)="L",1,0)</f>
        <v>0</v>
      </c>
      <c r="O153">
        <f>IF(MID(R153,6,1)="W",1,0)</f>
        <v>0</v>
      </c>
      <c r="P153">
        <v>106</v>
      </c>
      <c r="Q153">
        <v>4.6431206402902063</v>
      </c>
      <c r="R153">
        <v>0.35687935970979368</v>
      </c>
    </row>
    <row r="154" spans="1:18">
      <c r="A154" s="2">
        <v>153</v>
      </c>
      <c r="B154" s="3" t="s">
        <v>181</v>
      </c>
      <c r="C154" s="2" t="s">
        <v>182</v>
      </c>
      <c r="D154" s="2">
        <v>2</v>
      </c>
      <c r="E154" s="2">
        <v>0</v>
      </c>
      <c r="F154" s="2">
        <v>0</v>
      </c>
      <c r="G154" s="2">
        <v>5</v>
      </c>
      <c r="H154" s="2">
        <v>0</v>
      </c>
      <c r="I154" s="2">
        <v>0</v>
      </c>
      <c r="J154">
        <f>IF(MID(R154,1,1)="B",1,0)</f>
        <v>0</v>
      </c>
      <c r="K154">
        <f>IF(MID(R154,2,1)="C",1,0)</f>
        <v>0</v>
      </c>
      <c r="L154">
        <f>IF(MID(R154,3,1)="D",1,0)</f>
        <v>0</v>
      </c>
      <c r="M154">
        <f>IF(MID(R154,4,1)="G",1,0)</f>
        <v>0</v>
      </c>
      <c r="N154">
        <f>IF(MID(R154,5,1)="L",1,0)</f>
        <v>0</v>
      </c>
      <c r="O154">
        <f>IF(MID(R154,6,1)="W",1,0)</f>
        <v>0</v>
      </c>
      <c r="P154">
        <v>107</v>
      </c>
      <c r="Q154">
        <v>4.2083191193661591</v>
      </c>
      <c r="R154">
        <v>0.7916808806338409</v>
      </c>
    </row>
    <row r="155" spans="1:18">
      <c r="A155" s="2">
        <v>154</v>
      </c>
      <c r="B155" s="3" t="s">
        <v>183</v>
      </c>
      <c r="C155" s="2" t="s">
        <v>182</v>
      </c>
      <c r="D155" s="2">
        <v>2</v>
      </c>
      <c r="E155" s="2">
        <v>0</v>
      </c>
      <c r="F155" s="2">
        <v>0</v>
      </c>
      <c r="G155" s="2">
        <v>0</v>
      </c>
      <c r="H155" s="2">
        <v>-2</v>
      </c>
      <c r="I155" s="2">
        <v>1</v>
      </c>
      <c r="J155">
        <f>IF(MID(R155,1,1)="B",1,0)</f>
        <v>0</v>
      </c>
      <c r="K155">
        <f>IF(MID(R155,2,1)="C",1,0)</f>
        <v>0</v>
      </c>
      <c r="L155">
        <f>IF(MID(R155,3,1)="D",1,0)</f>
        <v>0</v>
      </c>
      <c r="M155">
        <f>IF(MID(R155,4,1)="G",1,0)</f>
        <v>0</v>
      </c>
      <c r="N155">
        <f>IF(MID(R155,5,1)="L",1,0)</f>
        <v>0</v>
      </c>
      <c r="O155">
        <f>IF(MID(R155,6,1)="W",1,0)</f>
        <v>0</v>
      </c>
      <c r="P155">
        <v>108</v>
      </c>
      <c r="Q155">
        <v>2.5758961897719823</v>
      </c>
      <c r="R155">
        <v>2.4241038102280177</v>
      </c>
    </row>
    <row r="156" spans="1:18">
      <c r="A156" s="2">
        <v>155</v>
      </c>
      <c r="B156" s="3" t="s">
        <v>184</v>
      </c>
      <c r="C156" s="2" t="s">
        <v>182</v>
      </c>
      <c r="D156" s="2">
        <v>3</v>
      </c>
      <c r="E156" s="2">
        <v>0</v>
      </c>
      <c r="F156" s="2">
        <v>-3</v>
      </c>
      <c r="G156" s="2">
        <v>0</v>
      </c>
      <c r="H156" s="2">
        <v>-1</v>
      </c>
      <c r="I156" s="2">
        <v>0</v>
      </c>
      <c r="J156">
        <f>IF(MID(R156,1,1)="B",1,0)</f>
        <v>0</v>
      </c>
      <c r="K156">
        <f>IF(MID(R156,2,1)="C",1,0)</f>
        <v>0</v>
      </c>
      <c r="L156">
        <f>IF(MID(R156,3,1)="D",1,0)</f>
        <v>0</v>
      </c>
      <c r="M156">
        <f>IF(MID(R156,4,1)="G",1,0)</f>
        <v>0</v>
      </c>
      <c r="N156">
        <f>IF(MID(R156,5,1)="L",1,0)</f>
        <v>0</v>
      </c>
      <c r="O156">
        <f>IF(MID(R156,6,1)="W",1,0)</f>
        <v>0</v>
      </c>
      <c r="P156">
        <v>109</v>
      </c>
      <c r="Q156">
        <v>4.6479880860496117</v>
      </c>
      <c r="R156">
        <v>0.35201191395038833</v>
      </c>
    </row>
    <row r="157" spans="1:18">
      <c r="A157" s="2">
        <v>156</v>
      </c>
      <c r="B157" s="3" t="s">
        <v>185</v>
      </c>
      <c r="C157" s="2" t="s">
        <v>182</v>
      </c>
      <c r="D157" s="2">
        <v>3</v>
      </c>
      <c r="E157" s="2">
        <v>0</v>
      </c>
      <c r="F157" s="2">
        <v>0</v>
      </c>
      <c r="G157" s="2">
        <v>3</v>
      </c>
      <c r="H157" s="2">
        <v>-3</v>
      </c>
      <c r="I157" s="2">
        <v>0</v>
      </c>
      <c r="J157">
        <f>IF(MID(R157,1,1)="B",1,0)</f>
        <v>0</v>
      </c>
      <c r="K157">
        <f>IF(MID(R157,2,1)="C",1,0)</f>
        <v>0</v>
      </c>
      <c r="L157">
        <f>IF(MID(R157,3,1)="D",1,0)</f>
        <v>0</v>
      </c>
      <c r="M157">
        <f>IF(MID(R157,4,1)="G",1,0)</f>
        <v>0</v>
      </c>
      <c r="N157">
        <f>IF(MID(R157,5,1)="L",1,0)</f>
        <v>0</v>
      </c>
      <c r="O157">
        <f>IF(MID(R157,6,1)="W",1,0)</f>
        <v>0</v>
      </c>
      <c r="P157">
        <v>110</v>
      </c>
      <c r="Q157">
        <v>1.2091039295317787</v>
      </c>
      <c r="R157">
        <v>3.7908960704682215</v>
      </c>
    </row>
    <row r="158" spans="1:18">
      <c r="A158" s="2">
        <v>157</v>
      </c>
      <c r="B158" s="3" t="s">
        <v>186</v>
      </c>
      <c r="C158" s="2" t="s">
        <v>182</v>
      </c>
      <c r="D158" s="2">
        <v>3</v>
      </c>
      <c r="E158" s="2">
        <v>0</v>
      </c>
      <c r="F158" s="2">
        <v>-1</v>
      </c>
      <c r="G158" s="2">
        <v>1</v>
      </c>
      <c r="H158" s="2">
        <v>0</v>
      </c>
      <c r="I158" s="2">
        <v>1</v>
      </c>
      <c r="J158">
        <f>IF(MID(R158,1,1)="B",1,0)</f>
        <v>0</v>
      </c>
      <c r="K158">
        <f>IF(MID(R158,2,1)="C",1,0)</f>
        <v>0</v>
      </c>
      <c r="L158">
        <f>IF(MID(R158,3,1)="D",1,0)</f>
        <v>0</v>
      </c>
      <c r="M158">
        <f>IF(MID(R158,4,1)="G",1,0)</f>
        <v>0</v>
      </c>
      <c r="N158">
        <f>IF(MID(R158,5,1)="L",1,0)</f>
        <v>0</v>
      </c>
      <c r="O158">
        <f>IF(MID(R158,6,1)="W",1,0)</f>
        <v>0</v>
      </c>
      <c r="P158">
        <v>111</v>
      </c>
      <c r="Q158">
        <v>5.338685384808822</v>
      </c>
      <c r="R158">
        <v>0.66131461519117796</v>
      </c>
    </row>
    <row r="159" spans="1:18">
      <c r="A159" s="2">
        <v>158</v>
      </c>
      <c r="B159" s="3" t="s">
        <v>187</v>
      </c>
      <c r="C159" s="2" t="s">
        <v>182</v>
      </c>
      <c r="D159" s="2">
        <v>3</v>
      </c>
      <c r="E159" s="2">
        <v>0</v>
      </c>
      <c r="F159" s="2">
        <v>-4</v>
      </c>
      <c r="G159" s="2">
        <v>0</v>
      </c>
      <c r="H159" s="2">
        <v>0</v>
      </c>
      <c r="I159" s="2">
        <v>0</v>
      </c>
      <c r="J159">
        <f>IF(MID(R159,1,1)="B",1,0)</f>
        <v>0</v>
      </c>
      <c r="K159">
        <f>IF(MID(R159,2,1)="C",1,0)</f>
        <v>0</v>
      </c>
      <c r="L159">
        <f>IF(MID(R159,3,1)="D",1,0)</f>
        <v>0</v>
      </c>
      <c r="M159">
        <f>IF(MID(R159,4,1)="G",1,0)</f>
        <v>0</v>
      </c>
      <c r="N159">
        <f>IF(MID(R159,5,1)="L",1,0)</f>
        <v>0</v>
      </c>
      <c r="O159">
        <f>IF(MID(R159,6,1)="W",1,0)</f>
        <v>0</v>
      </c>
      <c r="P159">
        <v>112</v>
      </c>
      <c r="Q159">
        <v>3.9621582330498075</v>
      </c>
      <c r="R159">
        <v>2.0378417669501925</v>
      </c>
    </row>
    <row r="160" spans="1:18">
      <c r="A160" s="2">
        <v>159</v>
      </c>
      <c r="B160" s="3" t="s">
        <v>188</v>
      </c>
      <c r="C160" s="2" t="s">
        <v>182</v>
      </c>
      <c r="D160" s="2">
        <v>4</v>
      </c>
      <c r="E160" s="2">
        <v>0</v>
      </c>
      <c r="F160" s="2">
        <v>-3</v>
      </c>
      <c r="G160" s="2">
        <v>3</v>
      </c>
      <c r="H160" s="2">
        <v>0</v>
      </c>
      <c r="I160" s="2">
        <v>0</v>
      </c>
      <c r="J160">
        <f>IF(MID(R160,1,1)="B",1,0)</f>
        <v>0</v>
      </c>
      <c r="K160">
        <f>IF(MID(R160,2,1)="C",1,0)</f>
        <v>0</v>
      </c>
      <c r="L160">
        <f>IF(MID(R160,3,1)="D",1,0)</f>
        <v>0</v>
      </c>
      <c r="M160">
        <f>IF(MID(R160,4,1)="G",1,0)</f>
        <v>0</v>
      </c>
      <c r="N160">
        <f>IF(MID(R160,5,1)="L",1,0)</f>
        <v>0</v>
      </c>
      <c r="O160">
        <f>IF(MID(R160,6,1)="W",1,0)</f>
        <v>0</v>
      </c>
      <c r="P160">
        <v>113</v>
      </c>
      <c r="Q160">
        <v>3.8412652557374156</v>
      </c>
      <c r="R160">
        <v>2.1587347442625844</v>
      </c>
    </row>
    <row r="161" spans="1:18">
      <c r="A161" s="2">
        <v>160</v>
      </c>
      <c r="B161" s="3" t="s">
        <v>189</v>
      </c>
      <c r="C161" s="2" t="s">
        <v>182</v>
      </c>
      <c r="D161" s="2">
        <v>2</v>
      </c>
      <c r="E161" s="2">
        <v>0</v>
      </c>
      <c r="F161" s="2">
        <v>0</v>
      </c>
      <c r="G161" s="2">
        <v>2</v>
      </c>
      <c r="H161" s="2">
        <v>-2</v>
      </c>
      <c r="I161" s="2">
        <v>0</v>
      </c>
      <c r="J161">
        <f>IF(MID(R161,1,1)="B",1,0)</f>
        <v>0</v>
      </c>
      <c r="K161">
        <f>IF(MID(R161,2,1)="C",1,0)</f>
        <v>0</v>
      </c>
      <c r="L161">
        <f>IF(MID(R161,3,1)="D",1,0)</f>
        <v>0</v>
      </c>
      <c r="M161">
        <f>IF(MID(R161,4,1)="G",1,0)</f>
        <v>0</v>
      </c>
      <c r="N161">
        <f>IF(MID(R161,5,1)="L",1,0)</f>
        <v>0</v>
      </c>
      <c r="O161">
        <f>IF(MID(R161,6,1)="W",1,0)</f>
        <v>0</v>
      </c>
      <c r="P161">
        <v>114</v>
      </c>
      <c r="Q161">
        <v>6.0342501293274378</v>
      </c>
      <c r="R161">
        <v>0.96574987067256224</v>
      </c>
    </row>
    <row r="162" spans="1:18" ht="15.75" customHeight="1">
      <c r="P162">
        <v>115</v>
      </c>
      <c r="Q162">
        <v>4.6431206402902063</v>
      </c>
      <c r="R162">
        <v>3.3568793597097937</v>
      </c>
    </row>
    <row r="163" spans="1:18" ht="15.75" customHeight="1">
      <c r="P163">
        <v>116</v>
      </c>
      <c r="Q163">
        <v>6.7298148738460526</v>
      </c>
      <c r="R163">
        <v>5.2701851261539474</v>
      </c>
    </row>
    <row r="164" spans="1:18" ht="15.75" customHeight="1">
      <c r="P164">
        <v>117</v>
      </c>
      <c r="Q164">
        <v>1.8608616622157457</v>
      </c>
      <c r="R164">
        <v>-0.86086166221574567</v>
      </c>
    </row>
    <row r="165" spans="1:18" ht="15.75" customHeight="1">
      <c r="P165">
        <v>118</v>
      </c>
      <c r="Q165">
        <v>1.1798992549753464</v>
      </c>
      <c r="R165">
        <v>-1.1798992549753464</v>
      </c>
    </row>
    <row r="166" spans="1:18" ht="15.75" customHeight="1">
      <c r="P166">
        <v>119</v>
      </c>
      <c r="Q166">
        <v>1.865729107975151</v>
      </c>
      <c r="R166">
        <v>-0.86572910797515101</v>
      </c>
    </row>
    <row r="167" spans="1:18" ht="15.75" customHeight="1">
      <c r="P167">
        <v>120</v>
      </c>
      <c r="Q167">
        <v>1.8559942164563403</v>
      </c>
      <c r="R167">
        <v>0.14400578354365967</v>
      </c>
    </row>
    <row r="168" spans="1:18" ht="15.75" customHeight="1">
      <c r="P168">
        <v>121</v>
      </c>
      <c r="Q168">
        <v>2.0892307471428819</v>
      </c>
      <c r="R168">
        <v>-8.9230747142881928E-2</v>
      </c>
    </row>
    <row r="169" spans="1:18" ht="15.75" customHeight="1">
      <c r="P169">
        <v>122</v>
      </c>
      <c r="Q169">
        <v>1.8705965537345564</v>
      </c>
      <c r="R169">
        <v>0.12940344626544364</v>
      </c>
    </row>
    <row r="170" spans="1:18" ht="15.75" customHeight="1">
      <c r="P170">
        <v>123</v>
      </c>
      <c r="Q170">
        <v>3.9280861127339701</v>
      </c>
      <c r="R170">
        <v>-1.9280861127339701</v>
      </c>
    </row>
    <row r="171" spans="1:18" ht="15.75" customHeight="1">
      <c r="P171">
        <v>124</v>
      </c>
      <c r="Q171">
        <v>2.5515589609749556</v>
      </c>
      <c r="R171">
        <v>0.4484410390250444</v>
      </c>
    </row>
    <row r="172" spans="1:18" ht="15.75" customHeight="1">
      <c r="P172">
        <v>125</v>
      </c>
      <c r="Q172">
        <v>1.8754639994939619</v>
      </c>
      <c r="R172">
        <v>1.1245360005060381</v>
      </c>
    </row>
    <row r="173" spans="1:18" ht="15.75" customHeight="1">
      <c r="P173">
        <v>126</v>
      </c>
      <c r="Q173">
        <v>2.5612938524937663</v>
      </c>
      <c r="R173">
        <v>0.43870614750623371</v>
      </c>
    </row>
    <row r="174" spans="1:18" ht="15.75" customHeight="1">
      <c r="P174">
        <v>127</v>
      </c>
      <c r="Q174">
        <v>1.1945015922535627</v>
      </c>
      <c r="R174">
        <v>1.8054984077464373</v>
      </c>
    </row>
    <row r="175" spans="1:18" ht="15.75" customHeight="1">
      <c r="P175">
        <v>128</v>
      </c>
      <c r="Q175">
        <v>3.9426884500121862</v>
      </c>
      <c r="R175">
        <v>5.7311549987813848E-2</v>
      </c>
    </row>
    <row r="176" spans="1:18" ht="15.75" customHeight="1">
      <c r="P176">
        <v>129</v>
      </c>
      <c r="Q176">
        <v>2.571028744012577</v>
      </c>
      <c r="R176">
        <v>1.428971255987423</v>
      </c>
    </row>
    <row r="177" spans="16:18" ht="15.75" customHeight="1">
      <c r="P177">
        <v>130</v>
      </c>
      <c r="Q177">
        <v>2.4696055497378069</v>
      </c>
      <c r="R177">
        <v>1.5303944502621931</v>
      </c>
    </row>
    <row r="178" spans="16:18" ht="15.75" customHeight="1">
      <c r="P178">
        <v>131</v>
      </c>
      <c r="Q178">
        <v>3.9329535584933755</v>
      </c>
      <c r="R178">
        <v>6.7046441506624532E-2</v>
      </c>
    </row>
    <row r="179" spans="16:18" ht="15.75" customHeight="1">
      <c r="P179">
        <v>132</v>
      </c>
      <c r="Q179">
        <v>3.2519911512529762</v>
      </c>
      <c r="R179">
        <v>1.7480088487470238</v>
      </c>
    </row>
    <row r="180" spans="16:18" ht="15.75" customHeight="1">
      <c r="P180">
        <v>133</v>
      </c>
      <c r="Q180">
        <v>3.9280861127339701</v>
      </c>
      <c r="R180">
        <v>1.0719138872660299</v>
      </c>
    </row>
    <row r="181" spans="16:18" ht="15.75" customHeight="1">
      <c r="P181">
        <v>134</v>
      </c>
      <c r="Q181">
        <v>3.4657578989018964</v>
      </c>
      <c r="R181">
        <v>0.53424210109810355</v>
      </c>
    </row>
    <row r="182" spans="16:18" ht="15.75" customHeight="1">
      <c r="P182">
        <v>135</v>
      </c>
      <c r="Q182">
        <v>4.6431206402902063</v>
      </c>
      <c r="R182">
        <v>1.3568793597097937</v>
      </c>
    </row>
    <row r="183" spans="16:18" ht="15.75" customHeight="1">
      <c r="P183">
        <v>136</v>
      </c>
      <c r="Q183">
        <v>1.8608616622157457</v>
      </c>
      <c r="R183">
        <v>-1.8608616622157457</v>
      </c>
    </row>
    <row r="184" spans="16:18" ht="15.75" customHeight="1">
      <c r="P184">
        <v>137</v>
      </c>
      <c r="Q184">
        <v>1.1652969176971304</v>
      </c>
      <c r="R184">
        <v>0.8347030823028696</v>
      </c>
    </row>
    <row r="185" spans="16:18" ht="15.75" customHeight="1">
      <c r="P185">
        <v>138</v>
      </c>
      <c r="Q185">
        <v>2.0746284098646659</v>
      </c>
      <c r="R185">
        <v>-7.4628409864665901E-2</v>
      </c>
    </row>
    <row r="186" spans="16:18" ht="15.75" customHeight="1">
      <c r="P186">
        <v>139</v>
      </c>
      <c r="Q186">
        <v>1.1652969176971304</v>
      </c>
      <c r="R186">
        <v>2.8347030823028696</v>
      </c>
    </row>
    <row r="187" spans="16:18" ht="15.75" customHeight="1">
      <c r="P187">
        <v>140</v>
      </c>
      <c r="Q187">
        <v>1.1652969176971304</v>
      </c>
      <c r="R187">
        <v>0.8347030823028696</v>
      </c>
    </row>
    <row r="188" spans="16:18" ht="15.75" customHeight="1">
      <c r="P188">
        <v>141</v>
      </c>
      <c r="Q188">
        <v>0.46973217317851507</v>
      </c>
      <c r="R188">
        <v>-0.46973217317851507</v>
      </c>
    </row>
    <row r="189" spans="16:18" ht="15.75" customHeight="1">
      <c r="P189">
        <v>142</v>
      </c>
      <c r="Q189">
        <v>1.1652969176971304</v>
      </c>
      <c r="R189">
        <v>-1.1652969176971304</v>
      </c>
    </row>
    <row r="190" spans="16:18" ht="15.75" customHeight="1">
      <c r="P190">
        <v>143</v>
      </c>
      <c r="Q190">
        <v>1.1652969176971304</v>
      </c>
      <c r="R190">
        <v>-1.1652969176971304</v>
      </c>
    </row>
    <row r="191" spans="16:18" ht="15.75" customHeight="1">
      <c r="P191">
        <v>144</v>
      </c>
      <c r="Q191">
        <v>1.1555620261783197</v>
      </c>
      <c r="R191">
        <v>-0.15556202617831971</v>
      </c>
    </row>
    <row r="192" spans="16:18" ht="15.75" customHeight="1">
      <c r="P192">
        <v>145</v>
      </c>
      <c r="Q192">
        <v>-0.22583257134010021</v>
      </c>
      <c r="R192">
        <v>3.2258325713401002</v>
      </c>
    </row>
    <row r="193" spans="16:18" ht="15.75" customHeight="1">
      <c r="P193">
        <v>146</v>
      </c>
      <c r="Q193">
        <v>0.54596748321830191</v>
      </c>
      <c r="R193">
        <v>3.4540325167816981</v>
      </c>
    </row>
    <row r="194" spans="16:18" ht="15.75" customHeight="1">
      <c r="P194">
        <v>147</v>
      </c>
      <c r="Q194">
        <v>2.0697609641052606</v>
      </c>
      <c r="R194">
        <v>-6.9760964105260559E-2</v>
      </c>
    </row>
    <row r="195" spans="16:18" ht="15.75" customHeight="1">
      <c r="P195">
        <v>148</v>
      </c>
      <c r="Q195">
        <v>1.1555620261783197</v>
      </c>
      <c r="R195">
        <v>0.84443797382168029</v>
      </c>
    </row>
    <row r="196" spans="16:18" ht="15.75" customHeight="1">
      <c r="P196">
        <v>149</v>
      </c>
      <c r="Q196">
        <v>2.0746284098646659</v>
      </c>
      <c r="R196">
        <v>0.9253715901353341</v>
      </c>
    </row>
    <row r="197" spans="16:18" ht="15.75" customHeight="1">
      <c r="P197">
        <v>150</v>
      </c>
      <c r="Q197">
        <v>1.1506945804189144</v>
      </c>
      <c r="R197">
        <v>0.84930541958108563</v>
      </c>
    </row>
    <row r="198" spans="16:18" ht="15.75" customHeight="1">
      <c r="P198">
        <v>151</v>
      </c>
      <c r="Q198">
        <v>0.68341978751599841</v>
      </c>
      <c r="R198">
        <v>4.316580212484002</v>
      </c>
    </row>
    <row r="199" spans="16:18" ht="15.75" customHeight="1">
      <c r="P199">
        <v>152</v>
      </c>
      <c r="Q199">
        <v>2.0405562895488281</v>
      </c>
      <c r="R199">
        <v>4.9594437104511719</v>
      </c>
    </row>
    <row r="200" spans="16:18" ht="15.75" customHeight="1">
      <c r="P200">
        <v>153</v>
      </c>
      <c r="Q200">
        <v>2.7591768645524355</v>
      </c>
      <c r="R200">
        <v>-0.75917686455243549</v>
      </c>
    </row>
    <row r="201" spans="16:18" ht="15.75" customHeight="1">
      <c r="P201">
        <v>154</v>
      </c>
      <c r="Q201">
        <v>2.846428464423068</v>
      </c>
      <c r="R201">
        <v>-0.84642846442306796</v>
      </c>
    </row>
    <row r="202" spans="16:18" ht="15.75" customHeight="1">
      <c r="P202">
        <v>155</v>
      </c>
      <c r="Q202">
        <v>1.5365946076981154</v>
      </c>
      <c r="R202">
        <v>1.4634053923018846</v>
      </c>
    </row>
    <row r="203" spans="16:18" ht="15.75" customHeight="1">
      <c r="P203">
        <v>156</v>
      </c>
      <c r="Q203">
        <v>3.2793249676479164</v>
      </c>
      <c r="R203">
        <v>-0.27932496764791637</v>
      </c>
    </row>
    <row r="204" spans="16:18" ht="15.75" customHeight="1">
      <c r="P204">
        <v>157</v>
      </c>
      <c r="Q204">
        <v>2.3885369534763217</v>
      </c>
      <c r="R204">
        <v>0.61146304652367833</v>
      </c>
    </row>
    <row r="205" spans="16:18" ht="15.75" customHeight="1">
      <c r="P205">
        <v>158</v>
      </c>
      <c r="Q205">
        <v>1.1458271346595088</v>
      </c>
      <c r="R205">
        <v>1.8541728653404912</v>
      </c>
    </row>
    <row r="206" spans="16:18" ht="15.75" customHeight="1">
      <c r="P206">
        <v>159</v>
      </c>
      <c r="Q206">
        <v>2.1070225485320973</v>
      </c>
      <c r="R206">
        <v>1.8929774514679027</v>
      </c>
    </row>
    <row r="207" spans="16:18" ht="15.75" customHeight="1">
      <c r="P207">
        <v>160</v>
      </c>
      <c r="Q207">
        <v>2.5746489509976547</v>
      </c>
      <c r="R207">
        <v>-0.57464895099765467</v>
      </c>
    </row>
  </sheetData>
  <autoFilter ref="A1:I161"/>
  <conditionalFormatting sqref="C1:C161">
    <cfRule type="containsText" dxfId="3" priority="2" operator="containsText" text="creature">
      <formula>NOT(ISERROR(SEARCH(("creature"),(C1))))</formula>
    </cfRule>
  </conditionalFormatting>
  <conditionalFormatting sqref="C1:C161">
    <cfRule type="containsText" dxfId="2" priority="3" operator="containsText" text="itemGreen">
      <formula>NOT(ISERROR(SEARCH(("itemGreen"),(C1))))</formula>
    </cfRule>
  </conditionalFormatting>
  <conditionalFormatting sqref="C1:C161">
    <cfRule type="containsText" dxfId="1" priority="4" operator="containsText" text="itemRed">
      <formula>NOT(ISERROR(SEARCH(("itemRed"),(C1))))</formula>
    </cfRule>
  </conditionalFormatting>
  <conditionalFormatting sqref="C1:C161">
    <cfRule type="containsText" dxfId="0" priority="5" operator="containsText" text="itemBlue">
      <formula>NOT(ISERROR(SEARCH(("itemBlue"),(C1))))</formula>
    </cfRule>
  </conditionalFormatting>
  <conditionalFormatting sqref="J2:O1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Feuille 1</vt:lpstr>
      <vt:lpstr>'Feuille 1'!_FilterDatabase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BOURDON</dc:creator>
  <cp:lastModifiedBy>Vincent BOURDON (vbourdon050514)</cp:lastModifiedBy>
  <dcterms:created xsi:type="dcterms:W3CDTF">2018-08-10T12:28:19Z</dcterms:created>
  <dcterms:modified xsi:type="dcterms:W3CDTF">2018-08-10T12:28:34Z</dcterms:modified>
</cp:coreProperties>
</file>