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KN Kebangsaan\Dataset\"/>
    </mc:Choice>
  </mc:AlternateContent>
  <bookViews>
    <workbookView xWindow="0" yWindow="1200" windowWidth="20490" windowHeight="7635"/>
  </bookViews>
  <sheets>
    <sheet name="luastana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1" l="1"/>
  <c r="E83" i="1"/>
  <c r="E8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2" i="1"/>
</calcChain>
</file>

<file path=xl/sharedStrings.xml><?xml version="1.0" encoding="utf-8"?>
<sst xmlns="http://schemas.openxmlformats.org/spreadsheetml/2006/main" count="109" uniqueCount="24">
  <si>
    <t>Kecamatan</t>
  </si>
  <si>
    <t xml:space="preserve">Kapuas Kuala </t>
  </si>
  <si>
    <t xml:space="preserve">Tamban Catur </t>
  </si>
  <si>
    <t xml:space="preserve">Kapuas Timur </t>
  </si>
  <si>
    <t xml:space="preserve">Selat </t>
  </si>
  <si>
    <t xml:space="preserve">Bataguh </t>
  </si>
  <si>
    <t xml:space="preserve">Basarang </t>
  </si>
  <si>
    <t xml:space="preserve">Kapuas Hilir </t>
  </si>
  <si>
    <t xml:space="preserve">Pulau Petak </t>
  </si>
  <si>
    <t xml:space="preserve">Kapuas Murung </t>
  </si>
  <si>
    <t xml:space="preserve">Dadahup </t>
  </si>
  <si>
    <t xml:space="preserve">Kapuas Barat </t>
  </si>
  <si>
    <t xml:space="preserve">Mantangai </t>
  </si>
  <si>
    <t xml:space="preserve">Timpah </t>
  </si>
  <si>
    <t xml:space="preserve">Kapuas Tengah </t>
  </si>
  <si>
    <t xml:space="preserve">Pasak Talawang </t>
  </si>
  <si>
    <t xml:space="preserve">Kapuas Hulu </t>
  </si>
  <si>
    <t>Mandau Talawang</t>
  </si>
  <si>
    <t>Tahun</t>
  </si>
  <si>
    <t>luasPanen(Ha)</t>
  </si>
  <si>
    <t>luasTanam(Ha)</t>
  </si>
  <si>
    <t>presentasePanen(%)</t>
  </si>
  <si>
    <t>produksi(Ton)</t>
  </si>
  <si>
    <t>Produktivitas(Ku/Ha)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</si>
</sst>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Inter"/>
      <family val="2"/>
    </font>
    <font>
      <sz val="10"/>
      <color indexed="8"/>
      <name val="Inter"/>
      <family val="2"/>
    </font>
    <font>
      <sz val="10"/>
      <color theme="1"/>
      <name val="Inter"/>
      <family val="2"/>
    </font>
    <font>
      <b/>
      <sz val="10"/>
      <color theme="1"/>
      <name val="Int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1" fontId="2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2" applyNumberFormat="1" applyFont="1" applyBorder="1" applyAlignment="1">
      <alignment horizontal="left" vertical="center"/>
    </xf>
    <xf numFmtId="164" fontId="3" fillId="0" borderId="0" xfId="3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164" fontId="3" fillId="0" borderId="0" xfId="3" applyNumberFormat="1" applyFont="1" applyBorder="1" applyAlignment="1">
      <alignment horizontal="center"/>
    </xf>
    <xf numFmtId="1" fontId="3" fillId="0" borderId="0" xfId="2" applyNumberFormat="1" applyFont="1" applyBorder="1"/>
    <xf numFmtId="2" fontId="3" fillId="0" borderId="0" xfId="2" applyNumberFormat="1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164" fontId="3" fillId="0" borderId="0" xfId="3" applyNumberFormat="1" applyFont="1" applyAlignment="1">
      <alignment horizontal="center" vertical="center" wrapText="1"/>
    </xf>
  </cellXfs>
  <cellStyles count="5">
    <cellStyle name="Comma [0] 2" xfId="2"/>
    <cellStyle name="Normal" xfId="0" builtinId="0"/>
    <cellStyle name="Normal 2" xfId="1"/>
    <cellStyle name="Normal 5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zoomScaleNormal="100" workbookViewId="0">
      <selection activeCell="A18" sqref="A18"/>
    </sheetView>
  </sheetViews>
  <sheetFormatPr defaultRowHeight="12.75" x14ac:dyDescent="0.2"/>
  <cols>
    <col min="1" max="1" width="17.28515625" style="8" bestFit="1" customWidth="1"/>
    <col min="2" max="2" width="17.28515625" style="8" customWidth="1"/>
    <col min="3" max="3" width="14" style="7" bestFit="1" customWidth="1"/>
    <col min="4" max="4" width="14.140625" style="7" bestFit="1" customWidth="1"/>
    <col min="5" max="5" width="20" style="7" bestFit="1" customWidth="1"/>
    <col min="6" max="6" width="13.7109375" style="7" bestFit="1" customWidth="1"/>
    <col min="7" max="7" width="19.7109375" style="7" bestFit="1" customWidth="1"/>
    <col min="8" max="8" width="10.5703125" style="7" bestFit="1" customWidth="1"/>
    <col min="9" max="16384" width="9.140625" style="7"/>
  </cols>
  <sheetData>
    <row r="1" spans="1:9" ht="15" customHeight="1" x14ac:dyDescent="0.2">
      <c r="A1" s="2" t="s">
        <v>0</v>
      </c>
      <c r="B1" s="2" t="s">
        <v>18</v>
      </c>
      <c r="C1" s="4" t="s">
        <v>20</v>
      </c>
      <c r="D1" s="3" t="s">
        <v>19</v>
      </c>
      <c r="E1" s="3" t="s">
        <v>21</v>
      </c>
      <c r="F1" s="4" t="s">
        <v>22</v>
      </c>
      <c r="G1" s="9" t="s">
        <v>23</v>
      </c>
      <c r="H1" s="3"/>
      <c r="I1" s="4"/>
    </row>
    <row r="2" spans="1:9" ht="15" customHeight="1" x14ac:dyDescent="0.2">
      <c r="A2" s="1" t="s">
        <v>1</v>
      </c>
      <c r="B2" s="1">
        <v>2016</v>
      </c>
      <c r="C2" s="5">
        <v>11608</v>
      </c>
      <c r="D2" s="5">
        <v>11186</v>
      </c>
      <c r="E2" s="6">
        <f>D2/C2*100</f>
        <v>96.364576154376294</v>
      </c>
      <c r="F2" s="5">
        <v>30874.954897042811</v>
      </c>
      <c r="G2" s="6">
        <f>F2*10/D2</f>
        <v>27.601425797463627</v>
      </c>
      <c r="H2" s="5"/>
      <c r="I2" s="3"/>
    </row>
    <row r="3" spans="1:9" ht="15" customHeight="1" x14ac:dyDescent="0.2">
      <c r="A3" s="1" t="s">
        <v>2</v>
      </c>
      <c r="B3" s="1">
        <v>2016</v>
      </c>
      <c r="C3" s="5">
        <v>6867</v>
      </c>
      <c r="D3" s="5">
        <v>5232</v>
      </c>
      <c r="E3" s="6">
        <f t="shared" ref="E3:E66" si="0">D3/C3*100</f>
        <v>76.19047619047619</v>
      </c>
      <c r="F3" s="5">
        <v>15769.045948232417</v>
      </c>
      <c r="G3" s="6">
        <f t="shared" ref="G3:G66" si="1">F3*10/D3</f>
        <v>30.13961381542893</v>
      </c>
      <c r="H3" s="5"/>
      <c r="I3" s="3"/>
    </row>
    <row r="4" spans="1:9" x14ac:dyDescent="0.2">
      <c r="A4" s="1" t="s">
        <v>3</v>
      </c>
      <c r="B4" s="1">
        <v>2016</v>
      </c>
      <c r="C4" s="5">
        <v>10637</v>
      </c>
      <c r="D4" s="5">
        <v>10150</v>
      </c>
      <c r="E4" s="6">
        <f t="shared" si="0"/>
        <v>95.421641440255712</v>
      </c>
      <c r="F4" s="5">
        <v>28094.16457973736</v>
      </c>
      <c r="G4" s="6">
        <f t="shared" si="1"/>
        <v>27.678979881514643</v>
      </c>
      <c r="H4" s="5"/>
      <c r="I4" s="3"/>
    </row>
    <row r="5" spans="1:9" x14ac:dyDescent="0.2">
      <c r="A5" s="1" t="s">
        <v>4</v>
      </c>
      <c r="B5" s="1">
        <v>2016</v>
      </c>
      <c r="C5" s="5">
        <v>2179.6</v>
      </c>
      <c r="D5" s="5">
        <v>2064.6</v>
      </c>
      <c r="E5" s="6">
        <f t="shared" si="0"/>
        <v>94.72380253257478</v>
      </c>
      <c r="F5" s="5">
        <v>6369.024176481078</v>
      </c>
      <c r="G5" s="6">
        <f t="shared" si="1"/>
        <v>30.848707626082913</v>
      </c>
      <c r="H5" s="5"/>
      <c r="I5" s="3"/>
    </row>
    <row r="6" spans="1:9" x14ac:dyDescent="0.2">
      <c r="A6" s="1" t="s">
        <v>5</v>
      </c>
      <c r="B6" s="1">
        <v>2016</v>
      </c>
      <c r="C6" s="5">
        <v>19227</v>
      </c>
      <c r="D6" s="5">
        <v>16822</v>
      </c>
      <c r="E6" s="6">
        <f t="shared" si="0"/>
        <v>87.49154834347533</v>
      </c>
      <c r="F6" s="5">
        <v>50088.568535572078</v>
      </c>
      <c r="G6" s="6">
        <f t="shared" si="1"/>
        <v>29.775632228969254</v>
      </c>
      <c r="H6" s="5"/>
      <c r="I6" s="3"/>
    </row>
    <row r="7" spans="1:9" x14ac:dyDescent="0.2">
      <c r="A7" s="1" t="s">
        <v>6</v>
      </c>
      <c r="B7" s="1">
        <v>2016</v>
      </c>
      <c r="C7" s="5">
        <v>3121</v>
      </c>
      <c r="D7" s="5">
        <v>3233</v>
      </c>
      <c r="E7" s="6">
        <f t="shared" si="0"/>
        <v>103.58859339955143</v>
      </c>
      <c r="F7" s="5">
        <v>10151.147976045957</v>
      </c>
      <c r="G7" s="6">
        <f t="shared" si="1"/>
        <v>31.398539981583536</v>
      </c>
      <c r="H7" s="5"/>
      <c r="I7" s="3"/>
    </row>
    <row r="8" spans="1:9" x14ac:dyDescent="0.2">
      <c r="A8" s="1" t="s">
        <v>7</v>
      </c>
      <c r="B8" s="1">
        <v>2016</v>
      </c>
      <c r="C8" s="5">
        <v>5531.2</v>
      </c>
      <c r="D8" s="5">
        <v>5307.2</v>
      </c>
      <c r="E8" s="6">
        <f t="shared" si="0"/>
        <v>95.950245877928836</v>
      </c>
      <c r="F8" s="5">
        <v>15448.111114087305</v>
      </c>
      <c r="G8" s="6">
        <f t="shared" si="1"/>
        <v>29.107836738934477</v>
      </c>
      <c r="H8" s="5"/>
      <c r="I8" s="3"/>
    </row>
    <row r="9" spans="1:9" x14ac:dyDescent="0.2">
      <c r="A9" s="1" t="s">
        <v>8</v>
      </c>
      <c r="B9" s="1">
        <v>2016</v>
      </c>
      <c r="C9" s="5">
        <v>10844</v>
      </c>
      <c r="D9" s="5">
        <v>10439</v>
      </c>
      <c r="E9" s="6">
        <f t="shared" si="0"/>
        <v>96.26521578753227</v>
      </c>
      <c r="F9" s="5">
        <v>32123.605950957084</v>
      </c>
      <c r="G9" s="6">
        <f t="shared" si="1"/>
        <v>30.772685076115607</v>
      </c>
      <c r="H9" s="5"/>
      <c r="I9" s="3"/>
    </row>
    <row r="10" spans="1:9" x14ac:dyDescent="0.2">
      <c r="A10" s="1" t="s">
        <v>9</v>
      </c>
      <c r="B10" s="1">
        <v>2016</v>
      </c>
      <c r="C10" s="5">
        <v>9695</v>
      </c>
      <c r="D10" s="5">
        <v>9355</v>
      </c>
      <c r="E10" s="6">
        <f t="shared" si="0"/>
        <v>96.493037648272306</v>
      </c>
      <c r="F10" s="5">
        <v>28381.67730537547</v>
      </c>
      <c r="G10" s="6">
        <f t="shared" si="1"/>
        <v>30.338511283137862</v>
      </c>
      <c r="H10" s="5"/>
      <c r="I10" s="3"/>
    </row>
    <row r="11" spans="1:9" x14ac:dyDescent="0.2">
      <c r="A11" s="1" t="s">
        <v>10</v>
      </c>
      <c r="B11" s="1">
        <v>2016</v>
      </c>
      <c r="C11" s="5">
        <v>2648</v>
      </c>
      <c r="D11" s="5">
        <v>2787</v>
      </c>
      <c r="E11" s="6">
        <f t="shared" si="0"/>
        <v>105.24924471299093</v>
      </c>
      <c r="F11" s="5">
        <v>9138.811161618778</v>
      </c>
      <c r="G11" s="6">
        <f t="shared" si="1"/>
        <v>32.790854544739069</v>
      </c>
      <c r="H11" s="5"/>
      <c r="I11" s="3"/>
    </row>
    <row r="12" spans="1:9" x14ac:dyDescent="0.2">
      <c r="A12" s="1" t="s">
        <v>11</v>
      </c>
      <c r="B12" s="1">
        <v>2016</v>
      </c>
      <c r="C12" s="5">
        <v>8082</v>
      </c>
      <c r="D12" s="5">
        <v>8498.5</v>
      </c>
      <c r="E12" s="6">
        <f t="shared" si="0"/>
        <v>105.153427369463</v>
      </c>
      <c r="F12" s="5">
        <v>26236.484527458011</v>
      </c>
      <c r="G12" s="6">
        <f t="shared" si="1"/>
        <v>30.871900367662544</v>
      </c>
      <c r="H12" s="5"/>
      <c r="I12" s="3"/>
    </row>
    <row r="13" spans="1:9" x14ac:dyDescent="0.2">
      <c r="A13" s="1" t="s">
        <v>12</v>
      </c>
      <c r="B13" s="1">
        <v>2016</v>
      </c>
      <c r="C13" s="5">
        <v>1790</v>
      </c>
      <c r="D13" s="5">
        <v>6050</v>
      </c>
      <c r="E13" s="6">
        <f t="shared" si="0"/>
        <v>337.98882681564243</v>
      </c>
      <c r="F13" s="5">
        <v>22945.392041028834</v>
      </c>
      <c r="G13" s="6">
        <f t="shared" si="1"/>
        <v>37.926267836411292</v>
      </c>
      <c r="H13" s="5"/>
      <c r="I13" s="3"/>
    </row>
    <row r="14" spans="1:9" x14ac:dyDescent="0.2">
      <c r="A14" s="1" t="s">
        <v>13</v>
      </c>
      <c r="B14" s="1">
        <v>2016</v>
      </c>
      <c r="C14" s="5">
        <v>500</v>
      </c>
      <c r="D14" s="5">
        <v>482</v>
      </c>
      <c r="E14" s="6">
        <f t="shared" si="0"/>
        <v>96.399999999999991</v>
      </c>
      <c r="F14" s="5">
        <v>1481.37982621729</v>
      </c>
      <c r="G14" s="6">
        <f t="shared" si="1"/>
        <v>30.734021290815143</v>
      </c>
      <c r="H14" s="5"/>
      <c r="I14" s="3"/>
    </row>
    <row r="15" spans="1:9" x14ac:dyDescent="0.2">
      <c r="A15" s="1" t="s">
        <v>14</v>
      </c>
      <c r="B15" s="1">
        <v>2016</v>
      </c>
      <c r="C15" s="5">
        <v>400</v>
      </c>
      <c r="D15" s="5">
        <v>382</v>
      </c>
      <c r="E15" s="6">
        <f t="shared" si="0"/>
        <v>95.5</v>
      </c>
      <c r="F15" s="5">
        <v>1174.0396133091385</v>
      </c>
      <c r="G15" s="6">
        <f t="shared" si="1"/>
        <v>30.734021290815143</v>
      </c>
      <c r="H15" s="5"/>
      <c r="I15" s="3"/>
    </row>
    <row r="16" spans="1:9" x14ac:dyDescent="0.2">
      <c r="A16" s="1" t="s">
        <v>15</v>
      </c>
      <c r="B16" s="1">
        <v>2016</v>
      </c>
      <c r="C16" s="5">
        <v>450</v>
      </c>
      <c r="D16" s="5">
        <v>443</v>
      </c>
      <c r="E16" s="6">
        <f t="shared" si="0"/>
        <v>98.444444444444443</v>
      </c>
      <c r="F16" s="5">
        <v>1361.5171431831109</v>
      </c>
      <c r="G16" s="6">
        <f t="shared" si="1"/>
        <v>30.734021290815146</v>
      </c>
      <c r="H16" s="5"/>
      <c r="I16" s="3"/>
    </row>
    <row r="17" spans="1:9" x14ac:dyDescent="0.2">
      <c r="A17" s="1" t="s">
        <v>16</v>
      </c>
      <c r="B17" s="1">
        <v>2016</v>
      </c>
      <c r="C17" s="5">
        <v>946</v>
      </c>
      <c r="D17" s="5">
        <v>705</v>
      </c>
      <c r="E17" s="6">
        <f t="shared" si="0"/>
        <v>74.524312896405917</v>
      </c>
      <c r="F17" s="5">
        <v>2166.7485010024675</v>
      </c>
      <c r="G17" s="6">
        <f t="shared" si="1"/>
        <v>30.734021290815143</v>
      </c>
      <c r="H17" s="5"/>
      <c r="I17" s="3"/>
    </row>
    <row r="18" spans="1:9" x14ac:dyDescent="0.2">
      <c r="A18" s="1" t="s">
        <v>17</v>
      </c>
      <c r="B18" s="1">
        <v>2016</v>
      </c>
      <c r="C18" s="5">
        <v>552</v>
      </c>
      <c r="D18" s="5">
        <v>512</v>
      </c>
      <c r="E18" s="6">
        <f t="shared" si="0"/>
        <v>92.753623188405797</v>
      </c>
      <c r="F18" s="5">
        <v>1573.5818900897355</v>
      </c>
      <c r="G18" s="6">
        <f t="shared" si="1"/>
        <v>30.734021290815146</v>
      </c>
      <c r="H18" s="5"/>
      <c r="I18" s="3"/>
    </row>
    <row r="19" spans="1:9" x14ac:dyDescent="0.2">
      <c r="A19" s="1" t="s">
        <v>1</v>
      </c>
      <c r="B19" s="1">
        <v>2017</v>
      </c>
      <c r="C19" s="5">
        <v>11375</v>
      </c>
      <c r="D19" s="5">
        <v>11798</v>
      </c>
      <c r="E19" s="6">
        <f t="shared" si="0"/>
        <v>103.71868131868132</v>
      </c>
      <c r="F19" s="5">
        <v>42970.138596514284</v>
      </c>
      <c r="G19" s="6">
        <f t="shared" si="1"/>
        <v>36.421544835153661</v>
      </c>
    </row>
    <row r="20" spans="1:9" x14ac:dyDescent="0.2">
      <c r="A20" s="1" t="s">
        <v>2</v>
      </c>
      <c r="B20" s="1">
        <v>2017</v>
      </c>
      <c r="C20" s="5">
        <v>5978</v>
      </c>
      <c r="D20" s="5">
        <v>6607</v>
      </c>
      <c r="E20" s="6">
        <f t="shared" si="0"/>
        <v>110.52191368350618</v>
      </c>
      <c r="F20" s="5">
        <v>23505.86939377142</v>
      </c>
      <c r="G20" s="6">
        <f t="shared" si="1"/>
        <v>35.577220211550511</v>
      </c>
    </row>
    <row r="21" spans="1:9" x14ac:dyDescent="0.2">
      <c r="A21" s="1" t="s">
        <v>3</v>
      </c>
      <c r="B21" s="1">
        <v>2017</v>
      </c>
      <c r="C21" s="5">
        <v>10489</v>
      </c>
      <c r="D21" s="5">
        <v>10854</v>
      </c>
      <c r="E21" s="6">
        <f t="shared" si="0"/>
        <v>103.47983601868624</v>
      </c>
      <c r="F21" s="5">
        <v>38855.499337942849</v>
      </c>
      <c r="G21" s="6">
        <f t="shared" si="1"/>
        <v>35.79832258885466</v>
      </c>
    </row>
    <row r="22" spans="1:9" x14ac:dyDescent="0.2">
      <c r="A22" s="1" t="s">
        <v>4</v>
      </c>
      <c r="B22" s="1">
        <v>2017</v>
      </c>
      <c r="C22" s="5">
        <v>2261</v>
      </c>
      <c r="D22" s="5">
        <v>2428</v>
      </c>
      <c r="E22" s="6">
        <f t="shared" si="0"/>
        <v>107.38611233967271</v>
      </c>
      <c r="F22" s="5">
        <v>8501.4685758285705</v>
      </c>
      <c r="G22" s="6">
        <f t="shared" si="1"/>
        <v>35.014285732407622</v>
      </c>
    </row>
    <row r="23" spans="1:9" x14ac:dyDescent="0.2">
      <c r="A23" s="1" t="s">
        <v>5</v>
      </c>
      <c r="B23" s="1">
        <v>2017</v>
      </c>
      <c r="C23" s="5">
        <v>17419</v>
      </c>
      <c r="D23" s="5">
        <v>19937</v>
      </c>
      <c r="E23" s="6">
        <f t="shared" si="0"/>
        <v>114.45547964865952</v>
      </c>
      <c r="F23" s="5">
        <v>71101.372324685712</v>
      </c>
      <c r="G23" s="6">
        <f t="shared" si="1"/>
        <v>35.663024690116721</v>
      </c>
    </row>
    <row r="24" spans="1:9" x14ac:dyDescent="0.2">
      <c r="A24" s="1" t="s">
        <v>6</v>
      </c>
      <c r="B24" s="1">
        <v>2017</v>
      </c>
      <c r="C24" s="5">
        <v>2246</v>
      </c>
      <c r="D24" s="5">
        <v>2656</v>
      </c>
      <c r="E24" s="6">
        <f t="shared" si="0"/>
        <v>118.2546749777382</v>
      </c>
      <c r="F24" s="5">
        <v>8296.5245255244245</v>
      </c>
      <c r="G24" s="6">
        <f t="shared" si="1"/>
        <v>31.236914629233524</v>
      </c>
    </row>
    <row r="25" spans="1:9" x14ac:dyDescent="0.2">
      <c r="A25" s="1" t="s">
        <v>7</v>
      </c>
      <c r="B25" s="1">
        <v>2017</v>
      </c>
      <c r="C25" s="5">
        <v>5151</v>
      </c>
      <c r="D25" s="5">
        <v>5407</v>
      </c>
      <c r="E25" s="6">
        <f t="shared" si="0"/>
        <v>104.96990875558143</v>
      </c>
      <c r="F25" s="5">
        <v>19005.344797999998</v>
      </c>
      <c r="G25" s="6">
        <f t="shared" si="1"/>
        <v>35.149518768263363</v>
      </c>
    </row>
    <row r="26" spans="1:9" x14ac:dyDescent="0.2">
      <c r="A26" s="1" t="s">
        <v>8</v>
      </c>
      <c r="B26" s="1">
        <v>2017</v>
      </c>
      <c r="C26" s="5">
        <v>11335</v>
      </c>
      <c r="D26" s="5">
        <v>11740</v>
      </c>
      <c r="E26" s="6">
        <f t="shared" si="0"/>
        <v>103.57300397000442</v>
      </c>
      <c r="F26" s="5">
        <v>41456.769095771429</v>
      </c>
      <c r="G26" s="6">
        <f t="shared" si="1"/>
        <v>35.312409791968847</v>
      </c>
    </row>
    <row r="27" spans="1:9" x14ac:dyDescent="0.2">
      <c r="A27" s="1" t="s">
        <v>9</v>
      </c>
      <c r="B27" s="1">
        <v>2017</v>
      </c>
      <c r="C27" s="5">
        <v>9899.5</v>
      </c>
      <c r="D27" s="5">
        <v>10814.5</v>
      </c>
      <c r="E27" s="6">
        <f t="shared" si="0"/>
        <v>109.24289105510378</v>
      </c>
      <c r="F27" s="5">
        <v>37912.485057485712</v>
      </c>
      <c r="G27" s="6">
        <f t="shared" si="1"/>
        <v>35.057085447765232</v>
      </c>
    </row>
    <row r="28" spans="1:9" x14ac:dyDescent="0.2">
      <c r="A28" s="1" t="s">
        <v>10</v>
      </c>
      <c r="B28" s="1">
        <v>2017</v>
      </c>
      <c r="C28" s="5">
        <v>3690.5</v>
      </c>
      <c r="D28" s="5">
        <v>3888</v>
      </c>
      <c r="E28" s="6">
        <f t="shared" si="0"/>
        <v>105.35157837691369</v>
      </c>
      <c r="F28" s="5">
        <v>13379.418218314284</v>
      </c>
      <c r="G28" s="6">
        <f t="shared" si="1"/>
        <v>34.412083894841267</v>
      </c>
    </row>
    <row r="29" spans="1:9" x14ac:dyDescent="0.2">
      <c r="A29" s="1" t="s">
        <v>11</v>
      </c>
      <c r="B29" s="1">
        <v>2017</v>
      </c>
      <c r="C29" s="5">
        <v>8623</v>
      </c>
      <c r="D29" s="5">
        <v>9535.5</v>
      </c>
      <c r="E29" s="6">
        <f t="shared" si="0"/>
        <v>110.58216398005334</v>
      </c>
      <c r="F29" s="5">
        <v>30652.607903122396</v>
      </c>
      <c r="G29" s="6">
        <f t="shared" si="1"/>
        <v>32.145779354121331</v>
      </c>
    </row>
    <row r="30" spans="1:9" x14ac:dyDescent="0.2">
      <c r="A30" s="1" t="s">
        <v>12</v>
      </c>
      <c r="B30" s="1">
        <v>2017</v>
      </c>
      <c r="C30" s="5">
        <v>1703</v>
      </c>
      <c r="D30" s="5">
        <v>2108</v>
      </c>
      <c r="E30" s="6">
        <f t="shared" si="0"/>
        <v>123.78156194950087</v>
      </c>
      <c r="F30" s="5">
        <v>6628.9860079999999</v>
      </c>
      <c r="G30" s="6">
        <f t="shared" si="1"/>
        <v>31.446802694497151</v>
      </c>
    </row>
    <row r="31" spans="1:9" x14ac:dyDescent="0.2">
      <c r="A31" s="1" t="s">
        <v>13</v>
      </c>
      <c r="B31" s="1">
        <v>2017</v>
      </c>
      <c r="C31" s="5">
        <v>355</v>
      </c>
      <c r="D31" s="5">
        <v>500</v>
      </c>
      <c r="E31" s="6">
        <f t="shared" si="0"/>
        <v>140.8450704225352</v>
      </c>
      <c r="F31" s="5">
        <v>583.72249999999508</v>
      </c>
      <c r="G31" s="6">
        <f t="shared" si="1"/>
        <v>11.674449999999903</v>
      </c>
    </row>
    <row r="32" spans="1:9" x14ac:dyDescent="0.2">
      <c r="A32" s="1" t="s">
        <v>14</v>
      </c>
      <c r="B32" s="1">
        <v>2017</v>
      </c>
      <c r="C32" s="5">
        <v>279</v>
      </c>
      <c r="D32" s="5">
        <v>400</v>
      </c>
      <c r="E32" s="6">
        <f t="shared" si="0"/>
        <v>143.36917562724014</v>
      </c>
      <c r="F32" s="5">
        <v>466.97799999999609</v>
      </c>
      <c r="G32" s="6">
        <f t="shared" si="1"/>
        <v>11.674449999999901</v>
      </c>
    </row>
    <row r="33" spans="1:7" x14ac:dyDescent="0.2">
      <c r="A33" s="1" t="s">
        <v>15</v>
      </c>
      <c r="B33" s="1">
        <v>2017</v>
      </c>
      <c r="C33" s="5">
        <v>236</v>
      </c>
      <c r="D33" s="5">
        <v>450</v>
      </c>
      <c r="E33" s="6">
        <f t="shared" si="0"/>
        <v>190.67796610169492</v>
      </c>
      <c r="F33" s="5">
        <v>525.35024999999553</v>
      </c>
      <c r="G33" s="6">
        <f t="shared" si="1"/>
        <v>11.674449999999901</v>
      </c>
    </row>
    <row r="34" spans="1:7" x14ac:dyDescent="0.2">
      <c r="A34" s="1" t="s">
        <v>16</v>
      </c>
      <c r="B34" s="1">
        <v>2017</v>
      </c>
      <c r="C34" s="5">
        <v>427</v>
      </c>
      <c r="D34" s="5">
        <v>946</v>
      </c>
      <c r="E34" s="6">
        <f t="shared" si="0"/>
        <v>221.54566744730678</v>
      </c>
      <c r="F34" s="5">
        <v>1103.982</v>
      </c>
      <c r="G34" s="6">
        <f t="shared" si="1"/>
        <v>11.67</v>
      </c>
    </row>
    <row r="35" spans="1:7" x14ac:dyDescent="0.2">
      <c r="A35" s="1" t="s">
        <v>17</v>
      </c>
      <c r="B35" s="1">
        <v>2017</v>
      </c>
      <c r="C35" s="5">
        <v>475</v>
      </c>
      <c r="D35" s="5">
        <v>552</v>
      </c>
      <c r="E35" s="6">
        <f t="shared" si="0"/>
        <v>116.21052631578948</v>
      </c>
      <c r="F35" s="5">
        <v>644.18399999999997</v>
      </c>
      <c r="G35" s="6">
        <f t="shared" si="1"/>
        <v>11.67</v>
      </c>
    </row>
    <row r="36" spans="1:7" x14ac:dyDescent="0.2">
      <c r="A36" s="1" t="s">
        <v>1</v>
      </c>
      <c r="B36" s="1">
        <v>2018</v>
      </c>
      <c r="C36" s="5">
        <v>13382</v>
      </c>
      <c r="D36" s="5">
        <v>13073</v>
      </c>
      <c r="E36" s="6">
        <f t="shared" si="0"/>
        <v>97.69092811238977</v>
      </c>
      <c r="F36" s="5">
        <v>55008.36022794382</v>
      </c>
      <c r="G36" s="6">
        <f t="shared" si="1"/>
        <v>42.077839996897282</v>
      </c>
    </row>
    <row r="37" spans="1:7" x14ac:dyDescent="0.2">
      <c r="A37" s="1" t="s">
        <v>2</v>
      </c>
      <c r="B37" s="1">
        <v>2018</v>
      </c>
      <c r="C37" s="5">
        <v>6226</v>
      </c>
      <c r="D37" s="5">
        <v>5975</v>
      </c>
      <c r="E37" s="6">
        <f t="shared" si="0"/>
        <v>95.968519113395431</v>
      </c>
      <c r="F37" s="5">
        <v>24767.175555635578</v>
      </c>
      <c r="G37" s="6">
        <f t="shared" si="1"/>
        <v>41.451339842067917</v>
      </c>
    </row>
    <row r="38" spans="1:7" x14ac:dyDescent="0.2">
      <c r="A38" s="1" t="s">
        <v>3</v>
      </c>
      <c r="B38" s="1">
        <v>2018</v>
      </c>
      <c r="C38" s="5">
        <v>11102</v>
      </c>
      <c r="D38" s="5">
        <v>10844</v>
      </c>
      <c r="E38" s="6">
        <f t="shared" si="0"/>
        <v>97.676094397405876</v>
      </c>
      <c r="F38" s="5">
        <v>44878.758347857402</v>
      </c>
      <c r="G38" s="6">
        <f t="shared" si="1"/>
        <v>41.385797074748616</v>
      </c>
    </row>
    <row r="39" spans="1:7" x14ac:dyDescent="0.2">
      <c r="A39" s="1" t="s">
        <v>4</v>
      </c>
      <c r="B39" s="1">
        <v>2018</v>
      </c>
      <c r="C39" s="5">
        <v>2511</v>
      </c>
      <c r="D39" s="5">
        <v>2465</v>
      </c>
      <c r="E39" s="6">
        <f t="shared" si="0"/>
        <v>98.168060533651939</v>
      </c>
      <c r="F39" s="5">
        <v>9972.7334558876482</v>
      </c>
      <c r="G39" s="6">
        <f t="shared" si="1"/>
        <v>40.457336535041165</v>
      </c>
    </row>
    <row r="40" spans="1:7" x14ac:dyDescent="0.2">
      <c r="A40" s="1" t="s">
        <v>5</v>
      </c>
      <c r="B40" s="1">
        <v>2018</v>
      </c>
      <c r="C40" s="5">
        <v>21838</v>
      </c>
      <c r="D40" s="5">
        <v>21239</v>
      </c>
      <c r="E40" s="6">
        <f t="shared" si="0"/>
        <v>97.257074823701799</v>
      </c>
      <c r="F40" s="5">
        <v>85121.232908174279</v>
      </c>
      <c r="G40" s="6">
        <f t="shared" si="1"/>
        <v>40.077796934024335</v>
      </c>
    </row>
    <row r="41" spans="1:7" x14ac:dyDescent="0.2">
      <c r="A41" s="1" t="s">
        <v>6</v>
      </c>
      <c r="B41" s="1">
        <v>2018</v>
      </c>
      <c r="C41" s="5">
        <v>3869</v>
      </c>
      <c r="D41" s="5">
        <v>3498</v>
      </c>
      <c r="E41" s="6">
        <f t="shared" si="0"/>
        <v>90.410958904109577</v>
      </c>
      <c r="F41" s="5">
        <v>13887.025889690643</v>
      </c>
      <c r="G41" s="6">
        <f t="shared" si="1"/>
        <v>39.699902486251119</v>
      </c>
    </row>
    <row r="42" spans="1:7" x14ac:dyDescent="0.2">
      <c r="A42" s="1" t="s">
        <v>7</v>
      </c>
      <c r="B42" s="1">
        <v>2018</v>
      </c>
      <c r="C42" s="5">
        <v>5487</v>
      </c>
      <c r="D42" s="5">
        <v>5380</v>
      </c>
      <c r="E42" s="6">
        <f t="shared" si="0"/>
        <v>98.049936212866768</v>
      </c>
      <c r="F42" s="5">
        <v>22284.49365970472</v>
      </c>
      <c r="G42" s="6">
        <f t="shared" si="1"/>
        <v>41.420991932536651</v>
      </c>
    </row>
    <row r="43" spans="1:7" x14ac:dyDescent="0.2">
      <c r="A43" s="1" t="s">
        <v>8</v>
      </c>
      <c r="B43" s="1">
        <v>2018</v>
      </c>
      <c r="C43" s="5">
        <v>9432</v>
      </c>
      <c r="D43" s="5">
        <v>9382</v>
      </c>
      <c r="E43" s="6">
        <f t="shared" si="0"/>
        <v>99.469889737065316</v>
      </c>
      <c r="F43" s="5">
        <v>38691.654224702914</v>
      </c>
      <c r="G43" s="6">
        <f t="shared" si="1"/>
        <v>41.240305078557782</v>
      </c>
    </row>
    <row r="44" spans="1:7" x14ac:dyDescent="0.2">
      <c r="A44" s="1" t="s">
        <v>9</v>
      </c>
      <c r="B44" s="1">
        <v>2018</v>
      </c>
      <c r="C44" s="5">
        <v>10509</v>
      </c>
      <c r="D44" s="5">
        <v>10239</v>
      </c>
      <c r="E44" s="6">
        <f t="shared" si="0"/>
        <v>97.430773622609195</v>
      </c>
      <c r="F44" s="5">
        <v>43131.570161325173</v>
      </c>
      <c r="G44" s="6">
        <f t="shared" si="1"/>
        <v>42.124787734471305</v>
      </c>
    </row>
    <row r="45" spans="1:7" x14ac:dyDescent="0.2">
      <c r="A45" s="1" t="s">
        <v>10</v>
      </c>
      <c r="B45" s="1">
        <v>2018</v>
      </c>
      <c r="C45" s="5">
        <v>4827.8</v>
      </c>
      <c r="D45" s="5">
        <v>3950.5</v>
      </c>
      <c r="E45" s="6">
        <f t="shared" si="0"/>
        <v>81.828161895687472</v>
      </c>
      <c r="F45" s="5">
        <v>15899.78692581923</v>
      </c>
      <c r="G45" s="6">
        <f t="shared" si="1"/>
        <v>40.247530504541785</v>
      </c>
    </row>
    <row r="46" spans="1:7" x14ac:dyDescent="0.2">
      <c r="A46" s="1" t="s">
        <v>11</v>
      </c>
      <c r="B46" s="1">
        <v>2018</v>
      </c>
      <c r="C46" s="5">
        <v>7627</v>
      </c>
      <c r="D46" s="5">
        <v>7492</v>
      </c>
      <c r="E46" s="6">
        <f t="shared" si="0"/>
        <v>98.229972466238365</v>
      </c>
      <c r="F46" s="5">
        <v>30477.761376672563</v>
      </c>
      <c r="G46" s="6">
        <f t="shared" si="1"/>
        <v>40.680407603674006</v>
      </c>
    </row>
    <row r="47" spans="1:7" x14ac:dyDescent="0.2">
      <c r="A47" s="1" t="s">
        <v>12</v>
      </c>
      <c r="B47" s="1">
        <v>2018</v>
      </c>
      <c r="C47" s="5">
        <v>1376</v>
      </c>
      <c r="D47" s="5">
        <v>1029</v>
      </c>
      <c r="E47" s="6">
        <f t="shared" si="0"/>
        <v>74.781976744186053</v>
      </c>
      <c r="F47" s="5">
        <v>4550.406142599928</v>
      </c>
      <c r="G47" s="6">
        <f t="shared" si="1"/>
        <v>44.22163403887199</v>
      </c>
    </row>
    <row r="48" spans="1:7" x14ac:dyDescent="0.2">
      <c r="A48" s="1" t="s">
        <v>13</v>
      </c>
      <c r="B48" s="1">
        <v>2018</v>
      </c>
      <c r="C48" s="5">
        <v>402</v>
      </c>
      <c r="D48" s="5">
        <v>355</v>
      </c>
      <c r="E48" s="6">
        <f t="shared" si="0"/>
        <v>88.308457711442784</v>
      </c>
      <c r="F48" s="5">
        <v>815.79000000000008</v>
      </c>
      <c r="G48" s="6">
        <f t="shared" si="1"/>
        <v>22.98</v>
      </c>
    </row>
    <row r="49" spans="1:7" x14ac:dyDescent="0.2">
      <c r="A49" s="1" t="s">
        <v>14</v>
      </c>
      <c r="B49" s="1">
        <v>2018</v>
      </c>
      <c r="C49" s="5">
        <v>394</v>
      </c>
      <c r="D49" s="5">
        <v>279</v>
      </c>
      <c r="E49" s="6">
        <f t="shared" si="0"/>
        <v>70.812182741116743</v>
      </c>
      <c r="F49" s="5">
        <v>641.14200000000005</v>
      </c>
      <c r="G49" s="6">
        <f t="shared" si="1"/>
        <v>22.98</v>
      </c>
    </row>
    <row r="50" spans="1:7" x14ac:dyDescent="0.2">
      <c r="A50" s="1" t="s">
        <v>15</v>
      </c>
      <c r="B50" s="1">
        <v>2018</v>
      </c>
      <c r="C50" s="5">
        <v>383</v>
      </c>
      <c r="D50" s="5">
        <v>451</v>
      </c>
      <c r="E50" s="6">
        <f t="shared" si="0"/>
        <v>117.75456919060052</v>
      </c>
      <c r="F50" s="5">
        <v>1180.49456778679</v>
      </c>
      <c r="G50" s="6">
        <f t="shared" si="1"/>
        <v>26.175045848931042</v>
      </c>
    </row>
    <row r="51" spans="1:7" x14ac:dyDescent="0.2">
      <c r="A51" s="1" t="s">
        <v>16</v>
      </c>
      <c r="B51" s="1">
        <v>2018</v>
      </c>
      <c r="C51" s="5">
        <v>640</v>
      </c>
      <c r="D51" s="5">
        <v>847</v>
      </c>
      <c r="E51" s="6">
        <f t="shared" si="0"/>
        <v>132.34375</v>
      </c>
      <c r="F51" s="5">
        <v>2222.1065561993041</v>
      </c>
      <c r="G51" s="6">
        <f t="shared" si="1"/>
        <v>26.235024276260969</v>
      </c>
    </row>
    <row r="52" spans="1:7" x14ac:dyDescent="0.2">
      <c r="A52" s="1" t="s">
        <v>17</v>
      </c>
      <c r="B52" s="1">
        <v>2018</v>
      </c>
      <c r="C52" s="5">
        <v>468</v>
      </c>
      <c r="D52" s="5">
        <v>475</v>
      </c>
      <c r="E52" s="6">
        <f t="shared" si="0"/>
        <v>101.49572649572649</v>
      </c>
      <c r="F52" s="5">
        <v>1091.55</v>
      </c>
      <c r="G52" s="6">
        <f t="shared" si="1"/>
        <v>22.98</v>
      </c>
    </row>
    <row r="53" spans="1:7" x14ac:dyDescent="0.2">
      <c r="A53" s="1" t="s">
        <v>1</v>
      </c>
      <c r="B53" s="1">
        <v>2019</v>
      </c>
      <c r="C53" s="5">
        <v>12936</v>
      </c>
      <c r="D53" s="5">
        <v>8294.991546256495</v>
      </c>
      <c r="E53" s="6">
        <f t="shared" si="0"/>
        <v>64.123311272854792</v>
      </c>
      <c r="F53" s="5">
        <v>28907.359749897067</v>
      </c>
      <c r="G53" s="6">
        <f t="shared" si="1"/>
        <v>34.84917324954101</v>
      </c>
    </row>
    <row r="54" spans="1:7" x14ac:dyDescent="0.2">
      <c r="A54" s="1" t="s">
        <v>2</v>
      </c>
      <c r="B54" s="1">
        <v>2019</v>
      </c>
      <c r="C54" s="5">
        <v>5957</v>
      </c>
      <c r="D54" s="5">
        <v>3867.3016434318483</v>
      </c>
      <c r="E54" s="6">
        <f t="shared" si="0"/>
        <v>64.920289465030194</v>
      </c>
      <c r="F54" s="5">
        <v>13492.940907372087</v>
      </c>
      <c r="G54" s="6">
        <f t="shared" si="1"/>
        <v>34.88980729053872</v>
      </c>
    </row>
    <row r="55" spans="1:7" x14ac:dyDescent="0.2">
      <c r="A55" s="1" t="s">
        <v>3</v>
      </c>
      <c r="B55" s="1">
        <v>2019</v>
      </c>
      <c r="C55" s="5">
        <v>11044</v>
      </c>
      <c r="D55" s="5">
        <v>7047.1936886751982</v>
      </c>
      <c r="E55" s="6">
        <f t="shared" si="0"/>
        <v>63.810156543600129</v>
      </c>
      <c r="F55" s="5">
        <v>24983.946409026419</v>
      </c>
      <c r="G55" s="6">
        <f t="shared" si="1"/>
        <v>35.452333954117769</v>
      </c>
    </row>
    <row r="56" spans="1:7" x14ac:dyDescent="0.2">
      <c r="A56" s="1" t="s">
        <v>4</v>
      </c>
      <c r="B56" s="1">
        <v>2019</v>
      </c>
      <c r="C56" s="5">
        <v>2446</v>
      </c>
      <c r="D56" s="5">
        <v>1554.143439382691</v>
      </c>
      <c r="E56" s="6">
        <f t="shared" si="0"/>
        <v>63.538161871737167</v>
      </c>
      <c r="F56" s="5">
        <v>4761.4616303336725</v>
      </c>
      <c r="G56" s="6">
        <f t="shared" si="1"/>
        <v>30.637208314728884</v>
      </c>
    </row>
    <row r="57" spans="1:7" x14ac:dyDescent="0.2">
      <c r="A57" s="1" t="s">
        <v>5</v>
      </c>
      <c r="B57" s="1">
        <v>2019</v>
      </c>
      <c r="C57" s="5">
        <v>20150.5</v>
      </c>
      <c r="D57" s="5">
        <v>12677.227734708169</v>
      </c>
      <c r="E57" s="6">
        <f t="shared" si="0"/>
        <v>62.912720452138501</v>
      </c>
      <c r="F57" s="5">
        <v>43398.107061248258</v>
      </c>
      <c r="G57" s="6">
        <f t="shared" si="1"/>
        <v>34.233120970471617</v>
      </c>
    </row>
    <row r="58" spans="1:7" x14ac:dyDescent="0.2">
      <c r="A58" s="1" t="s">
        <v>6</v>
      </c>
      <c r="B58" s="1">
        <v>2019</v>
      </c>
      <c r="C58" s="5">
        <v>3551.5</v>
      </c>
      <c r="D58" s="5">
        <v>2447.0287326818811</v>
      </c>
      <c r="E58" s="6">
        <f t="shared" si="0"/>
        <v>68.901273621902888</v>
      </c>
      <c r="F58" s="5">
        <v>5964.164994571247</v>
      </c>
      <c r="G58" s="6">
        <f t="shared" si="1"/>
        <v>24.373089350833549</v>
      </c>
    </row>
    <row r="59" spans="1:7" x14ac:dyDescent="0.2">
      <c r="A59" s="1" t="s">
        <v>7</v>
      </c>
      <c r="B59" s="1">
        <v>2019</v>
      </c>
      <c r="C59" s="5">
        <v>5678.5</v>
      </c>
      <c r="D59" s="5">
        <v>3607.6550832465191</v>
      </c>
      <c r="E59" s="6">
        <f t="shared" si="0"/>
        <v>63.531832055058892</v>
      </c>
      <c r="F59" s="5">
        <v>12036.150281589036</v>
      </c>
      <c r="G59" s="6">
        <f t="shared" si="1"/>
        <v>33.36280770709859</v>
      </c>
    </row>
    <row r="60" spans="1:7" x14ac:dyDescent="0.2">
      <c r="A60" s="1" t="s">
        <v>8</v>
      </c>
      <c r="B60" s="1">
        <v>2019</v>
      </c>
      <c r="C60" s="5">
        <v>9900.5</v>
      </c>
      <c r="D60" s="5">
        <v>6199.76210974898</v>
      </c>
      <c r="E60" s="6">
        <f t="shared" si="0"/>
        <v>62.620697032967833</v>
      </c>
      <c r="F60" s="5">
        <v>20869.697278933301</v>
      </c>
      <c r="G60" s="6">
        <f t="shared" si="1"/>
        <v>33.662093656974669</v>
      </c>
    </row>
    <row r="61" spans="1:7" x14ac:dyDescent="0.2">
      <c r="A61" s="1" t="s">
        <v>9</v>
      </c>
      <c r="B61" s="1">
        <v>2019</v>
      </c>
      <c r="C61" s="5">
        <v>10956</v>
      </c>
      <c r="D61" s="5">
        <v>6965.0034106309222</v>
      </c>
      <c r="E61" s="6">
        <f t="shared" si="0"/>
        <v>63.572502835258504</v>
      </c>
      <c r="F61" s="5">
        <v>23402.559918725296</v>
      </c>
      <c r="G61" s="6">
        <f t="shared" si="1"/>
        <v>33.600213149939265</v>
      </c>
    </row>
    <row r="62" spans="1:7" x14ac:dyDescent="0.2">
      <c r="A62" s="1" t="s">
        <v>10</v>
      </c>
      <c r="B62" s="1">
        <v>2019</v>
      </c>
      <c r="C62" s="5">
        <v>4418.5</v>
      </c>
      <c r="D62" s="5">
        <v>3215.8191592066437</v>
      </c>
      <c r="E62" s="6">
        <f t="shared" si="0"/>
        <v>72.780788937572567</v>
      </c>
      <c r="F62" s="5">
        <v>9809.3044298909153</v>
      </c>
      <c r="G62" s="6">
        <f t="shared" si="1"/>
        <v>30.503283749049224</v>
      </c>
    </row>
    <row r="63" spans="1:7" x14ac:dyDescent="0.2">
      <c r="A63" s="1" t="s">
        <v>11</v>
      </c>
      <c r="B63" s="1">
        <v>2019</v>
      </c>
      <c r="C63" s="5">
        <v>6636</v>
      </c>
      <c r="D63" s="5">
        <v>4459.4452375235705</v>
      </c>
      <c r="E63" s="6">
        <f t="shared" si="0"/>
        <v>67.200802253218356</v>
      </c>
      <c r="F63" s="5">
        <v>11416.824181007323</v>
      </c>
      <c r="G63" s="6">
        <f t="shared" si="1"/>
        <v>25.601444962125694</v>
      </c>
    </row>
    <row r="64" spans="1:7" x14ac:dyDescent="0.2">
      <c r="A64" s="1" t="s">
        <v>12</v>
      </c>
      <c r="B64" s="1">
        <v>2019</v>
      </c>
      <c r="C64" s="5">
        <v>458</v>
      </c>
      <c r="D64" s="5">
        <v>734.7312734261119</v>
      </c>
      <c r="E64" s="6">
        <f t="shared" si="0"/>
        <v>160.42167542054847</v>
      </c>
      <c r="F64" s="5">
        <v>2373.8376447856108</v>
      </c>
      <c r="G64" s="6">
        <f t="shared" si="1"/>
        <v>32.308923420616246</v>
      </c>
    </row>
    <row r="65" spans="1:7" x14ac:dyDescent="0.2">
      <c r="A65" s="1" t="s">
        <v>13</v>
      </c>
      <c r="B65" s="1">
        <v>2019</v>
      </c>
      <c r="C65" s="5">
        <v>577</v>
      </c>
      <c r="D65" s="5">
        <v>131.37991414653357</v>
      </c>
      <c r="E65" s="6">
        <f t="shared" si="0"/>
        <v>22.769482521063008</v>
      </c>
      <c r="F65" s="5">
        <v>287.63668936534094</v>
      </c>
      <c r="G65" s="6">
        <f t="shared" si="1"/>
        <v>21.893505657533588</v>
      </c>
    </row>
    <row r="66" spans="1:7" x14ac:dyDescent="0.2">
      <c r="A66" s="1" t="s">
        <v>14</v>
      </c>
      <c r="B66" s="1">
        <v>2019</v>
      </c>
      <c r="C66" s="5">
        <v>479</v>
      </c>
      <c r="D66" s="5">
        <v>245.32552688973567</v>
      </c>
      <c r="E66" s="6">
        <f t="shared" si="0"/>
        <v>51.216185154433333</v>
      </c>
      <c r="F66" s="5">
        <v>537.10358108978346</v>
      </c>
      <c r="G66" s="6">
        <f t="shared" si="1"/>
        <v>21.893505657533581</v>
      </c>
    </row>
    <row r="67" spans="1:7" x14ac:dyDescent="0.2">
      <c r="A67" s="1" t="s">
        <v>15</v>
      </c>
      <c r="B67" s="1">
        <v>2019</v>
      </c>
      <c r="C67" s="5">
        <v>481</v>
      </c>
      <c r="D67" s="5">
        <v>104.60580841998882</v>
      </c>
      <c r="E67" s="6">
        <f t="shared" ref="E67:E103" si="2">D67/C67*100</f>
        <v>21.747569318084995</v>
      </c>
      <c r="F67" s="5">
        <v>229.01878584538991</v>
      </c>
      <c r="G67" s="6">
        <f t="shared" ref="G67:G103" si="3">F67*10/D67</f>
        <v>21.893505657533581</v>
      </c>
    </row>
    <row r="68" spans="1:7" x14ac:dyDescent="0.2">
      <c r="A68" s="1" t="s">
        <v>16</v>
      </c>
      <c r="B68" s="1">
        <v>2019</v>
      </c>
      <c r="C68" s="5">
        <v>903</v>
      </c>
      <c r="D68" s="5">
        <v>136.98379674046154</v>
      </c>
      <c r="E68" s="6">
        <f t="shared" si="2"/>
        <v>15.169855674469717</v>
      </c>
      <c r="F68" s="5">
        <v>299.90555289277256</v>
      </c>
      <c r="G68" s="6">
        <f t="shared" si="3"/>
        <v>21.893505657533584</v>
      </c>
    </row>
    <row r="69" spans="1:7" x14ac:dyDescent="0.2">
      <c r="A69" s="1" t="s">
        <v>17</v>
      </c>
      <c r="B69" s="1">
        <v>2019</v>
      </c>
      <c r="C69" s="5">
        <v>567</v>
      </c>
      <c r="D69" s="5">
        <v>291.40189488425455</v>
      </c>
      <c r="E69" s="6">
        <f t="shared" si="2"/>
        <v>51.393632254718611</v>
      </c>
      <c r="F69" s="5">
        <v>637.98090342644343</v>
      </c>
      <c r="G69" s="6">
        <f t="shared" si="3"/>
        <v>21.893505657533588</v>
      </c>
    </row>
    <row r="70" spans="1:7" x14ac:dyDescent="0.2">
      <c r="A70" s="1" t="s">
        <v>1</v>
      </c>
      <c r="B70" s="1">
        <v>2020</v>
      </c>
      <c r="C70" s="5">
        <v>11202.4</v>
      </c>
      <c r="D70" s="5">
        <v>7315.2953109864911</v>
      </c>
      <c r="E70" s="6">
        <f t="shared" si="2"/>
        <v>65.301143603035882</v>
      </c>
      <c r="F70" s="5">
        <v>31389.674066108146</v>
      </c>
      <c r="G70" s="6">
        <f t="shared" si="3"/>
        <v>42.909647159377833</v>
      </c>
    </row>
    <row r="71" spans="1:7" x14ac:dyDescent="0.2">
      <c r="A71" s="1" t="s">
        <v>2</v>
      </c>
      <c r="B71" s="1">
        <v>2020</v>
      </c>
      <c r="C71" s="5">
        <v>5724.8</v>
      </c>
      <c r="D71" s="5">
        <v>3818.8994516812481</v>
      </c>
      <c r="E71" s="6">
        <f t="shared" si="2"/>
        <v>66.707997688674681</v>
      </c>
      <c r="F71" s="5">
        <v>15861.478381040455</v>
      </c>
      <c r="G71" s="6">
        <f t="shared" si="3"/>
        <v>41.534160775187551</v>
      </c>
    </row>
    <row r="72" spans="1:7" x14ac:dyDescent="0.2">
      <c r="A72" s="1" t="s">
        <v>3</v>
      </c>
      <c r="B72" s="1">
        <v>2020</v>
      </c>
      <c r="C72" s="5">
        <v>10541.3</v>
      </c>
      <c r="D72" s="5">
        <v>6866.5551544786031</v>
      </c>
      <c r="E72" s="6">
        <f t="shared" si="2"/>
        <v>65.139547821223218</v>
      </c>
      <c r="F72" s="5">
        <v>29311.133810557181</v>
      </c>
      <c r="G72" s="6">
        <f t="shared" si="3"/>
        <v>42.686810418233449</v>
      </c>
    </row>
    <row r="73" spans="1:7" x14ac:dyDescent="0.2">
      <c r="A73" s="1" t="s">
        <v>4</v>
      </c>
      <c r="B73" s="1">
        <v>2020</v>
      </c>
      <c r="C73" s="5">
        <v>2142.8000000000002</v>
      </c>
      <c r="D73" s="5">
        <v>1398.3376731215583</v>
      </c>
      <c r="E73" s="6">
        <f t="shared" si="2"/>
        <v>65.257498278960156</v>
      </c>
      <c r="F73" s="5">
        <v>5763.269501350891</v>
      </c>
      <c r="G73" s="6">
        <f t="shared" si="3"/>
        <v>41.215148616323425</v>
      </c>
    </row>
    <row r="74" spans="1:7" x14ac:dyDescent="0.2">
      <c r="A74" s="1" t="s">
        <v>5</v>
      </c>
      <c r="B74" s="1">
        <v>2020</v>
      </c>
      <c r="C74" s="5">
        <v>14977.8</v>
      </c>
      <c r="D74" s="5">
        <v>11762.067524319073</v>
      </c>
      <c r="E74" s="6">
        <f t="shared" si="2"/>
        <v>78.530007907163096</v>
      </c>
      <c r="F74" s="5">
        <v>49086.781742059378</v>
      </c>
      <c r="G74" s="6">
        <f t="shared" si="3"/>
        <v>41.73312356910747</v>
      </c>
    </row>
    <row r="75" spans="1:7" x14ac:dyDescent="0.2">
      <c r="A75" s="1" t="s">
        <v>6</v>
      </c>
      <c r="B75" s="1">
        <v>2020</v>
      </c>
      <c r="C75" s="5">
        <v>1028</v>
      </c>
      <c r="D75" s="5">
        <v>832.70700144579223</v>
      </c>
      <c r="E75" s="6">
        <f t="shared" si="2"/>
        <v>81.002626599785231</v>
      </c>
      <c r="F75" s="5">
        <v>3261.0499991937568</v>
      </c>
      <c r="G75" s="6">
        <f t="shared" si="3"/>
        <v>39.162034107215867</v>
      </c>
    </row>
    <row r="76" spans="1:7" x14ac:dyDescent="0.2">
      <c r="A76" s="1" t="s">
        <v>7</v>
      </c>
      <c r="B76" s="1">
        <v>2020</v>
      </c>
      <c r="C76" s="5">
        <v>5378.2</v>
      </c>
      <c r="D76" s="5">
        <v>3529.561352503903</v>
      </c>
      <c r="E76" s="6">
        <f t="shared" si="2"/>
        <v>65.627186651740416</v>
      </c>
      <c r="F76" s="5">
        <v>14666.784192439596</v>
      </c>
      <c r="G76" s="6">
        <f t="shared" si="3"/>
        <v>41.554127347963075</v>
      </c>
    </row>
    <row r="77" spans="1:7" x14ac:dyDescent="0.2">
      <c r="A77" s="1" t="s">
        <v>8</v>
      </c>
      <c r="B77" s="1">
        <v>2020</v>
      </c>
      <c r="C77" s="5">
        <v>9701</v>
      </c>
      <c r="D77" s="5">
        <v>6201.103487617831</v>
      </c>
      <c r="E77" s="6">
        <f t="shared" si="2"/>
        <v>63.922312005131751</v>
      </c>
      <c r="F77" s="5">
        <v>25412.226127266498</v>
      </c>
      <c r="G77" s="6">
        <f t="shared" si="3"/>
        <v>40.980167768541257</v>
      </c>
    </row>
    <row r="78" spans="1:7" x14ac:dyDescent="0.2">
      <c r="A78" s="1" t="s">
        <v>9</v>
      </c>
      <c r="B78" s="1">
        <v>2020</v>
      </c>
      <c r="C78" s="5">
        <v>10258.6</v>
      </c>
      <c r="D78" s="5">
        <v>6692.0955738171615</v>
      </c>
      <c r="E78" s="6">
        <f t="shared" si="2"/>
        <v>65.234004384781173</v>
      </c>
      <c r="F78" s="5">
        <v>24194.974862120111</v>
      </c>
      <c r="G78" s="6">
        <f t="shared" si="3"/>
        <v>36.154556663510611</v>
      </c>
    </row>
    <row r="79" spans="1:7" x14ac:dyDescent="0.2">
      <c r="A79" s="1" t="s">
        <v>10</v>
      </c>
      <c r="B79" s="1">
        <v>2020</v>
      </c>
      <c r="C79" s="5">
        <v>2952.5</v>
      </c>
      <c r="D79" s="5">
        <v>1960.9178982604615</v>
      </c>
      <c r="E79" s="6">
        <f t="shared" si="2"/>
        <v>66.41550883185306</v>
      </c>
      <c r="F79" s="5">
        <v>7556.8255684817104</v>
      </c>
      <c r="G79" s="6">
        <f t="shared" si="3"/>
        <v>38.537184933573215</v>
      </c>
    </row>
    <row r="80" spans="1:7" x14ac:dyDescent="0.2">
      <c r="A80" s="1" t="s">
        <v>11</v>
      </c>
      <c r="B80" s="1">
        <v>2020</v>
      </c>
      <c r="C80" s="5">
        <v>3653.4</v>
      </c>
      <c r="D80" s="5">
        <v>2577.1730018245921</v>
      </c>
      <c r="E80" s="6">
        <f t="shared" si="2"/>
        <v>70.541769360721304</v>
      </c>
      <c r="F80" s="5">
        <v>10631.064519555781</v>
      </c>
      <c r="G80" s="6">
        <f t="shared" si="3"/>
        <v>41.250876491524544</v>
      </c>
    </row>
    <row r="81" spans="1:7" x14ac:dyDescent="0.2">
      <c r="A81" s="1" t="s">
        <v>12</v>
      </c>
      <c r="B81" s="1">
        <v>2020</v>
      </c>
      <c r="C81" s="5">
        <v>0</v>
      </c>
      <c r="D81" s="5">
        <v>264.73981752902466</v>
      </c>
      <c r="E81" s="6">
        <f>D81/1</f>
        <v>264.73981752902466</v>
      </c>
      <c r="F81" s="5">
        <v>1054.104104698285</v>
      </c>
      <c r="G81" s="6">
        <f t="shared" si="3"/>
        <v>39.816606150781176</v>
      </c>
    </row>
    <row r="82" spans="1:7" x14ac:dyDescent="0.2">
      <c r="A82" s="1" t="s">
        <v>13</v>
      </c>
      <c r="B82" s="1">
        <v>2020</v>
      </c>
      <c r="C82" s="5">
        <v>30</v>
      </c>
      <c r="D82" s="5">
        <v>374.49098973828688</v>
      </c>
      <c r="E82" s="6">
        <f t="shared" si="2"/>
        <v>1248.3032991276229</v>
      </c>
      <c r="F82" s="5">
        <v>1004.2588337874826</v>
      </c>
      <c r="G82" s="6">
        <f t="shared" si="3"/>
        <v>26.816635414627974</v>
      </c>
    </row>
    <row r="83" spans="1:7" x14ac:dyDescent="0.2">
      <c r="A83" s="1" t="s">
        <v>14</v>
      </c>
      <c r="B83" s="1">
        <v>2020</v>
      </c>
      <c r="C83" s="5">
        <v>0</v>
      </c>
      <c r="D83" s="5">
        <v>310.88593428880318</v>
      </c>
      <c r="E83" s="6">
        <f>D83/1</f>
        <v>310.88593428880318</v>
      </c>
      <c r="F83" s="5">
        <v>833.69147553588232</v>
      </c>
      <c r="G83" s="6">
        <f t="shared" si="3"/>
        <v>26.816635414627967</v>
      </c>
    </row>
    <row r="84" spans="1:7" x14ac:dyDescent="0.2">
      <c r="A84" s="1" t="s">
        <v>15</v>
      </c>
      <c r="B84" s="1">
        <v>2020</v>
      </c>
      <c r="C84" s="5">
        <v>0</v>
      </c>
      <c r="D84" s="5">
        <v>312.18399664491506</v>
      </c>
      <c r="E84" s="6">
        <f>D84/1</f>
        <v>312.18399664491506</v>
      </c>
      <c r="F84" s="5">
        <v>837.17244203081293</v>
      </c>
      <c r="G84" s="6">
        <f t="shared" si="3"/>
        <v>26.816635414627974</v>
      </c>
    </row>
    <row r="85" spans="1:7" x14ac:dyDescent="0.2">
      <c r="A85" s="1" t="s">
        <v>16</v>
      </c>
      <c r="B85" s="1">
        <v>2020</v>
      </c>
      <c r="C85" s="5">
        <v>150</v>
      </c>
      <c r="D85" s="5">
        <v>586.07515378452877</v>
      </c>
      <c r="E85" s="6">
        <f t="shared" si="2"/>
        <v>390.71676918968581</v>
      </c>
      <c r="F85" s="5">
        <v>1571.6563724611729</v>
      </c>
      <c r="G85" s="6">
        <f t="shared" si="3"/>
        <v>26.816635414627974</v>
      </c>
    </row>
    <row r="86" spans="1:7" x14ac:dyDescent="0.2">
      <c r="A86" s="1" t="s">
        <v>17</v>
      </c>
      <c r="B86" s="1">
        <v>2020</v>
      </c>
      <c r="C86" s="5">
        <v>9</v>
      </c>
      <c r="D86" s="5">
        <v>368.00067795772736</v>
      </c>
      <c r="E86" s="6">
        <f t="shared" si="2"/>
        <v>4088.8964217525263</v>
      </c>
      <c r="F86" s="5">
        <v>986.85400131282927</v>
      </c>
      <c r="G86" s="6">
        <f t="shared" si="3"/>
        <v>26.816635414627967</v>
      </c>
    </row>
    <row r="87" spans="1:7" x14ac:dyDescent="0.2">
      <c r="A87" s="1" t="s">
        <v>1</v>
      </c>
      <c r="B87" s="1">
        <v>2021</v>
      </c>
      <c r="C87" s="5">
        <v>11200.9</v>
      </c>
      <c r="D87" s="5">
        <v>8120.4333957314529</v>
      </c>
      <c r="E87" s="6">
        <f t="shared" si="2"/>
        <v>72.498043869077065</v>
      </c>
      <c r="F87" s="5">
        <v>25845.785672880982</v>
      </c>
      <c r="G87" s="6">
        <f t="shared" si="3"/>
        <v>31.828086523641645</v>
      </c>
    </row>
    <row r="88" spans="1:7" x14ac:dyDescent="0.2">
      <c r="A88" s="1" t="s">
        <v>2</v>
      </c>
      <c r="B88" s="1">
        <v>2021</v>
      </c>
      <c r="C88" s="5">
        <v>5188.8999999999996</v>
      </c>
      <c r="D88" s="5">
        <v>4512.4663544728328</v>
      </c>
      <c r="E88" s="6">
        <f t="shared" si="2"/>
        <v>86.963833461289155</v>
      </c>
      <c r="F88" s="5">
        <v>14362.316956518311</v>
      </c>
      <c r="G88" s="6">
        <f t="shared" si="3"/>
        <v>31.828086523641645</v>
      </c>
    </row>
    <row r="89" spans="1:7" x14ac:dyDescent="0.2">
      <c r="A89" s="1" t="s">
        <v>3</v>
      </c>
      <c r="B89" s="1">
        <v>2021</v>
      </c>
      <c r="C89" s="5">
        <v>11972.1</v>
      </c>
      <c r="D89" s="5">
        <v>9407.4830933160047</v>
      </c>
      <c r="E89" s="6">
        <f t="shared" si="2"/>
        <v>78.578387194527309</v>
      </c>
      <c r="F89" s="5">
        <v>29942.218586375777</v>
      </c>
      <c r="G89" s="6">
        <f t="shared" si="3"/>
        <v>31.828086523641645</v>
      </c>
    </row>
    <row r="90" spans="1:7" x14ac:dyDescent="0.2">
      <c r="A90" s="1" t="s">
        <v>4</v>
      </c>
      <c r="B90" s="1">
        <v>2021</v>
      </c>
      <c r="C90" s="5">
        <v>2024</v>
      </c>
      <c r="D90" s="5">
        <v>1511.1990648662465</v>
      </c>
      <c r="E90" s="6">
        <f t="shared" si="2"/>
        <v>74.66398541829281</v>
      </c>
      <c r="F90" s="5">
        <v>4809.8574591009237</v>
      </c>
      <c r="G90" s="6">
        <f t="shared" si="3"/>
        <v>31.828086523641645</v>
      </c>
    </row>
    <row r="91" spans="1:7" x14ac:dyDescent="0.2">
      <c r="A91" s="1" t="s">
        <v>5</v>
      </c>
      <c r="B91" s="1">
        <v>2021</v>
      </c>
      <c r="C91" s="5">
        <v>16259.9</v>
      </c>
      <c r="D91" s="5">
        <v>14415.997417724571</v>
      </c>
      <c r="E91" s="6">
        <f t="shared" si="2"/>
        <v>88.659815975034121</v>
      </c>
      <c r="F91" s="5">
        <v>45883.361313593217</v>
      </c>
      <c r="G91" s="6">
        <f t="shared" si="3"/>
        <v>31.828086523641645</v>
      </c>
    </row>
    <row r="92" spans="1:7" x14ac:dyDescent="0.2">
      <c r="A92" s="1" t="s">
        <v>6</v>
      </c>
      <c r="B92" s="1">
        <v>2021</v>
      </c>
      <c r="C92" s="5">
        <v>438.9</v>
      </c>
      <c r="D92" s="5">
        <v>416.93001294357066</v>
      </c>
      <c r="E92" s="6">
        <f t="shared" si="2"/>
        <v>94.994306890765699</v>
      </c>
      <c r="F92" s="5">
        <v>1327.0084526270998</v>
      </c>
      <c r="G92" s="6">
        <f t="shared" si="3"/>
        <v>31.828086523641648</v>
      </c>
    </row>
    <row r="93" spans="1:7" x14ac:dyDescent="0.2">
      <c r="A93" s="1" t="s">
        <v>7</v>
      </c>
      <c r="B93" s="1">
        <v>2021</v>
      </c>
      <c r="C93" s="5">
        <v>4477.8999999999996</v>
      </c>
      <c r="D93" s="5">
        <v>3262.8980798136513</v>
      </c>
      <c r="E93" s="6">
        <f t="shared" si="2"/>
        <v>72.866702691298414</v>
      </c>
      <c r="F93" s="5">
        <v>10385.180240213309</v>
      </c>
      <c r="G93" s="6">
        <f t="shared" si="3"/>
        <v>31.828086523641652</v>
      </c>
    </row>
    <row r="94" spans="1:7" x14ac:dyDescent="0.2">
      <c r="A94" s="1" t="s">
        <v>8</v>
      </c>
      <c r="B94" s="1">
        <v>2021</v>
      </c>
      <c r="C94" s="5">
        <v>9673.7000000000007</v>
      </c>
      <c r="D94" s="5">
        <v>7598.4194695090055</v>
      </c>
      <c r="E94" s="6">
        <f t="shared" si="2"/>
        <v>78.547189488086303</v>
      </c>
      <c r="F94" s="5">
        <v>24184.315231845587</v>
      </c>
      <c r="G94" s="6">
        <f t="shared" si="3"/>
        <v>31.828086523641645</v>
      </c>
    </row>
    <row r="95" spans="1:7" x14ac:dyDescent="0.2">
      <c r="A95" s="1" t="s">
        <v>9</v>
      </c>
      <c r="B95" s="1">
        <v>2021</v>
      </c>
      <c r="C95" s="5">
        <v>4365.8</v>
      </c>
      <c r="D95" s="5">
        <v>3644.8839978702349</v>
      </c>
      <c r="E95" s="6">
        <f t="shared" si="2"/>
        <v>83.487195883234108</v>
      </c>
      <c r="F95" s="5">
        <v>11600.96832528507</v>
      </c>
      <c r="G95" s="6">
        <f t="shared" si="3"/>
        <v>31.828086523641641</v>
      </c>
    </row>
    <row r="96" spans="1:7" x14ac:dyDescent="0.2">
      <c r="A96" s="1" t="s">
        <v>10</v>
      </c>
      <c r="B96" s="1">
        <v>2021</v>
      </c>
      <c r="C96" s="5">
        <v>1584.6</v>
      </c>
      <c r="D96" s="5">
        <v>1328.5099598203362</v>
      </c>
      <c r="E96" s="6">
        <f t="shared" si="2"/>
        <v>83.838821142265317</v>
      </c>
      <c r="F96" s="5">
        <v>4228.3929948681352</v>
      </c>
      <c r="G96" s="6">
        <f t="shared" si="3"/>
        <v>31.828086523641652</v>
      </c>
    </row>
    <row r="97" spans="1:7" x14ac:dyDescent="0.2">
      <c r="A97" s="1" t="s">
        <v>11</v>
      </c>
      <c r="B97" s="1">
        <v>2021</v>
      </c>
      <c r="C97" s="5">
        <v>1349</v>
      </c>
      <c r="D97" s="5">
        <v>1161.1990231571804</v>
      </c>
      <c r="E97" s="6">
        <f t="shared" si="2"/>
        <v>86.078504311132718</v>
      </c>
      <c r="F97" s="5">
        <v>3695.8742980214893</v>
      </c>
      <c r="G97" s="6">
        <f t="shared" si="3"/>
        <v>31.828086523641641</v>
      </c>
    </row>
    <row r="98" spans="1:7" x14ac:dyDescent="0.2">
      <c r="A98" s="1" t="s">
        <v>12</v>
      </c>
      <c r="B98" s="1">
        <v>2021</v>
      </c>
      <c r="C98" s="5">
        <v>265</v>
      </c>
      <c r="D98" s="5">
        <v>459.08527261164596</v>
      </c>
      <c r="E98" s="6">
        <f t="shared" si="2"/>
        <v>173.23972551382866</v>
      </c>
      <c r="F98" s="5">
        <v>1461.1805778413081</v>
      </c>
      <c r="G98" s="6">
        <f t="shared" si="3"/>
        <v>31.828086523641648</v>
      </c>
    </row>
    <row r="99" spans="1:7" x14ac:dyDescent="0.2">
      <c r="A99" s="1" t="s">
        <v>13</v>
      </c>
      <c r="B99" s="1">
        <v>2021</v>
      </c>
      <c r="C99" s="5">
        <v>35</v>
      </c>
      <c r="D99" s="5">
        <v>43.958360077756829</v>
      </c>
      <c r="E99" s="6">
        <f t="shared" si="2"/>
        <v>125.59531450787667</v>
      </c>
      <c r="F99" s="5">
        <v>139.91104879922392</v>
      </c>
      <c r="G99" s="6">
        <f t="shared" si="3"/>
        <v>31.828086523641645</v>
      </c>
    </row>
    <row r="100" spans="1:7" x14ac:dyDescent="0.2">
      <c r="A100" s="1" t="s">
        <v>14</v>
      </c>
      <c r="B100" s="1">
        <v>2021</v>
      </c>
      <c r="C100" s="5">
        <v>25</v>
      </c>
      <c r="D100" s="5">
        <v>67.751237765819667</v>
      </c>
      <c r="E100" s="6">
        <f t="shared" si="2"/>
        <v>271.00495106327867</v>
      </c>
      <c r="F100" s="5">
        <v>215.63922576943261</v>
      </c>
      <c r="G100" s="6">
        <f t="shared" si="3"/>
        <v>31.828086523641648</v>
      </c>
    </row>
    <row r="101" spans="1:7" x14ac:dyDescent="0.2">
      <c r="A101" s="1" t="s">
        <v>15</v>
      </c>
      <c r="B101" s="1">
        <v>2021</v>
      </c>
      <c r="C101" s="5">
        <v>223</v>
      </c>
      <c r="D101" s="5">
        <v>165.34518649183451</v>
      </c>
      <c r="E101" s="6">
        <f t="shared" si="2"/>
        <v>74.14582353893924</v>
      </c>
      <c r="F101" s="5">
        <v>526.26209019297721</v>
      </c>
      <c r="G101" s="6">
        <f t="shared" si="3"/>
        <v>31.828086523641641</v>
      </c>
    </row>
    <row r="102" spans="1:7" x14ac:dyDescent="0.2">
      <c r="A102" s="1" t="s">
        <v>16</v>
      </c>
      <c r="B102" s="1">
        <v>2021</v>
      </c>
      <c r="C102" s="5">
        <v>173</v>
      </c>
      <c r="D102" s="5">
        <v>149.49971730131176</v>
      </c>
      <c r="E102" s="6">
        <f t="shared" si="2"/>
        <v>86.416021561451885</v>
      </c>
      <c r="F102" s="5">
        <v>475.82899375261172</v>
      </c>
      <c r="G102" s="6">
        <f t="shared" si="3"/>
        <v>31.828086523641648</v>
      </c>
    </row>
    <row r="103" spans="1:7" x14ac:dyDescent="0.2">
      <c r="A103" s="1" t="s">
        <v>17</v>
      </c>
      <c r="B103" s="1">
        <v>2021</v>
      </c>
      <c r="C103" s="5">
        <v>110</v>
      </c>
      <c r="D103" s="5">
        <v>180.94035652655936</v>
      </c>
      <c r="E103" s="6">
        <f t="shared" si="2"/>
        <v>164.49123320596306</v>
      </c>
      <c r="F103" s="5">
        <v>575.89853231458983</v>
      </c>
      <c r="G103" s="6">
        <f t="shared" si="3"/>
        <v>31.828086523641645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luastanam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2022-07-29T08:18:08Z</cp:lastPrinted>
  <dcterms:created xsi:type="dcterms:W3CDTF">2022-07-29T07:16:07Z</dcterms:created>
  <dcterms:modified xsi:type="dcterms:W3CDTF">2022-07-29T09:05:51Z</dcterms:modified>
</cp:coreProperties>
</file>