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8_{0C95AD29-3FC1-4CAE-BECC-BC4A6C39DF03}" xr6:coauthVersionLast="36" xr6:coauthVersionMax="36" xr10:uidLastSave="{00000000-0000-0000-0000-000000000000}"/>
  <bookViews>
    <workbookView xWindow="0" yWindow="0" windowWidth="20490" windowHeight="7545" xr2:uid="{B696BD0D-49E6-41C1-A514-FA1733B47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T2" i="1"/>
  <c r="S2" i="1"/>
</calcChain>
</file>

<file path=xl/sharedStrings.xml><?xml version="1.0" encoding="utf-8"?>
<sst xmlns="http://schemas.openxmlformats.org/spreadsheetml/2006/main" count="55" uniqueCount="55">
  <si>
    <r>
      <rPr>
        <b/>
        <sz val="12"/>
        <rFont val="Times New Roman"/>
        <family val="1"/>
      </rPr>
      <t xml:space="preserve">Variabel
</t>
    </r>
    <r>
      <rPr>
        <b/>
        <sz val="12"/>
        <rFont val="Times New Roman"/>
        <family val="1"/>
      </rPr>
      <t>Kab/Kota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</si>
  <si>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</si>
  <si>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</si>
  <si>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</si>
  <si>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4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</si>
  <si>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5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</si>
  <si>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</si>
  <si>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7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</si>
  <si>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8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</si>
  <si>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9</t>
    </r>
  </si>
  <si>
    <r>
      <rPr>
        <b/>
        <vertAlign val="superscript"/>
        <sz val="12"/>
        <rFont val="Times New Roman"/>
        <family val="1"/>
      </rPr>
      <t>X</t>
    </r>
    <r>
      <rPr>
        <b/>
        <sz val="8"/>
        <rFont val="Times New Roman"/>
        <family val="1"/>
      </rPr>
      <t>10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</si>
  <si>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</si>
  <si>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</si>
  <si>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3</t>
    </r>
  </si>
  <si>
    <r>
      <rPr>
        <sz val="11"/>
        <rFont val="Times New Roman"/>
        <family val="1"/>
      </rPr>
      <t>Kab. Cilacap</t>
    </r>
  </si>
  <si>
    <r>
      <rPr>
        <sz val="11"/>
        <rFont val="Times New Roman"/>
        <family val="1"/>
      </rPr>
      <t>Kab. Banyumas</t>
    </r>
  </si>
  <si>
    <r>
      <rPr>
        <sz val="11"/>
        <rFont val="Times New Roman"/>
        <family val="1"/>
      </rPr>
      <t>Kab. Purbalingga</t>
    </r>
  </si>
  <si>
    <r>
      <rPr>
        <sz val="11"/>
        <rFont val="Times New Roman"/>
        <family val="1"/>
      </rPr>
      <t>Kab. Banjarnegara</t>
    </r>
  </si>
  <si>
    <r>
      <rPr>
        <sz val="11"/>
        <rFont val="Times New Roman"/>
        <family val="1"/>
      </rPr>
      <t>Kab. Kebumen</t>
    </r>
  </si>
  <si>
    <r>
      <rPr>
        <sz val="11"/>
        <rFont val="Times New Roman"/>
        <family val="1"/>
      </rPr>
      <t>Kab. Purworejo</t>
    </r>
  </si>
  <si>
    <r>
      <rPr>
        <sz val="11"/>
        <rFont val="Times New Roman"/>
        <family val="1"/>
      </rPr>
      <t>Kab. Wonosobo</t>
    </r>
  </si>
  <si>
    <r>
      <rPr>
        <sz val="11"/>
        <rFont val="Times New Roman"/>
        <family val="1"/>
      </rPr>
      <t>Kab. Magelang</t>
    </r>
  </si>
  <si>
    <r>
      <rPr>
        <sz val="11"/>
        <rFont val="Times New Roman"/>
        <family val="1"/>
      </rPr>
      <t>Kab. Temanggung</t>
    </r>
  </si>
  <si>
    <r>
      <rPr>
        <sz val="11"/>
        <rFont val="Times New Roman"/>
        <family val="1"/>
      </rPr>
      <t>Kota Magelang</t>
    </r>
  </si>
  <si>
    <r>
      <rPr>
        <sz val="11"/>
        <rFont val="Times New Roman"/>
        <family val="1"/>
      </rPr>
      <t>Kab. Boyolali</t>
    </r>
  </si>
  <si>
    <r>
      <rPr>
        <sz val="11"/>
        <rFont val="Times New Roman"/>
        <family val="1"/>
      </rPr>
      <t>Kab. Klaten</t>
    </r>
  </si>
  <si>
    <r>
      <rPr>
        <sz val="11"/>
        <rFont val="Times New Roman"/>
        <family val="1"/>
      </rPr>
      <t>Kab. Sukoharjo</t>
    </r>
  </si>
  <si>
    <r>
      <rPr>
        <sz val="11"/>
        <rFont val="Times New Roman"/>
        <family val="1"/>
      </rPr>
      <t>Kab. Wonogiri</t>
    </r>
  </si>
  <si>
    <r>
      <rPr>
        <sz val="11"/>
        <rFont val="Times New Roman"/>
        <family val="1"/>
      </rPr>
      <t>Kab. Karanganyar</t>
    </r>
  </si>
  <si>
    <r>
      <rPr>
        <sz val="11"/>
        <rFont val="Times New Roman"/>
        <family val="1"/>
      </rPr>
      <t>Kab. Sragen</t>
    </r>
  </si>
  <si>
    <r>
      <rPr>
        <sz val="11"/>
        <rFont val="Times New Roman"/>
        <family val="1"/>
      </rPr>
      <t>Kota Surakarta</t>
    </r>
  </si>
  <si>
    <r>
      <rPr>
        <sz val="11"/>
        <rFont val="Times New Roman"/>
        <family val="1"/>
      </rPr>
      <t>Kab. Blora</t>
    </r>
  </si>
  <si>
    <r>
      <rPr>
        <sz val="11"/>
        <rFont val="Times New Roman"/>
        <family val="1"/>
      </rPr>
      <t>Kab. Rembang</t>
    </r>
  </si>
  <si>
    <r>
      <rPr>
        <sz val="11"/>
        <rFont val="Times New Roman"/>
        <family val="1"/>
      </rPr>
      <t>Kab. Pati</t>
    </r>
  </si>
  <si>
    <r>
      <rPr>
        <sz val="11"/>
        <rFont val="Times New Roman"/>
        <family val="1"/>
      </rPr>
      <t>Kab. Kudus</t>
    </r>
  </si>
  <si>
    <r>
      <rPr>
        <sz val="11"/>
        <rFont val="Times New Roman"/>
        <family val="1"/>
      </rPr>
      <t>Kab. Jepara</t>
    </r>
  </si>
  <si>
    <r>
      <rPr>
        <sz val="11"/>
        <rFont val="Times New Roman"/>
        <family val="1"/>
      </rPr>
      <t>Kota Pekalongan</t>
    </r>
  </si>
  <si>
    <r>
      <rPr>
        <sz val="11"/>
        <rFont val="Times New Roman"/>
        <family val="1"/>
      </rPr>
      <t>Kab. Batang</t>
    </r>
  </si>
  <si>
    <r>
      <rPr>
        <sz val="11"/>
        <rFont val="Times New Roman"/>
        <family val="1"/>
      </rPr>
      <t>Kab. Pekalongan</t>
    </r>
  </si>
  <si>
    <r>
      <rPr>
        <sz val="11"/>
        <rFont val="Times New Roman"/>
        <family val="1"/>
      </rPr>
      <t>Kab. Pemalang</t>
    </r>
  </si>
  <si>
    <r>
      <rPr>
        <sz val="11"/>
        <rFont val="Times New Roman"/>
        <family val="1"/>
      </rPr>
      <t>Kab. Tegal</t>
    </r>
  </si>
  <si>
    <r>
      <rPr>
        <sz val="11"/>
        <rFont val="Times New Roman"/>
        <family val="1"/>
      </rPr>
      <t>Kab. Brebes</t>
    </r>
  </si>
  <si>
    <r>
      <rPr>
        <sz val="11"/>
        <rFont val="Times New Roman"/>
        <family val="1"/>
      </rPr>
      <t>Kota Tegal</t>
    </r>
  </si>
  <si>
    <r>
      <rPr>
        <sz val="11"/>
        <rFont val="Times New Roman"/>
        <family val="1"/>
      </rPr>
      <t>Kab. Demak</t>
    </r>
  </si>
  <si>
    <r>
      <rPr>
        <sz val="11"/>
        <rFont val="Times New Roman"/>
        <family val="1"/>
      </rPr>
      <t>Kab. Semarang</t>
    </r>
  </si>
  <si>
    <r>
      <rPr>
        <sz val="11"/>
        <rFont val="Times New Roman"/>
        <family val="1"/>
      </rPr>
      <t>Kab. Grobogan</t>
    </r>
  </si>
  <si>
    <r>
      <rPr>
        <sz val="11"/>
        <rFont val="Times New Roman"/>
        <family val="1"/>
      </rPr>
      <t>Kota Salatiga</t>
    </r>
  </si>
  <si>
    <r>
      <rPr>
        <sz val="11"/>
        <rFont val="Times New Roman"/>
        <family val="1"/>
      </rPr>
      <t>Kab. Kendal</t>
    </r>
  </si>
  <si>
    <r>
      <rPr>
        <sz val="11"/>
        <rFont val="Times New Roman"/>
        <family val="1"/>
      </rPr>
      <t>Kota Semarang</t>
    </r>
  </si>
  <si>
    <t>mean_y1</t>
  </si>
  <si>
    <t>mean_y2</t>
  </si>
  <si>
    <t>mean_y3</t>
  </si>
  <si>
    <t>ymin_1</t>
  </si>
  <si>
    <t>ymin_2</t>
  </si>
  <si>
    <t>ymin_3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</si>
</sst>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  <xf numFmtId="2" fontId="6" fillId="2" borderId="1" xfId="0" applyNumberFormat="1" applyFont="1" applyFill="1" applyBorder="1" applyAlignment="1">
      <alignment horizontal="left" vertical="top" indent="1" shrinkToFit="1"/>
    </xf>
    <xf numFmtId="2" fontId="6" fillId="2" borderId="1" xfId="0" applyNumberFormat="1" applyFont="1" applyFill="1" applyBorder="1" applyAlignment="1">
      <alignment horizontal="right" vertical="top" shrinkToFit="1"/>
    </xf>
    <xf numFmtId="2" fontId="6" fillId="2" borderId="1" xfId="0" applyNumberFormat="1" applyFont="1" applyFill="1" applyBorder="1" applyAlignment="1">
      <alignment horizontal="center" vertical="top" shrinkToFit="1"/>
    </xf>
    <xf numFmtId="164" fontId="6" fillId="2" borderId="1" xfId="0" applyNumberFormat="1" applyFont="1" applyFill="1" applyBorder="1" applyAlignment="1">
      <alignment horizontal="right" vertical="top" shrinkToFit="1"/>
    </xf>
    <xf numFmtId="1" fontId="6" fillId="2" borderId="1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left" vertical="top" wrapText="1"/>
    </xf>
    <xf numFmtId="2" fontId="6" fillId="3" borderId="1" xfId="0" applyNumberFormat="1" applyFont="1" applyFill="1" applyBorder="1" applyAlignment="1">
      <alignment horizontal="left" vertical="top" indent="1" shrinkToFit="1"/>
    </xf>
    <xf numFmtId="2" fontId="6" fillId="3" borderId="1" xfId="0" applyNumberFormat="1" applyFont="1" applyFill="1" applyBorder="1" applyAlignment="1">
      <alignment horizontal="right" vertical="top" shrinkToFit="1"/>
    </xf>
    <xf numFmtId="2" fontId="6" fillId="3" borderId="1" xfId="0" applyNumberFormat="1" applyFont="1" applyFill="1" applyBorder="1" applyAlignment="1">
      <alignment horizontal="center" vertical="top" shrinkToFit="1"/>
    </xf>
    <xf numFmtId="164" fontId="6" fillId="3" borderId="1" xfId="0" applyNumberFormat="1" applyFont="1" applyFill="1" applyBorder="1" applyAlignment="1">
      <alignment horizontal="right" vertical="top" shrinkToFit="1"/>
    </xf>
    <xf numFmtId="1" fontId="6" fillId="3" borderId="1" xfId="0" applyNumberFormat="1" applyFont="1" applyFill="1" applyBorder="1" applyAlignment="1">
      <alignment horizontal="right" vertical="top" shrinkToFit="1"/>
    </xf>
    <xf numFmtId="0" fontId="5" fillId="4" borderId="1" xfId="0" applyFont="1" applyFill="1" applyBorder="1" applyAlignment="1">
      <alignment horizontal="left" vertical="top" wrapText="1"/>
    </xf>
    <xf numFmtId="2" fontId="6" fillId="4" borderId="1" xfId="0" applyNumberFormat="1" applyFont="1" applyFill="1" applyBorder="1" applyAlignment="1">
      <alignment horizontal="left" vertical="top" indent="1" shrinkToFit="1"/>
    </xf>
    <xf numFmtId="2" fontId="6" fillId="4" borderId="1" xfId="0" applyNumberFormat="1" applyFont="1" applyFill="1" applyBorder="1" applyAlignment="1">
      <alignment horizontal="right" vertical="top" shrinkToFit="1"/>
    </xf>
    <xf numFmtId="2" fontId="6" fillId="4" borderId="1" xfId="0" applyNumberFormat="1" applyFont="1" applyFill="1" applyBorder="1" applyAlignment="1">
      <alignment horizontal="center" vertical="top" shrinkToFit="1"/>
    </xf>
    <xf numFmtId="164" fontId="6" fillId="4" borderId="1" xfId="0" applyNumberFormat="1" applyFont="1" applyFill="1" applyBorder="1" applyAlignment="1">
      <alignment horizontal="right" vertical="top" shrinkToFit="1"/>
    </xf>
    <xf numFmtId="1" fontId="6" fillId="4" borderId="1" xfId="0" applyNumberFormat="1" applyFont="1" applyFill="1" applyBorder="1" applyAlignment="1">
      <alignment horizontal="right" vertical="top" shrinkToFit="1"/>
    </xf>
    <xf numFmtId="0" fontId="5" fillId="5" borderId="1" xfId="0" applyFont="1" applyFill="1" applyBorder="1" applyAlignment="1">
      <alignment horizontal="left" vertical="top" wrapText="1"/>
    </xf>
    <xf numFmtId="2" fontId="6" fillId="5" borderId="1" xfId="0" applyNumberFormat="1" applyFont="1" applyFill="1" applyBorder="1" applyAlignment="1">
      <alignment horizontal="left" vertical="top" indent="1" shrinkToFit="1"/>
    </xf>
    <xf numFmtId="2" fontId="6" fillId="5" borderId="1" xfId="0" applyNumberFormat="1" applyFont="1" applyFill="1" applyBorder="1" applyAlignment="1">
      <alignment horizontal="right" vertical="top" shrinkToFit="1"/>
    </xf>
    <xf numFmtId="2" fontId="6" fillId="5" borderId="1" xfId="0" applyNumberFormat="1" applyFont="1" applyFill="1" applyBorder="1" applyAlignment="1">
      <alignment horizontal="center" vertical="top" shrinkToFit="1"/>
    </xf>
    <xf numFmtId="164" fontId="6" fillId="5" borderId="1" xfId="0" applyNumberFormat="1" applyFont="1" applyFill="1" applyBorder="1" applyAlignment="1">
      <alignment horizontal="right" vertical="top" shrinkToFit="1"/>
    </xf>
    <xf numFmtId="1" fontId="6" fillId="5" borderId="1" xfId="0" applyNumberFormat="1" applyFont="1" applyFill="1" applyBorder="1" applyAlignment="1">
      <alignment horizontal="right" vertical="top" shrinkToFit="1"/>
    </xf>
    <xf numFmtId="0" fontId="5" fillId="6" borderId="1" xfId="0" applyFont="1" applyFill="1" applyBorder="1" applyAlignment="1">
      <alignment horizontal="left" vertical="top" wrapText="1"/>
    </xf>
    <xf numFmtId="2" fontId="6" fillId="6" borderId="1" xfId="0" applyNumberFormat="1" applyFont="1" applyFill="1" applyBorder="1" applyAlignment="1">
      <alignment horizontal="left" vertical="top" indent="1" shrinkToFit="1"/>
    </xf>
    <xf numFmtId="2" fontId="6" fillId="6" borderId="1" xfId="0" applyNumberFormat="1" applyFont="1" applyFill="1" applyBorder="1" applyAlignment="1">
      <alignment horizontal="right" vertical="top" shrinkToFit="1"/>
    </xf>
    <xf numFmtId="2" fontId="6" fillId="6" borderId="1" xfId="0" applyNumberFormat="1" applyFont="1" applyFill="1" applyBorder="1" applyAlignment="1">
      <alignment horizontal="center" vertical="top" shrinkToFit="1"/>
    </xf>
    <xf numFmtId="164" fontId="6" fillId="6" borderId="1" xfId="0" applyNumberFormat="1" applyFont="1" applyFill="1" applyBorder="1" applyAlignment="1">
      <alignment horizontal="right" vertical="top" shrinkToFit="1"/>
    </xf>
    <xf numFmtId="1" fontId="6" fillId="6" borderId="1" xfId="0" applyNumberFormat="1" applyFont="1" applyFill="1" applyBorder="1" applyAlignment="1">
      <alignment horizontal="right" vertical="top" shrinkToFit="1"/>
    </xf>
    <xf numFmtId="0" fontId="5" fillId="7" borderId="1" xfId="0" applyFont="1" applyFill="1" applyBorder="1" applyAlignment="1">
      <alignment horizontal="left" vertical="top" wrapText="1"/>
    </xf>
    <xf numFmtId="2" fontId="6" fillId="7" borderId="1" xfId="0" applyNumberFormat="1" applyFont="1" applyFill="1" applyBorder="1" applyAlignment="1">
      <alignment horizontal="left" vertical="top" indent="1" shrinkToFit="1"/>
    </xf>
    <xf numFmtId="2" fontId="6" fillId="7" borderId="1" xfId="0" applyNumberFormat="1" applyFont="1" applyFill="1" applyBorder="1" applyAlignment="1">
      <alignment horizontal="right" vertical="top" shrinkToFit="1"/>
    </xf>
    <xf numFmtId="2" fontId="6" fillId="7" borderId="1" xfId="0" applyNumberFormat="1" applyFont="1" applyFill="1" applyBorder="1" applyAlignment="1">
      <alignment horizontal="center" vertical="top" shrinkToFit="1"/>
    </xf>
    <xf numFmtId="164" fontId="6" fillId="7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0" fontId="5" fillId="8" borderId="1" xfId="0" applyFont="1" applyFill="1" applyBorder="1" applyAlignment="1">
      <alignment horizontal="left" vertical="top" wrapText="1"/>
    </xf>
    <xf numFmtId="2" fontId="6" fillId="8" borderId="1" xfId="0" applyNumberFormat="1" applyFont="1" applyFill="1" applyBorder="1" applyAlignment="1">
      <alignment horizontal="left" vertical="top" indent="1" shrinkToFit="1"/>
    </xf>
    <xf numFmtId="2" fontId="6" fillId="8" borderId="1" xfId="0" applyNumberFormat="1" applyFont="1" applyFill="1" applyBorder="1" applyAlignment="1">
      <alignment horizontal="right" vertical="top" shrinkToFit="1"/>
    </xf>
    <xf numFmtId="2" fontId="6" fillId="8" borderId="1" xfId="0" applyNumberFormat="1" applyFont="1" applyFill="1" applyBorder="1" applyAlignment="1">
      <alignment horizontal="center" vertical="top" shrinkToFit="1"/>
    </xf>
    <xf numFmtId="164" fontId="6" fillId="8" borderId="1" xfId="0" applyNumberFormat="1" applyFont="1" applyFill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0" fillId="0" borderId="0" xfId="0" applyNumberFormat="1"/>
    <xf numFmtId="0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2D8-956C-4CE4-B7CF-4FB8F6406DA5}">
  <dimension ref="A1:T36"/>
  <sheetViews>
    <sheetView tabSelected="1" workbookViewId="0">
      <selection sqref="A1:N36"/>
    </sheetView>
  </sheetViews>
  <sheetFormatPr defaultRowHeight="15" x14ac:dyDescent="0.25"/>
  <cols>
    <col min="18" max="20" width="9.140625" style="49"/>
  </cols>
  <sheetData>
    <row r="1" spans="1:20" ht="47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7" t="s">
        <v>49</v>
      </c>
      <c r="P1" s="47" t="s">
        <v>50</v>
      </c>
      <c r="Q1" s="47" t="s">
        <v>51</v>
      </c>
      <c r="R1" s="48" t="s">
        <v>52</v>
      </c>
      <c r="S1" s="48" t="s">
        <v>53</v>
      </c>
      <c r="T1" s="48" t="s">
        <v>54</v>
      </c>
    </row>
    <row r="2" spans="1:20" ht="30" x14ac:dyDescent="0.25">
      <c r="A2" s="5" t="s">
        <v>14</v>
      </c>
      <c r="B2" s="6">
        <v>92.75</v>
      </c>
      <c r="C2" s="6">
        <v>92.33</v>
      </c>
      <c r="D2" s="7">
        <v>97.86</v>
      </c>
      <c r="E2" s="7">
        <v>4.01</v>
      </c>
      <c r="F2" s="6">
        <v>70.06</v>
      </c>
      <c r="G2" s="8">
        <v>47.49</v>
      </c>
      <c r="H2" s="9">
        <v>14.8</v>
      </c>
      <c r="I2" s="7">
        <v>91.35</v>
      </c>
      <c r="J2" s="7">
        <v>18.72</v>
      </c>
      <c r="K2" s="7">
        <v>15.24</v>
      </c>
      <c r="L2" s="10">
        <v>34</v>
      </c>
      <c r="M2" s="10">
        <v>169</v>
      </c>
      <c r="N2" s="10">
        <v>62</v>
      </c>
      <c r="O2">
        <v>19.142859999999999</v>
      </c>
      <c r="P2">
        <v>101.14286</v>
      </c>
      <c r="Q2">
        <v>25.828569999999999</v>
      </c>
      <c r="R2" s="50">
        <f>L2-O2</f>
        <v>14.857140000000001</v>
      </c>
      <c r="S2" s="50">
        <f>M2-P2</f>
        <v>67.857140000000001</v>
      </c>
      <c r="T2" s="50">
        <f>N2-Q2</f>
        <v>36.171430000000001</v>
      </c>
    </row>
    <row r="3" spans="1:20" ht="45" x14ac:dyDescent="0.25">
      <c r="A3" s="5" t="s">
        <v>15</v>
      </c>
      <c r="B3" s="6">
        <v>92.38</v>
      </c>
      <c r="C3" s="6">
        <v>89.66</v>
      </c>
      <c r="D3" s="7">
        <v>100</v>
      </c>
      <c r="E3" s="7">
        <v>5.45</v>
      </c>
      <c r="F3" s="6">
        <v>58.1</v>
      </c>
      <c r="G3" s="8">
        <v>95.42</v>
      </c>
      <c r="H3" s="9">
        <v>32.9</v>
      </c>
      <c r="I3" s="7">
        <v>94.62</v>
      </c>
      <c r="J3" s="7">
        <v>17.66</v>
      </c>
      <c r="K3" s="7">
        <v>18.440000000000001</v>
      </c>
      <c r="L3" s="10">
        <v>35</v>
      </c>
      <c r="M3" s="10">
        <v>207</v>
      </c>
      <c r="N3" s="10">
        <v>54</v>
      </c>
      <c r="O3">
        <v>19.142859999999999</v>
      </c>
      <c r="P3">
        <v>101.14286</v>
      </c>
      <c r="Q3">
        <v>25.828569999999999</v>
      </c>
      <c r="R3" s="50">
        <f t="shared" ref="R3:R36" si="0">L3-O3</f>
        <v>15.857140000000001</v>
      </c>
      <c r="S3" s="50">
        <f t="shared" ref="S3:S36" si="1">M3-P3</f>
        <v>105.85714</v>
      </c>
      <c r="T3" s="50">
        <f t="shared" ref="T3:T36" si="2">N3-Q3</f>
        <v>28.171430000000001</v>
      </c>
    </row>
    <row r="4" spans="1:20" ht="45" x14ac:dyDescent="0.25">
      <c r="A4" s="5" t="s">
        <v>16</v>
      </c>
      <c r="B4" s="6">
        <v>96.62</v>
      </c>
      <c r="C4" s="6">
        <v>94.02</v>
      </c>
      <c r="D4" s="7">
        <v>97.2</v>
      </c>
      <c r="E4" s="7">
        <v>4.32</v>
      </c>
      <c r="F4" s="6">
        <v>66.88</v>
      </c>
      <c r="G4" s="8">
        <v>117.97</v>
      </c>
      <c r="H4" s="9">
        <v>14.6</v>
      </c>
      <c r="I4" s="7">
        <v>93.35</v>
      </c>
      <c r="J4" s="7">
        <v>21.24</v>
      </c>
      <c r="K4" s="7">
        <v>20.53</v>
      </c>
      <c r="L4" s="10">
        <v>26</v>
      </c>
      <c r="M4" s="10">
        <v>93</v>
      </c>
      <c r="N4" s="10">
        <v>24</v>
      </c>
      <c r="O4">
        <v>19.142859999999999</v>
      </c>
      <c r="P4">
        <v>101.14286</v>
      </c>
      <c r="Q4">
        <v>25.828569999999999</v>
      </c>
      <c r="R4" s="50">
        <f t="shared" si="0"/>
        <v>6.8571400000000011</v>
      </c>
      <c r="S4" s="50">
        <f t="shared" si="1"/>
        <v>-8.1428599999999989</v>
      </c>
      <c r="T4" s="50">
        <f t="shared" si="2"/>
        <v>-1.8285699999999991</v>
      </c>
    </row>
    <row r="5" spans="1:20" ht="45" x14ac:dyDescent="0.25">
      <c r="A5" s="5" t="s">
        <v>17</v>
      </c>
      <c r="B5" s="6">
        <v>86.47</v>
      </c>
      <c r="C5" s="6">
        <v>84.43</v>
      </c>
      <c r="D5" s="7">
        <v>97.2</v>
      </c>
      <c r="E5" s="7">
        <v>6.37</v>
      </c>
      <c r="F5" s="6">
        <v>39.270000000000003</v>
      </c>
      <c r="G5" s="8">
        <v>74.84</v>
      </c>
      <c r="H5" s="9">
        <v>12.8</v>
      </c>
      <c r="I5" s="7">
        <v>88.72</v>
      </c>
      <c r="J5" s="7">
        <v>30.84</v>
      </c>
      <c r="K5" s="7">
        <v>18.71</v>
      </c>
      <c r="L5" s="10">
        <v>19</v>
      </c>
      <c r="M5" s="10">
        <v>167</v>
      </c>
      <c r="N5" s="10">
        <v>22</v>
      </c>
      <c r="O5">
        <v>19.142859999999999</v>
      </c>
      <c r="P5">
        <v>101.14286</v>
      </c>
      <c r="Q5">
        <v>25.828569999999999</v>
      </c>
      <c r="R5" s="50">
        <f t="shared" si="0"/>
        <v>-0.14285999999999888</v>
      </c>
      <c r="S5" s="50">
        <f t="shared" si="1"/>
        <v>65.857140000000001</v>
      </c>
      <c r="T5" s="50">
        <f t="shared" si="2"/>
        <v>-3.8285699999999991</v>
      </c>
    </row>
    <row r="6" spans="1:20" ht="30" x14ac:dyDescent="0.25">
      <c r="A6" s="11" t="s">
        <v>18</v>
      </c>
      <c r="B6" s="12">
        <v>97.77</v>
      </c>
      <c r="C6" s="12">
        <v>97.77</v>
      </c>
      <c r="D6" s="13">
        <v>97.15</v>
      </c>
      <c r="E6" s="13">
        <v>2.91</v>
      </c>
      <c r="F6" s="12">
        <v>67.62</v>
      </c>
      <c r="G6" s="14">
        <v>135.80000000000001</v>
      </c>
      <c r="H6" s="15">
        <v>17.600000000000001</v>
      </c>
      <c r="I6" s="13">
        <v>90.05</v>
      </c>
      <c r="J6" s="13">
        <v>11.93</v>
      </c>
      <c r="K6" s="13">
        <v>21.32</v>
      </c>
      <c r="L6" s="16">
        <v>15</v>
      </c>
      <c r="M6" s="16">
        <v>123</v>
      </c>
      <c r="N6" s="16">
        <v>26</v>
      </c>
      <c r="O6">
        <v>19.142859999999999</v>
      </c>
      <c r="P6">
        <v>101.14286</v>
      </c>
      <c r="Q6">
        <v>25.828569999999999</v>
      </c>
      <c r="R6" s="50">
        <f t="shared" si="0"/>
        <v>-4.1428599999999989</v>
      </c>
      <c r="S6" s="50">
        <f t="shared" si="1"/>
        <v>21.857140000000001</v>
      </c>
      <c r="T6" s="50">
        <f t="shared" si="2"/>
        <v>0.17143000000000086</v>
      </c>
    </row>
    <row r="7" spans="1:20" ht="45" x14ac:dyDescent="0.25">
      <c r="A7" s="11" t="s">
        <v>19</v>
      </c>
      <c r="B7" s="12">
        <v>87.91</v>
      </c>
      <c r="C7" s="12">
        <v>89.43</v>
      </c>
      <c r="D7" s="13">
        <v>97.65</v>
      </c>
      <c r="E7" s="13">
        <v>5.26</v>
      </c>
      <c r="F7" s="12">
        <v>72.900000000000006</v>
      </c>
      <c r="G7" s="14">
        <v>110.14</v>
      </c>
      <c r="H7" s="15">
        <v>23.5</v>
      </c>
      <c r="I7" s="13">
        <v>93.43</v>
      </c>
      <c r="J7" s="13">
        <v>14.96</v>
      </c>
      <c r="K7" s="13">
        <v>15.44</v>
      </c>
      <c r="L7" s="16">
        <v>7</v>
      </c>
      <c r="M7" s="16">
        <v>63</v>
      </c>
      <c r="N7" s="16">
        <v>17</v>
      </c>
      <c r="O7">
        <v>19.142859999999999</v>
      </c>
      <c r="P7">
        <v>101.14286</v>
      </c>
      <c r="Q7">
        <v>25.828569999999999</v>
      </c>
      <c r="R7" s="50">
        <f t="shared" si="0"/>
        <v>-12.142859999999999</v>
      </c>
      <c r="S7" s="50">
        <f t="shared" si="1"/>
        <v>-38.142859999999999</v>
      </c>
      <c r="T7" s="50">
        <f t="shared" si="2"/>
        <v>-8.8285699999999991</v>
      </c>
    </row>
    <row r="8" spans="1:20" ht="45" x14ac:dyDescent="0.25">
      <c r="A8" s="11" t="s">
        <v>20</v>
      </c>
      <c r="B8" s="12">
        <v>86.42</v>
      </c>
      <c r="C8" s="12">
        <v>89.6</v>
      </c>
      <c r="D8" s="13">
        <v>96.29</v>
      </c>
      <c r="E8" s="13">
        <v>5.42</v>
      </c>
      <c r="F8" s="12">
        <v>51.29</v>
      </c>
      <c r="G8" s="14">
        <v>91.38</v>
      </c>
      <c r="H8" s="15">
        <v>11.7</v>
      </c>
      <c r="I8" s="13">
        <v>92.14</v>
      </c>
      <c r="J8" s="13">
        <v>34.19</v>
      </c>
      <c r="K8" s="13">
        <v>22.08</v>
      </c>
      <c r="L8" s="16">
        <v>11</v>
      </c>
      <c r="M8" s="16">
        <v>123</v>
      </c>
      <c r="N8" s="16">
        <v>15</v>
      </c>
      <c r="O8">
        <v>19.142859999999999</v>
      </c>
      <c r="P8">
        <v>101.14286</v>
      </c>
      <c r="Q8">
        <v>25.828569999999999</v>
      </c>
      <c r="R8" s="50">
        <f t="shared" si="0"/>
        <v>-8.1428599999999989</v>
      </c>
      <c r="S8" s="50">
        <f t="shared" si="1"/>
        <v>21.857140000000001</v>
      </c>
      <c r="T8" s="50">
        <f t="shared" si="2"/>
        <v>-10.828569999999999</v>
      </c>
    </row>
    <row r="9" spans="1:20" ht="45" x14ac:dyDescent="0.25">
      <c r="A9" s="11" t="s">
        <v>21</v>
      </c>
      <c r="B9" s="12">
        <v>89.26</v>
      </c>
      <c r="C9" s="12">
        <v>90.64</v>
      </c>
      <c r="D9" s="13">
        <v>97.65</v>
      </c>
      <c r="E9" s="13">
        <v>4.8</v>
      </c>
      <c r="F9" s="12">
        <v>65.55</v>
      </c>
      <c r="G9" s="14">
        <v>117.62</v>
      </c>
      <c r="H9" s="15">
        <v>16.5</v>
      </c>
      <c r="I9" s="13">
        <v>93.06</v>
      </c>
      <c r="J9" s="13">
        <v>17.940000000000001</v>
      </c>
      <c r="K9" s="13">
        <v>13.96</v>
      </c>
      <c r="L9" s="16">
        <v>11</v>
      </c>
      <c r="M9" s="16">
        <v>83</v>
      </c>
      <c r="N9" s="16">
        <v>29</v>
      </c>
      <c r="O9">
        <v>19.142859999999999</v>
      </c>
      <c r="P9">
        <v>101.14286</v>
      </c>
      <c r="Q9">
        <v>25.828569999999999</v>
      </c>
      <c r="R9" s="50">
        <f t="shared" si="0"/>
        <v>-8.1428599999999989</v>
      </c>
      <c r="S9" s="50">
        <f t="shared" si="1"/>
        <v>-18.142859999999999</v>
      </c>
      <c r="T9" s="50">
        <f t="shared" si="2"/>
        <v>3.1714300000000009</v>
      </c>
    </row>
    <row r="10" spans="1:20" ht="45" x14ac:dyDescent="0.25">
      <c r="A10" s="11" t="s">
        <v>22</v>
      </c>
      <c r="B10" s="12">
        <v>92.41</v>
      </c>
      <c r="C10" s="12">
        <v>92.64</v>
      </c>
      <c r="D10" s="13">
        <v>97.32</v>
      </c>
      <c r="E10" s="13">
        <v>10.130000000000001</v>
      </c>
      <c r="F10" s="12">
        <v>72.5</v>
      </c>
      <c r="G10" s="14">
        <v>153.30000000000001</v>
      </c>
      <c r="H10" s="15">
        <v>14.8</v>
      </c>
      <c r="I10" s="13">
        <v>92.87</v>
      </c>
      <c r="J10" s="13">
        <v>24.15</v>
      </c>
      <c r="K10" s="13">
        <v>12.42</v>
      </c>
      <c r="L10" s="16">
        <v>7</v>
      </c>
      <c r="M10" s="16">
        <v>105</v>
      </c>
      <c r="N10" s="16">
        <v>26</v>
      </c>
      <c r="O10">
        <v>19.142859999999999</v>
      </c>
      <c r="P10">
        <v>101.14286</v>
      </c>
      <c r="Q10">
        <v>25.828569999999999</v>
      </c>
      <c r="R10" s="50">
        <f t="shared" si="0"/>
        <v>-12.142859999999999</v>
      </c>
      <c r="S10" s="50">
        <f t="shared" si="1"/>
        <v>3.8571400000000011</v>
      </c>
      <c r="T10" s="50">
        <f t="shared" si="2"/>
        <v>0.17143000000000086</v>
      </c>
    </row>
    <row r="11" spans="1:20" ht="45" x14ac:dyDescent="0.25">
      <c r="A11" s="17" t="s">
        <v>23</v>
      </c>
      <c r="B11" s="18">
        <v>95.6</v>
      </c>
      <c r="C11" s="18">
        <v>95.85</v>
      </c>
      <c r="D11" s="19">
        <v>99</v>
      </c>
      <c r="E11" s="19">
        <v>5.73</v>
      </c>
      <c r="F11" s="18">
        <v>89.43</v>
      </c>
      <c r="G11" s="20">
        <v>143.41</v>
      </c>
      <c r="H11" s="21">
        <v>98.9</v>
      </c>
      <c r="I11" s="19">
        <v>97.68</v>
      </c>
      <c r="J11" s="19">
        <v>6.83</v>
      </c>
      <c r="K11" s="19">
        <v>9.8000000000000007</v>
      </c>
      <c r="L11" s="22">
        <v>1</v>
      </c>
      <c r="M11" s="22">
        <v>16</v>
      </c>
      <c r="N11" s="22">
        <v>3</v>
      </c>
      <c r="O11">
        <v>19.142859999999999</v>
      </c>
      <c r="P11">
        <v>101.14286</v>
      </c>
      <c r="Q11">
        <v>25.828569999999999</v>
      </c>
      <c r="R11" s="50">
        <f t="shared" si="0"/>
        <v>-18.142859999999999</v>
      </c>
      <c r="S11" s="50">
        <f t="shared" si="1"/>
        <v>-85.142859999999999</v>
      </c>
      <c r="T11" s="50">
        <f t="shared" si="2"/>
        <v>-22.828569999999999</v>
      </c>
    </row>
    <row r="12" spans="1:20" ht="30" x14ac:dyDescent="0.25">
      <c r="A12" s="23" t="s">
        <v>24</v>
      </c>
      <c r="B12" s="24">
        <v>92.46</v>
      </c>
      <c r="C12" s="24">
        <v>90.29</v>
      </c>
      <c r="D12" s="25">
        <v>93.9</v>
      </c>
      <c r="E12" s="25">
        <v>1.54</v>
      </c>
      <c r="F12" s="24">
        <v>36.869999999999997</v>
      </c>
      <c r="G12" s="26">
        <v>100.54</v>
      </c>
      <c r="H12" s="27">
        <v>16.2</v>
      </c>
      <c r="I12" s="25">
        <v>88.3</v>
      </c>
      <c r="J12" s="25">
        <v>19.25</v>
      </c>
      <c r="K12" s="25">
        <v>13.27</v>
      </c>
      <c r="L12" s="28">
        <v>14</v>
      </c>
      <c r="M12" s="28">
        <v>84</v>
      </c>
      <c r="N12" s="28">
        <v>17</v>
      </c>
      <c r="O12">
        <v>19.142859999999999</v>
      </c>
      <c r="P12">
        <v>101.14286</v>
      </c>
      <c r="Q12">
        <v>25.828569999999999</v>
      </c>
      <c r="R12" s="50">
        <f t="shared" si="0"/>
        <v>-5.1428599999999989</v>
      </c>
      <c r="S12" s="50">
        <f t="shared" si="1"/>
        <v>-17.142859999999999</v>
      </c>
      <c r="T12" s="50">
        <f t="shared" si="2"/>
        <v>-8.8285699999999991</v>
      </c>
    </row>
    <row r="13" spans="1:20" ht="30" x14ac:dyDescent="0.25">
      <c r="A13" s="23" t="s">
        <v>25</v>
      </c>
      <c r="B13" s="24">
        <v>91.26</v>
      </c>
      <c r="C13" s="24">
        <v>92.14</v>
      </c>
      <c r="D13" s="25">
        <v>96.8</v>
      </c>
      <c r="E13" s="25">
        <v>4.16</v>
      </c>
      <c r="F13" s="24">
        <v>70.53</v>
      </c>
      <c r="G13" s="26">
        <v>179.11</v>
      </c>
      <c r="H13" s="27">
        <v>30.9</v>
      </c>
      <c r="I13" s="25">
        <v>88.15</v>
      </c>
      <c r="J13" s="25">
        <v>5.48</v>
      </c>
      <c r="K13" s="25">
        <v>15.6</v>
      </c>
      <c r="L13" s="28">
        <v>22</v>
      </c>
      <c r="M13" s="28">
        <v>102</v>
      </c>
      <c r="N13" s="28">
        <v>26</v>
      </c>
      <c r="O13">
        <v>19.142859999999999</v>
      </c>
      <c r="P13">
        <v>101.14286</v>
      </c>
      <c r="Q13">
        <v>25.828569999999999</v>
      </c>
      <c r="R13" s="50">
        <f t="shared" si="0"/>
        <v>2.8571400000000011</v>
      </c>
      <c r="S13" s="50">
        <f t="shared" si="1"/>
        <v>0.85714000000000112</v>
      </c>
      <c r="T13" s="50">
        <f t="shared" si="2"/>
        <v>0.17143000000000086</v>
      </c>
    </row>
    <row r="14" spans="1:20" ht="45" x14ac:dyDescent="0.25">
      <c r="A14" s="23" t="s">
        <v>26</v>
      </c>
      <c r="B14" s="24">
        <v>90.18</v>
      </c>
      <c r="C14" s="24">
        <v>90.58</v>
      </c>
      <c r="D14" s="25">
        <v>96.71</v>
      </c>
      <c r="E14" s="25">
        <v>3.41</v>
      </c>
      <c r="F14" s="24">
        <v>80.44</v>
      </c>
      <c r="G14" s="26">
        <v>115.13</v>
      </c>
      <c r="H14" s="27">
        <v>51</v>
      </c>
      <c r="I14" s="25">
        <v>89.59</v>
      </c>
      <c r="J14" s="25">
        <v>10.79</v>
      </c>
      <c r="K14" s="25">
        <v>9.8699999999999992</v>
      </c>
      <c r="L14" s="28">
        <v>13</v>
      </c>
      <c r="M14" s="28">
        <v>84</v>
      </c>
      <c r="N14" s="28">
        <v>21</v>
      </c>
      <c r="O14">
        <v>19.142859999999999</v>
      </c>
      <c r="P14">
        <v>101.14286</v>
      </c>
      <c r="Q14">
        <v>25.828569999999999</v>
      </c>
      <c r="R14" s="50">
        <f t="shared" si="0"/>
        <v>-6.1428599999999989</v>
      </c>
      <c r="S14" s="50">
        <f t="shared" si="1"/>
        <v>-17.142859999999999</v>
      </c>
      <c r="T14" s="50">
        <f t="shared" si="2"/>
        <v>-4.8285699999999991</v>
      </c>
    </row>
    <row r="15" spans="1:20" ht="30" x14ac:dyDescent="0.25">
      <c r="A15" s="23" t="s">
        <v>27</v>
      </c>
      <c r="B15" s="24">
        <v>92.11</v>
      </c>
      <c r="C15" s="24">
        <v>96.49</v>
      </c>
      <c r="D15" s="25">
        <v>96.77</v>
      </c>
      <c r="E15" s="25">
        <v>4.79</v>
      </c>
      <c r="F15" s="24">
        <v>68.5</v>
      </c>
      <c r="G15" s="26">
        <v>113.54</v>
      </c>
      <c r="H15" s="27">
        <v>16.899999999999999</v>
      </c>
      <c r="I15" s="25">
        <v>85.38</v>
      </c>
      <c r="J15" s="25">
        <v>21.54</v>
      </c>
      <c r="K15" s="25">
        <v>14.02</v>
      </c>
      <c r="L15" s="28">
        <v>13</v>
      </c>
      <c r="M15" s="28">
        <v>44</v>
      </c>
      <c r="N15" s="28">
        <v>14</v>
      </c>
      <c r="O15">
        <v>19.142859999999999</v>
      </c>
      <c r="P15">
        <v>101.14286</v>
      </c>
      <c r="Q15">
        <v>25.828569999999999</v>
      </c>
      <c r="R15" s="50">
        <f t="shared" si="0"/>
        <v>-6.1428599999999989</v>
      </c>
      <c r="S15" s="50">
        <f t="shared" si="1"/>
        <v>-57.142859999999999</v>
      </c>
      <c r="T15" s="50">
        <f t="shared" si="2"/>
        <v>-11.828569999999999</v>
      </c>
    </row>
    <row r="16" spans="1:20" ht="45" x14ac:dyDescent="0.25">
      <c r="A16" s="23" t="s">
        <v>28</v>
      </c>
      <c r="B16" s="24">
        <v>90.11</v>
      </c>
      <c r="C16" s="24">
        <v>89.03</v>
      </c>
      <c r="D16" s="25">
        <v>98.23</v>
      </c>
      <c r="E16" s="25">
        <v>3.45</v>
      </c>
      <c r="F16" s="24">
        <v>73.09</v>
      </c>
      <c r="G16" s="26">
        <v>111.88</v>
      </c>
      <c r="H16" s="27">
        <v>35</v>
      </c>
      <c r="I16" s="25">
        <v>89.72</v>
      </c>
      <c r="J16" s="25">
        <v>12.5</v>
      </c>
      <c r="K16" s="25">
        <v>13.58</v>
      </c>
      <c r="L16" s="28">
        <v>9</v>
      </c>
      <c r="M16" s="28">
        <v>75</v>
      </c>
      <c r="N16" s="28">
        <v>32</v>
      </c>
      <c r="O16">
        <v>19.142859999999999</v>
      </c>
      <c r="P16">
        <v>101.14286</v>
      </c>
      <c r="Q16">
        <v>25.828569999999999</v>
      </c>
      <c r="R16" s="50">
        <f t="shared" si="0"/>
        <v>-10.142859999999999</v>
      </c>
      <c r="S16" s="50">
        <f t="shared" si="1"/>
        <v>-26.142859999999999</v>
      </c>
      <c r="T16" s="50">
        <f t="shared" si="2"/>
        <v>6.1714300000000009</v>
      </c>
    </row>
    <row r="17" spans="1:20" ht="30" x14ac:dyDescent="0.25">
      <c r="A17" s="23" t="s">
        <v>29</v>
      </c>
      <c r="B17" s="24">
        <v>92.97</v>
      </c>
      <c r="C17" s="24">
        <v>94.86</v>
      </c>
      <c r="D17" s="25">
        <v>96.29</v>
      </c>
      <c r="E17" s="25">
        <v>3.76</v>
      </c>
      <c r="F17" s="24">
        <v>77.900000000000006</v>
      </c>
      <c r="G17" s="26">
        <v>87.39</v>
      </c>
      <c r="H17" s="27">
        <v>27.5</v>
      </c>
      <c r="I17" s="25">
        <v>83.44</v>
      </c>
      <c r="J17" s="25">
        <v>20.22</v>
      </c>
      <c r="K17" s="25">
        <v>15.93</v>
      </c>
      <c r="L17" s="28">
        <v>16</v>
      </c>
      <c r="M17" s="28">
        <v>76</v>
      </c>
      <c r="N17" s="28">
        <v>20</v>
      </c>
      <c r="O17">
        <v>19.142859999999999</v>
      </c>
      <c r="P17">
        <v>101.14286</v>
      </c>
      <c r="Q17">
        <v>25.828569999999999</v>
      </c>
      <c r="R17" s="50">
        <f t="shared" si="0"/>
        <v>-3.1428599999999989</v>
      </c>
      <c r="S17" s="50">
        <f t="shared" si="1"/>
        <v>-25.142859999999999</v>
      </c>
      <c r="T17" s="50">
        <f t="shared" si="2"/>
        <v>-5.8285699999999991</v>
      </c>
    </row>
    <row r="18" spans="1:20" ht="30" x14ac:dyDescent="0.25">
      <c r="A18" s="23" t="s">
        <v>30</v>
      </c>
      <c r="B18" s="24">
        <v>97.73</v>
      </c>
      <c r="C18" s="24">
        <v>97.5</v>
      </c>
      <c r="D18" s="25">
        <v>99.51</v>
      </c>
      <c r="E18" s="25">
        <v>2.14</v>
      </c>
      <c r="F18" s="24">
        <v>71.739999999999995</v>
      </c>
      <c r="G18" s="26">
        <v>117.56</v>
      </c>
      <c r="H18" s="27">
        <v>162.69999999999999</v>
      </c>
      <c r="I18" s="25">
        <v>96.53</v>
      </c>
      <c r="J18" s="25">
        <v>6.09</v>
      </c>
      <c r="K18" s="25">
        <v>11.74</v>
      </c>
      <c r="L18" s="28">
        <v>3</v>
      </c>
      <c r="M18" s="28">
        <v>17</v>
      </c>
      <c r="N18" s="28">
        <v>10</v>
      </c>
      <c r="O18">
        <v>19.142859999999999</v>
      </c>
      <c r="P18">
        <v>101.14286</v>
      </c>
      <c r="Q18">
        <v>25.828569999999999</v>
      </c>
      <c r="R18" s="50">
        <f t="shared" si="0"/>
        <v>-16.142859999999999</v>
      </c>
      <c r="S18" s="50">
        <f t="shared" si="1"/>
        <v>-84.142859999999999</v>
      </c>
      <c r="T18" s="50">
        <f t="shared" si="2"/>
        <v>-15.828569999999999</v>
      </c>
    </row>
    <row r="19" spans="1:20" ht="30" x14ac:dyDescent="0.25">
      <c r="A19" s="29" t="s">
        <v>31</v>
      </c>
      <c r="B19" s="30">
        <v>92.6</v>
      </c>
      <c r="C19" s="30">
        <v>92.6</v>
      </c>
      <c r="D19" s="31">
        <v>97.13</v>
      </c>
      <c r="E19" s="31">
        <v>5.4</v>
      </c>
      <c r="F19" s="30">
        <v>66.44</v>
      </c>
      <c r="G19" s="32">
        <v>46.89</v>
      </c>
      <c r="H19" s="33">
        <v>13.3</v>
      </c>
      <c r="I19" s="31">
        <v>84.71</v>
      </c>
      <c r="J19" s="31">
        <v>31.36</v>
      </c>
      <c r="K19" s="31">
        <v>14.64</v>
      </c>
      <c r="L19" s="34">
        <v>14</v>
      </c>
      <c r="M19" s="34">
        <v>107</v>
      </c>
      <c r="N19" s="34">
        <v>22</v>
      </c>
      <c r="O19">
        <v>19.142859999999999</v>
      </c>
      <c r="P19">
        <v>101.14286</v>
      </c>
      <c r="Q19">
        <v>25.828569999999999</v>
      </c>
      <c r="R19" s="50">
        <f t="shared" si="0"/>
        <v>-5.1428599999999989</v>
      </c>
      <c r="S19" s="50">
        <f t="shared" si="1"/>
        <v>5.8571400000000011</v>
      </c>
      <c r="T19" s="50">
        <f t="shared" si="2"/>
        <v>-3.8285699999999991</v>
      </c>
    </row>
    <row r="20" spans="1:20" ht="30" x14ac:dyDescent="0.25">
      <c r="A20" s="29" t="s">
        <v>32</v>
      </c>
      <c r="B20" s="30">
        <v>80.81</v>
      </c>
      <c r="C20" s="30">
        <v>83.87</v>
      </c>
      <c r="D20" s="31">
        <v>98.71</v>
      </c>
      <c r="E20" s="31">
        <v>5.44</v>
      </c>
      <c r="F20" s="30">
        <v>50.75</v>
      </c>
      <c r="G20" s="32">
        <v>78.34</v>
      </c>
      <c r="H20" s="33">
        <v>15.3</v>
      </c>
      <c r="I20" s="31">
        <v>91.52</v>
      </c>
      <c r="J20" s="31">
        <v>30.58</v>
      </c>
      <c r="K20" s="31">
        <v>20.97</v>
      </c>
      <c r="L20" s="34">
        <v>17</v>
      </c>
      <c r="M20" s="34">
        <v>82</v>
      </c>
      <c r="N20" s="34">
        <v>34</v>
      </c>
      <c r="O20">
        <v>19.142859999999999</v>
      </c>
      <c r="P20">
        <v>101.14286</v>
      </c>
      <c r="Q20">
        <v>25.828569999999999</v>
      </c>
      <c r="R20" s="50">
        <f t="shared" si="0"/>
        <v>-2.1428599999999989</v>
      </c>
      <c r="S20" s="50">
        <f t="shared" si="1"/>
        <v>-19.142859999999999</v>
      </c>
      <c r="T20" s="50">
        <f t="shared" si="2"/>
        <v>8.1714300000000009</v>
      </c>
    </row>
    <row r="21" spans="1:20" x14ac:dyDescent="0.25">
      <c r="A21" s="29" t="s">
        <v>33</v>
      </c>
      <c r="B21" s="30">
        <v>92.27</v>
      </c>
      <c r="C21" s="30">
        <v>92.09</v>
      </c>
      <c r="D21" s="31">
        <v>97.66</v>
      </c>
      <c r="E21" s="31">
        <v>3.02</v>
      </c>
      <c r="F21" s="30">
        <v>59.42</v>
      </c>
      <c r="G21" s="32">
        <v>58.37</v>
      </c>
      <c r="H21" s="33">
        <v>19.600000000000001</v>
      </c>
      <c r="I21" s="31">
        <v>88.27</v>
      </c>
      <c r="J21" s="31">
        <v>24.7</v>
      </c>
      <c r="K21" s="31">
        <v>12.94</v>
      </c>
      <c r="L21" s="34">
        <v>29</v>
      </c>
      <c r="M21" s="34">
        <v>116</v>
      </c>
      <c r="N21" s="34">
        <v>33</v>
      </c>
      <c r="O21">
        <v>19.142859999999999</v>
      </c>
      <c r="P21">
        <v>101.14286</v>
      </c>
      <c r="Q21">
        <v>25.828569999999999</v>
      </c>
      <c r="R21" s="50">
        <f t="shared" si="0"/>
        <v>9.8571400000000011</v>
      </c>
      <c r="S21" s="50">
        <f t="shared" si="1"/>
        <v>14.857140000000001</v>
      </c>
      <c r="T21" s="50">
        <f t="shared" si="2"/>
        <v>7.1714300000000009</v>
      </c>
    </row>
    <row r="22" spans="1:20" ht="30" x14ac:dyDescent="0.25">
      <c r="A22" s="29" t="s">
        <v>34</v>
      </c>
      <c r="B22" s="30">
        <v>94.18</v>
      </c>
      <c r="C22" s="30">
        <v>94.95</v>
      </c>
      <c r="D22" s="31">
        <v>99.54</v>
      </c>
      <c r="E22" s="31">
        <v>2.04</v>
      </c>
      <c r="F22" s="30">
        <v>80.8</v>
      </c>
      <c r="G22" s="32">
        <v>44.03</v>
      </c>
      <c r="H22" s="33">
        <v>33.6</v>
      </c>
      <c r="I22" s="31">
        <v>93.48</v>
      </c>
      <c r="J22" s="31">
        <v>16.670000000000002</v>
      </c>
      <c r="K22" s="31">
        <v>8.6199999999999992</v>
      </c>
      <c r="L22" s="34">
        <v>21</v>
      </c>
      <c r="M22" s="34">
        <v>72</v>
      </c>
      <c r="N22" s="34">
        <v>15</v>
      </c>
      <c r="O22">
        <v>19.142859999999999</v>
      </c>
      <c r="P22">
        <v>101.14286</v>
      </c>
      <c r="Q22">
        <v>25.828569999999999</v>
      </c>
      <c r="R22" s="50">
        <f t="shared" si="0"/>
        <v>1.8571400000000011</v>
      </c>
      <c r="S22" s="50">
        <f t="shared" si="1"/>
        <v>-29.142859999999999</v>
      </c>
      <c r="T22" s="50">
        <f t="shared" si="2"/>
        <v>-10.828569999999999</v>
      </c>
    </row>
    <row r="23" spans="1:20" ht="30" x14ac:dyDescent="0.25">
      <c r="A23" s="29" t="s">
        <v>35</v>
      </c>
      <c r="B23" s="30">
        <v>94.07</v>
      </c>
      <c r="C23" s="30">
        <v>90.51</v>
      </c>
      <c r="D23" s="31">
        <v>97.53</v>
      </c>
      <c r="E23" s="31">
        <v>3.39</v>
      </c>
      <c r="F23" s="30">
        <v>64.91</v>
      </c>
      <c r="G23" s="32">
        <v>42.58</v>
      </c>
      <c r="H23" s="33">
        <v>18.2</v>
      </c>
      <c r="I23" s="31">
        <v>93.83</v>
      </c>
      <c r="J23" s="31">
        <v>26.14</v>
      </c>
      <c r="K23" s="31">
        <v>9.23</v>
      </c>
      <c r="L23" s="34">
        <v>26</v>
      </c>
      <c r="M23" s="34">
        <v>132</v>
      </c>
      <c r="N23" s="34">
        <v>22</v>
      </c>
      <c r="O23">
        <v>19.142859999999999</v>
      </c>
      <c r="P23">
        <v>101.14286</v>
      </c>
      <c r="Q23">
        <v>25.828569999999999</v>
      </c>
      <c r="R23" s="50">
        <f t="shared" si="0"/>
        <v>6.8571400000000011</v>
      </c>
      <c r="S23" s="50">
        <f t="shared" si="1"/>
        <v>30.857140000000001</v>
      </c>
      <c r="T23" s="50">
        <f t="shared" si="2"/>
        <v>-3.8285699999999991</v>
      </c>
    </row>
    <row r="24" spans="1:20" ht="45" x14ac:dyDescent="0.25">
      <c r="A24" s="35" t="s">
        <v>36</v>
      </c>
      <c r="B24" s="36">
        <v>94.66</v>
      </c>
      <c r="C24" s="36">
        <v>94.34</v>
      </c>
      <c r="D24" s="37">
        <v>99.27</v>
      </c>
      <c r="E24" s="37">
        <v>4.83</v>
      </c>
      <c r="F24" s="36">
        <v>85.81</v>
      </c>
      <c r="G24" s="38">
        <v>97.29</v>
      </c>
      <c r="H24" s="39">
        <v>53.5</v>
      </c>
      <c r="I24" s="37">
        <v>95.33</v>
      </c>
      <c r="J24" s="37">
        <v>8.91</v>
      </c>
      <c r="K24" s="37">
        <v>8.26</v>
      </c>
      <c r="L24" s="40">
        <v>6</v>
      </c>
      <c r="M24" s="40">
        <v>31</v>
      </c>
      <c r="N24" s="40">
        <v>9</v>
      </c>
      <c r="O24">
        <v>19.142859999999999</v>
      </c>
      <c r="P24">
        <v>101.14286</v>
      </c>
      <c r="Q24">
        <v>25.828569999999999</v>
      </c>
      <c r="R24" s="50">
        <f t="shared" si="0"/>
        <v>-13.142859999999999</v>
      </c>
      <c r="S24" s="50">
        <f t="shared" si="1"/>
        <v>-70.142859999999999</v>
      </c>
      <c r="T24" s="50">
        <f t="shared" si="2"/>
        <v>-16.828569999999999</v>
      </c>
    </row>
    <row r="25" spans="1:20" ht="30" x14ac:dyDescent="0.25">
      <c r="A25" s="35" t="s">
        <v>37</v>
      </c>
      <c r="B25" s="36">
        <v>93.66</v>
      </c>
      <c r="C25" s="36">
        <v>93.01</v>
      </c>
      <c r="D25" s="37">
        <v>99.16</v>
      </c>
      <c r="E25" s="37">
        <v>5.44</v>
      </c>
      <c r="F25" s="36">
        <v>59.93</v>
      </c>
      <c r="G25" s="38">
        <v>67.84</v>
      </c>
      <c r="H25" s="39">
        <v>11.1</v>
      </c>
      <c r="I25" s="37">
        <v>90.74</v>
      </c>
      <c r="J25" s="37">
        <v>28.12</v>
      </c>
      <c r="K25" s="37">
        <v>11.96</v>
      </c>
      <c r="L25" s="40">
        <v>14</v>
      </c>
      <c r="M25" s="40">
        <v>110</v>
      </c>
      <c r="N25" s="40">
        <v>19</v>
      </c>
      <c r="O25">
        <v>19.142859999999999</v>
      </c>
      <c r="P25">
        <v>101.14286</v>
      </c>
      <c r="Q25">
        <v>25.828569999999999</v>
      </c>
      <c r="R25" s="50">
        <f t="shared" si="0"/>
        <v>-5.1428599999999989</v>
      </c>
      <c r="S25" s="50">
        <f t="shared" si="1"/>
        <v>8.8571400000000011</v>
      </c>
      <c r="T25" s="50">
        <f t="shared" si="2"/>
        <v>-6.8285699999999991</v>
      </c>
    </row>
    <row r="26" spans="1:20" ht="45" x14ac:dyDescent="0.25">
      <c r="A26" s="35" t="s">
        <v>38</v>
      </c>
      <c r="B26" s="36">
        <v>98.8</v>
      </c>
      <c r="C26" s="36">
        <v>94.24</v>
      </c>
      <c r="D26" s="37">
        <v>87.77</v>
      </c>
      <c r="E26" s="37">
        <v>4.2</v>
      </c>
      <c r="F26" s="36">
        <v>64</v>
      </c>
      <c r="G26" s="38">
        <v>85.01</v>
      </c>
      <c r="H26" s="39">
        <v>14.2</v>
      </c>
      <c r="I26" s="37">
        <v>92.76</v>
      </c>
      <c r="J26" s="37">
        <v>21.64</v>
      </c>
      <c r="K26" s="37">
        <v>13.51</v>
      </c>
      <c r="L26" s="40">
        <v>29</v>
      </c>
      <c r="M26" s="40">
        <v>73</v>
      </c>
      <c r="N26" s="40">
        <v>23</v>
      </c>
      <c r="O26">
        <v>19.142859999999999</v>
      </c>
      <c r="P26">
        <v>101.14286</v>
      </c>
      <c r="Q26">
        <v>25.828569999999999</v>
      </c>
      <c r="R26" s="50">
        <f t="shared" si="0"/>
        <v>9.8571400000000011</v>
      </c>
      <c r="S26" s="50">
        <f t="shared" si="1"/>
        <v>-28.142859999999999</v>
      </c>
      <c r="T26" s="50">
        <f t="shared" si="2"/>
        <v>-2.8285699999999991</v>
      </c>
    </row>
    <row r="27" spans="1:20" ht="45" x14ac:dyDescent="0.25">
      <c r="A27" s="35" t="s">
        <v>39</v>
      </c>
      <c r="B27" s="36">
        <v>90.29</v>
      </c>
      <c r="C27" s="36">
        <v>86.2</v>
      </c>
      <c r="D27" s="37">
        <v>96.74</v>
      </c>
      <c r="E27" s="37">
        <v>2.91</v>
      </c>
      <c r="F27" s="36">
        <v>59.78</v>
      </c>
      <c r="G27" s="38">
        <v>37.28</v>
      </c>
      <c r="H27" s="39">
        <v>14.2</v>
      </c>
      <c r="I27" s="37">
        <v>90.23</v>
      </c>
      <c r="J27" s="37">
        <v>29.2</v>
      </c>
      <c r="K27" s="37">
        <v>19.27</v>
      </c>
      <c r="L27" s="40">
        <v>27</v>
      </c>
      <c r="M27" s="40">
        <v>175</v>
      </c>
      <c r="N27" s="40">
        <v>16</v>
      </c>
      <c r="O27">
        <v>19.142859999999999</v>
      </c>
      <c r="P27">
        <v>101.14286</v>
      </c>
      <c r="Q27">
        <v>25.828569999999999</v>
      </c>
      <c r="R27" s="50">
        <f t="shared" si="0"/>
        <v>7.8571400000000011</v>
      </c>
      <c r="S27" s="50">
        <f t="shared" si="1"/>
        <v>73.857140000000001</v>
      </c>
      <c r="T27" s="50">
        <f t="shared" si="2"/>
        <v>-9.8285699999999991</v>
      </c>
    </row>
    <row r="28" spans="1:20" ht="30" x14ac:dyDescent="0.25">
      <c r="A28" s="35" t="s">
        <v>40</v>
      </c>
      <c r="B28" s="36">
        <v>86.39</v>
      </c>
      <c r="C28" s="36">
        <v>88.79</v>
      </c>
      <c r="D28" s="37">
        <v>96.29</v>
      </c>
      <c r="E28" s="37">
        <v>4.8099999999999996</v>
      </c>
      <c r="F28" s="36">
        <v>52.92</v>
      </c>
      <c r="G28" s="38">
        <v>84.59</v>
      </c>
      <c r="H28" s="39">
        <v>12.5</v>
      </c>
      <c r="I28" s="37">
        <v>91.45</v>
      </c>
      <c r="J28" s="37">
        <v>19.239999999999998</v>
      </c>
      <c r="K28" s="37">
        <v>10.58</v>
      </c>
      <c r="L28" s="40">
        <v>42</v>
      </c>
      <c r="M28" s="40">
        <v>148</v>
      </c>
      <c r="N28" s="40">
        <v>58</v>
      </c>
      <c r="O28">
        <v>19.142859999999999</v>
      </c>
      <c r="P28">
        <v>101.14286</v>
      </c>
      <c r="Q28">
        <v>25.828569999999999</v>
      </c>
      <c r="R28" s="50">
        <f t="shared" si="0"/>
        <v>22.857140000000001</v>
      </c>
      <c r="S28" s="50">
        <f t="shared" si="1"/>
        <v>46.857140000000001</v>
      </c>
      <c r="T28" s="50">
        <f t="shared" si="2"/>
        <v>32.171430000000001</v>
      </c>
    </row>
    <row r="29" spans="1:20" ht="30" x14ac:dyDescent="0.25">
      <c r="A29" s="35" t="s">
        <v>41</v>
      </c>
      <c r="B29" s="36">
        <v>90.33</v>
      </c>
      <c r="C29" s="36">
        <v>91.46</v>
      </c>
      <c r="D29" s="37">
        <v>97.88</v>
      </c>
      <c r="E29" s="37">
        <v>4.28</v>
      </c>
      <c r="F29" s="36">
        <v>45.49</v>
      </c>
      <c r="G29" s="38">
        <v>26.01</v>
      </c>
      <c r="H29" s="39">
        <v>10.3</v>
      </c>
      <c r="I29" s="37">
        <v>88.08</v>
      </c>
      <c r="J29" s="37">
        <v>32.57</v>
      </c>
      <c r="K29" s="37">
        <v>20.82</v>
      </c>
      <c r="L29" s="40">
        <v>61</v>
      </c>
      <c r="M29" s="40">
        <v>186</v>
      </c>
      <c r="N29" s="40">
        <v>57</v>
      </c>
      <c r="O29">
        <v>19.142859999999999</v>
      </c>
      <c r="P29">
        <v>101.14286</v>
      </c>
      <c r="Q29">
        <v>25.828569999999999</v>
      </c>
      <c r="R29" s="50">
        <f t="shared" si="0"/>
        <v>41.857140000000001</v>
      </c>
      <c r="S29" s="50">
        <f t="shared" si="1"/>
        <v>84.857140000000001</v>
      </c>
      <c r="T29" s="50">
        <f t="shared" si="2"/>
        <v>31.171430000000001</v>
      </c>
    </row>
    <row r="30" spans="1:20" ht="30" x14ac:dyDescent="0.25">
      <c r="A30" s="35" t="s">
        <v>42</v>
      </c>
      <c r="B30" s="36">
        <v>95.89</v>
      </c>
      <c r="C30" s="36">
        <v>95.28</v>
      </c>
      <c r="D30" s="37">
        <v>99.23</v>
      </c>
      <c r="E30" s="37">
        <v>5.46</v>
      </c>
      <c r="F30" s="36">
        <v>50.63</v>
      </c>
      <c r="G30" s="38">
        <v>75.040000000000006</v>
      </c>
      <c r="H30" s="39">
        <v>52.5</v>
      </c>
      <c r="I30" s="37">
        <v>95.23</v>
      </c>
      <c r="J30" s="37">
        <v>15.94</v>
      </c>
      <c r="K30" s="37">
        <v>8.84</v>
      </c>
      <c r="L30" s="40">
        <v>8</v>
      </c>
      <c r="M30" s="40">
        <v>31</v>
      </c>
      <c r="N30" s="40">
        <v>7</v>
      </c>
      <c r="O30">
        <v>19.142859999999999</v>
      </c>
      <c r="P30">
        <v>101.14286</v>
      </c>
      <c r="Q30">
        <v>25.828569999999999</v>
      </c>
      <c r="R30" s="50">
        <f t="shared" si="0"/>
        <v>-11.142859999999999</v>
      </c>
      <c r="S30" s="50">
        <f t="shared" si="1"/>
        <v>-70.142859999999999</v>
      </c>
      <c r="T30" s="50">
        <f t="shared" si="2"/>
        <v>-18.828569999999999</v>
      </c>
    </row>
    <row r="31" spans="1:20" ht="30" x14ac:dyDescent="0.25">
      <c r="A31" s="41" t="s">
        <v>43</v>
      </c>
      <c r="B31" s="42">
        <v>97.41</v>
      </c>
      <c r="C31" s="42">
        <v>97.41</v>
      </c>
      <c r="D31" s="43">
        <v>99.6</v>
      </c>
      <c r="E31" s="43">
        <v>3.1</v>
      </c>
      <c r="F31" s="42">
        <v>73.349999999999994</v>
      </c>
      <c r="G31" s="44">
        <v>71.08</v>
      </c>
      <c r="H31" s="45">
        <v>13.1</v>
      </c>
      <c r="I31" s="43">
        <v>93.1</v>
      </c>
      <c r="J31" s="43">
        <v>19.89</v>
      </c>
      <c r="K31" s="43">
        <v>15.72</v>
      </c>
      <c r="L31" s="46">
        <v>24</v>
      </c>
      <c r="M31" s="46">
        <v>73</v>
      </c>
      <c r="N31" s="46">
        <v>18</v>
      </c>
      <c r="O31">
        <v>19.142859999999999</v>
      </c>
      <c r="P31">
        <v>101.14286</v>
      </c>
      <c r="Q31">
        <v>25.828569999999999</v>
      </c>
      <c r="R31" s="50">
        <f t="shared" si="0"/>
        <v>4.8571400000000011</v>
      </c>
      <c r="S31" s="50">
        <f t="shared" si="1"/>
        <v>-28.142859999999999</v>
      </c>
      <c r="T31" s="50">
        <f t="shared" si="2"/>
        <v>-7.8285699999999991</v>
      </c>
    </row>
    <row r="32" spans="1:20" ht="45" x14ac:dyDescent="0.25">
      <c r="A32" s="41" t="s">
        <v>44</v>
      </c>
      <c r="B32" s="42">
        <v>90.7</v>
      </c>
      <c r="C32" s="42">
        <v>83.36</v>
      </c>
      <c r="D32" s="43">
        <v>95.49</v>
      </c>
      <c r="E32" s="43">
        <v>5.37</v>
      </c>
      <c r="F32" s="42">
        <v>77.53</v>
      </c>
      <c r="G32" s="44">
        <v>104.51</v>
      </c>
      <c r="H32" s="45">
        <v>27.6</v>
      </c>
      <c r="I32" s="43">
        <v>94.57</v>
      </c>
      <c r="J32" s="43">
        <v>16.03</v>
      </c>
      <c r="K32" s="43">
        <v>8.51</v>
      </c>
      <c r="L32" s="46">
        <v>17</v>
      </c>
      <c r="M32" s="46">
        <v>120</v>
      </c>
      <c r="N32" s="46">
        <v>15</v>
      </c>
      <c r="O32">
        <v>19.142859999999999</v>
      </c>
      <c r="P32">
        <v>101.14286</v>
      </c>
      <c r="Q32">
        <v>25.828569999999999</v>
      </c>
      <c r="R32" s="50">
        <f t="shared" si="0"/>
        <v>-2.1428599999999989</v>
      </c>
      <c r="S32" s="50">
        <f t="shared" si="1"/>
        <v>18.857140000000001</v>
      </c>
      <c r="T32" s="50">
        <f t="shared" si="2"/>
        <v>-10.828569999999999</v>
      </c>
    </row>
    <row r="33" spans="1:20" ht="30" x14ac:dyDescent="0.25">
      <c r="A33" s="41" t="s">
        <v>45</v>
      </c>
      <c r="B33" s="42">
        <v>88.46</v>
      </c>
      <c r="C33" s="42">
        <v>82.46</v>
      </c>
      <c r="D33" s="43">
        <v>98.56</v>
      </c>
      <c r="E33" s="43">
        <v>4.0199999999999996</v>
      </c>
      <c r="F33" s="42">
        <v>65.819999999999993</v>
      </c>
      <c r="G33" s="44">
        <v>57.55</v>
      </c>
      <c r="H33" s="45">
        <v>12.8</v>
      </c>
      <c r="I33" s="43">
        <v>91.81</v>
      </c>
      <c r="J33" s="43">
        <v>34.950000000000003</v>
      </c>
      <c r="K33" s="43">
        <v>14.87</v>
      </c>
      <c r="L33" s="46">
        <v>22</v>
      </c>
      <c r="M33" s="46">
        <v>189</v>
      </c>
      <c r="N33" s="46">
        <v>52</v>
      </c>
      <c r="O33">
        <v>19.142859999999999</v>
      </c>
      <c r="P33">
        <v>101.14286</v>
      </c>
      <c r="Q33">
        <v>25.828569999999999</v>
      </c>
      <c r="R33" s="50">
        <f t="shared" si="0"/>
        <v>2.8571400000000011</v>
      </c>
      <c r="S33" s="50">
        <f t="shared" si="1"/>
        <v>87.857140000000001</v>
      </c>
      <c r="T33" s="50">
        <f t="shared" si="2"/>
        <v>26.171430000000001</v>
      </c>
    </row>
    <row r="34" spans="1:20" ht="30" x14ac:dyDescent="0.25">
      <c r="A34" s="41" t="s">
        <v>46</v>
      </c>
      <c r="B34" s="42">
        <v>93.46</v>
      </c>
      <c r="C34" s="42">
        <v>88.86</v>
      </c>
      <c r="D34" s="43">
        <v>95.53</v>
      </c>
      <c r="E34" s="43">
        <v>5.5</v>
      </c>
      <c r="F34" s="42">
        <v>74.569999999999993</v>
      </c>
      <c r="G34" s="44">
        <v>86.79</v>
      </c>
      <c r="H34" s="45">
        <v>89</v>
      </c>
      <c r="I34" s="43">
        <v>95.71</v>
      </c>
      <c r="J34" s="43">
        <v>10.95</v>
      </c>
      <c r="K34" s="43">
        <v>6.4</v>
      </c>
      <c r="L34" s="46">
        <v>7</v>
      </c>
      <c r="M34" s="46">
        <v>28</v>
      </c>
      <c r="N34" s="46">
        <v>7</v>
      </c>
      <c r="O34">
        <v>19.142859999999999</v>
      </c>
      <c r="P34">
        <v>101.14286</v>
      </c>
      <c r="Q34">
        <v>25.828569999999999</v>
      </c>
      <c r="R34" s="50">
        <f t="shared" si="0"/>
        <v>-12.142859999999999</v>
      </c>
      <c r="S34" s="50">
        <f t="shared" si="1"/>
        <v>-73.142859999999999</v>
      </c>
      <c r="T34" s="50">
        <f t="shared" si="2"/>
        <v>-18.828569999999999</v>
      </c>
    </row>
    <row r="35" spans="1:20" ht="30" x14ac:dyDescent="0.25">
      <c r="A35" s="41" t="s">
        <v>47</v>
      </c>
      <c r="B35" s="42">
        <v>93.16</v>
      </c>
      <c r="C35" s="42">
        <v>73.48</v>
      </c>
      <c r="D35" s="43">
        <v>96.77</v>
      </c>
      <c r="E35" s="43">
        <v>7.0000000000000007E-2</v>
      </c>
      <c r="F35" s="42">
        <v>63.41</v>
      </c>
      <c r="G35" s="44">
        <v>63.23</v>
      </c>
      <c r="H35" s="45">
        <v>16.5</v>
      </c>
      <c r="I35" s="43">
        <v>90.46</v>
      </c>
      <c r="J35" s="43">
        <v>20.010000000000002</v>
      </c>
      <c r="K35" s="43">
        <v>12.68</v>
      </c>
      <c r="L35" s="46">
        <v>21</v>
      </c>
      <c r="M35" s="46">
        <v>114</v>
      </c>
      <c r="N35" s="46">
        <v>19</v>
      </c>
      <c r="O35">
        <v>19.142859999999999</v>
      </c>
      <c r="P35">
        <v>101.14286</v>
      </c>
      <c r="Q35">
        <v>25.828569999999999</v>
      </c>
      <c r="R35" s="50">
        <f t="shared" si="0"/>
        <v>1.8571400000000011</v>
      </c>
      <c r="S35" s="50">
        <f t="shared" si="1"/>
        <v>12.857140000000001</v>
      </c>
      <c r="T35" s="50">
        <f t="shared" si="2"/>
        <v>-6.8285699999999991</v>
      </c>
    </row>
    <row r="36" spans="1:20" ht="45" x14ac:dyDescent="0.25">
      <c r="A36" s="41" t="s">
        <v>48</v>
      </c>
      <c r="B36" s="42">
        <v>95.99</v>
      </c>
      <c r="C36" s="42">
        <v>95.15</v>
      </c>
      <c r="D36" s="43">
        <v>92.73</v>
      </c>
      <c r="E36" s="43">
        <v>1.08</v>
      </c>
      <c r="F36" s="42">
        <v>89</v>
      </c>
      <c r="G36" s="44">
        <v>73.569999999999993</v>
      </c>
      <c r="H36" s="45">
        <v>125.6</v>
      </c>
      <c r="I36" s="43">
        <v>97.1</v>
      </c>
      <c r="J36" s="43">
        <v>7.92</v>
      </c>
      <c r="K36" s="43">
        <v>5.25</v>
      </c>
      <c r="L36" s="46">
        <v>29</v>
      </c>
      <c r="M36" s="46">
        <v>122</v>
      </c>
      <c r="N36" s="46">
        <v>60</v>
      </c>
      <c r="O36">
        <v>19.142859999999999</v>
      </c>
      <c r="P36">
        <v>101.14286</v>
      </c>
      <c r="Q36">
        <v>25.828569999999999</v>
      </c>
      <c r="R36" s="50">
        <f t="shared" si="0"/>
        <v>9.8571400000000011</v>
      </c>
      <c r="S36" s="50">
        <f t="shared" si="1"/>
        <v>20.857140000000001</v>
      </c>
      <c r="T36" s="50">
        <f t="shared" si="2"/>
        <v>34.171430000000001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2024-02-18T14:09:57Z</dcterms:created>
  <dcterms:modified xsi:type="dcterms:W3CDTF">2024-07-03T05:26:13Z</dcterms:modified>
</cp:coreProperties>
</file>