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65" yWindow="6525" windowWidth="15315" windowHeight="6060" tabRatio="883"/>
  </bookViews>
  <sheets>
    <sheet name="INFO" sheetId="21" r:id="rId1"/>
    <sheet name="AN_INPUT" sheetId="91" r:id="rId2"/>
    <sheet name="AN_OUTPUT" sheetId="92" r:id="rId3"/>
    <sheet name="PID 1-30" sheetId="22" r:id="rId4"/>
    <sheet name="MOT 1-30" sheetId="4" r:id="rId5"/>
    <sheet name="MOT 31-60" sheetId="51" r:id="rId6"/>
    <sheet name="MOT 61-90" sheetId="58" r:id="rId7"/>
    <sheet name="MOT 91-120" sheetId="67" r:id="rId8"/>
    <sheet name="MOT 121-150" sheetId="69" r:id="rId9"/>
    <sheet name="VAL 1-30" sheetId="6" r:id="rId10"/>
    <sheet name="VAL 31-60" sheetId="57" r:id="rId11"/>
    <sheet name="VAL 61-90" sheetId="65" r:id="rId12"/>
    <sheet name="VAL 91-120" sheetId="68" r:id="rId13"/>
    <sheet name="VAL 121-150" sheetId="71" r:id="rId14"/>
    <sheet name="DIG ALM 1-120" sheetId="76" r:id="rId15"/>
    <sheet name="DIG ALM 121-240" sheetId="77" r:id="rId16"/>
    <sheet name="DEV ALM" sheetId="23" r:id="rId17"/>
    <sheet name="SEQUENCES ALM" sheetId="59" r:id="rId18"/>
    <sheet name="MOT 1-60 ALM" sheetId="13" r:id="rId19"/>
    <sheet name="MOT 61-120 ALM" sheetId="72" r:id="rId20"/>
    <sheet name="MOT 121-180 ALM" sheetId="73" r:id="rId21"/>
    <sheet name="VAL 1-60 ALM" sheetId="14" r:id="rId22"/>
    <sheet name="VAL 61-120 ALM" sheetId="74" r:id="rId23"/>
    <sheet name="VAL 121-180 ALM" sheetId="75" r:id="rId24"/>
    <sheet name="REC &amp; SEQ DOSEX " sheetId="78" r:id="rId25"/>
    <sheet name="Tab1-2" sheetId="79" r:id="rId26"/>
    <sheet name="PARAM RECIPE DOSEX" sheetId="80" r:id="rId27"/>
    <sheet name="PARAM DOSER" sheetId="81" r:id="rId28"/>
    <sheet name="PARAM BALANCE" sheetId="82" r:id="rId29"/>
    <sheet name="PARAM BATCH" sheetId="83" r:id="rId30"/>
    <sheet name="ARCH. BATCH" sheetId="84" r:id="rId31"/>
    <sheet name="TOTALIZERS" sheetId="85" r:id="rId32"/>
    <sheet name="ACCUMULATOR" sheetId="86" r:id="rId33"/>
    <sheet name="REC &amp; SEQ POST BLEND" sheetId="87" r:id="rId34"/>
    <sheet name="TIMERS" sheetId="88" r:id="rId35"/>
    <sheet name="NETW SYNCHRO" sheetId="89" r:id="rId36"/>
  </sheets>
  <definedNames>
    <definedName name="_xlnm.Print_Area" localSheetId="24">'REC &amp; SEQ DOSEX '!$A$1:$S$48</definedName>
  </definedNames>
  <calcPr calcId="145621"/>
</workbook>
</file>

<file path=xl/calcChain.xml><?xml version="1.0" encoding="utf-8"?>
<calcChain xmlns="http://schemas.openxmlformats.org/spreadsheetml/2006/main">
  <c r="L41" i="78" l="1"/>
  <c r="L42" i="78"/>
  <c r="E22" i="77" l="1"/>
  <c r="T4" i="77"/>
  <c r="O4" i="77"/>
  <c r="J4" i="77"/>
  <c r="E19" i="77"/>
  <c r="E4" i="77"/>
  <c r="E5" i="77" s="1"/>
  <c r="E6" i="77" s="1"/>
  <c r="E7" i="77" s="1"/>
  <c r="E8" i="77" s="1"/>
  <c r="E9" i="77" s="1"/>
  <c r="E10" i="77" s="1"/>
  <c r="E11" i="77" s="1"/>
  <c r="E12" i="77" s="1"/>
  <c r="E13" i="77" s="1"/>
  <c r="E14" i="77" s="1"/>
  <c r="E15" i="77" s="1"/>
  <c r="E16" i="77" s="1"/>
  <c r="E17" i="77" s="1"/>
  <c r="E18" i="77" s="1"/>
  <c r="J5" i="77" s="1"/>
  <c r="J6" i="77" s="1"/>
  <c r="J7" i="77" s="1"/>
  <c r="J8" i="77" s="1"/>
  <c r="J9" i="77" s="1"/>
  <c r="J10" i="77" s="1"/>
  <c r="J11" i="77" s="1"/>
  <c r="J12" i="77" s="1"/>
  <c r="J13" i="77" s="1"/>
  <c r="J14" i="77" s="1"/>
  <c r="J15" i="77" s="1"/>
  <c r="J16" i="77" s="1"/>
  <c r="J17" i="77" s="1"/>
  <c r="J18" i="77" s="1"/>
  <c r="T37" i="76"/>
  <c r="O37" i="76"/>
  <c r="J37" i="76"/>
  <c r="E37" i="76"/>
  <c r="J22" i="76" s="1"/>
  <c r="T22" i="76"/>
  <c r="O22" i="76"/>
  <c r="E22" i="76"/>
  <c r="T19" i="76"/>
  <c r="O19" i="76"/>
  <c r="J19" i="76"/>
  <c r="T4" i="76"/>
  <c r="O4" i="76"/>
  <c r="J4" i="76"/>
  <c r="E19" i="76"/>
  <c r="J5" i="76"/>
  <c r="J6" i="76" s="1"/>
  <c r="J7" i="76" s="1"/>
  <c r="J8" i="76" s="1"/>
  <c r="J9" i="76" s="1"/>
  <c r="J10" i="76" s="1"/>
  <c r="J11" i="76" s="1"/>
  <c r="J12" i="76" s="1"/>
  <c r="J13" i="76" s="1"/>
  <c r="J14" i="76" s="1"/>
  <c r="J15" i="76" s="1"/>
  <c r="J16" i="76" s="1"/>
  <c r="J17" i="76" s="1"/>
  <c r="J18" i="76" s="1"/>
  <c r="E7" i="76"/>
  <c r="E8" i="76" s="1"/>
  <c r="E9" i="76" s="1"/>
  <c r="E10" i="76" s="1"/>
  <c r="E11" i="76" s="1"/>
  <c r="E12" i="76" s="1"/>
  <c r="E13" i="76" s="1"/>
  <c r="E14" i="76" s="1"/>
  <c r="E15" i="76" s="1"/>
  <c r="E16" i="76" s="1"/>
  <c r="E17" i="76" s="1"/>
  <c r="E18" i="76" s="1"/>
  <c r="E6" i="76"/>
  <c r="E5" i="76"/>
  <c r="O5" i="77" l="1"/>
  <c r="O6" i="77" s="1"/>
  <c r="O7" i="77" s="1"/>
  <c r="O8" i="77" s="1"/>
  <c r="O9" i="77" s="1"/>
  <c r="O10" i="77" s="1"/>
  <c r="O11" i="77" s="1"/>
  <c r="O12" i="77" s="1"/>
  <c r="O13" i="77" s="1"/>
  <c r="O14" i="77" s="1"/>
  <c r="O15" i="77" s="1"/>
  <c r="O16" i="77" s="1"/>
  <c r="O17" i="77" s="1"/>
  <c r="O18" i="77" s="1"/>
  <c r="T5" i="77" s="1"/>
  <c r="T6" i="77" s="1"/>
  <c r="T7" i="77" s="1"/>
  <c r="T8" i="77" s="1"/>
  <c r="T9" i="77" s="1"/>
  <c r="T10" i="77" s="1"/>
  <c r="T11" i="77" s="1"/>
  <c r="T12" i="77" s="1"/>
  <c r="T13" i="77" s="1"/>
  <c r="T14" i="77" s="1"/>
  <c r="T15" i="77" s="1"/>
  <c r="T16" i="77" s="1"/>
  <c r="T17" i="77" s="1"/>
  <c r="T18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J19" i="77"/>
  <c r="O19" i="77"/>
  <c r="O5" i="76"/>
  <c r="O6" i="76" s="1"/>
  <c r="O7" i="76" s="1"/>
  <c r="O8" i="76" s="1"/>
  <c r="O9" i="76" s="1"/>
  <c r="O10" i="76" s="1"/>
  <c r="O11" i="76" s="1"/>
  <c r="O12" i="76" s="1"/>
  <c r="O13" i="76" s="1"/>
  <c r="O14" i="76" s="1"/>
  <c r="O15" i="76" s="1"/>
  <c r="O16" i="76" s="1"/>
  <c r="O17" i="76" s="1"/>
  <c r="O18" i="76" s="1"/>
  <c r="T5" i="76" s="1"/>
  <c r="T6" i="76" s="1"/>
  <c r="T7" i="76" s="1"/>
  <c r="T8" i="76" s="1"/>
  <c r="T9" i="76" s="1"/>
  <c r="T10" i="76" s="1"/>
  <c r="T11" i="76" s="1"/>
  <c r="T12" i="76" s="1"/>
  <c r="T13" i="76" s="1"/>
  <c r="T14" i="76" s="1"/>
  <c r="T15" i="76" s="1"/>
  <c r="T16" i="76" s="1"/>
  <c r="T17" i="76" s="1"/>
  <c r="T18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J23" i="76" s="1"/>
  <c r="J24" i="76" s="1"/>
  <c r="J25" i="76" s="1"/>
  <c r="J26" i="76" s="1"/>
  <c r="J27" i="76" s="1"/>
  <c r="J28" i="76" s="1"/>
  <c r="J29" i="76" s="1"/>
  <c r="J30" i="76" s="1"/>
  <c r="J31" i="76" s="1"/>
  <c r="J32" i="76" s="1"/>
  <c r="J33" i="76" s="1"/>
  <c r="J34" i="76" s="1"/>
  <c r="J35" i="76" s="1"/>
  <c r="J36" i="76" s="1"/>
  <c r="O23" i="76" s="1"/>
  <c r="O24" i="76" s="1"/>
  <c r="O25" i="76" s="1"/>
  <c r="O26" i="76" s="1"/>
  <c r="O27" i="76" s="1"/>
  <c r="O28" i="76" s="1"/>
  <c r="O29" i="76" s="1"/>
  <c r="O30" i="76" s="1"/>
  <c r="O31" i="76" s="1"/>
  <c r="O32" i="76" s="1"/>
  <c r="O33" i="76" s="1"/>
  <c r="O34" i="76" s="1"/>
  <c r="O35" i="76" s="1"/>
  <c r="O36" i="76" s="1"/>
  <c r="T23" i="76" s="1"/>
  <c r="T24" i="76" s="1"/>
  <c r="T25" i="76" s="1"/>
  <c r="T26" i="76" s="1"/>
  <c r="T27" i="76" s="1"/>
  <c r="T28" i="76" s="1"/>
  <c r="T29" i="76" s="1"/>
  <c r="T30" i="76" s="1"/>
  <c r="T31" i="76" s="1"/>
  <c r="T32" i="76" s="1"/>
  <c r="T33" i="76" s="1"/>
  <c r="T34" i="76" s="1"/>
  <c r="T35" i="76" s="1"/>
  <c r="T36" i="76" s="1"/>
  <c r="K4" i="13"/>
  <c r="K5" i="13"/>
  <c r="K6" i="13"/>
  <c r="K16" i="23"/>
  <c r="K17" i="23" s="1"/>
  <c r="K14" i="23"/>
  <c r="K15" i="23" s="1"/>
  <c r="K12" i="23"/>
  <c r="K13" i="23"/>
  <c r="G8" i="23"/>
  <c r="G7" i="23"/>
  <c r="G6" i="23"/>
  <c r="G5" i="23"/>
  <c r="G4" i="23"/>
  <c r="K10" i="23"/>
  <c r="K11" i="23" s="1"/>
  <c r="K8" i="23"/>
  <c r="K9" i="23"/>
  <c r="K6" i="23"/>
  <c r="K7" i="23" s="1"/>
  <c r="K4" i="23"/>
  <c r="K5" i="23" s="1"/>
  <c r="E37" i="77" l="1"/>
  <c r="J22" i="77" s="1"/>
  <c r="J23" i="77" s="1"/>
  <c r="J24" i="77" s="1"/>
  <c r="J25" i="77" s="1"/>
  <c r="J26" i="77" s="1"/>
  <c r="J27" i="77" s="1"/>
  <c r="J28" i="77" s="1"/>
  <c r="J29" i="77" s="1"/>
  <c r="J30" i="77" s="1"/>
  <c r="J31" i="77" s="1"/>
  <c r="J32" i="77" s="1"/>
  <c r="J33" i="77" s="1"/>
  <c r="J34" i="77" s="1"/>
  <c r="J35" i="77" s="1"/>
  <c r="J36" i="77" s="1"/>
  <c r="J37" i="77" s="1"/>
  <c r="O22" i="77" s="1"/>
  <c r="O23" i="77" s="1"/>
  <c r="O24" i="77" s="1"/>
  <c r="O25" i="77" s="1"/>
  <c r="O26" i="77" s="1"/>
  <c r="O27" i="77" s="1"/>
  <c r="O28" i="77" s="1"/>
  <c r="O29" i="77" s="1"/>
  <c r="O30" i="77" s="1"/>
  <c r="O31" i="77" s="1"/>
  <c r="O32" i="77" s="1"/>
  <c r="O33" i="77" s="1"/>
  <c r="O34" i="77" s="1"/>
  <c r="O35" i="77" s="1"/>
  <c r="O36" i="77" s="1"/>
  <c r="O37" i="77" s="1"/>
  <c r="T22" i="77" s="1"/>
  <c r="T23" i="77" s="1"/>
  <c r="T24" i="77" s="1"/>
  <c r="T25" i="77" s="1"/>
  <c r="T26" i="77" s="1"/>
  <c r="T27" i="77" s="1"/>
  <c r="T28" i="77" s="1"/>
  <c r="T29" i="77" s="1"/>
  <c r="T30" i="77" s="1"/>
  <c r="T31" i="77" s="1"/>
  <c r="T32" i="77" s="1"/>
  <c r="T33" i="77" s="1"/>
  <c r="T34" i="77" s="1"/>
  <c r="T35" i="77" s="1"/>
  <c r="T36" i="77" s="1"/>
  <c r="T37" i="77" s="1"/>
  <c r="T19" i="77"/>
  <c r="B23" i="78"/>
  <c r="G23" i="78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L23" i="78"/>
  <c r="L24" i="78" s="1"/>
  <c r="L25" i="78" s="1"/>
  <c r="L26" i="78" s="1"/>
  <c r="L27" i="78" s="1"/>
  <c r="L28" i="78" s="1"/>
  <c r="L29" i="78" s="1"/>
  <c r="L30" i="78" s="1"/>
  <c r="L31" i="78" s="1"/>
  <c r="L32" i="78" s="1"/>
  <c r="L33" i="78" s="1"/>
  <c r="L34" i="78" s="1"/>
  <c r="L35" i="78" s="1"/>
  <c r="L36" i="78" s="1"/>
  <c r="L37" i="78" s="1"/>
  <c r="L38" i="78" s="1"/>
  <c r="L39" i="78" s="1"/>
  <c r="L40" i="78" s="1"/>
  <c r="L43" i="78" s="1"/>
  <c r="L44" i="78" s="1"/>
  <c r="L45" i="78" s="1"/>
  <c r="L46" i="78" s="1"/>
  <c r="L47" i="78" s="1"/>
  <c r="L48" i="78" s="1"/>
  <c r="B24" i="78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K7" i="75"/>
  <c r="K6" i="75"/>
  <c r="K16" i="75"/>
  <c r="K17" i="75"/>
  <c r="K17" i="73"/>
  <c r="K18" i="73"/>
  <c r="K16" i="73"/>
  <c r="K7" i="73"/>
  <c r="K6" i="73"/>
  <c r="G45" i="74"/>
  <c r="G44" i="74"/>
  <c r="G43" i="74"/>
  <c r="K7" i="74"/>
  <c r="K6" i="74"/>
  <c r="K16" i="74"/>
  <c r="K17" i="74"/>
  <c r="K7" i="14"/>
  <c r="K6" i="14"/>
  <c r="K16" i="14"/>
  <c r="K17" i="14"/>
  <c r="K16" i="72"/>
  <c r="K17" i="72"/>
  <c r="K7" i="72"/>
  <c r="K6" i="72"/>
  <c r="K7" i="13"/>
  <c r="K16" i="13"/>
  <c r="K17" i="13"/>
  <c r="C4" i="23"/>
  <c r="C10" i="23"/>
  <c r="C8" i="23"/>
  <c r="C6" i="23"/>
  <c r="C7" i="23"/>
  <c r="G17" i="23"/>
  <c r="G18" i="23" s="1"/>
  <c r="G15" i="23"/>
  <c r="G13" i="23"/>
  <c r="G14" i="23" s="1"/>
  <c r="G11" i="23"/>
  <c r="G9" i="23"/>
  <c r="G10" i="23" s="1"/>
  <c r="G12" i="23"/>
  <c r="G16" i="23"/>
  <c r="C18" i="23"/>
  <c r="C16" i="23"/>
  <c r="C17" i="23" s="1"/>
  <c r="C14" i="23"/>
  <c r="C12" i="23"/>
  <c r="C13" i="23" s="1"/>
  <c r="C9" i="23"/>
  <c r="C11" i="23"/>
  <c r="C15" i="23"/>
  <c r="C5" i="23"/>
  <c r="C4" i="73"/>
  <c r="O18" i="73"/>
  <c r="O17" i="73"/>
  <c r="O16" i="73"/>
  <c r="O15" i="73"/>
  <c r="O14" i="73"/>
  <c r="O13" i="73"/>
  <c r="O12" i="73"/>
  <c r="O11" i="73"/>
  <c r="O10" i="73"/>
  <c r="O9" i="73"/>
  <c r="O8" i="73"/>
  <c r="O7" i="73"/>
  <c r="O6" i="73"/>
  <c r="O5" i="73"/>
  <c r="O4" i="73"/>
  <c r="K15" i="73"/>
  <c r="K14" i="73"/>
  <c r="K13" i="73"/>
  <c r="K12" i="73"/>
  <c r="K11" i="73"/>
  <c r="K10" i="73"/>
  <c r="K9" i="73"/>
  <c r="K8" i="73"/>
  <c r="K5" i="73"/>
  <c r="K4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18" i="73"/>
  <c r="G17" i="73"/>
  <c r="G16" i="73"/>
  <c r="G15" i="73"/>
  <c r="G14" i="73"/>
  <c r="G13" i="73"/>
  <c r="G12" i="73"/>
  <c r="G11" i="73"/>
  <c r="G10" i="73"/>
  <c r="G9" i="73"/>
  <c r="G8" i="73"/>
  <c r="G7" i="73"/>
  <c r="G6" i="73"/>
  <c r="G5" i="73"/>
  <c r="G4" i="73"/>
  <c r="C36" i="73"/>
  <c r="C35" i="73"/>
  <c r="C34" i="73"/>
  <c r="C33" i="73"/>
  <c r="C32" i="73"/>
  <c r="C31" i="73"/>
  <c r="C30" i="73"/>
  <c r="C29" i="73"/>
  <c r="C28" i="73"/>
  <c r="C27" i="73"/>
  <c r="C26" i="73"/>
  <c r="C25" i="73"/>
  <c r="C24" i="73"/>
  <c r="C23" i="73"/>
  <c r="C22" i="73"/>
  <c r="C18" i="73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K8" i="13"/>
  <c r="K9" i="13"/>
  <c r="K10" i="13"/>
  <c r="K11" i="13"/>
  <c r="K12" i="13"/>
  <c r="K13" i="13"/>
  <c r="K14" i="13"/>
  <c r="K15" i="13"/>
  <c r="K18" i="13"/>
  <c r="O9" i="13"/>
  <c r="O8" i="13"/>
  <c r="O7" i="13"/>
  <c r="O6" i="13"/>
  <c r="O5" i="13"/>
  <c r="O4" i="13"/>
  <c r="O10" i="13"/>
  <c r="O11" i="13"/>
  <c r="O12" i="13"/>
  <c r="O13" i="13"/>
  <c r="O14" i="13"/>
  <c r="O15" i="13"/>
  <c r="O16" i="13"/>
  <c r="O17" i="13"/>
  <c r="O18" i="13"/>
  <c r="C27" i="13"/>
  <c r="C26" i="13"/>
  <c r="C25" i="13"/>
  <c r="C24" i="13"/>
  <c r="C23" i="13"/>
  <c r="C22" i="13"/>
  <c r="C28" i="13"/>
  <c r="C29" i="13"/>
  <c r="C30" i="13"/>
  <c r="C31" i="13"/>
  <c r="C32" i="13"/>
  <c r="C33" i="13"/>
  <c r="C34" i="13"/>
  <c r="C35" i="13"/>
  <c r="C36" i="13"/>
  <c r="G27" i="13"/>
  <c r="G26" i="13"/>
  <c r="G25" i="13"/>
  <c r="G24" i="13"/>
  <c r="G23" i="13"/>
  <c r="G22" i="13"/>
  <c r="G30" i="13"/>
  <c r="G29" i="13"/>
  <c r="G28" i="13"/>
  <c r="G18" i="13"/>
  <c r="G17" i="13"/>
  <c r="G16" i="13"/>
  <c r="G14" i="13"/>
  <c r="G15" i="13"/>
  <c r="G13" i="13"/>
  <c r="G10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G36" i="13"/>
  <c r="G35" i="13"/>
  <c r="G34" i="13"/>
  <c r="G33" i="13"/>
  <c r="G32" i="13"/>
  <c r="G31" i="13"/>
  <c r="G12" i="13"/>
  <c r="G11" i="13"/>
  <c r="G9" i="13"/>
  <c r="G8" i="13"/>
  <c r="G7" i="13"/>
  <c r="G6" i="13"/>
  <c r="G5" i="13"/>
  <c r="G4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G31" i="72"/>
  <c r="O54" i="72"/>
  <c r="K54" i="72"/>
  <c r="G54" i="72"/>
  <c r="C54" i="72"/>
  <c r="O53" i="72"/>
  <c r="K53" i="72"/>
  <c r="G53" i="72"/>
  <c r="C53" i="72"/>
  <c r="O52" i="72"/>
  <c r="K52" i="72"/>
  <c r="G52" i="72"/>
  <c r="C52" i="72"/>
  <c r="O51" i="72"/>
  <c r="K51" i="72"/>
  <c r="G51" i="72"/>
  <c r="C51" i="72"/>
  <c r="O50" i="72"/>
  <c r="K50" i="72"/>
  <c r="G50" i="72"/>
  <c r="C50" i="72"/>
  <c r="O49" i="72"/>
  <c r="K49" i="72"/>
  <c r="G49" i="72"/>
  <c r="C49" i="72"/>
  <c r="O48" i="72"/>
  <c r="K48" i="72"/>
  <c r="G48" i="72"/>
  <c r="C48" i="72"/>
  <c r="O47" i="72"/>
  <c r="K47" i="72"/>
  <c r="G47" i="72"/>
  <c r="C47" i="72"/>
  <c r="O46" i="72"/>
  <c r="K46" i="72"/>
  <c r="G46" i="72"/>
  <c r="C46" i="72"/>
  <c r="O45" i="72"/>
  <c r="K45" i="72"/>
  <c r="G45" i="72"/>
  <c r="C45" i="72"/>
  <c r="O44" i="72"/>
  <c r="K44" i="72"/>
  <c r="G44" i="72"/>
  <c r="C44" i="72"/>
  <c r="O43" i="72"/>
  <c r="K43" i="72"/>
  <c r="G43" i="72"/>
  <c r="C43" i="72"/>
  <c r="O42" i="72"/>
  <c r="K42" i="72"/>
  <c r="G42" i="72"/>
  <c r="C42" i="72"/>
  <c r="O41" i="72"/>
  <c r="K41" i="72"/>
  <c r="G41" i="72"/>
  <c r="C41" i="72"/>
  <c r="O40" i="72"/>
  <c r="K40" i="72"/>
  <c r="G40" i="72"/>
  <c r="C40" i="72"/>
  <c r="O36" i="72"/>
  <c r="K36" i="72"/>
  <c r="O35" i="72"/>
  <c r="K35" i="72"/>
  <c r="O34" i="72"/>
  <c r="K34" i="72"/>
  <c r="O33" i="72"/>
  <c r="K33" i="72"/>
  <c r="O32" i="72"/>
  <c r="K32" i="72"/>
  <c r="O31" i="72"/>
  <c r="K31" i="72"/>
  <c r="O30" i="72"/>
  <c r="K30" i="72"/>
  <c r="O29" i="72"/>
  <c r="K29" i="72"/>
  <c r="O28" i="72"/>
  <c r="K28" i="72"/>
  <c r="O27" i="72"/>
  <c r="K27" i="72"/>
  <c r="O26" i="72"/>
  <c r="K26" i="72"/>
  <c r="O25" i="72"/>
  <c r="K25" i="72"/>
  <c r="O24" i="72"/>
  <c r="K24" i="72"/>
  <c r="O23" i="72"/>
  <c r="K23" i="72"/>
  <c r="O22" i="72"/>
  <c r="K22" i="72"/>
  <c r="O11" i="72"/>
  <c r="G36" i="72"/>
  <c r="C36" i="72"/>
  <c r="G35" i="72"/>
  <c r="C35" i="72"/>
  <c r="G34" i="72"/>
  <c r="C34" i="72"/>
  <c r="G33" i="72"/>
  <c r="C33" i="72"/>
  <c r="G32" i="72"/>
  <c r="C32" i="72"/>
  <c r="C31" i="72"/>
  <c r="G30" i="72"/>
  <c r="C30" i="72"/>
  <c r="G29" i="72"/>
  <c r="C29" i="72"/>
  <c r="G28" i="72"/>
  <c r="C28" i="72"/>
  <c r="G27" i="72"/>
  <c r="C27" i="72"/>
  <c r="G26" i="72"/>
  <c r="C26" i="72"/>
  <c r="G25" i="72"/>
  <c r="C25" i="72"/>
  <c r="G24" i="72"/>
  <c r="C24" i="72"/>
  <c r="G23" i="72"/>
  <c r="C23" i="72"/>
  <c r="G22" i="72"/>
  <c r="C22" i="72"/>
  <c r="O18" i="72"/>
  <c r="K18" i="72"/>
  <c r="G18" i="72"/>
  <c r="C18" i="72"/>
  <c r="O17" i="72"/>
  <c r="G17" i="72"/>
  <c r="C17" i="72"/>
  <c r="O16" i="72"/>
  <c r="G16" i="72"/>
  <c r="C16" i="72"/>
  <c r="O15" i="72"/>
  <c r="K15" i="72"/>
  <c r="G15" i="72"/>
  <c r="C15" i="72"/>
  <c r="O14" i="72"/>
  <c r="K14" i="72"/>
  <c r="G14" i="72"/>
  <c r="C14" i="72"/>
  <c r="O13" i="72"/>
  <c r="K13" i="72"/>
  <c r="G13" i="72"/>
  <c r="C13" i="72"/>
  <c r="O12" i="72"/>
  <c r="K12" i="72"/>
  <c r="G12" i="72"/>
  <c r="C12" i="72"/>
  <c r="K11" i="72"/>
  <c r="G11" i="72"/>
  <c r="C11" i="72"/>
  <c r="O10" i="72"/>
  <c r="K10" i="72"/>
  <c r="G10" i="72"/>
  <c r="C10" i="72"/>
  <c r="O9" i="72"/>
  <c r="K9" i="72"/>
  <c r="G9" i="72"/>
  <c r="C9" i="72"/>
  <c r="O8" i="72"/>
  <c r="K8" i="72"/>
  <c r="G8" i="72"/>
  <c r="C8" i="72"/>
  <c r="O7" i="72"/>
  <c r="G7" i="72"/>
  <c r="C7" i="72"/>
  <c r="O6" i="72"/>
  <c r="G6" i="72"/>
  <c r="C6" i="72"/>
  <c r="O5" i="72"/>
  <c r="K5" i="72"/>
  <c r="G5" i="72"/>
  <c r="C5" i="72"/>
  <c r="O4" i="72"/>
  <c r="K4" i="72"/>
  <c r="G4" i="72"/>
  <c r="C4" i="72"/>
  <c r="C4" i="75"/>
  <c r="O18" i="75"/>
  <c r="O17" i="75"/>
  <c r="O16" i="75"/>
  <c r="O15" i="75"/>
  <c r="O14" i="75"/>
  <c r="O13" i="75"/>
  <c r="O12" i="75"/>
  <c r="O11" i="75"/>
  <c r="O10" i="75"/>
  <c r="O9" i="75"/>
  <c r="O8" i="75"/>
  <c r="O7" i="75"/>
  <c r="O6" i="75"/>
  <c r="O5" i="75"/>
  <c r="O4" i="75"/>
  <c r="K18" i="75"/>
  <c r="K15" i="75"/>
  <c r="K14" i="75"/>
  <c r="K13" i="75"/>
  <c r="K12" i="75"/>
  <c r="K11" i="75"/>
  <c r="K10" i="75"/>
  <c r="K9" i="75"/>
  <c r="K8" i="75"/>
  <c r="K5" i="75"/>
  <c r="K4" i="75"/>
  <c r="G36" i="75"/>
  <c r="G35" i="75"/>
  <c r="G34" i="75"/>
  <c r="G33" i="75"/>
  <c r="G32" i="75"/>
  <c r="G31" i="75"/>
  <c r="G30" i="75"/>
  <c r="G29" i="75"/>
  <c r="G28" i="75"/>
  <c r="G27" i="75"/>
  <c r="G26" i="75"/>
  <c r="G25" i="75"/>
  <c r="G24" i="75"/>
  <c r="G23" i="75"/>
  <c r="G22" i="75"/>
  <c r="G18" i="75"/>
  <c r="G17" i="75"/>
  <c r="G16" i="75"/>
  <c r="G15" i="75"/>
  <c r="G14" i="75"/>
  <c r="G13" i="75"/>
  <c r="G12" i="75"/>
  <c r="G11" i="75"/>
  <c r="G10" i="75"/>
  <c r="G9" i="75"/>
  <c r="G8" i="75"/>
  <c r="G7" i="75"/>
  <c r="G6" i="75"/>
  <c r="G5" i="75"/>
  <c r="G4" i="75"/>
  <c r="C36" i="75"/>
  <c r="C35" i="75"/>
  <c r="C34" i="75"/>
  <c r="C33" i="75"/>
  <c r="C32" i="75"/>
  <c r="C31" i="75"/>
  <c r="C30" i="75"/>
  <c r="C29" i="75"/>
  <c r="C28" i="75"/>
  <c r="C27" i="75"/>
  <c r="C26" i="75"/>
  <c r="C25" i="75"/>
  <c r="C24" i="75"/>
  <c r="C23" i="75"/>
  <c r="C22" i="75"/>
  <c r="C18" i="75"/>
  <c r="C17" i="75"/>
  <c r="C16" i="75"/>
  <c r="C15" i="75"/>
  <c r="C14" i="75"/>
  <c r="C13" i="75"/>
  <c r="C12" i="75"/>
  <c r="C11" i="75"/>
  <c r="C10" i="75"/>
  <c r="C9" i="75"/>
  <c r="C8" i="75"/>
  <c r="C7" i="75"/>
  <c r="C6" i="75"/>
  <c r="C5" i="75"/>
  <c r="O40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K40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G40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C40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O22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G26" i="14"/>
  <c r="G27" i="14"/>
  <c r="G25" i="14"/>
  <c r="G28" i="14"/>
  <c r="G29" i="14"/>
  <c r="G30" i="14"/>
  <c r="G31" i="14"/>
  <c r="G32" i="14"/>
  <c r="G33" i="14"/>
  <c r="G23" i="14"/>
  <c r="G24" i="14"/>
  <c r="C33" i="14"/>
  <c r="C32" i="14"/>
  <c r="C34" i="14"/>
  <c r="C35" i="14"/>
  <c r="C36" i="14"/>
  <c r="C31" i="14"/>
  <c r="G22" i="14"/>
  <c r="G36" i="14"/>
  <c r="G35" i="14"/>
  <c r="G34" i="14"/>
  <c r="C30" i="14"/>
  <c r="C29" i="14"/>
  <c r="C28" i="14"/>
  <c r="C27" i="14"/>
  <c r="C26" i="14"/>
  <c r="C25" i="14"/>
  <c r="C24" i="14"/>
  <c r="C23" i="14"/>
  <c r="C22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K18" i="14"/>
  <c r="K15" i="14"/>
  <c r="K14" i="14"/>
  <c r="K13" i="14"/>
  <c r="K12" i="14"/>
  <c r="K11" i="14"/>
  <c r="K10" i="14"/>
  <c r="K9" i="14"/>
  <c r="K8" i="14"/>
  <c r="K5" i="14"/>
  <c r="K4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O18" i="74"/>
  <c r="O17" i="74"/>
  <c r="O16" i="74"/>
  <c r="O15" i="74"/>
  <c r="O14" i="74"/>
  <c r="O13" i="74"/>
  <c r="O12" i="74"/>
  <c r="O11" i="74"/>
  <c r="O10" i="74"/>
  <c r="O9" i="74"/>
  <c r="O8" i="74"/>
  <c r="O7" i="74"/>
  <c r="O6" i="74"/>
  <c r="O5" i="74"/>
  <c r="O4" i="74"/>
  <c r="K18" i="74"/>
  <c r="K15" i="74"/>
  <c r="K14" i="74"/>
  <c r="K13" i="74"/>
  <c r="K12" i="74"/>
  <c r="K11" i="74"/>
  <c r="K10" i="74"/>
  <c r="K9" i="74"/>
  <c r="K8" i="74"/>
  <c r="K5" i="74"/>
  <c r="K4" i="74"/>
  <c r="G36" i="74"/>
  <c r="G35" i="74"/>
  <c r="G34" i="74"/>
  <c r="G33" i="74"/>
  <c r="G32" i="74"/>
  <c r="G31" i="74"/>
  <c r="G30" i="74"/>
  <c r="G29" i="74"/>
  <c r="G28" i="74"/>
  <c r="G27" i="74"/>
  <c r="G26" i="74"/>
  <c r="G25" i="74"/>
  <c r="G24" i="74"/>
  <c r="G23" i="74"/>
  <c r="G22" i="74"/>
  <c r="G18" i="74"/>
  <c r="G17" i="74"/>
  <c r="G16" i="74"/>
  <c r="G15" i="74"/>
  <c r="G14" i="74"/>
  <c r="G13" i="74"/>
  <c r="G12" i="74"/>
  <c r="G11" i="74"/>
  <c r="G10" i="74"/>
  <c r="G9" i="74"/>
  <c r="G8" i="74"/>
  <c r="G7" i="74"/>
  <c r="G6" i="74"/>
  <c r="G5" i="74"/>
  <c r="G4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22" i="74"/>
  <c r="C18" i="74"/>
  <c r="C17" i="74"/>
  <c r="C16" i="74"/>
  <c r="C15" i="74"/>
  <c r="C14" i="74"/>
  <c r="C13" i="74"/>
  <c r="C12" i="74"/>
  <c r="C11" i="74"/>
  <c r="C10" i="74"/>
  <c r="C9" i="74"/>
  <c r="C8" i="74"/>
  <c r="C7" i="74"/>
  <c r="C6" i="74"/>
  <c r="C5" i="74"/>
  <c r="C4" i="74"/>
  <c r="O54" i="74"/>
  <c r="O53" i="74"/>
  <c r="O52" i="74"/>
  <c r="O51" i="74"/>
  <c r="O50" i="74"/>
  <c r="O49" i="74"/>
  <c r="O48" i="74"/>
  <c r="O47" i="74"/>
  <c r="O46" i="74"/>
  <c r="O45" i="74"/>
  <c r="O44" i="74"/>
  <c r="O43" i="74"/>
  <c r="O42" i="74"/>
  <c r="O41" i="74"/>
  <c r="O40" i="74"/>
  <c r="O36" i="74"/>
  <c r="O35" i="74"/>
  <c r="O34" i="74"/>
  <c r="O33" i="74"/>
  <c r="O32" i="74"/>
  <c r="O31" i="74"/>
  <c r="O30" i="74"/>
  <c r="O29" i="74"/>
  <c r="O28" i="74"/>
  <c r="O27" i="74"/>
  <c r="O26" i="74"/>
  <c r="O25" i="74"/>
  <c r="O24" i="74"/>
  <c r="O23" i="74"/>
  <c r="O22" i="74"/>
  <c r="K54" i="74"/>
  <c r="K53" i="74"/>
  <c r="K52" i="74"/>
  <c r="K51" i="74"/>
  <c r="K50" i="74"/>
  <c r="K49" i="74"/>
  <c r="K48" i="74"/>
  <c r="K47" i="74"/>
  <c r="K46" i="74"/>
  <c r="K45" i="74"/>
  <c r="K44" i="74"/>
  <c r="K43" i="74"/>
  <c r="K42" i="74"/>
  <c r="K41" i="74"/>
  <c r="K40" i="74"/>
  <c r="K36" i="74"/>
  <c r="K35" i="74"/>
  <c r="K34" i="74"/>
  <c r="K33" i="74"/>
  <c r="K32" i="74"/>
  <c r="K31" i="74"/>
  <c r="K30" i="74"/>
  <c r="K29" i="74"/>
  <c r="K28" i="74"/>
  <c r="K27" i="74"/>
  <c r="K26" i="74"/>
  <c r="K25" i="74"/>
  <c r="K24" i="74"/>
  <c r="K23" i="74"/>
  <c r="K22" i="74"/>
  <c r="G54" i="74"/>
  <c r="G53" i="74"/>
  <c r="G52" i="74"/>
  <c r="G51" i="74"/>
  <c r="G50" i="74"/>
  <c r="G49" i="74"/>
  <c r="G48" i="74"/>
  <c r="G47" i="74"/>
  <c r="G46" i="74"/>
  <c r="G42" i="74"/>
  <c r="G41" i="74"/>
  <c r="G40" i="74"/>
  <c r="C54" i="74"/>
  <c r="C53" i="74"/>
  <c r="C52" i="74"/>
  <c r="C51" i="74"/>
  <c r="C50" i="74"/>
  <c r="C49" i="74"/>
  <c r="C48" i="74"/>
  <c r="C47" i="74"/>
  <c r="C46" i="74"/>
  <c r="C45" i="74"/>
  <c r="C44" i="74"/>
  <c r="C43" i="74"/>
  <c r="C42" i="74"/>
  <c r="C41" i="74"/>
  <c r="C40" i="74"/>
</calcChain>
</file>

<file path=xl/comments1.xml><?xml version="1.0" encoding="utf-8"?>
<comments xmlns="http://schemas.openxmlformats.org/spreadsheetml/2006/main">
  <authors>
    <author>daniele.toscano</author>
  </authors>
  <commentList>
    <comment ref="I8" authorId="0">
      <text>
        <r>
          <rPr>
            <b/>
            <sz val="9"/>
            <color indexed="81"/>
            <rFont val="Tahoma"/>
            <charset val="1"/>
          </rPr>
          <t>daniele.toscano:</t>
        </r>
        <r>
          <rPr>
            <sz val="9"/>
            <color indexed="81"/>
            <rFont val="Tahoma"/>
            <charset val="1"/>
          </rPr>
          <t xml:space="preserve">
DOWN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daniele.toscano:</t>
        </r>
        <r>
          <rPr>
            <sz val="9"/>
            <color indexed="81"/>
            <rFont val="Tahoma"/>
            <charset val="1"/>
          </rPr>
          <t xml:space="preserve">
UP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M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63A1B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63A1A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63A1B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63A1A</t>
        </r>
      </text>
    </comment>
  </commentList>
</comments>
</file>

<file path=xl/comments3.xml><?xml version="1.0" encoding="utf-8"?>
<comments xmlns="http://schemas.openxmlformats.org/spreadsheetml/2006/main">
  <authors>
    <author>Lorenzo Uboldi</author>
  </authors>
  <commentList>
    <comment ref="A19" authorId="0">
      <text>
        <r>
          <rPr>
            <sz val="12"/>
            <color indexed="81"/>
            <rFont val="Tahoma"/>
            <family val="2"/>
          </rPr>
          <t>1=64WG4
3=64WG3</t>
        </r>
      </text>
    </comment>
  </commentList>
</comments>
</file>

<file path=xl/sharedStrings.xml><?xml version="1.0" encoding="utf-8"?>
<sst xmlns="http://schemas.openxmlformats.org/spreadsheetml/2006/main" count="12914" uniqueCount="10168">
  <si>
    <t>T4:41</t>
  </si>
  <si>
    <t>T4:42</t>
  </si>
  <si>
    <t>T4:43</t>
  </si>
  <si>
    <t>T4:44</t>
  </si>
  <si>
    <t>T4:45</t>
  </si>
  <si>
    <t>T4:46</t>
  </si>
  <si>
    <t>T4:47</t>
  </si>
  <si>
    <t>T4:48</t>
  </si>
  <si>
    <t>T4:49</t>
  </si>
  <si>
    <t>T4:50</t>
  </si>
  <si>
    <t>T4:51</t>
  </si>
  <si>
    <t>T4:52</t>
  </si>
  <si>
    <t>T4:53</t>
  </si>
  <si>
    <t>T4:54</t>
  </si>
  <si>
    <t>T4:55</t>
  </si>
  <si>
    <t>T4:56</t>
  </si>
  <si>
    <t>T4:57</t>
  </si>
  <si>
    <t>T4:58</t>
  </si>
  <si>
    <t>T4:59</t>
  </si>
  <si>
    <t>N11:03/00</t>
  </si>
  <si>
    <t>N11:03/01</t>
  </si>
  <si>
    <t>N11:03/02</t>
  </si>
  <si>
    <t>N11:03/03</t>
  </si>
  <si>
    <t>N11:03/04</t>
  </si>
  <si>
    <t>N11:03/05</t>
  </si>
  <si>
    <t>N11:03/06</t>
  </si>
  <si>
    <t>N11:03/07</t>
  </si>
  <si>
    <t>N11:03/08</t>
  </si>
  <si>
    <t>N11:03/09</t>
  </si>
  <si>
    <t>N11:03/10</t>
  </si>
  <si>
    <t>N11:03/11</t>
  </si>
  <si>
    <t>N11:03/12</t>
  </si>
  <si>
    <t>N11:03/13</t>
  </si>
  <si>
    <t>N11:03/14</t>
  </si>
  <si>
    <t>N11:04/00</t>
  </si>
  <si>
    <t>N11:04/01</t>
  </si>
  <si>
    <t>N11:04/02</t>
  </si>
  <si>
    <t>N11:04/03</t>
  </si>
  <si>
    <t>N11:04/04</t>
  </si>
  <si>
    <t>N11:04/05</t>
  </si>
  <si>
    <t>N11:04/06</t>
  </si>
  <si>
    <t>N11:04/07</t>
  </si>
  <si>
    <t>N11:04/08</t>
  </si>
  <si>
    <t>N11:04/09</t>
  </si>
  <si>
    <t>N11:04/10</t>
  </si>
  <si>
    <t>N11:04/11</t>
  </si>
  <si>
    <t>N11:04/12</t>
  </si>
  <si>
    <t>N11:04/13</t>
  </si>
  <si>
    <t>N11:04/14</t>
  </si>
  <si>
    <t>N11:11/02</t>
  </si>
  <si>
    <t>DIG 225</t>
  </si>
  <si>
    <t>N19:15/00</t>
  </si>
  <si>
    <t>N19:15/01</t>
  </si>
  <si>
    <t>N19:15/02</t>
  </si>
  <si>
    <t>N19:15/03</t>
  </si>
  <si>
    <t>N19:15/04</t>
  </si>
  <si>
    <t>N19:15/05</t>
  </si>
  <si>
    <t>N19:15/06</t>
  </si>
  <si>
    <t>N19:15/07</t>
  </si>
  <si>
    <t>N19:15/08</t>
  </si>
  <si>
    <t>N19:15/09</t>
  </si>
  <si>
    <t>N19:15/10</t>
  </si>
  <si>
    <t>N19:15/11</t>
  </si>
  <si>
    <t>N19:15/12</t>
  </si>
  <si>
    <t>N19:15/13</t>
  </si>
  <si>
    <t>N19:15/14</t>
  </si>
  <si>
    <t>N19:15/15</t>
  </si>
  <si>
    <t>N19:16/00</t>
  </si>
  <si>
    <t>DIG 226</t>
  </si>
  <si>
    <t>N19:16/01</t>
  </si>
  <si>
    <t>DIG 227</t>
  </si>
  <si>
    <t>N19:16/02</t>
  </si>
  <si>
    <t>DIG 228</t>
  </si>
  <si>
    <t>N19:16/03</t>
  </si>
  <si>
    <t>DIG 229</t>
  </si>
  <si>
    <t>N19:16/04</t>
  </si>
  <si>
    <t>DIG 230</t>
  </si>
  <si>
    <t>N19:16/05</t>
  </si>
  <si>
    <t>DIG 231</t>
  </si>
  <si>
    <t>N19:16/06</t>
  </si>
  <si>
    <t>DIG 232</t>
  </si>
  <si>
    <t>N49:581</t>
  </si>
  <si>
    <t>N49:582</t>
  </si>
  <si>
    <t>N49:583</t>
  </si>
  <si>
    <t>N49:584</t>
  </si>
  <si>
    <t>N49:585</t>
  </si>
  <si>
    <t>N49:586</t>
  </si>
  <si>
    <t>N14:13/11</t>
  </si>
  <si>
    <t>N14:13/12</t>
  </si>
  <si>
    <t>N14:13/13</t>
  </si>
  <si>
    <t>N14:13/14</t>
  </si>
  <si>
    <t>N14:13/00</t>
  </si>
  <si>
    <t>N14:14/01</t>
  </si>
  <si>
    <t>N14:14/02</t>
  </si>
  <si>
    <t>N14:14/03</t>
  </si>
  <si>
    <t>N14:14/04</t>
  </si>
  <si>
    <t>N14:14/05</t>
  </si>
  <si>
    <t>N14:14/06</t>
  </si>
  <si>
    <t>N14:14/07</t>
  </si>
  <si>
    <t>N14:14/08</t>
  </si>
  <si>
    <t>N14:14/09</t>
  </si>
  <si>
    <t>N14:14/10</t>
  </si>
  <si>
    <t>N14:14/11</t>
  </si>
  <si>
    <t>N14:14/12</t>
  </si>
  <si>
    <t>N14:14/13</t>
  </si>
  <si>
    <t>N14:14/14</t>
  </si>
  <si>
    <t>N14:14/00</t>
  </si>
  <si>
    <t>N14:21/01</t>
  </si>
  <si>
    <t>N14:21/02</t>
  </si>
  <si>
    <t>N14:21/03</t>
  </si>
  <si>
    <t>N14:21/04</t>
  </si>
  <si>
    <t>N14:21/05</t>
  </si>
  <si>
    <t>N14:21/06</t>
  </si>
  <si>
    <t>N14:21/07</t>
  </si>
  <si>
    <t>N14:21/08</t>
  </si>
  <si>
    <t>DELAY TIMER STOP 63P3A/B/C</t>
  </si>
  <si>
    <t>DELAY TIMER STOP 65MX1</t>
  </si>
  <si>
    <t>B3:13</t>
  </si>
  <si>
    <t>B3:14</t>
  </si>
  <si>
    <t>B3:15</t>
  </si>
  <si>
    <t>B3:16</t>
  </si>
  <si>
    <t>B3:17</t>
  </si>
  <si>
    <t>B3:18</t>
  </si>
  <si>
    <t>MOT 91</t>
  </si>
  <si>
    <t>MOT 92</t>
  </si>
  <si>
    <t>MOT 93</t>
  </si>
  <si>
    <t>MOT 94</t>
  </si>
  <si>
    <t>MOT 95</t>
  </si>
  <si>
    <t>MOT 96</t>
  </si>
  <si>
    <t>MOT 97</t>
  </si>
  <si>
    <t>MOT 98</t>
  </si>
  <si>
    <t>MOT 99</t>
  </si>
  <si>
    <t>MOT 100</t>
  </si>
  <si>
    <t>MOT 101</t>
  </si>
  <si>
    <t>MOT 102</t>
  </si>
  <si>
    <t>MOT 103</t>
  </si>
  <si>
    <t>MOT 104</t>
  </si>
  <si>
    <t>MOT 105</t>
  </si>
  <si>
    <t>MOT 106</t>
  </si>
  <si>
    <t>MOT 107</t>
  </si>
  <si>
    <t>MOT 108</t>
  </si>
  <si>
    <t>MOT 109</t>
  </si>
  <si>
    <t>MOT 110</t>
  </si>
  <si>
    <t>MOT 111</t>
  </si>
  <si>
    <t>MOT 112</t>
  </si>
  <si>
    <t>MOT 113</t>
  </si>
  <si>
    <t>MOT 114</t>
  </si>
  <si>
    <t>MOT 115</t>
  </si>
  <si>
    <t>MOT 116</t>
  </si>
  <si>
    <t>MOT 117</t>
  </si>
  <si>
    <t>MOT 118</t>
  </si>
  <si>
    <t>MOT 119</t>
  </si>
  <si>
    <t>MOT 120</t>
  </si>
  <si>
    <t>N11:07/00</t>
  </si>
  <si>
    <t>N11:07/01</t>
  </si>
  <si>
    <t>N11:07/02</t>
  </si>
  <si>
    <t>N11:07/03</t>
  </si>
  <si>
    <t>N11:07/04</t>
  </si>
  <si>
    <t>N11:07/07</t>
  </si>
  <si>
    <t>N11:07/05</t>
  </si>
  <si>
    <t>N11:07/06</t>
  </si>
  <si>
    <t>N11:07/08</t>
  </si>
  <si>
    <t>N11:07/09</t>
  </si>
  <si>
    <t>N11:07/10</t>
  </si>
  <si>
    <t>N11:07/11</t>
  </si>
  <si>
    <t>N11:07/12</t>
  </si>
  <si>
    <t>N11:07/13</t>
  </si>
  <si>
    <t>N11:07/14</t>
  </si>
  <si>
    <t>N11:08/00</t>
  </si>
  <si>
    <t>N11:08/01</t>
  </si>
  <si>
    <t>N11:08/02</t>
  </si>
  <si>
    <t>N11:08/03</t>
  </si>
  <si>
    <t>N11:08/04</t>
  </si>
  <si>
    <t>N11:08/05</t>
  </si>
  <si>
    <t>N11:08/06</t>
  </si>
  <si>
    <t>N11:08/07</t>
  </si>
  <si>
    <t>N11:08/08</t>
  </si>
  <si>
    <t>N11:08/09</t>
  </si>
  <si>
    <t>N11:08/10</t>
  </si>
  <si>
    <t>N11:08/11</t>
  </si>
  <si>
    <t>N11:08/12</t>
  </si>
  <si>
    <t>N11:08/13</t>
  </si>
  <si>
    <t>N11:08/14</t>
  </si>
  <si>
    <t>N11:23/00</t>
  </si>
  <si>
    <t>N11:31/00</t>
  </si>
  <si>
    <t>N11:39/00</t>
  </si>
  <si>
    <t>N11:23/01</t>
  </si>
  <si>
    <t>N11:31/01</t>
  </si>
  <si>
    <t>N11:39/01</t>
  </si>
  <si>
    <t>N11:15/02</t>
  </si>
  <si>
    <t>N11:23/02</t>
  </si>
  <si>
    <t>N11:31/02</t>
  </si>
  <si>
    <t>N11:39/02</t>
  </si>
  <si>
    <t>N11:15/03</t>
  </si>
  <si>
    <t>N11:23/03</t>
  </si>
  <si>
    <t>N11:31/03</t>
  </si>
  <si>
    <t>N11:39/03</t>
  </si>
  <si>
    <t>N11:15/04</t>
  </si>
  <si>
    <t>N11:23/04</t>
  </si>
  <si>
    <t>N11:31/04</t>
  </si>
  <si>
    <t>N11:39/04</t>
  </si>
  <si>
    <t>N11:15/05</t>
  </si>
  <si>
    <t>N11:23/05</t>
  </si>
  <si>
    <t>N11:31/05</t>
  </si>
  <si>
    <t>N11:39/05</t>
  </si>
  <si>
    <t>N11:23/06</t>
  </si>
  <si>
    <t>N11:31/06</t>
  </si>
  <si>
    <t>N11:39/06</t>
  </si>
  <si>
    <t>N11:23/07</t>
  </si>
  <si>
    <t>N11:31/07</t>
  </si>
  <si>
    <t>N11:39/07</t>
  </si>
  <si>
    <t>N11:23/08</t>
  </si>
  <si>
    <t>N11:31/08</t>
  </si>
  <si>
    <t>N11:39/08</t>
  </si>
  <si>
    <t>N11:23/09</t>
  </si>
  <si>
    <t>N11:31/09</t>
  </si>
  <si>
    <t>N11:39/09</t>
  </si>
  <si>
    <t>N11:23/10</t>
  </si>
  <si>
    <t>N11:31/10</t>
  </si>
  <si>
    <t>N11:39/10</t>
  </si>
  <si>
    <t>N11:23/11</t>
  </si>
  <si>
    <t>N11:31/11</t>
  </si>
  <si>
    <t>N11:39/11</t>
  </si>
  <si>
    <t>N11:23/12</t>
  </si>
  <si>
    <t>N11:31/12</t>
  </si>
  <si>
    <t>N11:39/12</t>
  </si>
  <si>
    <t>N11:23/13</t>
  </si>
  <si>
    <t>N11:31/13</t>
  </si>
  <si>
    <t>N11:39/13</t>
  </si>
  <si>
    <t>N11:15/14</t>
  </si>
  <si>
    <t>N11:23/14</t>
  </si>
  <si>
    <t>N11:31/14</t>
  </si>
  <si>
    <t>N11:39/14</t>
  </si>
  <si>
    <t>N11:16/00</t>
  </si>
  <si>
    <t>N11:24/00</t>
  </si>
  <si>
    <t>N11:32/00</t>
  </si>
  <si>
    <t>N11:40/00</t>
  </si>
  <si>
    <t>N11:16/01</t>
  </si>
  <si>
    <t>N11:24/01</t>
  </si>
  <si>
    <t>N11:32/01</t>
  </si>
  <si>
    <t>N11:40/01</t>
  </si>
  <si>
    <t>N11:16/02</t>
  </si>
  <si>
    <t>N11:24/02</t>
  </si>
  <si>
    <t>N11:32/02</t>
  </si>
  <si>
    <t>N11:40/02</t>
  </si>
  <si>
    <t>N11:16/03</t>
  </si>
  <si>
    <t>N11:24/03</t>
  </si>
  <si>
    <t>N11:32/03</t>
  </si>
  <si>
    <t>N11:40/03</t>
  </si>
  <si>
    <t>N11:16/04</t>
  </si>
  <si>
    <t>N11:24/04</t>
  </si>
  <si>
    <t>N11:32/04</t>
  </si>
  <si>
    <t>N11:40/04</t>
  </si>
  <si>
    <t>N11:16/05</t>
  </si>
  <si>
    <t>N11:24/05</t>
  </si>
  <si>
    <t>N11:32/05</t>
  </si>
  <si>
    <t>N11:40/05</t>
  </si>
  <si>
    <t>N11:16/06</t>
  </si>
  <si>
    <t>N11:24/06</t>
  </si>
  <si>
    <t>N11:32/06</t>
  </si>
  <si>
    <t>N11:40/06</t>
  </si>
  <si>
    <t>N11:16/07</t>
  </si>
  <si>
    <t>N11:24/07</t>
  </si>
  <si>
    <t>N11:32/07</t>
  </si>
  <si>
    <t>N11:40/07</t>
  </si>
  <si>
    <t>N11:16/08</t>
  </si>
  <si>
    <t>N11:24/08</t>
  </si>
  <si>
    <t>N11:32/08</t>
  </si>
  <si>
    <t>N11:40/08</t>
  </si>
  <si>
    <t>N11:16/09</t>
  </si>
  <si>
    <t>N11:24/09</t>
  </si>
  <si>
    <t>N11:32/09</t>
  </si>
  <si>
    <t>N11:40/09</t>
  </si>
  <si>
    <t>N11:16/10</t>
  </si>
  <si>
    <t>N11:24/10</t>
  </si>
  <si>
    <t>N11:32/10</t>
  </si>
  <si>
    <t>N11:40/10</t>
  </si>
  <si>
    <t>N11:16/11</t>
  </si>
  <si>
    <t>N11:24/11</t>
  </si>
  <si>
    <t>N11:32/11</t>
  </si>
  <si>
    <t>N11:40/11</t>
  </si>
  <si>
    <t>N11:16/12</t>
  </si>
  <si>
    <t>N11:24/12</t>
  </si>
  <si>
    <t>N11:32/12</t>
  </si>
  <si>
    <t>N11:40/12</t>
  </si>
  <si>
    <t>N11:16/13</t>
  </si>
  <si>
    <t>N11:24/13</t>
  </si>
  <si>
    <t>N11:32/13</t>
  </si>
  <si>
    <t>N11:40/13</t>
  </si>
  <si>
    <t>N11:16/14</t>
  </si>
  <si>
    <t>N11:24/14</t>
  </si>
  <si>
    <t>N11:32/14</t>
  </si>
  <si>
    <t>N11:40/14</t>
  </si>
  <si>
    <t>N12:91</t>
  </si>
  <si>
    <t>N12:92</t>
  </si>
  <si>
    <t>N12:93</t>
  </si>
  <si>
    <t>N12:94</t>
  </si>
  <si>
    <t>N12:95</t>
  </si>
  <si>
    <t>N12:96</t>
  </si>
  <si>
    <t>N12:97</t>
  </si>
  <si>
    <t>N12:98</t>
  </si>
  <si>
    <t>N19:71/11</t>
  </si>
  <si>
    <t>N19:71/12</t>
  </si>
  <si>
    <t>N19:71/13</t>
  </si>
  <si>
    <t>N19:71/14</t>
  </si>
  <si>
    <t>N19:59/00</t>
  </si>
  <si>
    <t>N19:59/01</t>
  </si>
  <si>
    <t>N19:59/02</t>
  </si>
  <si>
    <t>N19:59/03</t>
  </si>
  <si>
    <t>N19:59/04</t>
  </si>
  <si>
    <t>N19:59/05</t>
  </si>
  <si>
    <t>N19:59/06</t>
  </si>
  <si>
    <t>N19:59/07</t>
  </si>
  <si>
    <t>N19:59/08</t>
  </si>
  <si>
    <t>N19:59/09</t>
  </si>
  <si>
    <t>N19:59/10</t>
  </si>
  <si>
    <t>N19:59/11</t>
  </si>
  <si>
    <t>N19:99/08</t>
  </si>
  <si>
    <t>N19:99/09</t>
  </si>
  <si>
    <t>N19:99/10</t>
  </si>
  <si>
    <t>N19:99/11</t>
  </si>
  <si>
    <t>N19:99/12</t>
  </si>
  <si>
    <t>N19:99/13</t>
  </si>
  <si>
    <t>N19:99/14</t>
  </si>
  <si>
    <t>N19:99/15</t>
  </si>
  <si>
    <t>N19:100/00</t>
  </si>
  <si>
    <t>N19:100/01</t>
  </si>
  <si>
    <t>N19:100/02</t>
  </si>
  <si>
    <t>N19:100/03</t>
  </si>
  <si>
    <t>N19:100/04</t>
  </si>
  <si>
    <t>N19:100/12</t>
  </si>
  <si>
    <t>N19:100/13</t>
  </si>
  <si>
    <t>N19:100/14</t>
  </si>
  <si>
    <t>N19:100/15</t>
  </si>
  <si>
    <t>N19:100</t>
  </si>
  <si>
    <t>N19:101</t>
  </si>
  <si>
    <t>N19:101/00</t>
  </si>
  <si>
    <t>N19:101/01</t>
  </si>
  <si>
    <t>N19:101/02</t>
  </si>
  <si>
    <t>N19:101/03</t>
  </si>
  <si>
    <t>N19:101/04</t>
  </si>
  <si>
    <t>N19:101/05</t>
  </si>
  <si>
    <t>N19:101/06</t>
  </si>
  <si>
    <t>N19:101/07</t>
  </si>
  <si>
    <t>N19:101/08</t>
  </si>
  <si>
    <t>N19:101/09</t>
  </si>
  <si>
    <t>N19:101/10</t>
  </si>
  <si>
    <t>N19:101/11</t>
  </si>
  <si>
    <t>N19:101/12</t>
  </si>
  <si>
    <t>N19:101/13</t>
  </si>
  <si>
    <t>N19:101/14</t>
  </si>
  <si>
    <t>N11:22/00</t>
  </si>
  <si>
    <t>N11:22/01</t>
  </si>
  <si>
    <t>N11:22/02</t>
  </si>
  <si>
    <t>N11:22/03</t>
  </si>
  <si>
    <t>N11:22/04</t>
  </si>
  <si>
    <t>N11:22/05</t>
  </si>
  <si>
    <t>N11:22/06</t>
  </si>
  <si>
    <t>N11:22/07</t>
  </si>
  <si>
    <t>N11:22/08</t>
  </si>
  <si>
    <t>N11:22/09</t>
  </si>
  <si>
    <t>N11:22/10</t>
  </si>
  <si>
    <t>N11:22/11</t>
  </si>
  <si>
    <t>N11:22/12</t>
  </si>
  <si>
    <t>N11:22/13</t>
  </si>
  <si>
    <t>N11:22/14</t>
  </si>
  <si>
    <t>N11:29/00</t>
  </si>
  <si>
    <t>N11:29/01</t>
  </si>
  <si>
    <t>N11:29/02</t>
  </si>
  <si>
    <t>N11:29/03</t>
  </si>
  <si>
    <t>N11:29/04</t>
  </si>
  <si>
    <t>N11:29/05</t>
  </si>
  <si>
    <t>N11:29/06</t>
  </si>
  <si>
    <t>N11:29/07</t>
  </si>
  <si>
    <t>N11:29/08</t>
  </si>
  <si>
    <t>N11:29/09</t>
  </si>
  <si>
    <t>N11:29/10</t>
  </si>
  <si>
    <t>N11:29/11</t>
  </si>
  <si>
    <t>N11:29/12</t>
  </si>
  <si>
    <t>N11:29/13</t>
  </si>
  <si>
    <t>N11:29/14</t>
  </si>
  <si>
    <t>N11:30/00</t>
  </si>
  <si>
    <t>N11:30/01</t>
  </si>
  <si>
    <t>N11:30/02</t>
  </si>
  <si>
    <t>N11:30/03</t>
  </si>
  <si>
    <t>N11:30/04</t>
  </si>
  <si>
    <t>N11:30/05</t>
  </si>
  <si>
    <t>N11:30/06</t>
  </si>
  <si>
    <t>N11:30/07</t>
  </si>
  <si>
    <t>N11:30/08</t>
  </si>
  <si>
    <t>N11:30/09</t>
  </si>
  <si>
    <t>N11:30/10</t>
  </si>
  <si>
    <t>N11:30/11</t>
  </si>
  <si>
    <t>N11:30/12</t>
  </si>
  <si>
    <t>N11:30/13</t>
  </si>
  <si>
    <t>N11:30/14</t>
  </si>
  <si>
    <t>N11:37/00</t>
  </si>
  <si>
    <t>N11:37/01</t>
  </si>
  <si>
    <t>N11:37/02</t>
  </si>
  <si>
    <t>N11:37/03</t>
  </si>
  <si>
    <t>N11:37/04</t>
  </si>
  <si>
    <t>N11:37/05</t>
  </si>
  <si>
    <t>N11:37/06</t>
  </si>
  <si>
    <t>N11:37/07</t>
  </si>
  <si>
    <t>N11:37/08</t>
  </si>
  <si>
    <t>N11:37/09</t>
  </si>
  <si>
    <t>N11:37/10</t>
  </si>
  <si>
    <t>N11:37/11</t>
  </si>
  <si>
    <t>N11:37/12</t>
  </si>
  <si>
    <t>N11:37/13</t>
  </si>
  <si>
    <t>N11:37/14</t>
  </si>
  <si>
    <t>N11:38/00</t>
  </si>
  <si>
    <t>N11:38/01</t>
  </si>
  <si>
    <t>N11:38/02</t>
  </si>
  <si>
    <t>N11:38/03</t>
  </si>
  <si>
    <t>N11:38/04</t>
  </si>
  <si>
    <t>N11:38/05</t>
  </si>
  <si>
    <t>N11:38/06</t>
  </si>
  <si>
    <t>N11:38/07</t>
  </si>
  <si>
    <t>N11:38/08</t>
  </si>
  <si>
    <t>N11:38/09</t>
  </si>
  <si>
    <t>N11:38/10</t>
  </si>
  <si>
    <t>N11:38/11</t>
  </si>
  <si>
    <t>N11:38/12</t>
  </si>
  <si>
    <t>N11:38/13</t>
  </si>
  <si>
    <t>N11:38/14</t>
  </si>
  <si>
    <t>N12:61</t>
  </si>
  <si>
    <t>N12:62</t>
  </si>
  <si>
    <t>N12:63</t>
  </si>
  <si>
    <t>N14:12/02</t>
  </si>
  <si>
    <t>N14:12/03</t>
  </si>
  <si>
    <t>N14:12/04</t>
  </si>
  <si>
    <t>N14:12/05</t>
  </si>
  <si>
    <t>N14:12/06</t>
  </si>
  <si>
    <t>N14:12/07</t>
  </si>
  <si>
    <t>N14:12/08</t>
  </si>
  <si>
    <t>N14:12/09</t>
  </si>
  <si>
    <t>N14:12/10</t>
  </si>
  <si>
    <t>HIC 63.1A</t>
  </si>
  <si>
    <t>HIC 63.1B</t>
  </si>
  <si>
    <t>HIC 63.3A</t>
  </si>
  <si>
    <t>HIC 63.3B</t>
  </si>
  <si>
    <t>HIC 62.1</t>
  </si>
  <si>
    <t>KV65.11L</t>
  </si>
  <si>
    <t>KV65.12L</t>
  </si>
  <si>
    <t>TV63.1A</t>
  </si>
  <si>
    <t>TV63.1B</t>
  </si>
  <si>
    <t>KV64.9</t>
  </si>
  <si>
    <t>MOTORS  121-150</t>
  </si>
  <si>
    <t>MOT 121</t>
  </si>
  <si>
    <t>MOT 122</t>
  </si>
  <si>
    <t>MOT 123</t>
  </si>
  <si>
    <t>MOT 124</t>
  </si>
  <si>
    <t>MOT 125</t>
  </si>
  <si>
    <t>MOT 126</t>
  </si>
  <si>
    <t>MOT 127</t>
  </si>
  <si>
    <t>MOT 128</t>
  </si>
  <si>
    <t>MOT 129</t>
  </si>
  <si>
    <t>MOT 130</t>
  </si>
  <si>
    <t>MOT 131</t>
  </si>
  <si>
    <t>MOT 132</t>
  </si>
  <si>
    <t>MOT 133</t>
  </si>
  <si>
    <t>MOT 134</t>
  </si>
  <si>
    <t>MOT 135</t>
  </si>
  <si>
    <t>MOT 136</t>
  </si>
  <si>
    <t>MOT 137</t>
  </si>
  <si>
    <t>MOT 138</t>
  </si>
  <si>
    <t>MOT 139</t>
  </si>
  <si>
    <t>MOT 140</t>
  </si>
  <si>
    <t>MOT 141</t>
  </si>
  <si>
    <t>MOT 142</t>
  </si>
  <si>
    <t>MOT 143</t>
  </si>
  <si>
    <t>MOT 144</t>
  </si>
  <si>
    <t>MOT 145</t>
  </si>
  <si>
    <t>MOT 146</t>
  </si>
  <si>
    <t>MOT 147</t>
  </si>
  <si>
    <t>MOT 148</t>
  </si>
  <si>
    <t>MOT 149</t>
  </si>
  <si>
    <t>N11:41/00</t>
  </si>
  <si>
    <t>N11:41/01</t>
  </si>
  <si>
    <t>N11:41/02</t>
  </si>
  <si>
    <t>N11:49/02</t>
  </si>
  <si>
    <t>N11:41/03</t>
  </si>
  <si>
    <t>N14:21/09</t>
  </si>
  <si>
    <t>N14:21/10</t>
  </si>
  <si>
    <t>N14:21/11</t>
  </si>
  <si>
    <t>N14:21/12</t>
  </si>
  <si>
    <t>N14:21/13</t>
  </si>
  <si>
    <t>N14:21/14</t>
  </si>
  <si>
    <t>N14:21/00</t>
  </si>
  <si>
    <t>N14:22/01</t>
  </si>
  <si>
    <t>N14:22/02</t>
  </si>
  <si>
    <t>N14:22/03</t>
  </si>
  <si>
    <t>N14:22/04</t>
  </si>
  <si>
    <t>N14:22/05</t>
  </si>
  <si>
    <t>N14:22/06</t>
  </si>
  <si>
    <t>N14:22/07</t>
  </si>
  <si>
    <t>N14:66/03</t>
  </si>
  <si>
    <t>N14:66/04</t>
  </si>
  <si>
    <t>N14:66/05</t>
  </si>
  <si>
    <t>N14:66/06</t>
  </si>
  <si>
    <t>N14:66/07</t>
  </si>
  <si>
    <t>N14:66/08</t>
  </si>
  <si>
    <t>N14:66/09</t>
  </si>
  <si>
    <t>N14:66/10</t>
  </si>
  <si>
    <t>N14:66/11</t>
  </si>
  <si>
    <t>N14:66/12</t>
  </si>
  <si>
    <t>N14:66/13</t>
  </si>
  <si>
    <t>N14:66/14</t>
  </si>
  <si>
    <t>N14:73/00</t>
  </si>
  <si>
    <t>N14:73/01</t>
  </si>
  <si>
    <t>N14:73/02</t>
  </si>
  <si>
    <t>N14:73/03</t>
  </si>
  <si>
    <t>N14:73/04</t>
  </si>
  <si>
    <t>N14:73/05</t>
  </si>
  <si>
    <t>N14:73/06</t>
  </si>
  <si>
    <t>N14:73/07</t>
  </si>
  <si>
    <t>N14:73/08</t>
  </si>
  <si>
    <t>N14:73/09</t>
  </si>
  <si>
    <t>N14:73/10</t>
  </si>
  <si>
    <t>N14:73/11</t>
  </si>
  <si>
    <t>N14:73/12</t>
  </si>
  <si>
    <t>N14:73/13</t>
  </si>
  <si>
    <t>N14:73/14</t>
  </si>
  <si>
    <t>N14:74/00</t>
  </si>
  <si>
    <t>N14:74/01</t>
  </si>
  <si>
    <t>N14:74/02</t>
  </si>
  <si>
    <t>N14:74/03</t>
  </si>
  <si>
    <t>N14:74/04</t>
  </si>
  <si>
    <t>N14:74/05</t>
  </si>
  <si>
    <t>N14:74/06</t>
  </si>
  <si>
    <t>N14:74/07</t>
  </si>
  <si>
    <t>N14:74/08</t>
  </si>
  <si>
    <t>N14:74/09</t>
  </si>
  <si>
    <t>N14:74/10</t>
  </si>
  <si>
    <t>N14:74/11</t>
  </si>
  <si>
    <t>N14:74/12</t>
  </si>
  <si>
    <t>N14:74/13</t>
  </si>
  <si>
    <t>N14:74/14</t>
  </si>
  <si>
    <t>N15:135</t>
  </si>
  <si>
    <t>N15:136</t>
  </si>
  <si>
    <t>N15:137</t>
  </si>
  <si>
    <t>N15:138</t>
  </si>
  <si>
    <t>N15:139</t>
  </si>
  <si>
    <t>N15:140</t>
  </si>
  <si>
    <t>N15:141</t>
  </si>
  <si>
    <t>N15:142</t>
  </si>
  <si>
    <t>N15:143</t>
  </si>
  <si>
    <t>N15:144</t>
  </si>
  <si>
    <t>N15:145</t>
  </si>
  <si>
    <t>N15:146</t>
  </si>
  <si>
    <t>N15:147</t>
  </si>
  <si>
    <t>N15:148</t>
  </si>
  <si>
    <t>N15:149</t>
  </si>
  <si>
    <t>N15:150</t>
  </si>
  <si>
    <t>VAL 121</t>
  </si>
  <si>
    <t>VAL 122</t>
  </si>
  <si>
    <t>VAL 123</t>
  </si>
  <si>
    <t>VAL 124</t>
  </si>
  <si>
    <t>VAL 125</t>
  </si>
  <si>
    <t>VAL 126</t>
  </si>
  <si>
    <t>VAL 127</t>
  </si>
  <si>
    <t>VAL 128</t>
  </si>
  <si>
    <t>VAL 129</t>
  </si>
  <si>
    <t>VAL 130</t>
  </si>
  <si>
    <t>VAL 131</t>
  </si>
  <si>
    <t>VAL 132</t>
  </si>
  <si>
    <t>VAL 133</t>
  </si>
  <si>
    <t>VAL 134</t>
  </si>
  <si>
    <t>VAL 135</t>
  </si>
  <si>
    <t>VAL 136</t>
  </si>
  <si>
    <t>VAL 137</t>
  </si>
  <si>
    <t>VAL 138</t>
  </si>
  <si>
    <t>VAL 139</t>
  </si>
  <si>
    <t>VAL 140</t>
  </si>
  <si>
    <t>VAL 141</t>
  </si>
  <si>
    <t>VAL 142</t>
  </si>
  <si>
    <t>VAL 143</t>
  </si>
  <si>
    <t>VAL 144</t>
  </si>
  <si>
    <t>VAL 145</t>
  </si>
  <si>
    <t>VAL 146</t>
  </si>
  <si>
    <t>VAL 147</t>
  </si>
  <si>
    <t>VAL 148</t>
  </si>
  <si>
    <t>VAL 149</t>
  </si>
  <si>
    <t>VAL 150</t>
  </si>
  <si>
    <t>N19:21</t>
  </si>
  <si>
    <t>N19:22</t>
  </si>
  <si>
    <t>N19:23</t>
  </si>
  <si>
    <t>N19:24</t>
  </si>
  <si>
    <t>N19:28</t>
  </si>
  <si>
    <t>N19:25</t>
  </si>
  <si>
    <t>N19:26</t>
  </si>
  <si>
    <t>N19:27</t>
  </si>
  <si>
    <t>MOT 11</t>
  </si>
  <si>
    <t>MOT 12</t>
  </si>
  <si>
    <t>MOT 13</t>
  </si>
  <si>
    <t>MOT 14</t>
  </si>
  <si>
    <t>NOT USED</t>
  </si>
  <si>
    <t>VALVE 1-60 ALARMS</t>
  </si>
  <si>
    <t>Type</t>
  </si>
  <si>
    <t>F.C.</t>
  </si>
  <si>
    <t>VAL 02</t>
  </si>
  <si>
    <t>VAL 03</t>
  </si>
  <si>
    <t>VAL 04</t>
  </si>
  <si>
    <t>VAL 05</t>
  </si>
  <si>
    <t>PID 17</t>
  </si>
  <si>
    <t>PID 18</t>
  </si>
  <si>
    <t>PID 19</t>
  </si>
  <si>
    <t>PID 20</t>
  </si>
  <si>
    <t>PID 21</t>
  </si>
  <si>
    <t>PID 22</t>
  </si>
  <si>
    <t>PID 23</t>
  </si>
  <si>
    <t>PID 24</t>
  </si>
  <si>
    <t>PID 25</t>
  </si>
  <si>
    <t>PID 26</t>
  </si>
  <si>
    <t>PID 27</t>
  </si>
  <si>
    <t>PID 28</t>
  </si>
  <si>
    <t>N19:65/09</t>
  </si>
  <si>
    <t>N19:65/10</t>
  </si>
  <si>
    <t>N19:65/11</t>
  </si>
  <si>
    <t>N19:65/12</t>
  </si>
  <si>
    <t>N19:65/13</t>
  </si>
  <si>
    <t>N19:65/14</t>
  </si>
  <si>
    <t>N19:65/15</t>
  </si>
  <si>
    <t>N19:66/00</t>
  </si>
  <si>
    <t>N19:66/01</t>
  </si>
  <si>
    <t>N19:66/02</t>
  </si>
  <si>
    <t>N19:66/03</t>
  </si>
  <si>
    <t>N19:66/04</t>
  </si>
  <si>
    <t>N19:66/05</t>
  </si>
  <si>
    <t>N19:66/06</t>
  </si>
  <si>
    <t>N19:66/07</t>
  </si>
  <si>
    <t>N19:66/08</t>
  </si>
  <si>
    <t>N19:66/09</t>
  </si>
  <si>
    <t>N19:66/10</t>
  </si>
  <si>
    <t>N19:66/11</t>
  </si>
  <si>
    <t>N19:66/12</t>
  </si>
  <si>
    <t>N19:66/13</t>
  </si>
  <si>
    <t>N19:66/14</t>
  </si>
  <si>
    <t>N19:66/15</t>
  </si>
  <si>
    <t>N19:67/00</t>
  </si>
  <si>
    <t>N19:67/01</t>
  </si>
  <si>
    <t>N19:67/02</t>
  </si>
  <si>
    <t>N19:67/03</t>
  </si>
  <si>
    <t>N19:67/04</t>
  </si>
  <si>
    <t>N19:67/05</t>
  </si>
  <si>
    <t>N19:67/06</t>
  </si>
  <si>
    <t>N19:67/07</t>
  </si>
  <si>
    <t>N19:67/08</t>
  </si>
  <si>
    <t>N19:67/09</t>
  </si>
  <si>
    <t>N19:67/10</t>
  </si>
  <si>
    <t>N19:67/11</t>
  </si>
  <si>
    <t>N19:67/12</t>
  </si>
  <si>
    <t>N19:67/13</t>
  </si>
  <si>
    <t>N19:67/14</t>
  </si>
  <si>
    <t>N19:67/15</t>
  </si>
  <si>
    <t>N19:68/00</t>
  </si>
  <si>
    <t>N19:68/01</t>
  </si>
  <si>
    <t>N19:68/02</t>
  </si>
  <si>
    <t>N19:68/03</t>
  </si>
  <si>
    <t>N19:68/04</t>
  </si>
  <si>
    <t>N19:68/05</t>
  </si>
  <si>
    <t>N19:68/06</t>
  </si>
  <si>
    <t>N19:68/07</t>
  </si>
  <si>
    <t>N19:68/08</t>
  </si>
  <si>
    <t>N19:68/09</t>
  </si>
  <si>
    <t>N19:68/10</t>
  </si>
  <si>
    <t>N19:68/11</t>
  </si>
  <si>
    <t>N19:68/12</t>
  </si>
  <si>
    <t>N19:68/13</t>
  </si>
  <si>
    <t>N19:68/14</t>
  </si>
  <si>
    <t>N19:68/15</t>
  </si>
  <si>
    <t>N14:26/03</t>
  </si>
  <si>
    <t>N14:34/03</t>
  </si>
  <si>
    <t>N14:10/04</t>
  </si>
  <si>
    <t>N14:18/04</t>
  </si>
  <si>
    <t>N14:26/04</t>
  </si>
  <si>
    <t>N14:34/04</t>
  </si>
  <si>
    <t>N14:10/05</t>
  </si>
  <si>
    <t>N14:18/05</t>
  </si>
  <si>
    <t>N14:26/05</t>
  </si>
  <si>
    <t>N14:34/05</t>
  </si>
  <si>
    <t>N14:10/06</t>
  </si>
  <si>
    <t>N14:18/06</t>
  </si>
  <si>
    <t>N14:26/06</t>
  </si>
  <si>
    <t>N14:34/06</t>
  </si>
  <si>
    <t>N14:10/07</t>
  </si>
  <si>
    <t>N14:18/07</t>
  </si>
  <si>
    <t>N14:26/07</t>
  </si>
  <si>
    <t>N14:34/07</t>
  </si>
  <si>
    <t>Note:</t>
  </si>
  <si>
    <t>0 ÷ 100 %</t>
  </si>
  <si>
    <t>DATABASE</t>
  </si>
  <si>
    <t>Ind</t>
  </si>
  <si>
    <t>Descr.</t>
  </si>
  <si>
    <t>Comp</t>
  </si>
  <si>
    <t>Data</t>
  </si>
  <si>
    <t>Rev.0</t>
  </si>
  <si>
    <t>NAME</t>
  </si>
  <si>
    <t>SUBNET MASK</t>
  </si>
  <si>
    <t>PID 1-30</t>
  </si>
  <si>
    <t>Set</t>
  </si>
  <si>
    <t xml:space="preserve">P. </t>
  </si>
  <si>
    <t>62CL1</t>
  </si>
  <si>
    <t>62CL2</t>
  </si>
  <si>
    <t>62CL3</t>
  </si>
  <si>
    <t>62CL4</t>
  </si>
  <si>
    <t>T4:131</t>
  </si>
  <si>
    <t>T4:132</t>
  </si>
  <si>
    <t>T4:133</t>
  </si>
  <si>
    <t>T4:134</t>
  </si>
  <si>
    <t>T4:135</t>
  </si>
  <si>
    <t>T4:136</t>
  </si>
  <si>
    <t>T4:137</t>
  </si>
  <si>
    <t>T4:138</t>
  </si>
  <si>
    <t>T4:139</t>
  </si>
  <si>
    <t>T4:140</t>
  </si>
  <si>
    <t>T4:141</t>
  </si>
  <si>
    <t>T4:142</t>
  </si>
  <si>
    <t>T4:143</t>
  </si>
  <si>
    <t>T4:144</t>
  </si>
  <si>
    <t>T4:145</t>
  </si>
  <si>
    <t>T4:146</t>
  </si>
  <si>
    <t>N11:18/08</t>
  </si>
  <si>
    <t>N11:18/09</t>
  </si>
  <si>
    <t>N11:18/10</t>
  </si>
  <si>
    <t>N11:18/11</t>
  </si>
  <si>
    <t>N11:18/12</t>
  </si>
  <si>
    <t>N11:18/13</t>
  </si>
  <si>
    <t>N11:18/14</t>
  </si>
  <si>
    <t>N11:26/01</t>
  </si>
  <si>
    <t>N11:26/02</t>
  </si>
  <si>
    <t>N11:26/03</t>
  </si>
  <si>
    <t>N11:26/04</t>
  </si>
  <si>
    <t>N11:26/05</t>
  </si>
  <si>
    <t>N11:26/06</t>
  </si>
  <si>
    <t>N11:26/07</t>
  </si>
  <si>
    <t>N11:26/08</t>
  </si>
  <si>
    <t>N11:26/09</t>
  </si>
  <si>
    <t>N11:26/10</t>
  </si>
  <si>
    <t>N11:26/11</t>
  </si>
  <si>
    <t>N11:26/12</t>
  </si>
  <si>
    <t>N11:26/13</t>
  </si>
  <si>
    <t>N11:26/14</t>
  </si>
  <si>
    <t>N11:34/01</t>
  </si>
  <si>
    <t>N11:34/02</t>
  </si>
  <si>
    <t>N11:34/03</t>
  </si>
  <si>
    <t>N11:34/04</t>
  </si>
  <si>
    <t>N11:34/05</t>
  </si>
  <si>
    <t>N11:34/06</t>
  </si>
  <si>
    <t>N11:34/07</t>
  </si>
  <si>
    <t>N11:34/08</t>
  </si>
  <si>
    <t>N11:34/09</t>
  </si>
  <si>
    <t>N11:34/10</t>
  </si>
  <si>
    <t>N11:34/11</t>
  </si>
  <si>
    <t>N11:34/12</t>
  </si>
  <si>
    <t>N11:34/13</t>
  </si>
  <si>
    <t>N11:34/14</t>
  </si>
  <si>
    <t>N12:01</t>
  </si>
  <si>
    <t>N12:02</t>
  </si>
  <si>
    <t>N12:03</t>
  </si>
  <si>
    <t>N12:04</t>
  </si>
  <si>
    <t>N12:05</t>
  </si>
  <si>
    <t>N12:06</t>
  </si>
  <si>
    <t>N12:07</t>
  </si>
  <si>
    <t>N12:08</t>
  </si>
  <si>
    <t>N12:09</t>
  </si>
  <si>
    <t>RECIPES &amp; SEQ. DOSEX</t>
  </si>
  <si>
    <t>Address</t>
  </si>
  <si>
    <t>Value</t>
  </si>
  <si>
    <t>PC WRITE</t>
  </si>
  <si>
    <t>PC READ</t>
  </si>
  <si>
    <t>N49:01/0</t>
  </si>
  <si>
    <t>0x0001</t>
  </si>
  <si>
    <t>START/RESTART SEQ. DOSEX</t>
  </si>
  <si>
    <t>N49:02/0</t>
  </si>
  <si>
    <t>SEQ. DOSEX RUNNING</t>
  </si>
  <si>
    <t>N49:03/0</t>
  </si>
  <si>
    <t>SEQ. DOSEX SUSPEND 63A1-A</t>
  </si>
  <si>
    <t>N49:33/0</t>
  </si>
  <si>
    <t>N49:01/1</t>
  </si>
  <si>
    <t>0x0002</t>
  </si>
  <si>
    <t>DOWNLOAD RECIPE DOSEX</t>
  </si>
  <si>
    <t>N49:02/1</t>
  </si>
  <si>
    <t>DOWNLOAD RECIPE DOSEX DONE</t>
  </si>
  <si>
    <t>N49:03/1</t>
  </si>
  <si>
    <t>SEQ. DOSEX SUSPEND 63A1-B</t>
  </si>
  <si>
    <t>N49:33/1</t>
  </si>
  <si>
    <t>N49:01/2</t>
  </si>
  <si>
    <t>0x0004</t>
  </si>
  <si>
    <t>N49:02/2</t>
  </si>
  <si>
    <t>SEQ. DOSEX LOCKED</t>
  </si>
  <si>
    <t>N49:03/2</t>
  </si>
  <si>
    <t>SEQ. DOSEX SUSPEND LIQUID</t>
  </si>
  <si>
    <t>N49:33/2</t>
  </si>
  <si>
    <t>N49:01/3</t>
  </si>
  <si>
    <t>0x0008</t>
  </si>
  <si>
    <t>SUSPEND SEQ. DOSEX (N49:03)</t>
  </si>
  <si>
    <t>N49:02/3</t>
  </si>
  <si>
    <t>SEQ. DOSEX SUSPEND(N49:33)</t>
  </si>
  <si>
    <t>N49:03/3</t>
  </si>
  <si>
    <t>SEQ. DOSEX SUSPEND SOLID</t>
  </si>
  <si>
    <t>N49:33/3</t>
  </si>
  <si>
    <t>N49:01/4</t>
  </si>
  <si>
    <t>0x0010</t>
  </si>
  <si>
    <t>STOP SEQ. DOSEX</t>
  </si>
  <si>
    <t>N49:02/4</t>
  </si>
  <si>
    <t>SEQ. DOSEX STOP</t>
  </si>
  <si>
    <t>N49:03/4</t>
  </si>
  <si>
    <t>N49:33/4</t>
  </si>
  <si>
    <t>N49:01/5</t>
  </si>
  <si>
    <t>0x0020</t>
  </si>
  <si>
    <t>ABORT SEQ. DOSEX</t>
  </si>
  <si>
    <t>N49:02/5</t>
  </si>
  <si>
    <t>SEQ. DOSEX ABORT</t>
  </si>
  <si>
    <t>N49:03/5</t>
  </si>
  <si>
    <t>N49:33/5</t>
  </si>
  <si>
    <t>N49:01/6</t>
  </si>
  <si>
    <t>0x0040</t>
  </si>
  <si>
    <t>RESET SEQ. ALARMS DOSEX</t>
  </si>
  <si>
    <t>N49:02/6</t>
  </si>
  <si>
    <t>SEQ. DOSEX ALARM</t>
  </si>
  <si>
    <t>N49:03/6</t>
  </si>
  <si>
    <t>N49:33/6</t>
  </si>
  <si>
    <t>N49:01/7</t>
  </si>
  <si>
    <t>0x0080</t>
  </si>
  <si>
    <t xml:space="preserve">SKIP DOSEX STEP </t>
  </si>
  <si>
    <t>N49:02/7</t>
  </si>
  <si>
    <t>N49:03/7</t>
  </si>
  <si>
    <t>N49:33/7</t>
  </si>
  <si>
    <t>N49:01/8</t>
  </si>
  <si>
    <t>0x0100</t>
  </si>
  <si>
    <t>SKIP LIQUID STEP</t>
  </si>
  <si>
    <t>N49:02/8</t>
  </si>
  <si>
    <t>DIG 174</t>
  </si>
  <si>
    <t>DIG 175</t>
  </si>
  <si>
    <t>DIG 176</t>
  </si>
  <si>
    <t>DIG 177</t>
  </si>
  <si>
    <t>DIG 178</t>
  </si>
  <si>
    <t>DIG 179</t>
  </si>
  <si>
    <t>DIG 180</t>
  </si>
  <si>
    <t>DIG 181</t>
  </si>
  <si>
    <t>N19:13</t>
  </si>
  <si>
    <t>N19:14</t>
  </si>
  <si>
    <t>N19:15</t>
  </si>
  <si>
    <t>N19:16</t>
  </si>
  <si>
    <t>DIG 182</t>
  </si>
  <si>
    <t>DIG 183</t>
  </si>
  <si>
    <t>DIG 184</t>
  </si>
  <si>
    <t>DIG 185</t>
  </si>
  <si>
    <t>DIG 186</t>
  </si>
  <si>
    <t>DIG 187</t>
  </si>
  <si>
    <t>DIG 188</t>
  </si>
  <si>
    <t>DIG 189</t>
  </si>
  <si>
    <t>N12:90</t>
  </si>
  <si>
    <t>B3:61</t>
  </si>
  <si>
    <t>B3:62</t>
  </si>
  <si>
    <t>B3:63</t>
  </si>
  <si>
    <t>B3:64</t>
  </si>
  <si>
    <t>B3:65</t>
  </si>
  <si>
    <t>B3:66</t>
  </si>
  <si>
    <t>B3:67</t>
  </si>
  <si>
    <t>B3:68</t>
  </si>
  <si>
    <t>B3:69</t>
  </si>
  <si>
    <t>B3:70</t>
  </si>
  <si>
    <t>B3:71</t>
  </si>
  <si>
    <t>N19:38/04</t>
  </si>
  <si>
    <t>N19:38/05</t>
  </si>
  <si>
    <t>N19:38/06</t>
  </si>
  <si>
    <t>N19:38/07</t>
  </si>
  <si>
    <t>N19:38/08</t>
  </si>
  <si>
    <t>N19:38/09</t>
  </si>
  <si>
    <t>N19:38/10</t>
  </si>
  <si>
    <t>N19:38/11</t>
  </si>
  <si>
    <t>N19:38/12</t>
  </si>
  <si>
    <t>N19:38/13</t>
  </si>
  <si>
    <t>N19:38/14</t>
  </si>
  <si>
    <t>N19:38/15</t>
  </si>
  <si>
    <t>N19:39/00</t>
  </si>
  <si>
    <t>N19:39/01</t>
  </si>
  <si>
    <t>N19:39/02</t>
  </si>
  <si>
    <t>N19:39/03</t>
  </si>
  <si>
    <t>N19:39/04</t>
  </si>
  <si>
    <t>N19:39/05</t>
  </si>
  <si>
    <t>N19:39/06</t>
  </si>
  <si>
    <t>N19:39/07</t>
  </si>
  <si>
    <t>N19:39/08</t>
  </si>
  <si>
    <t>N19:39/09</t>
  </si>
  <si>
    <t>N19:39/10</t>
  </si>
  <si>
    <t>N19:39/11</t>
  </si>
  <si>
    <t>N19:39/12</t>
  </si>
  <si>
    <t>N19:39/13</t>
  </si>
  <si>
    <t>N19:39/14</t>
  </si>
  <si>
    <t>N19:39/15</t>
  </si>
  <si>
    <t>N19:40/00</t>
  </si>
  <si>
    <t>N19:40/01</t>
  </si>
  <si>
    <t>N19:40/02</t>
  </si>
  <si>
    <t>N19:40/03</t>
  </si>
  <si>
    <t>N19:40/04</t>
  </si>
  <si>
    <t>N19:40/12</t>
  </si>
  <si>
    <t>N19:40/13</t>
  </si>
  <si>
    <t>N19:40/14</t>
  </si>
  <si>
    <t>N19:40/15</t>
  </si>
  <si>
    <t>N19:41/00</t>
  </si>
  <si>
    <t>N19:41/01</t>
  </si>
  <si>
    <t>N19:41/02</t>
  </si>
  <si>
    <t>N19:41/03</t>
  </si>
  <si>
    <t>N19:41/04</t>
  </si>
  <si>
    <t>N19:41/05</t>
  </si>
  <si>
    <t>N19:41/06</t>
  </si>
  <si>
    <t>N19:41/07</t>
  </si>
  <si>
    <t>N19:41/08</t>
  </si>
  <si>
    <t>N19:41/09</t>
  </si>
  <si>
    <t>N19:41/10</t>
  </si>
  <si>
    <t>N19:41/11</t>
  </si>
  <si>
    <t>N19:41/12</t>
  </si>
  <si>
    <t>N19:41/13</t>
  </si>
  <si>
    <t>N19:41/14</t>
  </si>
  <si>
    <t>N19:41/15</t>
  </si>
  <si>
    <t>KC62.13</t>
  </si>
  <si>
    <t>N19:57/06</t>
  </si>
  <si>
    <t>N19:57/07</t>
  </si>
  <si>
    <t>N19:57/08</t>
  </si>
  <si>
    <t>N19:57/09</t>
  </si>
  <si>
    <t>N19:57/10</t>
  </si>
  <si>
    <t>N19:57/11</t>
  </si>
  <si>
    <t>N19:57/14</t>
  </si>
  <si>
    <t>N19:57/15</t>
  </si>
  <si>
    <t>N19:58</t>
  </si>
  <si>
    <t>N19:58/00</t>
  </si>
  <si>
    <t>ALARM DEVIATION -</t>
  </si>
  <si>
    <t>LOOP DEVIATION ALARMS</t>
  </si>
  <si>
    <t>DEV + ALARM</t>
  </si>
  <si>
    <t>DEV - ALARM</t>
  </si>
  <si>
    <t>H SPEED</t>
  </si>
  <si>
    <t>VALVES  001-030</t>
  </si>
  <si>
    <t>OPEN</t>
  </si>
  <si>
    <t>CLOSE</t>
  </si>
  <si>
    <t>open</t>
  </si>
  <si>
    <t>close</t>
  </si>
  <si>
    <t>VAL 01</t>
  </si>
  <si>
    <t>IP ADDRESS</t>
  </si>
  <si>
    <t>LOC.PORT</t>
  </si>
  <si>
    <t>B3:72</t>
  </si>
  <si>
    <t>B3:73</t>
  </si>
  <si>
    <t>B3:74</t>
  </si>
  <si>
    <t>B3:75</t>
  </si>
  <si>
    <t>B3:76</t>
  </si>
  <si>
    <t>B3:77</t>
  </si>
  <si>
    <t>B3:78</t>
  </si>
  <si>
    <t>B3:79</t>
  </si>
  <si>
    <t>B3:80</t>
  </si>
  <si>
    <t>B3:81</t>
  </si>
  <si>
    <t>B3:82</t>
  </si>
  <si>
    <t>B3:83</t>
  </si>
  <si>
    <t>B3:84</t>
  </si>
  <si>
    <t>B3:85</t>
  </si>
  <si>
    <t>B3:86</t>
  </si>
  <si>
    <t>DIG 201</t>
  </si>
  <si>
    <t>DIG 202</t>
  </si>
  <si>
    <t>DIG 203</t>
  </si>
  <si>
    <t>DIG 204</t>
  </si>
  <si>
    <t>DIG 205</t>
  </si>
  <si>
    <t>DIG 206</t>
  </si>
  <si>
    <t>DIG 207</t>
  </si>
  <si>
    <t>DIG 208</t>
  </si>
  <si>
    <t>DIG 209</t>
  </si>
  <si>
    <t>DIG 210</t>
  </si>
  <si>
    <t>DIG 211</t>
  </si>
  <si>
    <t>DIG 212</t>
  </si>
  <si>
    <t>DIG 213</t>
  </si>
  <si>
    <t>DIG 214</t>
  </si>
  <si>
    <t>DIG 215</t>
  </si>
  <si>
    <t>DIG 216</t>
  </si>
  <si>
    <t>DIG 217</t>
  </si>
  <si>
    <t>DIG 218</t>
  </si>
  <si>
    <t>DIG 219</t>
  </si>
  <si>
    <t>DIG 220</t>
  </si>
  <si>
    <t>DIG 221</t>
  </si>
  <si>
    <t>DIG 222</t>
  </si>
  <si>
    <t>DIG 223</t>
  </si>
  <si>
    <t>DIG 224</t>
  </si>
  <si>
    <t>N14:34/14</t>
  </si>
  <si>
    <t>N14:09/00</t>
  </si>
  <si>
    <t>HV64.1</t>
  </si>
  <si>
    <t>HV64.2</t>
  </si>
  <si>
    <t>N19:01</t>
  </si>
  <si>
    <t>N19:01/00</t>
  </si>
  <si>
    <t>N19:01/01</t>
  </si>
  <si>
    <t>N19:01/02</t>
  </si>
  <si>
    <t>N19:08/15</t>
  </si>
  <si>
    <t>B3:36</t>
  </si>
  <si>
    <t>B3:37</t>
  </si>
  <si>
    <t>B3:38</t>
  </si>
  <si>
    <t>B3:39</t>
  </si>
  <si>
    <t>B3:40</t>
  </si>
  <si>
    <t>B3:41</t>
  </si>
  <si>
    <t>B3:42</t>
  </si>
  <si>
    <t>B3:43</t>
  </si>
  <si>
    <t>B3:44</t>
  </si>
  <si>
    <t>B3:45</t>
  </si>
  <si>
    <t>B3:46</t>
  </si>
  <si>
    <t>B3:47</t>
  </si>
  <si>
    <t>B3:48</t>
  </si>
  <si>
    <t>B3:49</t>
  </si>
  <si>
    <t>B3:50</t>
  </si>
  <si>
    <t>B3:51</t>
  </si>
  <si>
    <t>B3:52</t>
  </si>
  <si>
    <t>B3:53</t>
  </si>
  <si>
    <t>N14:03/10</t>
  </si>
  <si>
    <t>N14:03/11</t>
  </si>
  <si>
    <t>N14:03/12</t>
  </si>
  <si>
    <t>N14:03/13</t>
  </si>
  <si>
    <t>N15:31</t>
  </si>
  <si>
    <t>N15:32</t>
  </si>
  <si>
    <t>N15:33</t>
  </si>
  <si>
    <t>N15:34</t>
  </si>
  <si>
    <t>N15:35</t>
  </si>
  <si>
    <t>N15:36</t>
  </si>
  <si>
    <t>N15:37</t>
  </si>
  <si>
    <t>N15:38</t>
  </si>
  <si>
    <t>N15:39</t>
  </si>
  <si>
    <t>N15:40</t>
  </si>
  <si>
    <t>N15:41</t>
  </si>
  <si>
    <t>N15:42</t>
  </si>
  <si>
    <t>N15:43</t>
  </si>
  <si>
    <t>N15:44</t>
  </si>
  <si>
    <t>N14:01/00</t>
  </si>
  <si>
    <t>N14:01/01</t>
  </si>
  <si>
    <t>N14:01/06</t>
  </si>
  <si>
    <t>N14:01/07</t>
  </si>
  <si>
    <t>N14:01/08</t>
  </si>
  <si>
    <t>N14:01/09</t>
  </si>
  <si>
    <t>N14:01/10</t>
  </si>
  <si>
    <t>N14:01/11</t>
  </si>
  <si>
    <t>N14:01/12</t>
  </si>
  <si>
    <t>N14:01/13</t>
  </si>
  <si>
    <t>N15:01</t>
  </si>
  <si>
    <t>N15:02</t>
  </si>
  <si>
    <t>N15:03</t>
  </si>
  <si>
    <t>N15:04</t>
  </si>
  <si>
    <t>N15:05</t>
  </si>
  <si>
    <t>N15:06</t>
  </si>
  <si>
    <t>N15:07</t>
  </si>
  <si>
    <t>N15:08</t>
  </si>
  <si>
    <t>N15:09</t>
  </si>
  <si>
    <t>N15:10</t>
  </si>
  <si>
    <t>N15:11</t>
  </si>
  <si>
    <t>N15:12</t>
  </si>
  <si>
    <t>N15:13</t>
  </si>
  <si>
    <t>N15:14</t>
  </si>
  <si>
    <t>N11:49/00</t>
  </si>
  <si>
    <t>N11:49/01</t>
  </si>
  <si>
    <t>N11:49/06</t>
  </si>
  <si>
    <t>N11:49/07</t>
  </si>
  <si>
    <t>N11:49/08</t>
  </si>
  <si>
    <t>N11:49/09</t>
  </si>
  <si>
    <t>N11:49/10</t>
  </si>
  <si>
    <t>N11:49/11</t>
  </si>
  <si>
    <t>N11:49/12</t>
  </si>
  <si>
    <t>N11:49/13</t>
  </si>
  <si>
    <t>Run / Lo</t>
  </si>
  <si>
    <t>Start Hi</t>
  </si>
  <si>
    <t>N11:15/00</t>
  </si>
  <si>
    <t>N11:15/01</t>
  </si>
  <si>
    <t>N11:15/06</t>
  </si>
  <si>
    <t>N11:15/07</t>
  </si>
  <si>
    <t>N11:15/08</t>
  </si>
  <si>
    <t>N11:15/09</t>
  </si>
  <si>
    <t>N11:15/10</t>
  </si>
  <si>
    <t>N11:15/11</t>
  </si>
  <si>
    <t>N11:15/12</t>
  </si>
  <si>
    <t>N11:15/13</t>
  </si>
  <si>
    <t>N11:13/00</t>
  </si>
  <si>
    <t>N11:13/01</t>
  </si>
  <si>
    <t>N11:13/06</t>
  </si>
  <si>
    <t>N11:13/07</t>
  </si>
  <si>
    <t>N11:13/08</t>
  </si>
  <si>
    <t>N11:13/09</t>
  </si>
  <si>
    <t>N11:13/10</t>
  </si>
  <si>
    <t>N11:13/11</t>
  </si>
  <si>
    <t>N11:13/12</t>
  </si>
  <si>
    <t>N11:13/13</t>
  </si>
  <si>
    <t>N11:11/00</t>
  </si>
  <si>
    <t>N11:11/01</t>
  </si>
  <si>
    <t>N11:11/06</t>
  </si>
  <si>
    <t>N11:11/07</t>
  </si>
  <si>
    <t>N11:11/08</t>
  </si>
  <si>
    <t>N11:11/09</t>
  </si>
  <si>
    <t>N11:11/10</t>
  </si>
  <si>
    <t>N11:11/11</t>
  </si>
  <si>
    <t>N11:11/12</t>
  </si>
  <si>
    <t>N11:11/13</t>
  </si>
  <si>
    <t>N11:09/00</t>
  </si>
  <si>
    <t>N11:09/01</t>
  </si>
  <si>
    <t>N11:09/06</t>
  </si>
  <si>
    <t>N11:09/07</t>
  </si>
  <si>
    <t>N11:09/08</t>
  </si>
  <si>
    <t>N11:09/09</t>
  </si>
  <si>
    <t>N11:09/10</t>
  </si>
  <si>
    <t>N11:09/11</t>
  </si>
  <si>
    <t>N11:09/12</t>
  </si>
  <si>
    <t>N11:09/13</t>
  </si>
  <si>
    <t>N14:24/03</t>
  </si>
  <si>
    <t>N14:32/03</t>
  </si>
  <si>
    <t>N14:40/03</t>
  </si>
  <si>
    <t>N14:08/04</t>
  </si>
  <si>
    <t>N14:16/04</t>
  </si>
  <si>
    <t>N14:24/04</t>
  </si>
  <si>
    <t>N14:32/04</t>
  </si>
  <si>
    <t>N14:40/04</t>
  </si>
  <si>
    <t>N14:08/05</t>
  </si>
  <si>
    <t>N14:16/05</t>
  </si>
  <si>
    <t>N14:24/05</t>
  </si>
  <si>
    <t>N14:32/05</t>
  </si>
  <si>
    <t>N14:40/05</t>
  </si>
  <si>
    <t>N14:08/06</t>
  </si>
  <si>
    <t>N14:16/06</t>
  </si>
  <si>
    <t>N14:24/06</t>
  </si>
  <si>
    <t>N14:32/06</t>
  </si>
  <si>
    <t>N14:40/06</t>
  </si>
  <si>
    <t>N14:08/07</t>
  </si>
  <si>
    <t>N14:16/07</t>
  </si>
  <si>
    <t>N14:24/07</t>
  </si>
  <si>
    <t>N14:32/07</t>
  </si>
  <si>
    <t>N14:40/07</t>
  </si>
  <si>
    <t>N14:08/08</t>
  </si>
  <si>
    <t>N14:16/08</t>
  </si>
  <si>
    <t>N14:24/08</t>
  </si>
  <si>
    <t>N14:32/08</t>
  </si>
  <si>
    <t>N14:40/08</t>
  </si>
  <si>
    <t>N14:08/09</t>
  </si>
  <si>
    <t>N14:16/09</t>
  </si>
  <si>
    <t>N14:24/09</t>
  </si>
  <si>
    <t>N14:32/09</t>
  </si>
  <si>
    <t>N14:40/09</t>
  </si>
  <si>
    <t>N14:08/10</t>
  </si>
  <si>
    <t>N14:16/10</t>
  </si>
  <si>
    <t>N14:24/10</t>
  </si>
  <si>
    <t>N51:121</t>
  </si>
  <si>
    <t>N51:122</t>
  </si>
  <si>
    <t>N51:123</t>
  </si>
  <si>
    <t>N51:124</t>
  </si>
  <si>
    <t>N51:125</t>
  </si>
  <si>
    <t>N51:126</t>
  </si>
  <si>
    <t>N51:127</t>
  </si>
  <si>
    <t>N51:128</t>
  </si>
  <si>
    <t>N51:129</t>
  </si>
  <si>
    <t>N51:130</t>
  </si>
  <si>
    <t>N51:131</t>
  </si>
  <si>
    <t>N51:132</t>
  </si>
  <si>
    <t>N51:133</t>
  </si>
  <si>
    <t>N51:134</t>
  </si>
  <si>
    <t>N51:135</t>
  </si>
  <si>
    <t>N51:136</t>
  </si>
  <si>
    <t>N51:137</t>
  </si>
  <si>
    <t>N51:138</t>
  </si>
  <si>
    <t>N51:139</t>
  </si>
  <si>
    <t>N51:140</t>
  </si>
  <si>
    <t>N51:141</t>
  </si>
  <si>
    <t>N51:142</t>
  </si>
  <si>
    <t>N51:143</t>
  </si>
  <si>
    <t>DOSEX  RECIPE DATA DOWNLOAD</t>
  </si>
  <si>
    <t>Dosing Units</t>
  </si>
  <si>
    <t>Dosing Steps</t>
  </si>
  <si>
    <t>Y   /   N</t>
  </si>
  <si>
    <t>R.M. code</t>
  </si>
  <si>
    <t>Dev. %</t>
  </si>
  <si>
    <t>Kg/batch</t>
  </si>
  <si>
    <t>Kg/cycle</t>
  </si>
  <si>
    <t>Fall    down     Kg</t>
  </si>
  <si>
    <t>Allow. dev. +/- Kg  1° Cycle</t>
  </si>
  <si>
    <t>Time out sec.</t>
  </si>
  <si>
    <t>Allow. dev. +/- Kg  2° Cycle</t>
  </si>
  <si>
    <t>Other Parameters</t>
  </si>
  <si>
    <t>1° ciclo</t>
  </si>
  <si>
    <t>2° ciclo</t>
  </si>
  <si>
    <t>N49:401</t>
  </si>
  <si>
    <t>N49:101</t>
  </si>
  <si>
    <t>N49:121</t>
  </si>
  <si>
    <t>N49:141</t>
  </si>
  <si>
    <t>N49:161</t>
  </si>
  <si>
    <t>N49:181</t>
  </si>
  <si>
    <t>MOT 24</t>
  </si>
  <si>
    <t>MOT 25</t>
  </si>
  <si>
    <t>MOT 26</t>
  </si>
  <si>
    <t>MOT 27</t>
  </si>
  <si>
    <t>MOT 28</t>
  </si>
  <si>
    <t>F.O.</t>
  </si>
  <si>
    <t>AN_INP041</t>
  </si>
  <si>
    <t>AN_INP042</t>
  </si>
  <si>
    <t>AN_INP043</t>
  </si>
  <si>
    <t>AN_INP044</t>
  </si>
  <si>
    <t>AN_INP045</t>
  </si>
  <si>
    <t>N15:21</t>
  </si>
  <si>
    <t>N15:22</t>
  </si>
  <si>
    <t>N15:23</t>
  </si>
  <si>
    <t>N15:24</t>
  </si>
  <si>
    <t>N15:25</t>
  </si>
  <si>
    <t>N15:26</t>
  </si>
  <si>
    <t>N15:27</t>
  </si>
  <si>
    <t>N15:28</t>
  </si>
  <si>
    <t>N15:29</t>
  </si>
  <si>
    <t>N15:30</t>
  </si>
  <si>
    <t>Open</t>
  </si>
  <si>
    <t>Close</t>
  </si>
  <si>
    <t>B3:121</t>
  </si>
  <si>
    <t>B3:122</t>
  </si>
  <si>
    <t>B3:123</t>
  </si>
  <si>
    <t>B3:124</t>
  </si>
  <si>
    <t>B3:125</t>
  </si>
  <si>
    <t>B3:126</t>
  </si>
  <si>
    <t>B3:127</t>
  </si>
  <si>
    <t>B3:128</t>
  </si>
  <si>
    <t>B3:129</t>
  </si>
  <si>
    <t>B3:130</t>
  </si>
  <si>
    <t>B3:131</t>
  </si>
  <si>
    <t>B3:132</t>
  </si>
  <si>
    <t>B3:133</t>
  </si>
  <si>
    <t>B3:134</t>
  </si>
  <si>
    <t>B3:135</t>
  </si>
  <si>
    <t>B3:136</t>
  </si>
  <si>
    <t>B3:137</t>
  </si>
  <si>
    <t>B3:138</t>
  </si>
  <si>
    <t>B3:139</t>
  </si>
  <si>
    <t>B3:140</t>
  </si>
  <si>
    <t>B3:141</t>
  </si>
  <si>
    <t>B3:142</t>
  </si>
  <si>
    <t>B3:143</t>
  </si>
  <si>
    <t>B3:144</t>
  </si>
  <si>
    <t>B3:145</t>
  </si>
  <si>
    <t>B3:146</t>
  </si>
  <si>
    <t>B3:147</t>
  </si>
  <si>
    <t>B3:148</t>
  </si>
  <si>
    <t>B3:149</t>
  </si>
  <si>
    <t>B3:150</t>
  </si>
  <si>
    <t>T4:121</t>
  </si>
  <si>
    <t>T4:122</t>
  </si>
  <si>
    <t>T4:123</t>
  </si>
  <si>
    <t>T4:124</t>
  </si>
  <si>
    <t>T4:125</t>
  </si>
  <si>
    <t>T4:126</t>
  </si>
  <si>
    <t>T4:127</t>
  </si>
  <si>
    <t>T4:128</t>
  </si>
  <si>
    <t>T4:129</t>
  </si>
  <si>
    <t>T4:130</t>
  </si>
  <si>
    <t>N19:17</t>
  </si>
  <si>
    <t>N19:17/00</t>
  </si>
  <si>
    <t>N19:17/01</t>
  </si>
  <si>
    <t>N18:015</t>
  </si>
  <si>
    <t>N18:016</t>
  </si>
  <si>
    <t>N18:017</t>
  </si>
  <si>
    <t>N18:018</t>
  </si>
  <si>
    <t>N18:019</t>
  </si>
  <si>
    <t>N18:020</t>
  </si>
  <si>
    <t>N18:021</t>
  </si>
  <si>
    <t>N18:022</t>
  </si>
  <si>
    <t>N18:023</t>
  </si>
  <si>
    <t>N18:024</t>
  </si>
  <si>
    <t>N18:025</t>
  </si>
  <si>
    <t>N18:026</t>
  </si>
  <si>
    <t>N18:027</t>
  </si>
  <si>
    <t>N18:028</t>
  </si>
  <si>
    <t>N18:029</t>
  </si>
  <si>
    <t>N18:030</t>
  </si>
  <si>
    <t>N18:031</t>
  </si>
  <si>
    <t>N18:032</t>
  </si>
  <si>
    <t>N18:033</t>
  </si>
  <si>
    <t>N18:034</t>
  </si>
  <si>
    <t>N18:035</t>
  </si>
  <si>
    <t>N18:036</t>
  </si>
  <si>
    <t>N18:038</t>
  </si>
  <si>
    <t>N18:039</t>
  </si>
  <si>
    <t>N18:040</t>
  </si>
  <si>
    <t>N18:041</t>
  </si>
  <si>
    <t>N18:044</t>
  </si>
  <si>
    <t>N18:047</t>
  </si>
  <si>
    <t>N18:048</t>
  </si>
  <si>
    <t>N18:049</t>
  </si>
  <si>
    <t>N18:050</t>
  </si>
  <si>
    <t>N18:051</t>
  </si>
  <si>
    <t>N18:052</t>
  </si>
  <si>
    <t>N18:053</t>
  </si>
  <si>
    <t>N18:054</t>
  </si>
  <si>
    <t>N18:055</t>
  </si>
  <si>
    <t>N18:056</t>
  </si>
  <si>
    <t>N18:057</t>
  </si>
  <si>
    <t>N18:058</t>
  </si>
  <si>
    <t>N18:059</t>
  </si>
  <si>
    <t>N18:060</t>
  </si>
  <si>
    <t>N18:061</t>
  </si>
  <si>
    <t>N18:062</t>
  </si>
  <si>
    <t>N18:063</t>
  </si>
  <si>
    <t>N18:064</t>
  </si>
  <si>
    <t>N18:065</t>
  </si>
  <si>
    <t>N18:066</t>
  </si>
  <si>
    <t>N18:067</t>
  </si>
  <si>
    <t>N19:01/03</t>
  </si>
  <si>
    <t>N19:01/04</t>
  </si>
  <si>
    <t>N19:01/05</t>
  </si>
  <si>
    <t>N19:01/06</t>
  </si>
  <si>
    <t>N19:01/07</t>
  </si>
  <si>
    <t>N19:01/08</t>
  </si>
  <si>
    <t>N19:01/09</t>
  </si>
  <si>
    <t>N19:01/10</t>
  </si>
  <si>
    <t>N19:01/11</t>
  </si>
  <si>
    <t>N19:01/14</t>
  </si>
  <si>
    <t>N19:01/15</t>
  </si>
  <si>
    <t>N19:02</t>
  </si>
  <si>
    <t>N19:03</t>
  </si>
  <si>
    <t>N19:04</t>
  </si>
  <si>
    <t>N19:02/00</t>
  </si>
  <si>
    <t>N19:02/01</t>
  </si>
  <si>
    <t>N19:02/02</t>
  </si>
  <si>
    <t>N19:02/03</t>
  </si>
  <si>
    <t>N19:02/04</t>
  </si>
  <si>
    <t>N19:02/05</t>
  </si>
  <si>
    <t>N19:02/06</t>
  </si>
  <si>
    <t>N19:02/07</t>
  </si>
  <si>
    <t>N19:02/08</t>
  </si>
  <si>
    <t>N19:02/09</t>
  </si>
  <si>
    <t>N19:02/10</t>
  </si>
  <si>
    <t>N19:02/11</t>
  </si>
  <si>
    <t>N19:02/12</t>
  </si>
  <si>
    <t>N19:02/13</t>
  </si>
  <si>
    <t>N19:02/14</t>
  </si>
  <si>
    <t>N19:02/15</t>
  </si>
  <si>
    <t>N19:03/00</t>
  </si>
  <si>
    <t>N19:03/01</t>
  </si>
  <si>
    <t>N19:03/04</t>
  </si>
  <si>
    <t>N19:03/05</t>
  </si>
  <si>
    <t>N19:03/06</t>
  </si>
  <si>
    <t>N19:03/07</t>
  </si>
  <si>
    <t>N19:03/08</t>
  </si>
  <si>
    <t>N19:03/09</t>
  </si>
  <si>
    <t>N19:03/10</t>
  </si>
  <si>
    <t>N19:03/11</t>
  </si>
  <si>
    <t>N19:03/14</t>
  </si>
  <si>
    <t>N19:03/15</t>
  </si>
  <si>
    <t>N19:04/00</t>
  </si>
  <si>
    <t>N19:04/01</t>
  </si>
  <si>
    <t>N19:04/02</t>
  </si>
  <si>
    <t>N19:04/03</t>
  </si>
  <si>
    <t>N19:04/04</t>
  </si>
  <si>
    <t>N19:04/05</t>
  </si>
  <si>
    <t>N19:04/06</t>
  </si>
  <si>
    <t>N19:04/07</t>
  </si>
  <si>
    <t>N19:04/08</t>
  </si>
  <si>
    <t>N19:04/09</t>
  </si>
  <si>
    <t>N19:04/10</t>
  </si>
  <si>
    <t>N19:04/11</t>
  </si>
  <si>
    <t>N19:04/12</t>
  </si>
  <si>
    <t>N19:04/13</t>
  </si>
  <si>
    <t>N19:04/14</t>
  </si>
  <si>
    <t>N19:04/15</t>
  </si>
  <si>
    <t>N19:13/14</t>
  </si>
  <si>
    <t>N19:13/15</t>
  </si>
  <si>
    <t>N19:14/00</t>
  </si>
  <si>
    <t>N19:14/01</t>
  </si>
  <si>
    <t>N19:14/02</t>
  </si>
  <si>
    <t>N19:14/03</t>
  </si>
  <si>
    <t>N19:14/04</t>
  </si>
  <si>
    <t>N19:14/05</t>
  </si>
  <si>
    <t>N19:14/06</t>
  </si>
  <si>
    <t>N19:14/07</t>
  </si>
  <si>
    <t>N19:14/08</t>
  </si>
  <si>
    <t>N19:14/09</t>
  </si>
  <si>
    <t>N11:25/03</t>
  </si>
  <si>
    <t>N11:33/03</t>
  </si>
  <si>
    <t>N11:09/04</t>
  </si>
  <si>
    <t>N11:17/04</t>
  </si>
  <si>
    <t>N11:25/04</t>
  </si>
  <si>
    <t>N11:33/04</t>
  </si>
  <si>
    <t>N11:17/05</t>
  </si>
  <si>
    <t>N11:25/05</t>
  </si>
  <si>
    <t>N11:33/05</t>
  </si>
  <si>
    <t>N11:17/06</t>
  </si>
  <si>
    <t>N14:12/11</t>
  </si>
  <si>
    <t>N14:12/12</t>
  </si>
  <si>
    <t>N14:12/13</t>
  </si>
  <si>
    <t>N14:12/14</t>
  </si>
  <si>
    <t>N14:19/00</t>
  </si>
  <si>
    <t>N14:19/01</t>
  </si>
  <si>
    <t>N14:19/02</t>
  </si>
  <si>
    <t>N14:19/03</t>
  </si>
  <si>
    <t>N14:19/04</t>
  </si>
  <si>
    <t>N14:19/05</t>
  </si>
  <si>
    <t>N14:19/06</t>
  </si>
  <si>
    <t>N14:19/07</t>
  </si>
  <si>
    <t>N14:19/08</t>
  </si>
  <si>
    <t>N14:19/09</t>
  </si>
  <si>
    <t>N14:19/10</t>
  </si>
  <si>
    <t>N14:19/11</t>
  </si>
  <si>
    <t>N14:19/12</t>
  </si>
  <si>
    <t>N14:19/13</t>
  </si>
  <si>
    <t>N14:19/14</t>
  </si>
  <si>
    <t>N14:20/00</t>
  </si>
  <si>
    <t>N14:20/01</t>
  </si>
  <si>
    <t>N14:20/02</t>
  </si>
  <si>
    <t>N14:20/03</t>
  </si>
  <si>
    <t>N14:20/04</t>
  </si>
  <si>
    <t>N14:20/05</t>
  </si>
  <si>
    <t>N14:20/06</t>
  </si>
  <si>
    <t>N14:20/07</t>
  </si>
  <si>
    <t>N14:20/08</t>
  </si>
  <si>
    <t>N14:20/09</t>
  </si>
  <si>
    <t>N14:20/10</t>
  </si>
  <si>
    <t>N14:20/11</t>
  </si>
  <si>
    <t>N14:20/12</t>
  </si>
  <si>
    <t>N14:20/13</t>
  </si>
  <si>
    <t>N14:20/14</t>
  </si>
  <si>
    <t>N14:27/00</t>
  </si>
  <si>
    <t>N14:27/01</t>
  </si>
  <si>
    <t>N14:27/02</t>
  </si>
  <si>
    <t>N14:27/03</t>
  </si>
  <si>
    <t>N14:27/04</t>
  </si>
  <si>
    <t>N14:27/05</t>
  </si>
  <si>
    <t>N14:27/06</t>
  </si>
  <si>
    <t>N14:27/07</t>
  </si>
  <si>
    <t>N14:27/08</t>
  </si>
  <si>
    <t>N14:27/09</t>
  </si>
  <si>
    <t>N14:27/10</t>
  </si>
  <si>
    <t>N14:27/11</t>
  </si>
  <si>
    <t>N14:27/12</t>
  </si>
  <si>
    <t>N14:27/13</t>
  </si>
  <si>
    <t>N14:27/14</t>
  </si>
  <si>
    <t>N14:28/00</t>
  </si>
  <si>
    <t>N14:28/01</t>
  </si>
  <si>
    <t>N14:28/02</t>
  </si>
  <si>
    <t>N14:28/03</t>
  </si>
  <si>
    <t>N14:28/04</t>
  </si>
  <si>
    <t>N14:28/05</t>
  </si>
  <si>
    <t>N14:28/06</t>
  </si>
  <si>
    <t>N14:28/07</t>
  </si>
  <si>
    <t>N14:28/08</t>
  </si>
  <si>
    <t>N14:28/09</t>
  </si>
  <si>
    <t>N14:28/10</t>
  </si>
  <si>
    <t>N14:28/11</t>
  </si>
  <si>
    <t>N14:28/12</t>
  </si>
  <si>
    <t>N14:28/13</t>
  </si>
  <si>
    <t>N14:28/14</t>
  </si>
  <si>
    <t>N14:35/00</t>
  </si>
  <si>
    <t>N14:35/01</t>
  </si>
  <si>
    <t>N14:35/02</t>
  </si>
  <si>
    <t>N14:35/03</t>
  </si>
  <si>
    <t>N14:35/04</t>
  </si>
  <si>
    <t>N14:35/05</t>
  </si>
  <si>
    <t>N14:35/06</t>
  </si>
  <si>
    <t>N14:35/07</t>
  </si>
  <si>
    <t>N14:35/08</t>
  </si>
  <si>
    <t>N14:35/09</t>
  </si>
  <si>
    <t>N14:35/10</t>
  </si>
  <si>
    <t>N14:35/11</t>
  </si>
  <si>
    <t>N14:35/12</t>
  </si>
  <si>
    <t>N14:35/13</t>
  </si>
  <si>
    <t>N14:35/14</t>
  </si>
  <si>
    <t>N14:36/00</t>
  </si>
  <si>
    <t>N14:36/01</t>
  </si>
  <si>
    <t>N14:36/02</t>
  </si>
  <si>
    <t>N14:36/03</t>
  </si>
  <si>
    <t>N14:36/04</t>
  </si>
  <si>
    <t>WIC 64.4</t>
  </si>
  <si>
    <t>TIC 63.3</t>
  </si>
  <si>
    <t>N19:03/02</t>
  </si>
  <si>
    <t>N19:03/03</t>
  </si>
  <si>
    <t>LAL64.3</t>
  </si>
  <si>
    <t>LAL64.7</t>
  </si>
  <si>
    <t>N19:01/12</t>
  </si>
  <si>
    <t>N19:03/12</t>
  </si>
  <si>
    <t>LAH65.2</t>
  </si>
  <si>
    <t>N19:01/13</t>
  </si>
  <si>
    <t>N19:03/13</t>
  </si>
  <si>
    <t>LAL65.2</t>
  </si>
  <si>
    <t>LAH65.12A</t>
  </si>
  <si>
    <t>LAL65.12A</t>
  </si>
  <si>
    <t>LAH65.12B</t>
  </si>
  <si>
    <t>LAL65.12B</t>
  </si>
  <si>
    <t>LAH65.12C</t>
  </si>
  <si>
    <t>LAL65.12C</t>
  </si>
  <si>
    <t>LAH65.12D</t>
  </si>
  <si>
    <t>N19:11/02</t>
  </si>
  <si>
    <t>N19:11/03</t>
  </si>
  <si>
    <t>N19:09/12</t>
  </si>
  <si>
    <t>N19:11/12</t>
  </si>
  <si>
    <t>N19:09/13</t>
  </si>
  <si>
    <t>LAL 64.4</t>
  </si>
  <si>
    <t>LAH 64.4</t>
  </si>
  <si>
    <t>N19:17/12</t>
  </si>
  <si>
    <t>N19:17/13</t>
  </si>
  <si>
    <t>N19:20/04</t>
  </si>
  <si>
    <t>N19:20/09</t>
  </si>
  <si>
    <t>N19:20/10</t>
  </si>
  <si>
    <t>N19:20/12</t>
  </si>
  <si>
    <t>N19:20/13</t>
  </si>
  <si>
    <t>N19:24/5</t>
  </si>
  <si>
    <t>N19:24/6</t>
  </si>
  <si>
    <t>N19:24/7</t>
  </si>
  <si>
    <t>N19:24/8</t>
  </si>
  <si>
    <t>N19:24/9</t>
  </si>
  <si>
    <t>N19:24/10</t>
  </si>
  <si>
    <t>N19:24/11</t>
  </si>
  <si>
    <t>N19:25/11</t>
  </si>
  <si>
    <t>N19:25/12</t>
  </si>
  <si>
    <t>N19:40/05</t>
  </si>
  <si>
    <t>N19:40/06</t>
  </si>
  <si>
    <t>N19:40/07</t>
  </si>
  <si>
    <t>N19:40/08</t>
  </si>
  <si>
    <t>N19:40/09</t>
  </si>
  <si>
    <t>N19:40/10</t>
  </si>
  <si>
    <t>N19:40/11</t>
  </si>
  <si>
    <t>N19:33/12</t>
  </si>
  <si>
    <t>N19:33/13</t>
  </si>
  <si>
    <t>N19:36/04</t>
  </si>
  <si>
    <t>N19:36/09</t>
  </si>
  <si>
    <t>N19:36/10</t>
  </si>
  <si>
    <t>N19:36/12</t>
  </si>
  <si>
    <t>N19:36/13</t>
  </si>
  <si>
    <t>N19:45/12</t>
  </si>
  <si>
    <t>N19:45/13</t>
  </si>
  <si>
    <t>N19:48/04</t>
  </si>
  <si>
    <t>64WG4</t>
  </si>
  <si>
    <t>N18:97</t>
  </si>
  <si>
    <t>N18:98</t>
  </si>
  <si>
    <t>N18:99</t>
  </si>
  <si>
    <t>AN_CALC097</t>
  </si>
  <si>
    <t>AN_CALC098</t>
  </si>
  <si>
    <t>AN_CALC099</t>
  </si>
  <si>
    <t>AN_CALC100</t>
  </si>
  <si>
    <t>AN_CALC101</t>
  </si>
  <si>
    <t>AN_CALC102</t>
  </si>
  <si>
    <t>AN_CALC103</t>
  </si>
  <si>
    <t>AN_CALC104</t>
  </si>
  <si>
    <t>N11:09/05</t>
  </si>
  <si>
    <t>N11:01/05</t>
  </si>
  <si>
    <t>N11:01/06</t>
  </si>
  <si>
    <t>N11:01/07</t>
  </si>
  <si>
    <t>N11:01/08</t>
  </si>
  <si>
    <t>N11:01/09</t>
  </si>
  <si>
    <t>N51:9</t>
  </si>
  <si>
    <t>N14:24/13</t>
  </si>
  <si>
    <t>N14:32/13</t>
  </si>
  <si>
    <t>N14:40/13</t>
  </si>
  <si>
    <t>N14:08/14</t>
  </si>
  <si>
    <t>N14:16/14</t>
  </si>
  <si>
    <t>N14:24/14</t>
  </si>
  <si>
    <t>N14:32/14</t>
  </si>
  <si>
    <t>N14:40/14</t>
  </si>
  <si>
    <t>N15:105</t>
  </si>
  <si>
    <t>N15:106</t>
  </si>
  <si>
    <t>N15:107</t>
  </si>
  <si>
    <t>N15:108</t>
  </si>
  <si>
    <t>N15:109</t>
  </si>
  <si>
    <t>N15:110</t>
  </si>
  <si>
    <t>N15:111</t>
  </si>
  <si>
    <t>N15:112</t>
  </si>
  <si>
    <t>N15:113</t>
  </si>
  <si>
    <t>N15:114</t>
  </si>
  <si>
    <t>N15:115</t>
  </si>
  <si>
    <t>N15:116</t>
  </si>
  <si>
    <t>N15:117</t>
  </si>
  <si>
    <t>N15:118</t>
  </si>
  <si>
    <t>N15:119</t>
  </si>
  <si>
    <t>N15:120</t>
  </si>
  <si>
    <t>B3:211</t>
  </si>
  <si>
    <t>B3:212</t>
  </si>
  <si>
    <t>B3:213</t>
  </si>
  <si>
    <t>B3:214</t>
  </si>
  <si>
    <t>B3:215</t>
  </si>
  <si>
    <t>B3:216</t>
  </si>
  <si>
    <t>B3:217</t>
  </si>
  <si>
    <t>B3:218</t>
  </si>
  <si>
    <t>B3:219</t>
  </si>
  <si>
    <t>B3:220</t>
  </si>
  <si>
    <t>B3:221</t>
  </si>
  <si>
    <t>B3:222</t>
  </si>
  <si>
    <t>B3:223</t>
  </si>
  <si>
    <t>B3:224</t>
  </si>
  <si>
    <t>B3:225</t>
  </si>
  <si>
    <t>B3:226</t>
  </si>
  <si>
    <t>B3:227</t>
  </si>
  <si>
    <t>B3:228</t>
  </si>
  <si>
    <t>B3:229</t>
  </si>
  <si>
    <t>B3:230</t>
  </si>
  <si>
    <t>B3:231</t>
  </si>
  <si>
    <t>B3:232</t>
  </si>
  <si>
    <t>B3:233</t>
  </si>
  <si>
    <t>B3:234</t>
  </si>
  <si>
    <t>B3:235</t>
  </si>
  <si>
    <t>B3:236</t>
  </si>
  <si>
    <t>B3:237</t>
  </si>
  <si>
    <t>B3:238</t>
  </si>
  <si>
    <t>B3:239</t>
  </si>
  <si>
    <t>B3:240</t>
  </si>
  <si>
    <t>T4:211</t>
  </si>
  <si>
    <t>T4:212</t>
  </si>
  <si>
    <t>T4:213</t>
  </si>
  <si>
    <t>T4:214</t>
  </si>
  <si>
    <t>T4:215</t>
  </si>
  <si>
    <t>T4:216</t>
  </si>
  <si>
    <t>T4:217</t>
  </si>
  <si>
    <t>T4:218</t>
  </si>
  <si>
    <t>T4:219</t>
  </si>
  <si>
    <t>T4:220</t>
  </si>
  <si>
    <t>T4:221</t>
  </si>
  <si>
    <t>T4:228</t>
  </si>
  <si>
    <t>T4:233</t>
  </si>
  <si>
    <t>T4:234</t>
  </si>
  <si>
    <t>T4:235</t>
  </si>
  <si>
    <t>T4:236</t>
  </si>
  <si>
    <t>T4:237</t>
  </si>
  <si>
    <t>T4:238</t>
  </si>
  <si>
    <t>T4:239</t>
  </si>
  <si>
    <t>T4:240</t>
  </si>
  <si>
    <t>MOT 74</t>
  </si>
  <si>
    <t>MOT 75</t>
  </si>
  <si>
    <t>MOT 76</t>
  </si>
  <si>
    <t>MOT 77</t>
  </si>
  <si>
    <t>MOT 78</t>
  </si>
  <si>
    <t>MOT 79</t>
  </si>
  <si>
    <t>MOT 80</t>
  </si>
  <si>
    <t>MOT 81</t>
  </si>
  <si>
    <t>MOT 82</t>
  </si>
  <si>
    <t>MOT 83</t>
  </si>
  <si>
    <t>MOT 84</t>
  </si>
  <si>
    <t>MOT 85</t>
  </si>
  <si>
    <t>MOT 86</t>
  </si>
  <si>
    <t>MOT 87</t>
  </si>
  <si>
    <t>MOT 88</t>
  </si>
  <si>
    <t>MOT 89</t>
  </si>
  <si>
    <t>MOT 90</t>
  </si>
  <si>
    <t>N11:05/00</t>
  </si>
  <si>
    <t>N11:05/01</t>
  </si>
  <si>
    <t>N11:05/02</t>
  </si>
  <si>
    <t>N11:05/03</t>
  </si>
  <si>
    <t>N11:05/04</t>
  </si>
  <si>
    <t>N11:05/05</t>
  </si>
  <si>
    <t>N11:05/06</t>
  </si>
  <si>
    <t>N11:05/07</t>
  </si>
  <si>
    <t>N11:05/08</t>
  </si>
  <si>
    <t>N11:05/09</t>
  </si>
  <si>
    <t>N11:05/10</t>
  </si>
  <si>
    <t>N11:05/11</t>
  </si>
  <si>
    <t>MOT 46</t>
  </si>
  <si>
    <t>MOT 47</t>
  </si>
  <si>
    <t>MOT 48</t>
  </si>
  <si>
    <t>MOT 49</t>
  </si>
  <si>
    <t>MOT 50</t>
  </si>
  <si>
    <t>MOT 51</t>
  </si>
  <si>
    <t>MOT 52</t>
  </si>
  <si>
    <t>MOT 53</t>
  </si>
  <si>
    <t>MOT 54</t>
  </si>
  <si>
    <t>MOT 55</t>
  </si>
  <si>
    <t>MOT 56</t>
  </si>
  <si>
    <t>MOT 57</t>
  </si>
  <si>
    <t>MOT 58</t>
  </si>
  <si>
    <t>MOT 59</t>
  </si>
  <si>
    <t>MOT 60</t>
  </si>
  <si>
    <t>N12:31</t>
  </si>
  <si>
    <t>N12:32</t>
  </si>
  <si>
    <t>N12:33</t>
  </si>
  <si>
    <t>N12:34</t>
  </si>
  <si>
    <t>N12:35</t>
  </si>
  <si>
    <t>N12:36</t>
  </si>
  <si>
    <t>N12:37</t>
  </si>
  <si>
    <t>N12:38</t>
  </si>
  <si>
    <t>N12:39</t>
  </si>
  <si>
    <t>N12:40</t>
  </si>
  <si>
    <t>N12:41</t>
  </si>
  <si>
    <t>N12:42</t>
  </si>
  <si>
    <t>N12:43</t>
  </si>
  <si>
    <t>N12:44</t>
  </si>
  <si>
    <t>N12:45</t>
  </si>
  <si>
    <t>N12:46</t>
  </si>
  <si>
    <t>N12:47</t>
  </si>
  <si>
    <t>N12:48</t>
  </si>
  <si>
    <t>N12:49</t>
  </si>
  <si>
    <t>N12:50</t>
  </si>
  <si>
    <t>N12:51</t>
  </si>
  <si>
    <t>N12:52</t>
  </si>
  <si>
    <t>N12:53</t>
  </si>
  <si>
    <t>N12:54</t>
  </si>
  <si>
    <t>N12:55</t>
  </si>
  <si>
    <t>N12:56</t>
  </si>
  <si>
    <t>N12:57</t>
  </si>
  <si>
    <t>N12:58</t>
  </si>
  <si>
    <t>N12:59</t>
  </si>
  <si>
    <t>N12:60</t>
  </si>
  <si>
    <t>B3:31</t>
  </si>
  <si>
    <t>B3:32</t>
  </si>
  <si>
    <t>B3:33</t>
  </si>
  <si>
    <t>B3:34</t>
  </si>
  <si>
    <t>B3:35</t>
  </si>
  <si>
    <t>N11:01/00</t>
  </si>
  <si>
    <t>N11:01/01</t>
  </si>
  <si>
    <t>N11:01/02</t>
  </si>
  <si>
    <t>N11:01/03</t>
  </si>
  <si>
    <t>N11:01/04</t>
  </si>
  <si>
    <t>N11:01/10</t>
  </si>
  <si>
    <t>N11:01/11</t>
  </si>
  <si>
    <t>N11:01/12</t>
  </si>
  <si>
    <t>N11:01/13</t>
  </si>
  <si>
    <t>N11:01/14</t>
  </si>
  <si>
    <t>N11:02/00</t>
  </si>
  <si>
    <t>N11:02/01</t>
  </si>
  <si>
    <t>N11:02/02</t>
  </si>
  <si>
    <t>N11:02/03</t>
  </si>
  <si>
    <t>N11:02/04</t>
  </si>
  <si>
    <t>N11:02/05</t>
  </si>
  <si>
    <t>N11:02/06</t>
  </si>
  <si>
    <t>N11:02/07</t>
  </si>
  <si>
    <t>N11:02/08</t>
  </si>
  <si>
    <t>N11:02/09</t>
  </si>
  <si>
    <t>N11:02/10</t>
  </si>
  <si>
    <t>N11:02/11</t>
  </si>
  <si>
    <t>N11:02/12</t>
  </si>
  <si>
    <t>N11:02/13</t>
  </si>
  <si>
    <t>N11:02/14</t>
  </si>
  <si>
    <t>N11:17/00</t>
  </si>
  <si>
    <t>N11:25/00</t>
  </si>
  <si>
    <t>N11:33/00</t>
  </si>
  <si>
    <t>N11:17/01</t>
  </si>
  <si>
    <t>N11:25/01</t>
  </si>
  <si>
    <t>N11:33/01</t>
  </si>
  <si>
    <t>N11:09/02</t>
  </si>
  <si>
    <t>N11:17/02</t>
  </si>
  <si>
    <t>N11:25/02</t>
  </si>
  <si>
    <t>N11:33/02</t>
  </si>
  <si>
    <t>N11:09/03</t>
  </si>
  <si>
    <t>N11:17/03</t>
  </si>
  <si>
    <t>N42:194</t>
  </si>
  <si>
    <t>N42:214</t>
  </si>
  <si>
    <t>N42:234</t>
  </si>
  <si>
    <t>N42:254</t>
  </si>
  <si>
    <t>N42:274</t>
  </si>
  <si>
    <t>N42:294</t>
  </si>
  <si>
    <t>N42:15</t>
  </si>
  <si>
    <t>N42:35</t>
  </si>
  <si>
    <t>N42:55</t>
  </si>
  <si>
    <t>N42:75</t>
  </si>
  <si>
    <t>N42:95</t>
  </si>
  <si>
    <t>N42:115</t>
  </si>
  <si>
    <t>N42:135</t>
  </si>
  <si>
    <t>N42:155</t>
  </si>
  <si>
    <t>N42:175</t>
  </si>
  <si>
    <t>N42:195</t>
  </si>
  <si>
    <t>N42:215</t>
  </si>
  <si>
    <t>N42:235</t>
  </si>
  <si>
    <t>N42:255</t>
  </si>
  <si>
    <t>N42:275</t>
  </si>
  <si>
    <t>N42:295</t>
  </si>
  <si>
    <t>N42:16</t>
  </si>
  <si>
    <t>N42:36</t>
  </si>
  <si>
    <t>N42:56</t>
  </si>
  <si>
    <t>N42:76</t>
  </si>
  <si>
    <t>N42:96</t>
  </si>
  <si>
    <t>N42:116</t>
  </si>
  <si>
    <t>N42:136</t>
  </si>
  <si>
    <t>N42:156</t>
  </si>
  <si>
    <t>N42:176</t>
  </si>
  <si>
    <t>N42:196</t>
  </si>
  <si>
    <t>N7:270</t>
  </si>
  <si>
    <t>N7:273</t>
  </si>
  <si>
    <t>N7:274</t>
  </si>
  <si>
    <t>N7:275</t>
  </si>
  <si>
    <t>N7:276</t>
  </si>
  <si>
    <t>N7:277</t>
  </si>
  <si>
    <t>N7:278</t>
  </si>
  <si>
    <t>N7:279</t>
  </si>
  <si>
    <t>N7:280</t>
  </si>
  <si>
    <t>N7:281</t>
  </si>
  <si>
    <t>N7:282</t>
  </si>
  <si>
    <t>N7:283</t>
  </si>
  <si>
    <t>N7:284</t>
  </si>
  <si>
    <t>N7:285</t>
  </si>
  <si>
    <t>N7:288</t>
  </si>
  <si>
    <t>N7:289</t>
  </si>
  <si>
    <t>N7:290</t>
  </si>
  <si>
    <t>N7:291</t>
  </si>
  <si>
    <t>N7:292</t>
  </si>
  <si>
    <t>N7:293</t>
  </si>
  <si>
    <t>N7:294</t>
  </si>
  <si>
    <t>N7:295</t>
  </si>
  <si>
    <t>N7:296</t>
  </si>
  <si>
    <t>N7:297</t>
  </si>
  <si>
    <t>N7:298</t>
  </si>
  <si>
    <t>N7:299</t>
  </si>
  <si>
    <t>N7:300</t>
  </si>
  <si>
    <t>N7:303</t>
  </si>
  <si>
    <t>N7:304</t>
  </si>
  <si>
    <t>N7:305</t>
  </si>
  <si>
    <t>N7:306</t>
  </si>
  <si>
    <t>N7:307</t>
  </si>
  <si>
    <t>N7:308</t>
  </si>
  <si>
    <t>N7:309</t>
  </si>
  <si>
    <t>N7:310</t>
  </si>
  <si>
    <t>N7:311</t>
  </si>
  <si>
    <t>N7:312</t>
  </si>
  <si>
    <t>N7:313</t>
  </si>
  <si>
    <t>N7:314</t>
  </si>
  <si>
    <t>N7:315</t>
  </si>
  <si>
    <t>N7:318</t>
  </si>
  <si>
    <t>N7:319</t>
  </si>
  <si>
    <t>N7:320</t>
  </si>
  <si>
    <t>N7:321</t>
  </si>
  <si>
    <t>N7:322</t>
  </si>
  <si>
    <t>N7:323</t>
  </si>
  <si>
    <t>N7:324</t>
  </si>
  <si>
    <t>N7:325</t>
  </si>
  <si>
    <t>N7:326</t>
  </si>
  <si>
    <t>N7:327</t>
  </si>
  <si>
    <t>N7:328</t>
  </si>
  <si>
    <t>N7:329</t>
  </si>
  <si>
    <t>N7:330</t>
  </si>
  <si>
    <t>N7:333</t>
  </si>
  <si>
    <t>N7:334</t>
  </si>
  <si>
    <t>N7:335</t>
  </si>
  <si>
    <t>N7:336</t>
  </si>
  <si>
    <t>N7:337</t>
  </si>
  <si>
    <t>N7:338</t>
  </si>
  <si>
    <t>N7:339</t>
  </si>
  <si>
    <t>N7:340</t>
  </si>
  <si>
    <t>N7:341</t>
  </si>
  <si>
    <t>N7:342</t>
  </si>
  <si>
    <t>N7:343</t>
  </si>
  <si>
    <t>N7:344</t>
  </si>
  <si>
    <t>N7:345</t>
  </si>
  <si>
    <t>N7:348</t>
  </si>
  <si>
    <t>N7:349</t>
  </si>
  <si>
    <t>N7:350</t>
  </si>
  <si>
    <t>N7:351</t>
  </si>
  <si>
    <t>N7:352</t>
  </si>
  <si>
    <t>N7:353</t>
  </si>
  <si>
    <t>N7:354</t>
  </si>
  <si>
    <t>N7:355</t>
  </si>
  <si>
    <t>N7:356</t>
  </si>
  <si>
    <t>N7:357</t>
  </si>
  <si>
    <t>N7:358</t>
  </si>
  <si>
    <t>N7:359</t>
  </si>
  <si>
    <t>N7:360</t>
  </si>
  <si>
    <t>N7:363</t>
  </si>
  <si>
    <t>N7:364</t>
  </si>
  <si>
    <t>N7:365</t>
  </si>
  <si>
    <t>N7:366</t>
  </si>
  <si>
    <t>N7:367</t>
  </si>
  <si>
    <t>N7:368</t>
  </si>
  <si>
    <t>N7:369</t>
  </si>
  <si>
    <t>N7:370</t>
  </si>
  <si>
    <t>N7:371</t>
  </si>
  <si>
    <t>N7:372</t>
  </si>
  <si>
    <t>N7:373</t>
  </si>
  <si>
    <t>N7:374</t>
  </si>
  <si>
    <t>N7:375</t>
  </si>
  <si>
    <t>N7:378</t>
  </si>
  <si>
    <t>N7:379</t>
  </si>
  <si>
    <t>N7:380</t>
  </si>
  <si>
    <t>N7:381</t>
  </si>
  <si>
    <t>N7:382</t>
  </si>
  <si>
    <t>N7:383</t>
  </si>
  <si>
    <t>N7:384</t>
  </si>
  <si>
    <t>N7:385</t>
  </si>
  <si>
    <t>N7:386</t>
  </si>
  <si>
    <t>N7:387</t>
  </si>
  <si>
    <t>ANALOG INPUT 62A3 USED</t>
  </si>
  <si>
    <t>N7:395</t>
  </si>
  <si>
    <t>N7:396</t>
  </si>
  <si>
    <t>N7:397</t>
  </si>
  <si>
    <t>N7:398</t>
  </si>
  <si>
    <t>N7:399</t>
  </si>
  <si>
    <t>N7:400</t>
  </si>
  <si>
    <t>N7:401</t>
  </si>
  <si>
    <t>N7:402</t>
  </si>
  <si>
    <t>N7:403</t>
  </si>
  <si>
    <t>N7:404</t>
  </si>
  <si>
    <t>N7:405</t>
  </si>
  <si>
    <t>N7:408</t>
  </si>
  <si>
    <t>N7:409</t>
  </si>
  <si>
    <t>N7:410</t>
  </si>
  <si>
    <t>N7:411</t>
  </si>
  <si>
    <t>N7:412</t>
  </si>
  <si>
    <t>N7:413</t>
  </si>
  <si>
    <t>N7:414</t>
  </si>
  <si>
    <t>N7:415</t>
  </si>
  <si>
    <t>N7:416</t>
  </si>
  <si>
    <t>N7:417</t>
  </si>
  <si>
    <t>N7:418</t>
  </si>
  <si>
    <t>N7:419</t>
  </si>
  <si>
    <t>N7:420</t>
  </si>
  <si>
    <t>N7:423</t>
  </si>
  <si>
    <t>N7:424</t>
  </si>
  <si>
    <t>N7:425</t>
  </si>
  <si>
    <t>N7:426</t>
  </si>
  <si>
    <t>N7:427</t>
  </si>
  <si>
    <t>N7:428</t>
  </si>
  <si>
    <t>N7:429</t>
  </si>
  <si>
    <t>N7:430</t>
  </si>
  <si>
    <t>N7:431</t>
  </si>
  <si>
    <t>N7:432</t>
  </si>
  <si>
    <t>N7:433</t>
  </si>
  <si>
    <t>N7:434</t>
  </si>
  <si>
    <t>N7:435</t>
  </si>
  <si>
    <t>N7:438</t>
  </si>
  <si>
    <t>N7:439</t>
  </si>
  <si>
    <t>N7:440</t>
  </si>
  <si>
    <t>N7:441</t>
  </si>
  <si>
    <t>N7:442</t>
  </si>
  <si>
    <t>N7:443</t>
  </si>
  <si>
    <t>N7:444</t>
  </si>
  <si>
    <t>N7:445</t>
  </si>
  <si>
    <t>N7:446</t>
  </si>
  <si>
    <t>N7:447</t>
  </si>
  <si>
    <t>N7:448</t>
  </si>
  <si>
    <t>N7:449</t>
  </si>
  <si>
    <t>N7:450</t>
  </si>
  <si>
    <t>T9:16</t>
  </si>
  <si>
    <t>T9:17</t>
  </si>
  <si>
    <t>T9:18</t>
  </si>
  <si>
    <t>T9:19</t>
  </si>
  <si>
    <t>T9:20</t>
  </si>
  <si>
    <t>T9:21</t>
  </si>
  <si>
    <t>T9:22</t>
  </si>
  <si>
    <t>T9:23</t>
  </si>
  <si>
    <t>T9:24</t>
  </si>
  <si>
    <t>T9:25</t>
  </si>
  <si>
    <t>T9:26</t>
  </si>
  <si>
    <t>T9:27</t>
  </si>
  <si>
    <t>T9:28</t>
  </si>
  <si>
    <t>T9:29</t>
  </si>
  <si>
    <t>T9:30</t>
  </si>
  <si>
    <t>N49:599</t>
  </si>
  <si>
    <t>DOSING UNIT TOTALIZERS N021</t>
  </si>
  <si>
    <t>DOSING UNIT TOTALIZERS N022</t>
  </si>
  <si>
    <t>DOSING UNIT TOTALIZERS N023</t>
  </si>
  <si>
    <t>N43:41.6</t>
  </si>
  <si>
    <t>N43:51.6</t>
  </si>
  <si>
    <t>N43:61.6</t>
  </si>
  <si>
    <t>N43:71.6</t>
  </si>
  <si>
    <t>N14:17/03</t>
  </si>
  <si>
    <t>N14:25/03</t>
  </si>
  <si>
    <t>N14:33/03</t>
  </si>
  <si>
    <t>N14:09/04</t>
  </si>
  <si>
    <t>N14:17/04</t>
  </si>
  <si>
    <t>N14:25/04</t>
  </si>
  <si>
    <t>N14:33/04</t>
  </si>
  <si>
    <t>N14:17/10</t>
  </si>
  <si>
    <t>N14:25/10</t>
  </si>
  <si>
    <t>N14:33/10</t>
  </si>
  <si>
    <t>N14:09/11</t>
  </si>
  <si>
    <t>N14:17/11</t>
  </si>
  <si>
    <t>N14:25/11</t>
  </si>
  <si>
    <t>N14:33/11</t>
  </si>
  <si>
    <t>N14:09/12</t>
  </si>
  <si>
    <t>N14:17/12</t>
  </si>
  <si>
    <t>N14:25/12</t>
  </si>
  <si>
    <t>N14:33/12</t>
  </si>
  <si>
    <t>N14:09/13</t>
  </si>
  <si>
    <t>N14:17/13</t>
  </si>
  <si>
    <t>N14:25/13</t>
  </si>
  <si>
    <t>N14:33/13</t>
  </si>
  <si>
    <t>N14:09/14</t>
  </si>
  <si>
    <t>N14:17/14</t>
  </si>
  <si>
    <t>N14:25/14</t>
  </si>
  <si>
    <t>N14:33/14</t>
  </si>
  <si>
    <t>N12:64</t>
  </si>
  <si>
    <t>N12:89</t>
  </si>
  <si>
    <t>DIG 130</t>
  </si>
  <si>
    <t>DIG 131</t>
  </si>
  <si>
    <t>DIG 132</t>
  </si>
  <si>
    <t>DIG 133</t>
  </si>
  <si>
    <t>N43:71.8</t>
  </si>
  <si>
    <t>N43:81.8</t>
  </si>
  <si>
    <t>N43:91.8</t>
  </si>
  <si>
    <t>DEV INDEX</t>
  </si>
  <si>
    <t>N43:109</t>
  </si>
  <si>
    <t>MAX N° OF CYCLE BATCH</t>
  </si>
  <si>
    <t>N43:129</t>
  </si>
  <si>
    <t>STEP09</t>
  </si>
  <si>
    <t>N43:1.9</t>
  </si>
  <si>
    <t>N43:11.9</t>
  </si>
  <si>
    <t>N43:21.9</t>
  </si>
  <si>
    <t>N43:31.9</t>
  </si>
  <si>
    <t>N43:41.9</t>
  </si>
  <si>
    <t>N43:51.9</t>
  </si>
  <si>
    <t>N43:61.9</t>
  </si>
  <si>
    <t>N43:71.9</t>
  </si>
  <si>
    <t>N43:81.9</t>
  </si>
  <si>
    <t>N43:91.9</t>
  </si>
  <si>
    <t>DISC. TIMEOUT</t>
  </si>
  <si>
    <t>N43:110</t>
  </si>
  <si>
    <t>INDEX TIMER TARE</t>
  </si>
  <si>
    <t>N43:130</t>
  </si>
  <si>
    <t>STEP10</t>
  </si>
  <si>
    <t>N43:1.10</t>
  </si>
  <si>
    <t>N43:11.10</t>
  </si>
  <si>
    <t>N43:21.10</t>
  </si>
  <si>
    <t>N19:72/09</t>
  </si>
  <si>
    <t>N19:82/14</t>
  </si>
  <si>
    <t>N19:82/15</t>
  </si>
  <si>
    <t>N19:83/15</t>
  </si>
  <si>
    <t>N19:83</t>
  </si>
  <si>
    <t>N19:84</t>
  </si>
  <si>
    <t>N19:84/00</t>
  </si>
  <si>
    <t>N19:84/01</t>
  </si>
  <si>
    <t>N19:84/02</t>
  </si>
  <si>
    <t>N19:84/03</t>
  </si>
  <si>
    <t>N19:84/05</t>
  </si>
  <si>
    <t>N19:84/06</t>
  </si>
  <si>
    <t>N19:84/07</t>
  </si>
  <si>
    <t>N19:84/08</t>
  </si>
  <si>
    <t>N19:84/11</t>
  </si>
  <si>
    <t>N19:84/14</t>
  </si>
  <si>
    <t>N19:84/15</t>
  </si>
  <si>
    <t>N19:85</t>
  </si>
  <si>
    <t>N19:85/00</t>
  </si>
  <si>
    <t>N19:85/01</t>
  </si>
  <si>
    <t>N19:85/02</t>
  </si>
  <si>
    <t>N19:85/03</t>
  </si>
  <si>
    <t>N19:85/04</t>
  </si>
  <si>
    <t>N19:85/05</t>
  </si>
  <si>
    <t>N19:85/06</t>
  </si>
  <si>
    <t>N19:85/07</t>
  </si>
  <si>
    <t>N19:85/08</t>
  </si>
  <si>
    <t>N19:85/09</t>
  </si>
  <si>
    <t>N19:85/10</t>
  </si>
  <si>
    <t>N19:85/11</t>
  </si>
  <si>
    <t>N19:85/12</t>
  </si>
  <si>
    <t>N19:85/13</t>
  </si>
  <si>
    <t>N19:85/14</t>
  </si>
  <si>
    <t>N19:85/15</t>
  </si>
  <si>
    <t>N19:86</t>
  </si>
  <si>
    <t>N19:86/00</t>
  </si>
  <si>
    <t>N19:86/01</t>
  </si>
  <si>
    <t>N19:86/02</t>
  </si>
  <si>
    <t>N19:86/03</t>
  </si>
  <si>
    <t>N19:86/04</t>
  </si>
  <si>
    <t>N19:86/05</t>
  </si>
  <si>
    <t>RR64.1 FT64.1 OLD VALUE</t>
  </si>
  <si>
    <t>PLC Use</t>
  </si>
  <si>
    <t xml:space="preserve">     ::</t>
  </si>
  <si>
    <t>N51:79</t>
  </si>
  <si>
    <t>N51:30</t>
  </si>
  <si>
    <t>N51:80</t>
  </si>
  <si>
    <t>RR64.1 AUX. WORD</t>
  </si>
  <si>
    <t xml:space="preserve">ANALOG THRESHOLDS FOR INTERLOCKS </t>
  </si>
  <si>
    <t>LC 64.6</t>
  </si>
  <si>
    <t>N12:65</t>
  </si>
  <si>
    <t>N12:66</t>
  </si>
  <si>
    <t>N12:67</t>
  </si>
  <si>
    <t>N12:68</t>
  </si>
  <si>
    <t>N12:69</t>
  </si>
  <si>
    <t>FAN1111-M</t>
  </si>
  <si>
    <t>61Z2.1-M</t>
  </si>
  <si>
    <t>61Z2.2-M</t>
  </si>
  <si>
    <t>61Z2.3-M</t>
  </si>
  <si>
    <t>61Z2.4-M</t>
  </si>
  <si>
    <t>FAN1211-M</t>
  </si>
  <si>
    <t>FAN1311-M</t>
  </si>
  <si>
    <t>N19:06/09</t>
  </si>
  <si>
    <t>N19:06/10</t>
  </si>
  <si>
    <t>N19:06/11</t>
  </si>
  <si>
    <t>N19:06/12</t>
  </si>
  <si>
    <t>N19:89/14</t>
  </si>
  <si>
    <t>N19:89/15</t>
  </si>
  <si>
    <t>N19:90</t>
  </si>
  <si>
    <t>LT 64.6 AUX. WORD</t>
  </si>
  <si>
    <t xml:space="preserve">ENABLE/DISABLE  P.B. SEQUENCE  </t>
  </si>
  <si>
    <t xml:space="preserve">SUSPEND FOR DEVIATION ALARMS  </t>
  </si>
  <si>
    <t>N51:51</t>
  </si>
  <si>
    <t>WU 64.2(NOT USED)</t>
  </si>
  <si>
    <t>1 = ENABLED</t>
  </si>
  <si>
    <t>N51:91</t>
  </si>
  <si>
    <t>N51:52</t>
  </si>
  <si>
    <t>0 = DISABLED</t>
  </si>
  <si>
    <t>N19:72/10</t>
  </si>
  <si>
    <t>N19:72/12</t>
  </si>
  <si>
    <t>DIG 67</t>
  </si>
  <si>
    <t>DIG 68</t>
  </si>
  <si>
    <t>DIG 69</t>
  </si>
  <si>
    <t>DIG 70</t>
  </si>
  <si>
    <t>DIG 71</t>
  </si>
  <si>
    <t>DIG 72</t>
  </si>
  <si>
    <t>N19:90/08</t>
  </si>
  <si>
    <t>N19:90/09</t>
  </si>
  <si>
    <t>N19:90/10</t>
  </si>
  <si>
    <t>N19:90/11</t>
  </si>
  <si>
    <t>N19:90/12</t>
  </si>
  <si>
    <t>N19:90/13</t>
  </si>
  <si>
    <t>N19:90/14</t>
  </si>
  <si>
    <t>N19:90/15</t>
  </si>
  <si>
    <t>N19:91</t>
  </si>
  <si>
    <t>N19:84/12</t>
  </si>
  <si>
    <t>N19:84/13</t>
  </si>
  <si>
    <t>N19:88/05</t>
  </si>
  <si>
    <t>N19:88/06</t>
  </si>
  <si>
    <t>N19:88/07</t>
  </si>
  <si>
    <t>N49:430</t>
  </si>
  <si>
    <t>N43:98</t>
  </si>
  <si>
    <t>INDEX CURRENT OPERATION</t>
  </si>
  <si>
    <t>N43:143</t>
  </si>
  <si>
    <t>N43:9</t>
  </si>
  <si>
    <t>N43:19</t>
  </si>
  <si>
    <t>N43:29</t>
  </si>
  <si>
    <t>N43:39</t>
  </si>
  <si>
    <t>N43:49</t>
  </si>
  <si>
    <t>N43:59</t>
  </si>
  <si>
    <t>N43:69</t>
  </si>
  <si>
    <t>N43:79</t>
  </si>
  <si>
    <t>N43:89</t>
  </si>
  <si>
    <t>N43:99</t>
  </si>
  <si>
    <t>INDEX CURRENT SP</t>
  </si>
  <si>
    <t>N43:144</t>
  </si>
  <si>
    <t>N43:10</t>
  </si>
  <si>
    <t>N43:20</t>
  </si>
  <si>
    <t>N43:30</t>
  </si>
  <si>
    <t>N43:40</t>
  </si>
  <si>
    <t>N43:50</t>
  </si>
  <si>
    <t>N43:60</t>
  </si>
  <si>
    <t>N49:487</t>
  </si>
  <si>
    <t>N49:488</t>
  </si>
  <si>
    <t>N49:489</t>
  </si>
  <si>
    <t>N49:491</t>
  </si>
  <si>
    <t>N49:492</t>
  </si>
  <si>
    <t>N49:493</t>
  </si>
  <si>
    <t>N49:494</t>
  </si>
  <si>
    <t>N49:495</t>
  </si>
  <si>
    <t>N49:496</t>
  </si>
  <si>
    <t>N49:497</t>
  </si>
  <si>
    <t>N49:498</t>
  </si>
  <si>
    <t>N49:500</t>
  </si>
  <si>
    <t>N49:501</t>
  </si>
  <si>
    <t>N49:502</t>
  </si>
  <si>
    <t>N49:503</t>
  </si>
  <si>
    <t>N49:504</t>
  </si>
  <si>
    <t>N49:505</t>
  </si>
  <si>
    <t>N49:506</t>
  </si>
  <si>
    <t>N49:507</t>
  </si>
  <si>
    <t>N49:508</t>
  </si>
  <si>
    <t>N49:509</t>
  </si>
  <si>
    <t>N49:510</t>
  </si>
  <si>
    <t>N49:511</t>
  </si>
  <si>
    <t>N49:512</t>
  </si>
  <si>
    <t>N49:513</t>
  </si>
  <si>
    <t>N49:514</t>
  </si>
  <si>
    <t>N49:515</t>
  </si>
  <si>
    <t>N49:516</t>
  </si>
  <si>
    <t>N49:517</t>
  </si>
  <si>
    <t>N49:518</t>
  </si>
  <si>
    <t>N49:519</t>
  </si>
  <si>
    <t>N49:521</t>
  </si>
  <si>
    <t>Slurry Flow Rate [Kg/h]</t>
  </si>
  <si>
    <t>LAHH63.3A</t>
  </si>
  <si>
    <t>LAHH63.3B</t>
  </si>
  <si>
    <t>N19:22/4</t>
  </si>
  <si>
    <t>N19:23/4</t>
  </si>
  <si>
    <t>N19:24/4</t>
  </si>
  <si>
    <t>N19:21/5</t>
  </si>
  <si>
    <t>N19:22/5</t>
  </si>
  <si>
    <t>N19:23/5</t>
  </si>
  <si>
    <t>N19:21/6</t>
  </si>
  <si>
    <t>N19:22/6</t>
  </si>
  <si>
    <t>N19:23/6</t>
  </si>
  <si>
    <t>N19:21/7</t>
  </si>
  <si>
    <t>N19:22/7</t>
  </si>
  <si>
    <t>N19:23/7</t>
  </si>
  <si>
    <t>N19:21/8</t>
  </si>
  <si>
    <t>N19:22/8</t>
  </si>
  <si>
    <t>N19:23/8</t>
  </si>
  <si>
    <t>N19:21/9</t>
  </si>
  <si>
    <t>N19:22/9</t>
  </si>
  <si>
    <t>N19:23/9</t>
  </si>
  <si>
    <t>N14:11/03</t>
  </si>
  <si>
    <t>N14:11/04</t>
  </si>
  <si>
    <t>N14:11/05</t>
  </si>
  <si>
    <t>N14:11/06</t>
  </si>
  <si>
    <t>N14:11/07</t>
  </si>
  <si>
    <t>N14:11/08</t>
  </si>
  <si>
    <t>N14:11/09</t>
  </si>
  <si>
    <t>N14:11/10</t>
  </si>
  <si>
    <t>N14:11/11</t>
  </si>
  <si>
    <t>N14:11/12</t>
  </si>
  <si>
    <t>N14:11/13</t>
  </si>
  <si>
    <t>N14:11/14</t>
  </si>
  <si>
    <t>N14:12/00</t>
  </si>
  <si>
    <t>N14:12/01</t>
  </si>
  <si>
    <t>N14:10/08</t>
  </si>
  <si>
    <t>N14:18/08</t>
  </si>
  <si>
    <t>N14:26/08</t>
  </si>
  <si>
    <t>N14:34/08</t>
  </si>
  <si>
    <t>N14:10/09</t>
  </si>
  <si>
    <t>WIC 64.3/4 (NOT USED)</t>
  </si>
  <si>
    <t>N43:113</t>
  </si>
  <si>
    <t>INDEX TIMER DISCHARGE</t>
  </si>
  <si>
    <t>N43:133</t>
  </si>
  <si>
    <t>STEP13</t>
  </si>
  <si>
    <t>N43:1.13</t>
  </si>
  <si>
    <t>N43:11.13</t>
  </si>
  <si>
    <t>N43:21.13</t>
  </si>
  <si>
    <t>N43:31.13</t>
  </si>
  <si>
    <t>N43:41.13</t>
  </si>
  <si>
    <t>N43:51.13</t>
  </si>
  <si>
    <t>N43:61.13</t>
  </si>
  <si>
    <t>N43:71.13</t>
  </si>
  <si>
    <t>N43:81.13</t>
  </si>
  <si>
    <t>N43:91.13</t>
  </si>
  <si>
    <t>MAX TARE INDEX</t>
  </si>
  <si>
    <t>N43:114</t>
  </si>
  <si>
    <t>N43:134</t>
  </si>
  <si>
    <t>STEP14</t>
  </si>
  <si>
    <t>N43:1.14</t>
  </si>
  <si>
    <t>N43:11.14</t>
  </si>
  <si>
    <t>N43:21.14</t>
  </si>
  <si>
    <t>N43:31.14</t>
  </si>
  <si>
    <t>N43:41.14</t>
  </si>
  <si>
    <t>N43:51.14</t>
  </si>
  <si>
    <t>N43:61.14</t>
  </si>
  <si>
    <t>N43:71.14</t>
  </si>
  <si>
    <t>N43:81.14</t>
  </si>
  <si>
    <t>N43:91.14</t>
  </si>
  <si>
    <t>ASS RAW MATERIAL</t>
  </si>
  <si>
    <t>N43:115</t>
  </si>
  <si>
    <t>N43:135</t>
  </si>
  <si>
    <t>ROUTINE Complete</t>
  </si>
  <si>
    <t>N43:1.15</t>
  </si>
  <si>
    <t>N43:11.15</t>
  </si>
  <si>
    <t>N43:21.15</t>
  </si>
  <si>
    <t>Counter Tare Overlimits</t>
  </si>
  <si>
    <t>N43:3</t>
  </si>
  <si>
    <t>N43:13</t>
  </si>
  <si>
    <t>N43:23</t>
  </si>
  <si>
    <t>N43:33</t>
  </si>
  <si>
    <t>N43:43</t>
  </si>
  <si>
    <t>T4:462</t>
  </si>
  <si>
    <t>T4:466</t>
  </si>
  <si>
    <t>T4:470</t>
  </si>
  <si>
    <t>T4:474</t>
  </si>
  <si>
    <t>T4:478</t>
  </si>
  <si>
    <t>T4:482</t>
  </si>
  <si>
    <t>T4:486</t>
  </si>
  <si>
    <t>T4:490</t>
  </si>
  <si>
    <t>T4:494</t>
  </si>
  <si>
    <t>T4:498</t>
  </si>
  <si>
    <t>WIC 65.2*</t>
  </si>
  <si>
    <t>WIC 65.3*</t>
  </si>
  <si>
    <t>WIC 65.4*</t>
  </si>
  <si>
    <t>N43:148</t>
  </si>
  <si>
    <t>TIMER DISCHARGE</t>
  </si>
  <si>
    <t>T4:463</t>
  </si>
  <si>
    <t>T4:467</t>
  </si>
  <si>
    <t>T4:471</t>
  </si>
  <si>
    <t>T4:475</t>
  </si>
  <si>
    <t>T4:479</t>
  </si>
  <si>
    <t>T4:483</t>
  </si>
  <si>
    <t>T4:487</t>
  </si>
  <si>
    <t>T4:491</t>
  </si>
  <si>
    <t>T4:495</t>
  </si>
  <si>
    <t>T4:499</t>
  </si>
  <si>
    <t>62CL6</t>
  </si>
  <si>
    <t>MOTOR 61-120 ALARMS</t>
  </si>
  <si>
    <t>N19:45</t>
  </si>
  <si>
    <t>N19:45/00</t>
  </si>
  <si>
    <t>N19:45/01</t>
  </si>
  <si>
    <t>N19:45/02</t>
  </si>
  <si>
    <t>N43:149</t>
  </si>
  <si>
    <t>OLD WEIGHT</t>
  </si>
  <si>
    <t>N19:46/15</t>
  </si>
  <si>
    <t>N19:47</t>
  </si>
  <si>
    <t>N19:47/15</t>
  </si>
  <si>
    <t>N19:48</t>
  </si>
  <si>
    <t>N19:48/00</t>
  </si>
  <si>
    <t>N19:48/01</t>
  </si>
  <si>
    <t>N19:48/02</t>
  </si>
  <si>
    <t>N19:48/03</t>
  </si>
  <si>
    <t>N19:48/05</t>
  </si>
  <si>
    <t>N19:48/06</t>
  </si>
  <si>
    <t>N19:48/07</t>
  </si>
  <si>
    <t>N19:48/08</t>
  </si>
  <si>
    <t>N19:48/11</t>
  </si>
  <si>
    <t>N19:101/15</t>
  </si>
  <si>
    <t>N19:102</t>
  </si>
  <si>
    <t>N19:102/00</t>
  </si>
  <si>
    <t>N19:102/01</t>
  </si>
  <si>
    <t>N19:102/02</t>
  </si>
  <si>
    <t>N19:102/03</t>
  </si>
  <si>
    <t>N19:102/04</t>
  </si>
  <si>
    <t>N19:102/05</t>
  </si>
  <si>
    <t>N19:102/06</t>
  </si>
  <si>
    <t>N19:102/07</t>
  </si>
  <si>
    <t>N19:102/08</t>
  </si>
  <si>
    <t>N19:102/09</t>
  </si>
  <si>
    <t>N19:102/10</t>
  </si>
  <si>
    <t>N19:102/11</t>
  </si>
  <si>
    <t>N19:102/12</t>
  </si>
  <si>
    <t>N19:102/13</t>
  </si>
  <si>
    <t>N19:102/14</t>
  </si>
  <si>
    <t>N19:102/15</t>
  </si>
  <si>
    <t>N19:103</t>
  </si>
  <si>
    <t>N19:103/00</t>
  </si>
  <si>
    <t>N19:103/01</t>
  </si>
  <si>
    <t>N19:103/02</t>
  </si>
  <si>
    <t>N19:103/03</t>
  </si>
  <si>
    <t>N19:103/04</t>
  </si>
  <si>
    <t>N19:103/05</t>
  </si>
  <si>
    <t>N19:103/06</t>
  </si>
  <si>
    <t>N19:103/07</t>
  </si>
  <si>
    <t>N19:103/08</t>
  </si>
  <si>
    <t>N19:103/09</t>
  </si>
  <si>
    <t>N19:103/10</t>
  </si>
  <si>
    <t>N19:103/11</t>
  </si>
  <si>
    <t>N7:161</t>
  </si>
  <si>
    <t>N7:176</t>
  </si>
  <si>
    <t>N7:191</t>
  </si>
  <si>
    <t>N7:206</t>
  </si>
  <si>
    <t>N7:221</t>
  </si>
  <si>
    <t>N7:057</t>
  </si>
  <si>
    <t>N7:072</t>
  </si>
  <si>
    <t>N7:087</t>
  </si>
  <si>
    <t>N7:102</t>
  </si>
  <si>
    <t>N7:117</t>
  </si>
  <si>
    <t>N7:132</t>
  </si>
  <si>
    <t>N7:147</t>
  </si>
  <si>
    <t>N7:162</t>
  </si>
  <si>
    <t>N7:177</t>
  </si>
  <si>
    <t>N7:192</t>
  </si>
  <si>
    <t>N7:207</t>
  </si>
  <si>
    <t>N7:222</t>
  </si>
  <si>
    <t>N7:058</t>
  </si>
  <si>
    <t>N7:073</t>
  </si>
  <si>
    <t>N7:088</t>
  </si>
  <si>
    <t>VALVES  061-090</t>
  </si>
  <si>
    <t>VAL 61</t>
  </si>
  <si>
    <t>VAL 62</t>
  </si>
  <si>
    <t>VAL 63</t>
  </si>
  <si>
    <t>VAL 64</t>
  </si>
  <si>
    <t>VAL 65</t>
  </si>
  <si>
    <t>VAL 66</t>
  </si>
  <si>
    <t>VAL 67</t>
  </si>
  <si>
    <t>VAL 68</t>
  </si>
  <si>
    <t>VAL 69</t>
  </si>
  <si>
    <t>VAL 70</t>
  </si>
  <si>
    <t>VAL 71</t>
  </si>
  <si>
    <t>VAL 72</t>
  </si>
  <si>
    <t>VAL 73</t>
  </si>
  <si>
    <t>VAL 74</t>
  </si>
  <si>
    <t>VAL 75</t>
  </si>
  <si>
    <t>VAL 76</t>
  </si>
  <si>
    <t>VAL 77</t>
  </si>
  <si>
    <t>VAL 78</t>
  </si>
  <si>
    <t>64SR2A</t>
  </si>
  <si>
    <t>64SR2B</t>
  </si>
  <si>
    <t>SCREEW TO 63A1A OR 63A1B</t>
  </si>
  <si>
    <t>N14:13/03</t>
  </si>
  <si>
    <t>N14:13/04</t>
  </si>
  <si>
    <t>N14:13/05</t>
  </si>
  <si>
    <t>N14:13/06</t>
  </si>
  <si>
    <t>N14:13/07</t>
  </si>
  <si>
    <t>N14:13/08</t>
  </si>
  <si>
    <t>N14:13/09</t>
  </si>
  <si>
    <t>N14:13/10</t>
  </si>
  <si>
    <t>N19:72/01</t>
  </si>
  <si>
    <t>N12:10</t>
  </si>
  <si>
    <t>N12:11</t>
  </si>
  <si>
    <t>N12:12</t>
  </si>
  <si>
    <t>N12:13</t>
  </si>
  <si>
    <t>N12:14</t>
  </si>
  <si>
    <t>N12:15</t>
  </si>
  <si>
    <t>N12:16</t>
  </si>
  <si>
    <t>N12:17</t>
  </si>
  <si>
    <t>N12:18</t>
  </si>
  <si>
    <t>N12:19</t>
  </si>
  <si>
    <t>N12:20</t>
  </si>
  <si>
    <t>N12:21</t>
  </si>
  <si>
    <t>N12:22</t>
  </si>
  <si>
    <t>N12:23</t>
  </si>
  <si>
    <t>N12:24</t>
  </si>
  <si>
    <t>N12:25</t>
  </si>
  <si>
    <t>N12:26</t>
  </si>
  <si>
    <t>N12:27</t>
  </si>
  <si>
    <t>N12:28</t>
  </si>
  <si>
    <t>N12:29</t>
  </si>
  <si>
    <t>N12:30</t>
  </si>
  <si>
    <t>B3:01</t>
  </si>
  <si>
    <t>B3:02</t>
  </si>
  <si>
    <t>B3:03</t>
  </si>
  <si>
    <t>B3:04</t>
  </si>
  <si>
    <t>B3:05</t>
  </si>
  <si>
    <t>B3:06</t>
  </si>
  <si>
    <t>B3:07</t>
  </si>
  <si>
    <t>B3:08</t>
  </si>
  <si>
    <t>N44:61.12</t>
  </si>
  <si>
    <t>N44:81.12</t>
  </si>
  <si>
    <t>B3:413.12</t>
  </si>
  <si>
    <t>T4:421</t>
  </si>
  <si>
    <t>B3:412/12</t>
  </si>
  <si>
    <t>B3/6604</t>
  </si>
  <si>
    <t>N44:1.13</t>
  </si>
  <si>
    <t>N44:21.13</t>
  </si>
  <si>
    <t>N44:41.13</t>
  </si>
  <si>
    <t>N44:61.13</t>
  </si>
  <si>
    <t>N44:81.13</t>
  </si>
  <si>
    <t>B3:413.13</t>
  </si>
  <si>
    <t>T4:422</t>
  </si>
  <si>
    <t>B3:412/13</t>
  </si>
  <si>
    <t>B3/6605</t>
  </si>
  <si>
    <t>N44:1.14</t>
  </si>
  <si>
    <t>N44:21.14</t>
  </si>
  <si>
    <t>N44:41.14</t>
  </si>
  <si>
    <t>N44:61.14</t>
  </si>
  <si>
    <t>N44:81.14</t>
  </si>
  <si>
    <t>B3:413.14</t>
  </si>
  <si>
    <t>T4:423</t>
  </si>
  <si>
    <t>B3:412/14</t>
  </si>
  <si>
    <t>B3/6606</t>
  </si>
  <si>
    <t>N44:1.15</t>
  </si>
  <si>
    <t>N44:21.15</t>
  </si>
  <si>
    <t>N44:41.15</t>
  </si>
  <si>
    <t>N44:61.15</t>
  </si>
  <si>
    <t>N44:81.15</t>
  </si>
  <si>
    <t>B3:413.15</t>
  </si>
  <si>
    <t>T4:424</t>
  </si>
  <si>
    <t>B3:412/15</t>
  </si>
  <si>
    <t>B3/6607</t>
  </si>
  <si>
    <t>N44:2</t>
  </si>
  <si>
    <t>N44:22</t>
  </si>
  <si>
    <t>N44:42</t>
  </si>
  <si>
    <t>N44:62</t>
  </si>
  <si>
    <t>N44:82</t>
  </si>
  <si>
    <t>N44:3</t>
  </si>
  <si>
    <t>N44:23</t>
  </si>
  <si>
    <t>N44:43</t>
  </si>
  <si>
    <t>N44:63</t>
  </si>
  <si>
    <t>N44:83</t>
  </si>
  <si>
    <t>N44:53</t>
  </si>
  <si>
    <t>N44:73</t>
  </si>
  <si>
    <t>N44:93</t>
  </si>
  <si>
    <t>N44:14</t>
  </si>
  <si>
    <t>N44:34</t>
  </si>
  <si>
    <t>N44:54</t>
  </si>
  <si>
    <t>N44:74</t>
  </si>
  <si>
    <t>N44:94</t>
  </si>
  <si>
    <t>N44:15</t>
  </si>
  <si>
    <t>N44:35</t>
  </si>
  <si>
    <t>N44:55</t>
  </si>
  <si>
    <t>N44:75</t>
  </si>
  <si>
    <t>N44:95</t>
  </si>
  <si>
    <t>N44:16</t>
  </si>
  <si>
    <t>N44:36</t>
  </si>
  <si>
    <t>N44:56</t>
  </si>
  <si>
    <t>N44:76</t>
  </si>
  <si>
    <t>N44:96</t>
  </si>
  <si>
    <t>N44:17</t>
  </si>
  <si>
    <t>N44:37</t>
  </si>
  <si>
    <t>N44:57</t>
  </si>
  <si>
    <t>N44:77</t>
  </si>
  <si>
    <t>N44:97</t>
  </si>
  <si>
    <t>N44:18</t>
  </si>
  <si>
    <t>N44:38</t>
  </si>
  <si>
    <t>N44:58</t>
  </si>
  <si>
    <t>N44:78</t>
  </si>
  <si>
    <t>N44:98</t>
  </si>
  <si>
    <t>N44:19</t>
  </si>
  <si>
    <t>N44:39</t>
  </si>
  <si>
    <t>N44:59</t>
  </si>
  <si>
    <t>N44:79</t>
  </si>
  <si>
    <t>N44:99</t>
  </si>
  <si>
    <t>N44:20</t>
  </si>
  <si>
    <t>N44:40</t>
  </si>
  <si>
    <t>N44:60</t>
  </si>
  <si>
    <t>N44:80</t>
  </si>
  <si>
    <t>N44:100</t>
  </si>
  <si>
    <t>TIMER STOP ITEM</t>
  </si>
  <si>
    <t>TIMER MIXER BATCH</t>
  </si>
  <si>
    <t>TIMER DISCHARGE BATCH</t>
  </si>
  <si>
    <t>TIMER DELAY</t>
  </si>
  <si>
    <t xml:space="preserve"> ARCHIVE DOSEX BATCHES</t>
  </si>
  <si>
    <t>Batch A</t>
  </si>
  <si>
    <t>Batch B</t>
  </si>
  <si>
    <t>1°Ciclo</t>
  </si>
  <si>
    <t>2°Ciclo</t>
  </si>
  <si>
    <t>N41:1/0</t>
  </si>
  <si>
    <t>ACK  READ  BATCH A</t>
  </si>
  <si>
    <t>N41:2/0</t>
  </si>
  <si>
    <t>BATCH READY A</t>
  </si>
  <si>
    <t>N41:11</t>
  </si>
  <si>
    <t>N41:31</t>
  </si>
  <si>
    <t>N41:51</t>
  </si>
  <si>
    <t>N41:71</t>
  </si>
  <si>
    <t>N41:1/1</t>
  </si>
  <si>
    <t>ACK  READ  BATCH B</t>
  </si>
  <si>
    <t>N41:2/1</t>
  </si>
  <si>
    <t>BATCH READY B</t>
  </si>
  <si>
    <t>N41:12</t>
  </si>
  <si>
    <t>N41:32</t>
  </si>
  <si>
    <t>N41:52</t>
  </si>
  <si>
    <t>N41:72</t>
  </si>
  <si>
    <t>N41:1/2</t>
  </si>
  <si>
    <t>N41:2/2</t>
  </si>
  <si>
    <t>N41:13</t>
  </si>
  <si>
    <t>N41:33</t>
  </si>
  <si>
    <t>N41:53</t>
  </si>
  <si>
    <t>N41:73</t>
  </si>
  <si>
    <t>N41:1/3</t>
  </si>
  <si>
    <t>N12:99</t>
  </si>
  <si>
    <t>N12:100</t>
  </si>
  <si>
    <t>N12:101</t>
  </si>
  <si>
    <t>N12:102</t>
  </si>
  <si>
    <t>N12:103</t>
  </si>
  <si>
    <t>N12:104</t>
  </si>
  <si>
    <t>N12:105</t>
  </si>
  <si>
    <t>N12:106</t>
  </si>
  <si>
    <t>N12:107</t>
  </si>
  <si>
    <t>N12:108</t>
  </si>
  <si>
    <t>N12:109</t>
  </si>
  <si>
    <t>N12:110</t>
  </si>
  <si>
    <t>N12:111</t>
  </si>
  <si>
    <t>N12:112</t>
  </si>
  <si>
    <t>N12:113</t>
  </si>
  <si>
    <t>N12:114</t>
  </si>
  <si>
    <t>N12:115</t>
  </si>
  <si>
    <t>N12:116</t>
  </si>
  <si>
    <t>N12:117</t>
  </si>
  <si>
    <t>N12:118</t>
  </si>
  <si>
    <t>N12:119</t>
  </si>
  <si>
    <t>N12:120</t>
  </si>
  <si>
    <t>B3:91</t>
  </si>
  <si>
    <t>B3:92</t>
  </si>
  <si>
    <t>B3:93</t>
  </si>
  <si>
    <t>B3:94</t>
  </si>
  <si>
    <t>B3:95</t>
  </si>
  <si>
    <t>B3:96</t>
  </si>
  <si>
    <t>B3:97</t>
  </si>
  <si>
    <t>B3:98</t>
  </si>
  <si>
    <t>B3:99</t>
  </si>
  <si>
    <t>B3:100</t>
  </si>
  <si>
    <t>B3:101</t>
  </si>
  <si>
    <t>N19:59/12</t>
  </si>
  <si>
    <t>N19:59/13</t>
  </si>
  <si>
    <t>N19:59/14</t>
  </si>
  <si>
    <t>N19:47/00</t>
  </si>
  <si>
    <t>N19:47/01</t>
  </si>
  <si>
    <t>N19:47/02</t>
  </si>
  <si>
    <t>N19:47/03</t>
  </si>
  <si>
    <t>N19:47/04</t>
  </si>
  <si>
    <t>N19:47/05</t>
  </si>
  <si>
    <t>N19:47/06</t>
  </si>
  <si>
    <t>N19:47/07</t>
  </si>
  <si>
    <t>N19:47/08</t>
  </si>
  <si>
    <t>N19:47/09</t>
  </si>
  <si>
    <t>N19:47/10</t>
  </si>
  <si>
    <t>N19:47/11</t>
  </si>
  <si>
    <t>N19:47/12</t>
  </si>
  <si>
    <t>N19:47/13</t>
  </si>
  <si>
    <t>N19:47/14</t>
  </si>
  <si>
    <t>N19:35/00</t>
  </si>
  <si>
    <t>N19:35/01</t>
  </si>
  <si>
    <t>N19:35/02</t>
  </si>
  <si>
    <t>N19:35/03</t>
  </si>
  <si>
    <t>N19:35/04</t>
  </si>
  <si>
    <t>N19:35/05</t>
  </si>
  <si>
    <t>N19:35/06</t>
  </si>
  <si>
    <t>N19:35/07</t>
  </si>
  <si>
    <t>N19:35/08</t>
  </si>
  <si>
    <t>N19:35/09</t>
  </si>
  <si>
    <t>N19:35/10</t>
  </si>
  <si>
    <t>N19:35/11</t>
  </si>
  <si>
    <t>N19:35/12</t>
  </si>
  <si>
    <t>N19:35/13</t>
  </si>
  <si>
    <t>N19:35/14</t>
  </si>
  <si>
    <t>N19:19/00</t>
  </si>
  <si>
    <t>N19:19/01</t>
  </si>
  <si>
    <t>N19:19/02</t>
  </si>
  <si>
    <t>N19:19/03</t>
  </si>
  <si>
    <t>N19:19/04</t>
  </si>
  <si>
    <t>N19:19/05</t>
  </si>
  <si>
    <t>N19:19/06</t>
  </si>
  <si>
    <t>N19:19/07</t>
  </si>
  <si>
    <t>N19:19/08</t>
  </si>
  <si>
    <t>N19:19/09</t>
  </si>
  <si>
    <t>N19:19/10</t>
  </si>
  <si>
    <t>N19:19/11</t>
  </si>
  <si>
    <t>N19:19/12</t>
  </si>
  <si>
    <t>N19:19/13</t>
  </si>
  <si>
    <t>N19:19/14</t>
  </si>
  <si>
    <t>N14:41/00</t>
  </si>
  <si>
    <t>N14:41/01</t>
  </si>
  <si>
    <t>N14:41/06</t>
  </si>
  <si>
    <t>N14:41/07</t>
  </si>
  <si>
    <t>N14:41/08</t>
  </si>
  <si>
    <t>N14:41/09</t>
  </si>
  <si>
    <t>N14:41/10</t>
  </si>
  <si>
    <t>N14:41/11</t>
  </si>
  <si>
    <t>N14:41/12</t>
  </si>
  <si>
    <t>N14:41/13</t>
  </si>
  <si>
    <t>N15:121</t>
  </si>
  <si>
    <t>N15:122</t>
  </si>
  <si>
    <t>N15:123</t>
  </si>
  <si>
    <t>N15:124</t>
  </si>
  <si>
    <t>N15:125</t>
  </si>
  <si>
    <t>N15:126</t>
  </si>
  <si>
    <t>N15:127</t>
  </si>
  <si>
    <t>N15:128</t>
  </si>
  <si>
    <t>N15:129</t>
  </si>
  <si>
    <t>N15:130</t>
  </si>
  <si>
    <t>N15:131</t>
  </si>
  <si>
    <t>N15:132</t>
  </si>
  <si>
    <t>N15:133</t>
  </si>
  <si>
    <t>N15:134</t>
  </si>
  <si>
    <t>N14:07/00</t>
  </si>
  <si>
    <t>N14:07/01</t>
  </si>
  <si>
    <t>N14:07/06</t>
  </si>
  <si>
    <t>N14:07/07</t>
  </si>
  <si>
    <t>N14:07/08</t>
  </si>
  <si>
    <t>N14:07/09</t>
  </si>
  <si>
    <t>N14:07/10</t>
  </si>
  <si>
    <t>N14:07/11</t>
  </si>
  <si>
    <t>N14:07/12</t>
  </si>
  <si>
    <t>N14:07/13</t>
  </si>
  <si>
    <t>N15:91</t>
  </si>
  <si>
    <t>N15:92</t>
  </si>
  <si>
    <t>N15:93</t>
  </si>
  <si>
    <t>N15:94</t>
  </si>
  <si>
    <t>N15:95</t>
  </si>
  <si>
    <t>N15:96</t>
  </si>
  <si>
    <t>N15:97</t>
  </si>
  <si>
    <t>N15:98</t>
  </si>
  <si>
    <t>N15:99</t>
  </si>
  <si>
    <t>N15:100</t>
  </si>
  <si>
    <t>N15:101</t>
  </si>
  <si>
    <t>N15:102</t>
  </si>
  <si>
    <t>N15:103</t>
  </si>
  <si>
    <t>N15:104</t>
  </si>
  <si>
    <t>N14:05/00</t>
  </si>
  <si>
    <t>N14:05/01</t>
  </si>
  <si>
    <t>N14:05/06</t>
  </si>
  <si>
    <t>N14:05/07</t>
  </si>
  <si>
    <t>N14:05/08</t>
  </si>
  <si>
    <t>N14:05/09</t>
  </si>
  <si>
    <t>N14:05/10</t>
  </si>
  <si>
    <t>N14:05/11</t>
  </si>
  <si>
    <t>N14:05/12</t>
  </si>
  <si>
    <t>N14:05/13</t>
  </si>
  <si>
    <t>N15:61</t>
  </si>
  <si>
    <t>N15:62</t>
  </si>
  <si>
    <t>N15:63</t>
  </si>
  <si>
    <t>N15:64</t>
  </si>
  <si>
    <t>N15:65</t>
  </si>
  <si>
    <t>N15:66</t>
  </si>
  <si>
    <t>N15:67</t>
  </si>
  <si>
    <t>N15:68</t>
  </si>
  <si>
    <t>N15:69</t>
  </si>
  <si>
    <t>N15:70</t>
  </si>
  <si>
    <t>N15:71</t>
  </si>
  <si>
    <t>N15:72</t>
  </si>
  <si>
    <t>N15:73</t>
  </si>
  <si>
    <t>N15:74</t>
  </si>
  <si>
    <t>N14:03/00</t>
  </si>
  <si>
    <t>N14:03/01</t>
  </si>
  <si>
    <t>N14:03/06</t>
  </si>
  <si>
    <t>N14:03/07</t>
  </si>
  <si>
    <t>N14:03/08</t>
  </si>
  <si>
    <t>N14:03/09</t>
  </si>
  <si>
    <t>DIG 167</t>
  </si>
  <si>
    <t>DIG 168</t>
  </si>
  <si>
    <t>DIG 169</t>
  </si>
  <si>
    <t>DIG 170</t>
  </si>
  <si>
    <t>DIG 171</t>
  </si>
  <si>
    <t>DIG 172</t>
  </si>
  <si>
    <t>DIG 173</t>
  </si>
  <si>
    <t>H TI64.9A</t>
  </si>
  <si>
    <t>H TI64.9C</t>
  </si>
  <si>
    <t>H TI64.9B</t>
  </si>
  <si>
    <t>HH TI64.9A</t>
  </si>
  <si>
    <t>HH TI64.9B</t>
  </si>
  <si>
    <t>HH TI64.9C</t>
  </si>
  <si>
    <t>N14:50/04</t>
  </si>
  <si>
    <t>N14:50/05</t>
  </si>
  <si>
    <t>N14:50/06</t>
  </si>
  <si>
    <t>N14:50/07</t>
  </si>
  <si>
    <t>N14:50/08</t>
  </si>
  <si>
    <t>N14:50/09</t>
  </si>
  <si>
    <t>N14:50/10</t>
  </si>
  <si>
    <t>N14:50/11</t>
  </si>
  <si>
    <t>N14:50/12</t>
  </si>
  <si>
    <t>N14:50/13</t>
  </si>
  <si>
    <t>N14:50/14</t>
  </si>
  <si>
    <t>N14:57/00</t>
  </si>
  <si>
    <t>N14:57/01</t>
  </si>
  <si>
    <t>N14:57/02</t>
  </si>
  <si>
    <t>N14:57/03</t>
  </si>
  <si>
    <t>N14:57/04</t>
  </si>
  <si>
    <t>N14:57/05</t>
  </si>
  <si>
    <t>N14:57/06</t>
  </si>
  <si>
    <t>N14:57/07</t>
  </si>
  <si>
    <t>N14:57/08</t>
  </si>
  <si>
    <t>N14:57/09</t>
  </si>
  <si>
    <t>N14:57/10</t>
  </si>
  <si>
    <t>N14:57/11</t>
  </si>
  <si>
    <t>N14:57/12</t>
  </si>
  <si>
    <t>N14:57/13</t>
  </si>
  <si>
    <t>N14:57/14</t>
  </si>
  <si>
    <t>N14:58/00</t>
  </si>
  <si>
    <t>N14:58/01</t>
  </si>
  <si>
    <t>N14:58/02</t>
  </si>
  <si>
    <t>N14:58/03</t>
  </si>
  <si>
    <t>N14:58/04</t>
  </si>
  <si>
    <t>N14:58/05</t>
  </si>
  <si>
    <t>N14:58/06</t>
  </si>
  <si>
    <t>N14:58/07</t>
  </si>
  <si>
    <t>N14:58/08</t>
  </si>
  <si>
    <t>N14:58/09</t>
  </si>
  <si>
    <t>N14:58/10</t>
  </si>
  <si>
    <t>N14:58/11</t>
  </si>
  <si>
    <t>N14:58/12</t>
  </si>
  <si>
    <t>N14:58/13</t>
  </si>
  <si>
    <t>N14:58/14</t>
  </si>
  <si>
    <t>N14:65/00</t>
  </si>
  <si>
    <t>N14:65/01</t>
  </si>
  <si>
    <t>N14:65/02</t>
  </si>
  <si>
    <t>N14:65/03</t>
  </si>
  <si>
    <t>N14:65/04</t>
  </si>
  <si>
    <t>N14:65/05</t>
  </si>
  <si>
    <t>N14:65/06</t>
  </si>
  <si>
    <t>N14:65/07</t>
  </si>
  <si>
    <t>N14:65/08</t>
  </si>
  <si>
    <t>N14:65/09</t>
  </si>
  <si>
    <t>N14:65/10</t>
  </si>
  <si>
    <t>N14:65/11</t>
  </si>
  <si>
    <t>N14:65/12</t>
  </si>
  <si>
    <t>N14:65/13</t>
  </si>
  <si>
    <t>N14:65/14</t>
  </si>
  <si>
    <t>N14:66/00</t>
  </si>
  <si>
    <t>N14:66/01</t>
  </si>
  <si>
    <t>N14:66/02</t>
  </si>
  <si>
    <t>F.S. MAX FOR D.U.TOTALIZER N012</t>
  </si>
  <si>
    <t>F45:13</t>
  </si>
  <si>
    <t>RAW MATERIAL TOTALIZERS N013</t>
  </si>
  <si>
    <t>F45:63</t>
  </si>
  <si>
    <t>RAW MATERIAL TOTALIZERS N063</t>
  </si>
  <si>
    <t>F45:113</t>
  </si>
  <si>
    <t>DOSING UNIT TOTALIZERS N013</t>
  </si>
  <si>
    <t>F46:13</t>
  </si>
  <si>
    <t>F.S. MAX FOR D.U.TOTALIZER N013</t>
  </si>
  <si>
    <t>F45:14</t>
  </si>
  <si>
    <t>RAW MATERIAL TOTALIZERS N014</t>
  </si>
  <si>
    <t>F45:64</t>
  </si>
  <si>
    <t>RAW MATERIAL TOTALIZERS N064</t>
  </si>
  <si>
    <t>F45:114</t>
  </si>
  <si>
    <t>DOSING UNIT TOTALIZERS N014</t>
  </si>
  <si>
    <t>F46:14</t>
  </si>
  <si>
    <t>F.S. MAX FOR D.U.TOTALIZER N014</t>
  </si>
  <si>
    <t>F45:15</t>
  </si>
  <si>
    <t>RAW MATERIAL TOTALIZERS N015</t>
  </si>
  <si>
    <t>F45:65</t>
  </si>
  <si>
    <t>RAW MATERIAL TOTALIZERS N065</t>
  </si>
  <si>
    <t>F45:115</t>
  </si>
  <si>
    <t>DOSING UNIT TOTALIZERS N015</t>
  </si>
  <si>
    <t>F46:15</t>
  </si>
  <si>
    <t>F.S. MAX FOR D.U.TOTALIZER N015</t>
  </si>
  <si>
    <t>F45:16</t>
  </si>
  <si>
    <t>RAW MATERIAL TOTALIZERS N016</t>
  </si>
  <si>
    <t>F45:66</t>
  </si>
  <si>
    <t>RAW MATERIAL TOTALIZERS N066</t>
  </si>
  <si>
    <t>F45:116</t>
  </si>
  <si>
    <t>DOSING UNIT TOTALIZERS N016</t>
  </si>
  <si>
    <t>F46:16</t>
  </si>
  <si>
    <t>F.S. MAX FOR D.U.TOTALIZER N016</t>
  </si>
  <si>
    <t>F45:17</t>
  </si>
  <si>
    <t>RAW MATERIAL TOTALIZERS N017</t>
  </si>
  <si>
    <t>F45:67</t>
  </si>
  <si>
    <t>RAW MATERIAL TOTALIZERS N067</t>
  </si>
  <si>
    <t>F45:117</t>
  </si>
  <si>
    <t>DOSING UNIT TOTALIZERS N017</t>
  </si>
  <si>
    <t>F46:17</t>
  </si>
  <si>
    <t>F.S. MAX FOR D.U.TOTALIZER N017</t>
  </si>
  <si>
    <t>F45:18</t>
  </si>
  <si>
    <t>RAW MATERIAL TOTALIZERS N018</t>
  </si>
  <si>
    <t>F45:68</t>
  </si>
  <si>
    <t>RAW MATERIAL TOTALIZERS N068</t>
  </si>
  <si>
    <t>F45:118</t>
  </si>
  <si>
    <t>DOSING UNIT TOTALIZERS N018</t>
  </si>
  <si>
    <t>F46:18</t>
  </si>
  <si>
    <t>F.S. MAX FOR D.U.TOTALIZER N018</t>
  </si>
  <si>
    <t>F45:19</t>
  </si>
  <si>
    <t>RAW MATERIAL TOTALIZERS N019</t>
  </si>
  <si>
    <t>F45:69</t>
  </si>
  <si>
    <t>RAW MATERIAL TOTALIZERS N069</t>
  </si>
  <si>
    <t>F45:119</t>
  </si>
  <si>
    <t>DOSING UNIT TOTALIZERS N019</t>
  </si>
  <si>
    <t>F46:19</t>
  </si>
  <si>
    <t>F.S. MAX FOR D.U.TOTALIZER N019</t>
  </si>
  <si>
    <t>F45:20</t>
  </si>
  <si>
    <t>RAW MATERIAL TOTALIZERS N020</t>
  </si>
  <si>
    <t>F45:70</t>
  </si>
  <si>
    <t>RAW MATERIAL TOTALIZERS N070</t>
  </si>
  <si>
    <t>F45:120</t>
  </si>
  <si>
    <t>DOSING UNIT TOTALIZERS N020</t>
  </si>
  <si>
    <t>F46:20</t>
  </si>
  <si>
    <t>F.S. MAX FOR D.U.TOTALIZER N020</t>
  </si>
  <si>
    <t>F45:21</t>
  </si>
  <si>
    <t>RAW MATERIAL TOTALIZERS N021</t>
  </si>
  <si>
    <t>F45:71</t>
  </si>
  <si>
    <t>RAW MATERIAL TOTALIZERS N071</t>
  </si>
  <si>
    <t>F45:22</t>
  </si>
  <si>
    <t>RAW MATERIAL TOTALIZERS N022</t>
  </si>
  <si>
    <t>F45:72</t>
  </si>
  <si>
    <t>RAW MATERIAL TOTALIZERS N072</t>
  </si>
  <si>
    <t>POST BLENDING UNITS TOTALIZERS</t>
  </si>
  <si>
    <t>POST BLENDING UNITS FULL SCALE</t>
  </si>
  <si>
    <t>F45:23</t>
  </si>
  <si>
    <t>RAW MATERIAL TOTALIZERS N023</t>
  </si>
  <si>
    <t>F45:73</t>
  </si>
  <si>
    <t>RAW MATERIAL TOTALIZERS N073</t>
  </si>
  <si>
    <t>F45:24</t>
  </si>
  <si>
    <t>PID 29</t>
  </si>
  <si>
    <t>AN_INP017</t>
  </si>
  <si>
    <t>AN_INP002</t>
  </si>
  <si>
    <t>AN_INP010</t>
  </si>
  <si>
    <t>AN_INP018</t>
  </si>
  <si>
    <t>AN_INP003</t>
  </si>
  <si>
    <t>AN_INP011</t>
  </si>
  <si>
    <t>AN_INP019</t>
  </si>
  <si>
    <t>AN_INP004</t>
  </si>
  <si>
    <t>AN_INP012</t>
  </si>
  <si>
    <t>AN_INP020</t>
  </si>
  <si>
    <t>T4:09</t>
  </si>
  <si>
    <t>T4:10</t>
  </si>
  <si>
    <t>T4:11</t>
  </si>
  <si>
    <t>T4:12</t>
  </si>
  <si>
    <t>T4:13</t>
  </si>
  <si>
    <t>T4:14</t>
  </si>
  <si>
    <t>T4:15</t>
  </si>
  <si>
    <t>T4:16</t>
  </si>
  <si>
    <t>T4:17</t>
  </si>
  <si>
    <t>T4:18</t>
  </si>
  <si>
    <t>T4:19</t>
  </si>
  <si>
    <t>T4:20</t>
  </si>
  <si>
    <t>T4:21</t>
  </si>
  <si>
    <t>T4:22</t>
  </si>
  <si>
    <t>T4:23</t>
  </si>
  <si>
    <t>T4:24</t>
  </si>
  <si>
    <t>T4:25</t>
  </si>
  <si>
    <t>T4:26</t>
  </si>
  <si>
    <t>T4:27</t>
  </si>
  <si>
    <t>T4:28</t>
  </si>
  <si>
    <t>T4:29</t>
  </si>
  <si>
    <t>Fault</t>
  </si>
  <si>
    <t>Start / Lo</t>
  </si>
  <si>
    <t>Run Hi</t>
  </si>
  <si>
    <t>MOTORS  001-030</t>
  </si>
  <si>
    <t>Start</t>
  </si>
  <si>
    <t>Stop</t>
  </si>
  <si>
    <t>Reset</t>
  </si>
  <si>
    <t>Aux. 2°</t>
  </si>
  <si>
    <t>Spare</t>
  </si>
  <si>
    <t>State</t>
  </si>
  <si>
    <t xml:space="preserve">Input </t>
  </si>
  <si>
    <t>Input</t>
  </si>
  <si>
    <t>Output</t>
  </si>
  <si>
    <t>Auxiliary</t>
  </si>
  <si>
    <t>Timer</t>
  </si>
  <si>
    <t>Description</t>
  </si>
  <si>
    <t>Command</t>
  </si>
  <si>
    <t>Word</t>
  </si>
  <si>
    <t>AN_INP001</t>
  </si>
  <si>
    <t>AN_INP009</t>
  </si>
  <si>
    <t>PID 8</t>
  </si>
  <si>
    <t>PID 9</t>
  </si>
  <si>
    <t>PID 10</t>
  </si>
  <si>
    <t>PID 11</t>
  </si>
  <si>
    <t>PID 12</t>
  </si>
  <si>
    <t>PID 13</t>
  </si>
  <si>
    <t>PID 14</t>
  </si>
  <si>
    <t>PID 15</t>
  </si>
  <si>
    <t>N18:081</t>
  </si>
  <si>
    <t>N18:082</t>
  </si>
  <si>
    <t>N18:083</t>
  </si>
  <si>
    <t>N18:084</t>
  </si>
  <si>
    <t>N18:085</t>
  </si>
  <si>
    <t>N18:086</t>
  </si>
  <si>
    <t>N18:087</t>
  </si>
  <si>
    <t>N18:088</t>
  </si>
  <si>
    <t>N18:089</t>
  </si>
  <si>
    <t>N18:090</t>
  </si>
  <si>
    <t>N18:093</t>
  </si>
  <si>
    <t>N18:094</t>
  </si>
  <si>
    <t>N18:095</t>
  </si>
  <si>
    <t>T4:147</t>
  </si>
  <si>
    <t>T4:148</t>
  </si>
  <si>
    <t>T4:149</t>
  </si>
  <si>
    <t>T4:150</t>
  </si>
  <si>
    <t>WV62.1</t>
  </si>
  <si>
    <t>WV62.3</t>
  </si>
  <si>
    <t>N14:01/02</t>
  </si>
  <si>
    <t>N14:01/03</t>
  </si>
  <si>
    <t>N14:01/04</t>
  </si>
  <si>
    <t>N14:01/05</t>
  </si>
  <si>
    <t>N14:01/14</t>
  </si>
  <si>
    <t>T4:60</t>
  </si>
  <si>
    <t>T4:30</t>
  </si>
  <si>
    <t>T4:90</t>
  </si>
  <si>
    <t>T4:120</t>
  </si>
  <si>
    <t>B3:241</t>
  </si>
  <si>
    <t>B3:242</t>
  </si>
  <si>
    <t>B3:243</t>
  </si>
  <si>
    <t>B3:244</t>
  </si>
  <si>
    <t>B3:245</t>
  </si>
  <si>
    <t>B3:246</t>
  </si>
  <si>
    <t>B3:247</t>
  </si>
  <si>
    <t>B3:248</t>
  </si>
  <si>
    <t>B3:249</t>
  </si>
  <si>
    <t>B3:250</t>
  </si>
  <si>
    <t>B3:251</t>
  </si>
  <si>
    <t>B3:252</t>
  </si>
  <si>
    <t>B3:253</t>
  </si>
  <si>
    <t>B3:254</t>
  </si>
  <si>
    <t>B3:255</t>
  </si>
  <si>
    <t>B3:256</t>
  </si>
  <si>
    <t>B3:257</t>
  </si>
  <si>
    <t>B3:258</t>
  </si>
  <si>
    <t>B3:259</t>
  </si>
  <si>
    <t>B3:260</t>
  </si>
  <si>
    <t>B3:261</t>
  </si>
  <si>
    <t>B3:262</t>
  </si>
  <si>
    <t>B3:263</t>
  </si>
  <si>
    <t>B3:264</t>
  </si>
  <si>
    <t>B3:265</t>
  </si>
  <si>
    <t>B3:266</t>
  </si>
  <si>
    <t>B3:267</t>
  </si>
  <si>
    <t>B3:268</t>
  </si>
  <si>
    <t>B3:269</t>
  </si>
  <si>
    <t>B3:270</t>
  </si>
  <si>
    <t>B3:301</t>
  </si>
  <si>
    <t>B3:302</t>
  </si>
  <si>
    <t>B3:303</t>
  </si>
  <si>
    <t>B3:304</t>
  </si>
  <si>
    <t>B3:305</t>
  </si>
  <si>
    <t>B3:306</t>
  </si>
  <si>
    <t>B3:307</t>
  </si>
  <si>
    <t>B3:308</t>
  </si>
  <si>
    <t>B3:309</t>
  </si>
  <si>
    <t>B3:310</t>
  </si>
  <si>
    <t>B3:311</t>
  </si>
  <si>
    <t>B3:312</t>
  </si>
  <si>
    <t>B3:313</t>
  </si>
  <si>
    <t>B3:314</t>
  </si>
  <si>
    <t>B3:315</t>
  </si>
  <si>
    <t>B3:316</t>
  </si>
  <si>
    <t>B3:317</t>
  </si>
  <si>
    <t>B3:318</t>
  </si>
  <si>
    <t>B3:319</t>
  </si>
  <si>
    <t>B3:320</t>
  </si>
  <si>
    <t>B3:321</t>
  </si>
  <si>
    <t>B3:322</t>
  </si>
  <si>
    <t>B3:323</t>
  </si>
  <si>
    <t>B3:324</t>
  </si>
  <si>
    <t>B3:325</t>
  </si>
  <si>
    <t>B3:326</t>
  </si>
  <si>
    <t>B3:327</t>
  </si>
  <si>
    <t>B3:328</t>
  </si>
  <si>
    <t>B3:329</t>
  </si>
  <si>
    <t>B3:330</t>
  </si>
  <si>
    <t>MOT 23</t>
  </si>
  <si>
    <t>N14:23/03</t>
  </si>
  <si>
    <t>N14:31/03</t>
  </si>
  <si>
    <t>N14:39/03</t>
  </si>
  <si>
    <t>N14:07/04</t>
  </si>
  <si>
    <t>N14:15/04</t>
  </si>
  <si>
    <t>N14:23/04</t>
  </si>
  <si>
    <t>N14:31/04</t>
  </si>
  <si>
    <t>N14:39/04</t>
  </si>
  <si>
    <t>N14:07/05</t>
  </si>
  <si>
    <t>N14:15/05</t>
  </si>
  <si>
    <t>N14:23/05</t>
  </si>
  <si>
    <t>N14:31/05</t>
  </si>
  <si>
    <t>N14:39/05</t>
  </si>
  <si>
    <t>N14:15/06</t>
  </si>
  <si>
    <t>N14:23/06</t>
  </si>
  <si>
    <t>N14:31/06</t>
  </si>
  <si>
    <t>N14:39/06</t>
  </si>
  <si>
    <t>N14:15/07</t>
  </si>
  <si>
    <t>N14:23/07</t>
  </si>
  <si>
    <t>N14:31/07</t>
  </si>
  <si>
    <t>N14:39/07</t>
  </si>
  <si>
    <t>N14:15/08</t>
  </si>
  <si>
    <t>N14:23/08</t>
  </si>
  <si>
    <t>N14:31/08</t>
  </si>
  <si>
    <t>N14:39/08</t>
  </si>
  <si>
    <t>N14:15/09</t>
  </si>
  <si>
    <t>N14:23/09</t>
  </si>
  <si>
    <t>N14:31/09</t>
  </si>
  <si>
    <t>N14:39/09</t>
  </si>
  <si>
    <t>N14:15/10</t>
  </si>
  <si>
    <t>N14:23/10</t>
  </si>
  <si>
    <t>N14:31/10</t>
  </si>
  <si>
    <t>N14:39/10</t>
  </si>
  <si>
    <t>N14:15/11</t>
  </si>
  <si>
    <t>N14:23/11</t>
  </si>
  <si>
    <t>N14:31/11</t>
  </si>
  <si>
    <t>N14:39/11</t>
  </si>
  <si>
    <t>N14:15/12</t>
  </si>
  <si>
    <t>N14:23/12</t>
  </si>
  <si>
    <t>N14:31/12</t>
  </si>
  <si>
    <t>N14:39/12</t>
  </si>
  <si>
    <t>N14:15/13</t>
  </si>
  <si>
    <t>N14:23/13</t>
  </si>
  <si>
    <t>N14:31/13</t>
  </si>
  <si>
    <t>N14:39/13</t>
  </si>
  <si>
    <t>N14:07/14</t>
  </si>
  <si>
    <t>N14:15/14</t>
  </si>
  <si>
    <t>N14:23/14</t>
  </si>
  <si>
    <t>N14:31/14</t>
  </si>
  <si>
    <t>N14:39/14</t>
  </si>
  <si>
    <t>N14:08/00</t>
  </si>
  <si>
    <t>N14:16/00</t>
  </si>
  <si>
    <t>N14:24/00</t>
  </si>
  <si>
    <t>N14:32/00</t>
  </si>
  <si>
    <t>N14:40/00</t>
  </si>
  <si>
    <t>N14:08/01</t>
  </si>
  <si>
    <t>N14:16/01</t>
  </si>
  <si>
    <t>N14:24/01</t>
  </si>
  <si>
    <t>N14:32/01</t>
  </si>
  <si>
    <t>N14:40/01</t>
  </si>
  <si>
    <t>N14:08/02</t>
  </si>
  <si>
    <t>N14:16/02</t>
  </si>
  <si>
    <t>N14:24/02</t>
  </si>
  <si>
    <t>N14:32/02</t>
  </si>
  <si>
    <t>N14:40/02</t>
  </si>
  <si>
    <t>N14:08/03</t>
  </si>
  <si>
    <t>N14:16/03</t>
  </si>
  <si>
    <t>N11:73/10</t>
  </si>
  <si>
    <t>N11:73/11</t>
  </si>
  <si>
    <t>N11:73/12</t>
  </si>
  <si>
    <t>N11:73/13</t>
  </si>
  <si>
    <t>N11:73/14</t>
  </si>
  <si>
    <t>N11:74/00</t>
  </si>
  <si>
    <t>N11:74/01</t>
  </si>
  <si>
    <t>N11:74/02</t>
  </si>
  <si>
    <t>N11:74/03</t>
  </si>
  <si>
    <t>N11:74/04</t>
  </si>
  <si>
    <t>N11:74/05</t>
  </si>
  <si>
    <t>N11:74/06</t>
  </si>
  <si>
    <t>N11:74/07</t>
  </si>
  <si>
    <t>N11:74/08</t>
  </si>
  <si>
    <t>N11:74/09</t>
  </si>
  <si>
    <t>N11:74/10</t>
  </si>
  <si>
    <t>N11:74/11</t>
  </si>
  <si>
    <t>N11:74/12</t>
  </si>
  <si>
    <t>N11:74/13</t>
  </si>
  <si>
    <t>N11:74/14</t>
  </si>
  <si>
    <t>VALVES  121-150</t>
  </si>
  <si>
    <t>N14:41/02</t>
  </si>
  <si>
    <t>N14:41/03</t>
  </si>
  <si>
    <t>N14:41/04</t>
  </si>
  <si>
    <t>N14:41/05</t>
  </si>
  <si>
    <t>N14:41/14</t>
  </si>
  <si>
    <t>N14:42/00</t>
  </si>
  <si>
    <t>N14:42/01</t>
  </si>
  <si>
    <t>N14:42/02</t>
  </si>
  <si>
    <t>N14:42/03</t>
  </si>
  <si>
    <t>N14:42/04</t>
  </si>
  <si>
    <t>N14:42/05</t>
  </si>
  <si>
    <t>N14:42/06</t>
  </si>
  <si>
    <t>N14:42/07</t>
  </si>
  <si>
    <t>N14:42/08</t>
  </si>
  <si>
    <t>N14:42/09</t>
  </si>
  <si>
    <t>spare</t>
  </si>
  <si>
    <t>AN_INP005</t>
  </si>
  <si>
    <t>AN_INP013</t>
  </si>
  <si>
    <t>AN_INP021</t>
  </si>
  <si>
    <t>AN_INP006</t>
  </si>
  <si>
    <t>AN_INP014</t>
  </si>
  <si>
    <t>AN_INP022</t>
  </si>
  <si>
    <t>AN_INP007</t>
  </si>
  <si>
    <t>AN_INP015</t>
  </si>
  <si>
    <t>AN_INP023</t>
  </si>
  <si>
    <t>AN_INP008</t>
  </si>
  <si>
    <t>AN_INP016</t>
  </si>
  <si>
    <t>AN_INP024</t>
  </si>
  <si>
    <t>AN_INP025</t>
  </si>
  <si>
    <t>AN_INP033</t>
  </si>
  <si>
    <t>AN_INP026</t>
  </si>
  <si>
    <t>AN_INP034</t>
  </si>
  <si>
    <t>AN_INP027</t>
  </si>
  <si>
    <t>AN_INP035</t>
  </si>
  <si>
    <t>AN_INP028</t>
  </si>
  <si>
    <t>AN_INP036</t>
  </si>
  <si>
    <t>AN_INP029</t>
  </si>
  <si>
    <t>AN_INP037</t>
  </si>
  <si>
    <t>AN_INP030</t>
  </si>
  <si>
    <t>AN_INP038</t>
  </si>
  <si>
    <t>AN_INP031</t>
  </si>
  <si>
    <t>AN_INP039</t>
  </si>
  <si>
    <t>PID 30</t>
  </si>
  <si>
    <t>STATE COMMAND WORD</t>
  </si>
  <si>
    <t>BIT</t>
  </si>
  <si>
    <t>MANUAL MODE</t>
  </si>
  <si>
    <t>AUTOMATIC MODE</t>
  </si>
  <si>
    <t>CASCADE MODE</t>
  </si>
  <si>
    <t>RECIPE MODE</t>
  </si>
  <si>
    <t>REVERSE MODE</t>
  </si>
  <si>
    <t>ALARM DEVIATION +</t>
  </si>
  <si>
    <t>RAW MATERIAL TOTALIZERS N046</t>
  </si>
  <si>
    <t>F45:96</t>
  </si>
  <si>
    <t>RAW MATERIAL TOTALIZERS N096</t>
  </si>
  <si>
    <t>IN TON.</t>
  </si>
  <si>
    <t>F45:47</t>
  </si>
  <si>
    <t>RAW MATERIAL TOTALIZERS N047</t>
  </si>
  <si>
    <t>F45:97</t>
  </si>
  <si>
    <t>RAW MATERIAL TOTALIZERS N097</t>
  </si>
  <si>
    <t>N52:0</t>
  </si>
  <si>
    <t>INDEX RAW MATERIAL</t>
  </si>
  <si>
    <t>F45:48</t>
  </si>
  <si>
    <t>RAW MATERIAL TOTALIZERS N048</t>
  </si>
  <si>
    <t>F45:98</t>
  </si>
  <si>
    <t>RAW MATERIAL TOTALIZERS N098</t>
  </si>
  <si>
    <t>N52:1</t>
  </si>
  <si>
    <t>INDEX DOSER TOTALIZERS</t>
  </si>
  <si>
    <t>F45:49</t>
  </si>
  <si>
    <t>RAW MATERIAL TOTALIZERS N049</t>
  </si>
  <si>
    <t>F45:99</t>
  </si>
  <si>
    <t>RAW MATERIAL TOTALIZERS N099</t>
  </si>
  <si>
    <t>N52:2</t>
  </si>
  <si>
    <t>INDEX FULL SCALE TOTALIZERS</t>
  </si>
  <si>
    <t>F45:50</t>
  </si>
  <si>
    <t>RAW MATERIAL TOTALIZERS N050</t>
  </si>
  <si>
    <t>F45:100</t>
  </si>
  <si>
    <t>RAW MATERIAL TOTALIZERS N100</t>
  </si>
  <si>
    <t>F46:41</t>
  </si>
  <si>
    <t>AUX REAL PARTIAL BATCH</t>
  </si>
  <si>
    <t>F46:42</t>
  </si>
  <si>
    <t>F46:43</t>
  </si>
  <si>
    <t>AUX REAL KONSTANT</t>
  </si>
  <si>
    <t xml:space="preserve">NB </t>
  </si>
  <si>
    <t>ACCUMULATOR DOSEX(not used)</t>
  </si>
  <si>
    <t>ACCUMULATOR P.BLENDING</t>
  </si>
  <si>
    <t>B3:87</t>
  </si>
  <si>
    <t>B3:88</t>
  </si>
  <si>
    <t>B3:89</t>
  </si>
  <si>
    <t>B3:90</t>
  </si>
  <si>
    <t>T4:61</t>
  </si>
  <si>
    <t>T4:62</t>
  </si>
  <si>
    <t>T4:63</t>
  </si>
  <si>
    <t>T4:64</t>
  </si>
  <si>
    <t>T4:65</t>
  </si>
  <si>
    <t>T4:66</t>
  </si>
  <si>
    <t>T4:67</t>
  </si>
  <si>
    <t>T4:68</t>
  </si>
  <si>
    <t>T4:69</t>
  </si>
  <si>
    <t>T4:70</t>
  </si>
  <si>
    <t>T4:71</t>
  </si>
  <si>
    <t>T4:72</t>
  </si>
  <si>
    <t>T4:73</t>
  </si>
  <si>
    <t>T4:74</t>
  </si>
  <si>
    <t>T4:75</t>
  </si>
  <si>
    <t>T4:76</t>
  </si>
  <si>
    <t>T4:77</t>
  </si>
  <si>
    <t>T4:78</t>
  </si>
  <si>
    <t>T4:79</t>
  </si>
  <si>
    <t>T4:80</t>
  </si>
  <si>
    <t>T4:81</t>
  </si>
  <si>
    <t>T4:82</t>
  </si>
  <si>
    <t>T4:83</t>
  </si>
  <si>
    <t>T4:84</t>
  </si>
  <si>
    <t>T4:85</t>
  </si>
  <si>
    <t>T4:86</t>
  </si>
  <si>
    <t>T4:87</t>
  </si>
  <si>
    <t>T4:88</t>
  </si>
  <si>
    <t>T4:89</t>
  </si>
  <si>
    <t>T4:226</t>
  </si>
  <si>
    <t>T4:227</t>
  </si>
  <si>
    <t>N18:068</t>
  </si>
  <si>
    <t>N18:069</t>
  </si>
  <si>
    <t>N18:070</t>
  </si>
  <si>
    <t>N18:071</t>
  </si>
  <si>
    <t>N18:072</t>
  </si>
  <si>
    <t>N18:073</t>
  </si>
  <si>
    <t>N18:074</t>
  </si>
  <si>
    <t>N18:075</t>
  </si>
  <si>
    <t>N18:076</t>
  </si>
  <si>
    <t>N18:077</t>
  </si>
  <si>
    <t>N18:078</t>
  </si>
  <si>
    <t>N18:079</t>
  </si>
  <si>
    <t>N18:080</t>
  </si>
  <si>
    <t>PID 16</t>
  </si>
  <si>
    <t>MOT 15</t>
  </si>
  <si>
    <t>MOT 16</t>
  </si>
  <si>
    <t>MOT 17</t>
  </si>
  <si>
    <t>AN_INP032</t>
  </si>
  <si>
    <t>AN_INP040</t>
  </si>
  <si>
    <t>N19:42/00</t>
  </si>
  <si>
    <t>N19:42/01</t>
  </si>
  <si>
    <t>N19:42/02</t>
  </si>
  <si>
    <t>N19:42/03</t>
  </si>
  <si>
    <t>N19:42/04</t>
  </si>
  <si>
    <t>N19:42/05</t>
  </si>
  <si>
    <t>N19:42/06</t>
  </si>
  <si>
    <t>N19:42/07</t>
  </si>
  <si>
    <t>N19:42/08</t>
  </si>
  <si>
    <t>N19:42/09</t>
  </si>
  <si>
    <t>N19:42/10</t>
  </si>
  <si>
    <t>N19:42/11</t>
  </si>
  <si>
    <t>N19:42/12</t>
  </si>
  <si>
    <t>N19:42/13</t>
  </si>
  <si>
    <t>N19:42/14</t>
  </si>
  <si>
    <t>N19:42/15</t>
  </si>
  <si>
    <t>N19:43/00</t>
  </si>
  <si>
    <t>N19:43/01</t>
  </si>
  <si>
    <t>N19:43/02</t>
  </si>
  <si>
    <t>N19:43/03</t>
  </si>
  <si>
    <t>N19:43/04</t>
  </si>
  <si>
    <t>N19:43/05</t>
  </si>
  <si>
    <t>N19:43/06</t>
  </si>
  <si>
    <t>N19:43/07</t>
  </si>
  <si>
    <t>N19:43/08</t>
  </si>
  <si>
    <t>N19:43/09</t>
  </si>
  <si>
    <t>N19:43/10</t>
  </si>
  <si>
    <t>N19:43/11</t>
  </si>
  <si>
    <t>N19:43/12</t>
  </si>
  <si>
    <t>N19:43/13</t>
  </si>
  <si>
    <t>N19:43/14</t>
  </si>
  <si>
    <t>N19:43/15</t>
  </si>
  <si>
    <t>N19:44/00</t>
  </si>
  <si>
    <t>N19:44/01</t>
  </si>
  <si>
    <t>N19:44/02</t>
  </si>
  <si>
    <t>N19:44/03</t>
  </si>
  <si>
    <t>N19:44/04</t>
  </si>
  <si>
    <t>N19:44/05</t>
  </si>
  <si>
    <t>N19:44/06</t>
  </si>
  <si>
    <t>N19:44/07</t>
  </si>
  <si>
    <t>N19:44/08</t>
  </si>
  <si>
    <t>N19:44/09</t>
  </si>
  <si>
    <t>N19:44/10</t>
  </si>
  <si>
    <t>N19:44/11</t>
  </si>
  <si>
    <t>N19:44/12</t>
  </si>
  <si>
    <t>N19:44/13</t>
  </si>
  <si>
    <t>N19:44/14</t>
  </si>
  <si>
    <t>N19:44/15</t>
  </si>
  <si>
    <t>N19:57</t>
  </si>
  <si>
    <t>N19:57/00</t>
  </si>
  <si>
    <t>N19:57/01</t>
  </si>
  <si>
    <t>N19:57/02</t>
  </si>
  <si>
    <t>N19:57/03</t>
  </si>
  <si>
    <t>N19:57/04</t>
  </si>
  <si>
    <t>N19:57/05</t>
  </si>
  <si>
    <t>N14:02/00</t>
  </si>
  <si>
    <t>N14:02/01</t>
  </si>
  <si>
    <t>N14:02/02</t>
  </si>
  <si>
    <t>N14:02/03</t>
  </si>
  <si>
    <t>N14:02/04</t>
  </si>
  <si>
    <t>N14:02/05</t>
  </si>
  <si>
    <t>N14:02/06</t>
  </si>
  <si>
    <t>N14:02/07</t>
  </si>
  <si>
    <t>LANG. LAD</t>
  </si>
  <si>
    <t>N18:001</t>
  </si>
  <si>
    <t>N18:002</t>
  </si>
  <si>
    <t>N18:003</t>
  </si>
  <si>
    <t>N18:004</t>
  </si>
  <si>
    <t>N18:005</t>
  </si>
  <si>
    <t>N18:006</t>
  </si>
  <si>
    <t>N18:007</t>
  </si>
  <si>
    <t>N18:008</t>
  </si>
  <si>
    <t>N18:009</t>
  </si>
  <si>
    <t>N18:010</t>
  </si>
  <si>
    <t>N18:011</t>
  </si>
  <si>
    <t>N18:012</t>
  </si>
  <si>
    <t>T4:195</t>
  </si>
  <si>
    <t>T4:196</t>
  </si>
  <si>
    <t>T4:197</t>
  </si>
  <si>
    <t>T4:198</t>
  </si>
  <si>
    <t>T4:199</t>
  </si>
  <si>
    <t>T4:200</t>
  </si>
  <si>
    <t>T4:201</t>
  </si>
  <si>
    <t>T4:202</t>
  </si>
  <si>
    <t>T4:203</t>
  </si>
  <si>
    <t>T4:204</t>
  </si>
  <si>
    <t>T4:205</t>
  </si>
  <si>
    <t>T4:206</t>
  </si>
  <si>
    <t>T4:207</t>
  </si>
  <si>
    <t>T4:208</t>
  </si>
  <si>
    <t>T4:209</t>
  </si>
  <si>
    <t>T4:210</t>
  </si>
  <si>
    <t>N14:32/10</t>
  </si>
  <si>
    <t>N14:40/10</t>
  </si>
  <si>
    <t>N14:08/11</t>
  </si>
  <si>
    <t>N14:16/11</t>
  </si>
  <si>
    <t>N14:24/11</t>
  </si>
  <si>
    <t>N14:32/11</t>
  </si>
  <si>
    <t>N14:40/11</t>
  </si>
  <si>
    <t>LAL62.5</t>
  </si>
  <si>
    <t>LAL62.7</t>
  </si>
  <si>
    <t>LAH62.8</t>
  </si>
  <si>
    <t>LAL62.8</t>
  </si>
  <si>
    <t>LAH63.1</t>
  </si>
  <si>
    <t>LAL63.1</t>
  </si>
  <si>
    <t>PAH63.8A</t>
  </si>
  <si>
    <t>PAL63.8A</t>
  </si>
  <si>
    <t>PAH63.3</t>
  </si>
  <si>
    <t>LAH64.3</t>
  </si>
  <si>
    <t>PAH64.6</t>
  </si>
  <si>
    <t>LAL65.3</t>
  </si>
  <si>
    <t>LAL65.4</t>
  </si>
  <si>
    <t>LAH65.7</t>
  </si>
  <si>
    <t>LAL65.7</t>
  </si>
  <si>
    <t>PAH65.1</t>
  </si>
  <si>
    <t>PAH65.2</t>
  </si>
  <si>
    <t>PAL65.1</t>
  </si>
  <si>
    <t>ZI64.3</t>
  </si>
  <si>
    <t>ZI64.9</t>
  </si>
  <si>
    <t>ZI65.2</t>
  </si>
  <si>
    <t>LAH65.11A</t>
  </si>
  <si>
    <t>LAL65.11A</t>
  </si>
  <si>
    <t>LAH65.11B</t>
  </si>
  <si>
    <t>LAL65.11B</t>
  </si>
  <si>
    <t>LAH65.11C</t>
  </si>
  <si>
    <t>LAL65.11C</t>
  </si>
  <si>
    <t>LAH65.11D</t>
  </si>
  <si>
    <t>LAL65.11D</t>
  </si>
  <si>
    <t>LAH65.11E</t>
  </si>
  <si>
    <t>LAL65.11E</t>
  </si>
  <si>
    <t>LAH65.11F</t>
  </si>
  <si>
    <t>LAL65.11F</t>
  </si>
  <si>
    <t>LAH65.11G</t>
  </si>
  <si>
    <t>LAL65.11G</t>
  </si>
  <si>
    <t>LAH65.11H</t>
  </si>
  <si>
    <t>LAL65.11H</t>
  </si>
  <si>
    <t>LAH65.11I</t>
  </si>
  <si>
    <t>LAL65.11I</t>
  </si>
  <si>
    <t>LAH65.11L</t>
  </si>
  <si>
    <t>LAL65.11L</t>
  </si>
  <si>
    <t>LAL65.12D</t>
  </si>
  <si>
    <t>LAH65.12E</t>
  </si>
  <si>
    <t>LAL65.12E</t>
  </si>
  <si>
    <t>LAH65.12F</t>
  </si>
  <si>
    <t>LAL65.12F</t>
  </si>
  <si>
    <t>LAH65.12G</t>
  </si>
  <si>
    <t>LAL65.12G</t>
  </si>
  <si>
    <t>LAH65.12H</t>
  </si>
  <si>
    <t>LAL65.12H</t>
  </si>
  <si>
    <t>LAH65.12I</t>
  </si>
  <si>
    <t>LAL65.12I</t>
  </si>
  <si>
    <t>LAH65.12L</t>
  </si>
  <si>
    <t>LAL65.12L</t>
  </si>
  <si>
    <t>TARE OVER LIMIT</t>
  </si>
  <si>
    <t>TIME-OUT DISC. BATCH</t>
  </si>
  <si>
    <t>WEIGHT OVER LIMIT</t>
  </si>
  <si>
    <t>CHARGE TIME-OUT</t>
  </si>
  <si>
    <t>62WG3</t>
  </si>
  <si>
    <t>63A1-A</t>
  </si>
  <si>
    <t>63A1-B</t>
  </si>
  <si>
    <t>N19:17/02</t>
  </si>
  <si>
    <t>N19:17/03</t>
  </si>
  <si>
    <t>N19:17/04</t>
  </si>
  <si>
    <t>N19:17/05</t>
  </si>
  <si>
    <t>N19:17/06</t>
  </si>
  <si>
    <t>N19:17/07</t>
  </si>
  <si>
    <t>N19:17/08</t>
  </si>
  <si>
    <t>N19:17/09</t>
  </si>
  <si>
    <t>N19:17/10</t>
  </si>
  <si>
    <t>N19:17/11</t>
  </si>
  <si>
    <t>N19:17/14</t>
  </si>
  <si>
    <t>N19:17/15</t>
  </si>
  <si>
    <t>N19:18/00</t>
  </si>
  <si>
    <t>N19:18/01</t>
  </si>
  <si>
    <t>N19:18/02</t>
  </si>
  <si>
    <t>N19:18/03</t>
  </si>
  <si>
    <t>N19:18/04</t>
  </si>
  <si>
    <t>N19:18/05</t>
  </si>
  <si>
    <t>N19:18/06</t>
  </si>
  <si>
    <t>N19:18/07</t>
  </si>
  <si>
    <t>N19:18/08</t>
  </si>
  <si>
    <t>N19:18/09</t>
  </si>
  <si>
    <t>N19:18/10</t>
  </si>
  <si>
    <t>N19:18/11</t>
  </si>
  <si>
    <t>N19:18/12</t>
  </si>
  <si>
    <t>N19:18/13</t>
  </si>
  <si>
    <t>N19:18/14</t>
  </si>
  <si>
    <t>N19:18/15</t>
  </si>
  <si>
    <t>N19:19/15</t>
  </si>
  <si>
    <t>N19:20/00</t>
  </si>
  <si>
    <t>N19:20/01</t>
  </si>
  <si>
    <t>N19:20/02</t>
  </si>
  <si>
    <t>N19:20/03</t>
  </si>
  <si>
    <t>N19:20/05</t>
  </si>
  <si>
    <t>N19:20/06</t>
  </si>
  <si>
    <t>N19:20/07</t>
  </si>
  <si>
    <t>N19:20/08</t>
  </si>
  <si>
    <t>N19:20/11</t>
  </si>
  <si>
    <t>N19:20/14</t>
  </si>
  <si>
    <t>N19:20/15</t>
  </si>
  <si>
    <t>N19:18</t>
  </si>
  <si>
    <t>N19:19</t>
  </si>
  <si>
    <t>N19:20</t>
  </si>
  <si>
    <t>N19:33</t>
  </si>
  <si>
    <t>N19:34</t>
  </si>
  <si>
    <t>N19:35</t>
  </si>
  <si>
    <t>N19:36</t>
  </si>
  <si>
    <t>N19:37</t>
  </si>
  <si>
    <t>N19:38</t>
  </si>
  <si>
    <t>N19:39</t>
  </si>
  <si>
    <t>N19:40</t>
  </si>
  <si>
    <t>N19:41</t>
  </si>
  <si>
    <t>N19:42</t>
  </si>
  <si>
    <t>N19:43</t>
  </si>
  <si>
    <t>N19:44</t>
  </si>
  <si>
    <t>N19:33/00</t>
  </si>
  <si>
    <t>N19:33/01</t>
  </si>
  <si>
    <t>N19:33/02</t>
  </si>
  <si>
    <t>N19:33/03</t>
  </si>
  <si>
    <t>N19:33/04</t>
  </si>
  <si>
    <t>N19:33/05</t>
  </si>
  <si>
    <t>N19:33/06</t>
  </si>
  <si>
    <t>N19:33/07</t>
  </si>
  <si>
    <t>N19:33/08</t>
  </si>
  <si>
    <t>N19:33/09</t>
  </si>
  <si>
    <t>N19:33/10</t>
  </si>
  <si>
    <t>N19:33/11</t>
  </si>
  <si>
    <t>N19:33/14</t>
  </si>
  <si>
    <t>N19:33/15</t>
  </si>
  <si>
    <t>ACCUMULATOR P.BLENDING CODE 027</t>
  </si>
  <si>
    <t>F47:177</t>
  </si>
  <si>
    <t>ACCUMULATOR P.BLENDING CODE 077</t>
  </si>
  <si>
    <t>F47:28</t>
  </si>
  <si>
    <t>N19:34/00</t>
  </si>
  <si>
    <t>N19:34/01</t>
  </si>
  <si>
    <t>N19:34/02</t>
  </si>
  <si>
    <t>N19:34/03</t>
  </si>
  <si>
    <t>N19:34/04</t>
  </si>
  <si>
    <t>N19:34/05</t>
  </si>
  <si>
    <t>N19:34/06</t>
  </si>
  <si>
    <t>N19:34/07</t>
  </si>
  <si>
    <t>N19:34/08</t>
  </si>
  <si>
    <t>N19:34/09</t>
  </si>
  <si>
    <t>N19:34/10</t>
  </si>
  <si>
    <t>N19:34/11</t>
  </si>
  <si>
    <t>N19:34/12</t>
  </si>
  <si>
    <t>N19:34/13</t>
  </si>
  <si>
    <t>N19:34/14</t>
  </si>
  <si>
    <t>N19:34/15</t>
  </si>
  <si>
    <t>N19:35/15</t>
  </si>
  <si>
    <t>N19:36/00</t>
  </si>
  <si>
    <t>N19:36/01</t>
  </si>
  <si>
    <t>N19:36/02</t>
  </si>
  <si>
    <t>N19:36/03</t>
  </si>
  <si>
    <t>N19:36/05</t>
  </si>
  <si>
    <t>N19:36/06</t>
  </si>
  <si>
    <t>N19:36/07</t>
  </si>
  <si>
    <t>N19:36/08</t>
  </si>
  <si>
    <t>N19:36/11</t>
  </si>
  <si>
    <t>N19:36/14</t>
  </si>
  <si>
    <t>N19:36/15</t>
  </si>
  <si>
    <t>N19:37/00</t>
  </si>
  <si>
    <t>N19:37/01</t>
  </si>
  <si>
    <t>N19:37/02</t>
  </si>
  <si>
    <t>N19:37/03</t>
  </si>
  <si>
    <t>N19:37/04</t>
  </si>
  <si>
    <t>N19:37/05</t>
  </si>
  <si>
    <t>N19:37/06</t>
  </si>
  <si>
    <t>N19:37/07</t>
  </si>
  <si>
    <t>N19:37/08</t>
  </si>
  <si>
    <t>N19:37/09</t>
  </si>
  <si>
    <t>N19:37/10</t>
  </si>
  <si>
    <t>N19:37/11</t>
  </si>
  <si>
    <t>N19:37/12</t>
  </si>
  <si>
    <t>N19:37/13</t>
  </si>
  <si>
    <t>N19:37/14</t>
  </si>
  <si>
    <t>N19:37/15</t>
  </si>
  <si>
    <t>N19:38/00</t>
  </si>
  <si>
    <t>N19:38/01</t>
  </si>
  <si>
    <t>N19:38/02</t>
  </si>
  <si>
    <t>N19:38/03</t>
  </si>
  <si>
    <t>AN_INP046</t>
  </si>
  <si>
    <t>AN_INP047</t>
  </si>
  <si>
    <t>AN_INP048</t>
  </si>
  <si>
    <t>VAL 06</t>
  </si>
  <si>
    <t>VAL 07</t>
  </si>
  <si>
    <t>VAL 08</t>
  </si>
  <si>
    <t>VAL 09</t>
  </si>
  <si>
    <t>VAL 10</t>
  </si>
  <si>
    <t>VAL 11</t>
  </si>
  <si>
    <t>VAL 12</t>
  </si>
  <si>
    <t>VAL 13</t>
  </si>
  <si>
    <t>VAL 14</t>
  </si>
  <si>
    <t>VAL 15</t>
  </si>
  <si>
    <t>VAL 16</t>
  </si>
  <si>
    <t>VAL 17</t>
  </si>
  <si>
    <t>VAL 18</t>
  </si>
  <si>
    <t>VAL 19</t>
  </si>
  <si>
    <t>VAL 20</t>
  </si>
  <si>
    <t>VAL 21</t>
  </si>
  <si>
    <t>VAL 22</t>
  </si>
  <si>
    <t>VAL 23</t>
  </si>
  <si>
    <t>VAL 24</t>
  </si>
  <si>
    <t>VAL 25</t>
  </si>
  <si>
    <t>VAL 26</t>
  </si>
  <si>
    <t>VAL 27</t>
  </si>
  <si>
    <t>VAL 28</t>
  </si>
  <si>
    <t>VAL 29</t>
  </si>
  <si>
    <t>VAL 30</t>
  </si>
  <si>
    <t>MOVING</t>
  </si>
  <si>
    <t>ANALOG INPUT</t>
  </si>
  <si>
    <t>INPUT</t>
  </si>
  <si>
    <t>Field Word</t>
  </si>
  <si>
    <t>-</t>
  </si>
  <si>
    <t>T4:229</t>
  </si>
  <si>
    <t>T4:230</t>
  </si>
  <si>
    <t>T4:231</t>
  </si>
  <si>
    <t>T4:232</t>
  </si>
  <si>
    <t>MOTORS  031-060</t>
  </si>
  <si>
    <t>MOT 31</t>
  </si>
  <si>
    <t>MOT 32</t>
  </si>
  <si>
    <t>MOT 33</t>
  </si>
  <si>
    <t>MOT 34</t>
  </si>
  <si>
    <t>MOT 35</t>
  </si>
  <si>
    <t>MOT 36</t>
  </si>
  <si>
    <t>MOT 37</t>
  </si>
  <si>
    <t>MOT 38</t>
  </si>
  <si>
    <t>MOT 39</t>
  </si>
  <si>
    <t>MOT 40</t>
  </si>
  <si>
    <t>MOT 41</t>
  </si>
  <si>
    <t>MOT 42</t>
  </si>
  <si>
    <t>MOT 43</t>
  </si>
  <si>
    <t>MOT 44</t>
  </si>
  <si>
    <t>MOT 45</t>
  </si>
  <si>
    <t>FI 64.1</t>
  </si>
  <si>
    <t>LI 63.2</t>
  </si>
  <si>
    <t>MI 64.1</t>
  </si>
  <si>
    <t>WI 62.1</t>
  </si>
  <si>
    <t>WI 62.2</t>
  </si>
  <si>
    <t>WI 62.3</t>
  </si>
  <si>
    <t>WIC 64.3</t>
  </si>
  <si>
    <t>WIC 65.2</t>
  </si>
  <si>
    <t>LI 64.6</t>
  </si>
  <si>
    <t>PI 63.4</t>
  </si>
  <si>
    <t>DI 64.2</t>
  </si>
  <si>
    <t>PIC 64.1</t>
  </si>
  <si>
    <t>TI 64.1</t>
  </si>
  <si>
    <t>0 ÷ 15%</t>
  </si>
  <si>
    <t>0 ÷ 30000 Kg/h</t>
  </si>
  <si>
    <t>0 ÷ 3000 Kg/h</t>
  </si>
  <si>
    <t>250 ÷ 400 Kg/lt</t>
  </si>
  <si>
    <t>-150 ÷ 150 mmH2O</t>
  </si>
  <si>
    <t>TI 64.2</t>
  </si>
  <si>
    <t>TI 64.6</t>
  </si>
  <si>
    <t>WIC 65.3</t>
  </si>
  <si>
    <t>WIC 65.4</t>
  </si>
  <si>
    <t>PI 63.10</t>
  </si>
  <si>
    <t>0 ÷ 800 Kg/h</t>
  </si>
  <si>
    <t>0 ÷ 160 Kg/h</t>
  </si>
  <si>
    <t>0 ÷ 100 bar</t>
  </si>
  <si>
    <t>AN_OUT65</t>
  </si>
  <si>
    <t>AN_OUT66</t>
  </si>
  <si>
    <t>AN_OUT67</t>
  </si>
  <si>
    <t>AN_OUT68</t>
  </si>
  <si>
    <t>AN_OUT69</t>
  </si>
  <si>
    <t>AN_OUT70</t>
  </si>
  <si>
    <t>AN_OUT71</t>
  </si>
  <si>
    <t>AN_OUT72</t>
  </si>
  <si>
    <t>AN_OUT73</t>
  </si>
  <si>
    <t>AN_OUT74</t>
  </si>
  <si>
    <t>AN_OUT75</t>
  </si>
  <si>
    <t>AN_OUT76</t>
  </si>
  <si>
    <t>AN_OUT77</t>
  </si>
  <si>
    <t>AN_OUT78</t>
  </si>
  <si>
    <t>AN_OUT79</t>
  </si>
  <si>
    <t>AN_OUT80</t>
  </si>
  <si>
    <t>AN_OUT88</t>
  </si>
  <si>
    <t>AN_OUT89</t>
  </si>
  <si>
    <t>AN_OUT90</t>
  </si>
  <si>
    <t>AN_OUT91</t>
  </si>
  <si>
    <t>AN_OUT92</t>
  </si>
  <si>
    <t>AN_OUT93</t>
  </si>
  <si>
    <t>AN_OUT94</t>
  </si>
  <si>
    <t>AN_OUT95</t>
  </si>
  <si>
    <t>AN_OUT81</t>
  </si>
  <si>
    <t>AN_OUT82</t>
  </si>
  <si>
    <t>AN_OUT83</t>
  </si>
  <si>
    <t>AN_OUT84</t>
  </si>
  <si>
    <t>AN_OUT85</t>
  </si>
  <si>
    <t>AN_OUT86</t>
  </si>
  <si>
    <t>AN_OUT87</t>
  </si>
  <si>
    <t>AN_OUT96</t>
  </si>
  <si>
    <t>WZ 64.2</t>
  </si>
  <si>
    <t>WZ 64.3</t>
  </si>
  <si>
    <t>WZ 65.2</t>
  </si>
  <si>
    <t>WZ 65.3</t>
  </si>
  <si>
    <t>WZ 65.4</t>
  </si>
  <si>
    <t>ACCUMULATOR DOSEX CODE 091</t>
  </si>
  <si>
    <t>F47:141</t>
  </si>
  <si>
    <t>ACCUMULATOR P.BLENDING CODE 041</t>
  </si>
  <si>
    <t>F47:191</t>
  </si>
  <si>
    <t>ACCUMULATOR P.BLENDING CODE 091</t>
  </si>
  <si>
    <t>F47:42</t>
  </si>
  <si>
    <t>ACCUMULATOR DOSEX CODE 042</t>
  </si>
  <si>
    <t>N19:29/04</t>
  </si>
  <si>
    <t>N19:29/05</t>
  </si>
  <si>
    <t>N19:29/06</t>
  </si>
  <si>
    <t>N19:29/07</t>
  </si>
  <si>
    <t>N19:29/08</t>
  </si>
  <si>
    <t>N19:29/09</t>
  </si>
  <si>
    <t>PC1</t>
  </si>
  <si>
    <t>PC2</t>
  </si>
  <si>
    <t>N19:59/15</t>
  </si>
  <si>
    <t>N19:60/00</t>
  </si>
  <si>
    <t>N19:60/01</t>
  </si>
  <si>
    <t>N19:60/02</t>
  </si>
  <si>
    <t>N19:60/03</t>
  </si>
  <si>
    <t>N19:60/05</t>
  </si>
  <si>
    <t>N19:60/06</t>
  </si>
  <si>
    <t>N19:60/07</t>
  </si>
  <si>
    <t>N19:60/08</t>
  </si>
  <si>
    <t>N19:60/11</t>
  </si>
  <si>
    <t>N19:60/14</t>
  </si>
  <si>
    <t>N19:60/15</t>
  </si>
  <si>
    <t>N19:61</t>
  </si>
  <si>
    <t>N19:62</t>
  </si>
  <si>
    <t>N19:63</t>
  </si>
  <si>
    <t>N19:64</t>
  </si>
  <si>
    <t>N19:65</t>
  </si>
  <si>
    <t>N19:66</t>
  </si>
  <si>
    <t>N19:67</t>
  </si>
  <si>
    <t>N19:68</t>
  </si>
  <si>
    <t>N19:61/00</t>
  </si>
  <si>
    <t>N19:61/01</t>
  </si>
  <si>
    <t>N19:61/02</t>
  </si>
  <si>
    <t>N19:61/03</t>
  </si>
  <si>
    <t>N19:61/04</t>
  </si>
  <si>
    <t>N19:61/05</t>
  </si>
  <si>
    <t>N19:61/06</t>
  </si>
  <si>
    <t>N19:61/07</t>
  </si>
  <si>
    <t>N19:61/08</t>
  </si>
  <si>
    <t>N19:61/09</t>
  </si>
  <si>
    <t>N19:61/10</t>
  </si>
  <si>
    <t>N19:61/11</t>
  </si>
  <si>
    <t>N19:61/12</t>
  </si>
  <si>
    <t>N19:61/13</t>
  </si>
  <si>
    <t>N19:61/14</t>
  </si>
  <si>
    <t>N19:61/15</t>
  </si>
  <si>
    <t>N19:62/00</t>
  </si>
  <si>
    <t>N19:62/01</t>
  </si>
  <si>
    <t>N19:62/02</t>
  </si>
  <si>
    <t>N19:62/03</t>
  </si>
  <si>
    <t>N19:62/04</t>
  </si>
  <si>
    <t>N19:62/05</t>
  </si>
  <si>
    <t>N19:62/06</t>
  </si>
  <si>
    <t>N19:62/07</t>
  </si>
  <si>
    <t>N19:62/08</t>
  </si>
  <si>
    <t>N19:62/09</t>
  </si>
  <si>
    <t>N19:62/10</t>
  </si>
  <si>
    <t>N19:62/11</t>
  </si>
  <si>
    <t>N19:62/12</t>
  </si>
  <si>
    <t>N19:62/13</t>
  </si>
  <si>
    <t>N19:62/14</t>
  </si>
  <si>
    <t>N19:62/15</t>
  </si>
  <si>
    <t>N19:63/00</t>
  </si>
  <si>
    <t>N19:63/01</t>
  </si>
  <si>
    <t>N19:63/02</t>
  </si>
  <si>
    <t>N19:63/03</t>
  </si>
  <si>
    <t>N19:63/04</t>
  </si>
  <si>
    <t>N19:63/05</t>
  </si>
  <si>
    <t>N19:63/06</t>
  </si>
  <si>
    <t>N19:63/07</t>
  </si>
  <si>
    <t>N19:63/08</t>
  </si>
  <si>
    <t>N19:58/04</t>
  </si>
  <si>
    <t>N19:58/05</t>
  </si>
  <si>
    <t>N19:58/06</t>
  </si>
  <si>
    <t>N19:58/07</t>
  </si>
  <si>
    <t>N19:58/08</t>
  </si>
  <si>
    <t>N19:58/09</t>
  </si>
  <si>
    <t>N19:58/10</t>
  </si>
  <si>
    <t>N19:58/11</t>
  </si>
  <si>
    <t>N19:58/12</t>
  </si>
  <si>
    <t>N19:58/13</t>
  </si>
  <si>
    <t>N19:58/14</t>
  </si>
  <si>
    <t>N19:58/15</t>
  </si>
  <si>
    <t>N19:59</t>
  </si>
  <si>
    <t>N19:60</t>
  </si>
  <si>
    <t>WZ 64.4</t>
  </si>
  <si>
    <t>TV 63.2</t>
  </si>
  <si>
    <t>TV 63.3</t>
  </si>
  <si>
    <t>DIG 190</t>
  </si>
  <si>
    <t>DIG 191</t>
  </si>
  <si>
    <t>DIG 192</t>
  </si>
  <si>
    <t>DIG 193</t>
  </si>
  <si>
    <t>DIG 194</t>
  </si>
  <si>
    <t>DIG 195</t>
  </si>
  <si>
    <t>N19:13/00</t>
  </si>
  <si>
    <t>N19:13/01</t>
  </si>
  <si>
    <t>N19:13/02</t>
  </si>
  <si>
    <t>N19:13/03</t>
  </si>
  <si>
    <t>N7:129</t>
  </si>
  <si>
    <t>N7:054</t>
  </si>
  <si>
    <t>N18:037</t>
  </si>
  <si>
    <t>N18:042</t>
  </si>
  <si>
    <t>N18:043</t>
  </si>
  <si>
    <t>N18:045</t>
  </si>
  <si>
    <t>N18:046</t>
  </si>
  <si>
    <t>N7:008</t>
  </si>
  <si>
    <t>N7:023</t>
  </si>
  <si>
    <t>N7:038</t>
  </si>
  <si>
    <t>PAH63.8B</t>
  </si>
  <si>
    <t>PAL63.8B</t>
  </si>
  <si>
    <t>LAH65.11M</t>
  </si>
  <si>
    <t>LAL65.11M</t>
  </si>
  <si>
    <t>LAH65.12M</t>
  </si>
  <si>
    <t>LAL65.12M</t>
  </si>
  <si>
    <t>255.255.255.0</t>
  </si>
  <si>
    <t>N14:02/13</t>
  </si>
  <si>
    <t>N14:02/14</t>
  </si>
  <si>
    <t>N14:17/00</t>
  </si>
  <si>
    <t>N14:25/00</t>
  </si>
  <si>
    <t>N14:33/00</t>
  </si>
  <si>
    <t>N14:09/01</t>
  </si>
  <si>
    <t>N14:17/01</t>
  </si>
  <si>
    <t>N14:25/01</t>
  </si>
  <si>
    <t>N14:33/01</t>
  </si>
  <si>
    <t>N14:09/02</t>
  </si>
  <si>
    <t>N14:17/02</t>
  </si>
  <si>
    <t>N14:25/02</t>
  </si>
  <si>
    <t>N14:33/02</t>
  </si>
  <si>
    <t>N14:09/03</t>
  </si>
  <si>
    <t>TIME-OUT DISCHARGE</t>
  </si>
  <si>
    <t>HH WI62.4</t>
  </si>
  <si>
    <t>N19:13/04</t>
  </si>
  <si>
    <t>N19:13/05</t>
  </si>
  <si>
    <t>N19:13/06</t>
  </si>
  <si>
    <t>N19:13/07</t>
  </si>
  <si>
    <t>N19:13/08</t>
  </si>
  <si>
    <t>N19:13/09</t>
  </si>
  <si>
    <t>N19:13/10</t>
  </si>
  <si>
    <t>N19:13/11</t>
  </si>
  <si>
    <t>N19:13/12</t>
  </si>
  <si>
    <t>N19:13/13</t>
  </si>
  <si>
    <t>N7:001/016/031 …</t>
  </si>
  <si>
    <t>N11:27/00</t>
  </si>
  <si>
    <t>N11:27/01</t>
  </si>
  <si>
    <t>N11:27/02</t>
  </si>
  <si>
    <t>N11:27/03</t>
  </si>
  <si>
    <t>N11:27/04</t>
  </si>
  <si>
    <t>N11:27/05</t>
  </si>
  <si>
    <t>N11:27/06</t>
  </si>
  <si>
    <t>N11:27/07</t>
  </si>
  <si>
    <t>N11:27/08</t>
  </si>
  <si>
    <t>N11:27/09</t>
  </si>
  <si>
    <t>N11:27/10</t>
  </si>
  <si>
    <t>N11:27/11</t>
  </si>
  <si>
    <t>N11:27/12</t>
  </si>
  <si>
    <t>N11:27/13</t>
  </si>
  <si>
    <t>N11:27/14</t>
  </si>
  <si>
    <t>N11:28/00</t>
  </si>
  <si>
    <t>N11:28/01</t>
  </si>
  <si>
    <t>N11:28/02</t>
  </si>
  <si>
    <t>N11:28/03</t>
  </si>
  <si>
    <t>N11:28/04</t>
  </si>
  <si>
    <t>N11:28/05</t>
  </si>
  <si>
    <t>N11:28/06</t>
  </si>
  <si>
    <t>N11:28/07</t>
  </si>
  <si>
    <t>N11:28/08</t>
  </si>
  <si>
    <t>N7:301</t>
  </si>
  <si>
    <t>N7:316</t>
  </si>
  <si>
    <t>N7:331</t>
  </si>
  <si>
    <t>N7:346</t>
  </si>
  <si>
    <t>N7:361</t>
  </si>
  <si>
    <t>N7:376</t>
  </si>
  <si>
    <t>N7:391</t>
  </si>
  <si>
    <t>N7:406</t>
  </si>
  <si>
    <t>N7:421</t>
  </si>
  <si>
    <t>N7:436</t>
  </si>
  <si>
    <t>N7:227</t>
  </si>
  <si>
    <t>N7:242</t>
  </si>
  <si>
    <t>N7:257</t>
  </si>
  <si>
    <t>N7:272</t>
  </si>
  <si>
    <t>N7:287</t>
  </si>
  <si>
    <t>N7:302</t>
  </si>
  <si>
    <t>N7:317</t>
  </si>
  <si>
    <t>N7:332</t>
  </si>
  <si>
    <t>N7:347</t>
  </si>
  <si>
    <t>N7:362</t>
  </si>
  <si>
    <t>N7:377</t>
  </si>
  <si>
    <t>N7:392</t>
  </si>
  <si>
    <t>N7:407</t>
  </si>
  <si>
    <t>N7:422</t>
  </si>
  <si>
    <t>N7:437</t>
  </si>
  <si>
    <t>N7:228</t>
  </si>
  <si>
    <t>62CL5/62WG4</t>
  </si>
  <si>
    <t>CHARGE FROM KV62.7</t>
  </si>
  <si>
    <t>CHARGE FROM KV62.8</t>
  </si>
  <si>
    <t>CHARGE FROM KV62.9</t>
  </si>
  <si>
    <t>CHARGE FROM KV62.10</t>
  </si>
  <si>
    <t>CHARGE FROM KV62.11</t>
  </si>
  <si>
    <t>CHARGE FROM KV62.12</t>
  </si>
  <si>
    <t>CHARGE FROM KV62.13</t>
  </si>
  <si>
    <t>Current cycle 62WG4</t>
  </si>
  <si>
    <t>Partial Weight KV62.7</t>
  </si>
  <si>
    <t>Partial Weight KV62.8</t>
  </si>
  <si>
    <t>Partial Weight KV62.9</t>
  </si>
  <si>
    <t>Partial Weight KV62.10</t>
  </si>
  <si>
    <t>Partial Weight KV62.11</t>
  </si>
  <si>
    <t>Partial Weight KV62.12</t>
  </si>
  <si>
    <t>Partial Weight KV62.13</t>
  </si>
  <si>
    <t>Partial Weight 62CL5/62WG4</t>
  </si>
  <si>
    <t>Partial Weight 62CL7/62WG3</t>
  </si>
  <si>
    <t>Intero conv 0-16383 dal PLC (WI62.4)</t>
  </si>
  <si>
    <t>DISCHARGE LIQUID TO 63A1A</t>
  </si>
  <si>
    <t>DISCHARGE LIQUID TO 63A1B</t>
  </si>
  <si>
    <t>Valore Y/N (89/78)</t>
  </si>
  <si>
    <t>Valore intero convertito 0-16383</t>
  </si>
  <si>
    <t>Valore intero</t>
  </si>
  <si>
    <t>63A1-A/B mixer stop when level is [%]</t>
  </si>
  <si>
    <t>63A1-A/B mixer speed [%]</t>
  </si>
  <si>
    <t>63A1-A/B mixer start after liquid discharge [Y/N]</t>
  </si>
  <si>
    <t>Batch mixing time (63A1-A/B) [secs]</t>
  </si>
  <si>
    <t>Batch mixing confirmation (63A1-A/B) [Y/N]</t>
  </si>
  <si>
    <t>T4:179</t>
  </si>
  <si>
    <t>T4:180</t>
  </si>
  <si>
    <t>N15:xx</t>
  </si>
  <si>
    <t>N12:xx</t>
  </si>
  <si>
    <t>DIG 27</t>
  </si>
  <si>
    <t>DIG 57</t>
  </si>
  <si>
    <t>DIG 13</t>
  </si>
  <si>
    <t>DIG 28</t>
  </si>
  <si>
    <t>DIG 58</t>
  </si>
  <si>
    <t>DIG 14</t>
  </si>
  <si>
    <t>DIG 29</t>
  </si>
  <si>
    <t>DIG 44</t>
  </si>
  <si>
    <t>DIG 59</t>
  </si>
  <si>
    <t>DIG 15</t>
  </si>
  <si>
    <t>DIG 30</t>
  </si>
  <si>
    <t>DIG 45</t>
  </si>
  <si>
    <t>DIG 60</t>
  </si>
  <si>
    <t>Upp Limit</t>
  </si>
  <si>
    <t>Low Limit</t>
  </si>
  <si>
    <t>Upp Limits</t>
  </si>
  <si>
    <t>N7:001</t>
  </si>
  <si>
    <t>N7:002</t>
  </si>
  <si>
    <t>N7:003</t>
  </si>
  <si>
    <t>N7:004</t>
  </si>
  <si>
    <t>N7:005</t>
  </si>
  <si>
    <t>N7:006</t>
  </si>
  <si>
    <t>N7:007</t>
  </si>
  <si>
    <t>N49:539</t>
  </si>
  <si>
    <t>N49:540</t>
  </si>
  <si>
    <t>N49:541</t>
  </si>
  <si>
    <t>N49:542</t>
  </si>
  <si>
    <t>N49:543</t>
  </si>
  <si>
    <t>N49:544</t>
  </si>
  <si>
    <t>N31:40</t>
  </si>
  <si>
    <t>N31:50</t>
  </si>
  <si>
    <t>PC6</t>
  </si>
  <si>
    <t>PC7</t>
  </si>
  <si>
    <t>PC8</t>
  </si>
  <si>
    <t>PC9</t>
  </si>
  <si>
    <t>PC10</t>
  </si>
  <si>
    <t>N31:51</t>
  </si>
  <si>
    <t>N31:61</t>
  </si>
  <si>
    <t>N31:71</t>
  </si>
  <si>
    <t>N31:81</t>
  </si>
  <si>
    <t>N31:91</t>
  </si>
  <si>
    <t>N31:52</t>
  </si>
  <si>
    <t>N31:62</t>
  </si>
  <si>
    <t>N31:72</t>
  </si>
  <si>
    <t>N31:82</t>
  </si>
  <si>
    <t>N31:92</t>
  </si>
  <si>
    <t>N31:53</t>
  </si>
  <si>
    <t>N31:63</t>
  </si>
  <si>
    <t>N31:73</t>
  </si>
  <si>
    <t>N31:83</t>
  </si>
  <si>
    <t>N31:93</t>
  </si>
  <si>
    <t>N31:54</t>
  </si>
  <si>
    <t>N31:64</t>
  </si>
  <si>
    <t>N31:74</t>
  </si>
  <si>
    <t>N31:84</t>
  </si>
  <si>
    <t>N31:94</t>
  </si>
  <si>
    <t>N31:55</t>
  </si>
  <si>
    <t>N31:65</t>
  </si>
  <si>
    <t>N31:75</t>
  </si>
  <si>
    <t>N31:85</t>
  </si>
  <si>
    <t>N31:95</t>
  </si>
  <si>
    <t>N31:56</t>
  </si>
  <si>
    <t>N31:66</t>
  </si>
  <si>
    <t>N31:76</t>
  </si>
  <si>
    <t>N31:86</t>
  </si>
  <si>
    <t>N31:96</t>
  </si>
  <si>
    <t>N31:57</t>
  </si>
  <si>
    <t>N7:025</t>
  </si>
  <si>
    <t>N7:026</t>
  </si>
  <si>
    <t>Batch transfer confirmation [Y/N]</t>
  </si>
  <si>
    <t>Nr. Batch/Hour</t>
  </si>
  <si>
    <t>Nr. Batch of production</t>
  </si>
  <si>
    <t>Nr. Cycle/Batch 62WG4</t>
  </si>
  <si>
    <t>Nr. Cycle/Batch 62WG3</t>
  </si>
  <si>
    <t>Nr. of Preparator used</t>
  </si>
  <si>
    <t>1° Preparator used</t>
  </si>
  <si>
    <t>Batch discharge timeout [secs]</t>
  </si>
  <si>
    <t>Liquids discharge timeout [secs]</t>
  </si>
  <si>
    <t>62A3 mixer speed (1st mix) [%]</t>
  </si>
  <si>
    <t>62A3 mixer start after liquid load step nr. (1st mix)</t>
  </si>
  <si>
    <t>62A3 max tare [Kg]</t>
  </si>
  <si>
    <t>62WG1 max tare [Kg]</t>
  </si>
  <si>
    <t>62A3 mixer start after liquid load step nr. (2nd mix)</t>
  </si>
  <si>
    <t>62A3 mixer speed (2nd mix) [%]</t>
  </si>
  <si>
    <t>62A3 mixer stop when weight is [Kg]</t>
  </si>
  <si>
    <t>62A3 liquids disharging confirmation [Y/N]</t>
  </si>
  <si>
    <t>Solids discharge timeout [secs]</t>
  </si>
  <si>
    <t>Solids discharge confirmation [Y/N]</t>
  </si>
  <si>
    <t>B3:168</t>
  </si>
  <si>
    <t>B3:169</t>
  </si>
  <si>
    <t>B3:170</t>
  </si>
  <si>
    <t>B3:171</t>
  </si>
  <si>
    <t>B3:172</t>
  </si>
  <si>
    <t>B3:173</t>
  </si>
  <si>
    <t>B3:174</t>
  </si>
  <si>
    <t>B3:175</t>
  </si>
  <si>
    <t>B3:176</t>
  </si>
  <si>
    <t>B3:177</t>
  </si>
  <si>
    <t>B3:178</t>
  </si>
  <si>
    <t>N7:215</t>
  </si>
  <si>
    <t>N7:051</t>
  </si>
  <si>
    <t>N7:066</t>
  </si>
  <si>
    <t>N7:081</t>
  </si>
  <si>
    <t>N7:096</t>
  </si>
  <si>
    <t>N7:111</t>
  </si>
  <si>
    <t>N7:126</t>
  </si>
  <si>
    <t>N7:141</t>
  </si>
  <si>
    <t>N7:156</t>
  </si>
  <si>
    <t>N7:201</t>
  </si>
  <si>
    <t>N7:216</t>
  </si>
  <si>
    <t>N7:052</t>
  </si>
  <si>
    <t>QUESTO SERVIRA' AGLI ALTRI PC (CHE CONTROLLANO QUESTE WORD IN TEMPO REALE) A CAPIRE DA DOVE COPIARE IL FILE PIU' RECENTE.</t>
  </si>
  <si>
    <t>ES.    SE PC1 MODIFICA LA CONFIGURAZIONE DEI LOOPS, SCRIVE " 1 " NELLE WORDS  N31:11 / N31:21 / … . PER TUTTI I PC COLLEGATI IN RETE,</t>
  </si>
  <si>
    <t>N7:145</t>
  </si>
  <si>
    <t>N7:160</t>
  </si>
  <si>
    <t>N7:175</t>
  </si>
  <si>
    <t>N7:190</t>
  </si>
  <si>
    <t>N7:205</t>
  </si>
  <si>
    <t>N7:220</t>
  </si>
  <si>
    <t>N7:056</t>
  </si>
  <si>
    <t>N7:071</t>
  </si>
  <si>
    <t>N19:72/02</t>
  </si>
  <si>
    <t>N19:72/03</t>
  </si>
  <si>
    <t>N19:72/05</t>
  </si>
  <si>
    <t>N19:72/06</t>
  </si>
  <si>
    <t>N19:72/07</t>
  </si>
  <si>
    <t>N19:72/08</t>
  </si>
  <si>
    <t>N19:72/11</t>
  </si>
  <si>
    <t>N19:72/14</t>
  </si>
  <si>
    <t>N19:72/15</t>
  </si>
  <si>
    <t>N19:73</t>
  </si>
  <si>
    <t>N19:73/00</t>
  </si>
  <si>
    <t>N19:73/01</t>
  </si>
  <si>
    <t>N19:73/02</t>
  </si>
  <si>
    <t>F.S. MAX FOR D.U.TOTALIZER N026</t>
  </si>
  <si>
    <t>N19:09/09</t>
  </si>
  <si>
    <t>N14:04/02</t>
  </si>
  <si>
    <t>N14:04/03</t>
  </si>
  <si>
    <t>N14:04/04</t>
  </si>
  <si>
    <t>N14:04/05</t>
  </si>
  <si>
    <t>N14:04/06</t>
  </si>
  <si>
    <t>N14:04/07</t>
  </si>
  <si>
    <t>B3:179</t>
  </si>
  <si>
    <t>B3:180</t>
  </si>
  <si>
    <t>T4:151</t>
  </si>
  <si>
    <t>T4:152</t>
  </si>
  <si>
    <t>T4:153</t>
  </si>
  <si>
    <t>T4:154</t>
  </si>
  <si>
    <t>T4:155</t>
  </si>
  <si>
    <t>T4:156</t>
  </si>
  <si>
    <t>T4:157</t>
  </si>
  <si>
    <t>T4:158</t>
  </si>
  <si>
    <t>T4:159</t>
  </si>
  <si>
    <t>T4:160</t>
  </si>
  <si>
    <t>T4:161</t>
  </si>
  <si>
    <t>T4:162</t>
  </si>
  <si>
    <t>T4:163</t>
  </si>
  <si>
    <t>T4:164</t>
  </si>
  <si>
    <t>T4:165</t>
  </si>
  <si>
    <t>T4:166</t>
  </si>
  <si>
    <t>T4:167</t>
  </si>
  <si>
    <t>T4:168</t>
  </si>
  <si>
    <t>T4:169</t>
  </si>
  <si>
    <t>T4:170</t>
  </si>
  <si>
    <t>T4:171</t>
  </si>
  <si>
    <t>T4:172</t>
  </si>
  <si>
    <t>T4:173</t>
  </si>
  <si>
    <t>T4:174</t>
  </si>
  <si>
    <t>DIG 134</t>
  </si>
  <si>
    <t>DIG 135</t>
  </si>
  <si>
    <t>DIG 136</t>
  </si>
  <si>
    <t>DIG 137</t>
  </si>
  <si>
    <t>DIG 138</t>
  </si>
  <si>
    <t>DIG 139</t>
  </si>
  <si>
    <t>DIG 140</t>
  </si>
  <si>
    <t>DIG 141</t>
  </si>
  <si>
    <t>DIG 142</t>
  </si>
  <si>
    <t>DIG 143</t>
  </si>
  <si>
    <t>DIG 144</t>
  </si>
  <si>
    <t>DIG 145</t>
  </si>
  <si>
    <t>DIG 146</t>
  </si>
  <si>
    <t>DIG 147</t>
  </si>
  <si>
    <t>DIG 148</t>
  </si>
  <si>
    <t>DIG 149</t>
  </si>
  <si>
    <t>DIG 150</t>
  </si>
  <si>
    <t>N19:10/00</t>
  </si>
  <si>
    <t>N19:10/01</t>
  </si>
  <si>
    <t>62WG1</t>
  </si>
  <si>
    <t>N7:226</t>
  </si>
  <si>
    <t>N7:241</t>
  </si>
  <si>
    <t>N7:256</t>
  </si>
  <si>
    <t>N7:271</t>
  </si>
  <si>
    <t>N7:286</t>
  </si>
  <si>
    <t>N19:10/07</t>
  </si>
  <si>
    <t>N19:10/08</t>
  </si>
  <si>
    <t>N19:10/09</t>
  </si>
  <si>
    <t>N19:10/10</t>
  </si>
  <si>
    <t>N19:10/11</t>
  </si>
  <si>
    <t>WAHH62.4</t>
  </si>
  <si>
    <t>LAHH63.2</t>
  </si>
  <si>
    <t>63A2</t>
  </si>
  <si>
    <t>63A1A</t>
  </si>
  <si>
    <t>63A1B</t>
  </si>
  <si>
    <t>62WG4</t>
  </si>
  <si>
    <t>62A3</t>
  </si>
  <si>
    <t>N19:75/05</t>
  </si>
  <si>
    <t>N19:45/06</t>
  </si>
  <si>
    <t>N19:45/07</t>
  </si>
  <si>
    <t>N19:45/08</t>
  </si>
  <si>
    <t>N19:45/09</t>
  </si>
  <si>
    <t>N19:45/10</t>
  </si>
  <si>
    <t>N19:45/11</t>
  </si>
  <si>
    <t>N19:45/14</t>
  </si>
  <si>
    <t>T4A:1</t>
  </si>
  <si>
    <t>T4A:2</t>
  </si>
  <si>
    <t>T4A:3</t>
  </si>
  <si>
    <t>T4A:4</t>
  </si>
  <si>
    <t>T4A:5</t>
  </si>
  <si>
    <t>T4A:6</t>
  </si>
  <si>
    <t>T4A:7</t>
  </si>
  <si>
    <t>T4A:8</t>
  </si>
  <si>
    <t>N19:76/02</t>
  </si>
  <si>
    <t>N19:76/03</t>
  </si>
  <si>
    <t>N19:76/04</t>
  </si>
  <si>
    <t>N19:76/12</t>
  </si>
  <si>
    <t>N19:76/13</t>
  </si>
  <si>
    <t>N19:76/14</t>
  </si>
  <si>
    <t>N19:76/15</t>
  </si>
  <si>
    <t>N19:77</t>
  </si>
  <si>
    <t>N19:77/00</t>
  </si>
  <si>
    <t>N19:77/01</t>
  </si>
  <si>
    <t>N19:77/02</t>
  </si>
  <si>
    <t>N19:77/03</t>
  </si>
  <si>
    <t>N19:77/04</t>
  </si>
  <si>
    <t>N19:77/05</t>
  </si>
  <si>
    <t>N19:77/06</t>
  </si>
  <si>
    <t>N19:77/07</t>
  </si>
  <si>
    <t>N19:77/08</t>
  </si>
  <si>
    <t>T4A:27</t>
  </si>
  <si>
    <t>T4A:28</t>
  </si>
  <si>
    <t>T4A:29</t>
  </si>
  <si>
    <t>T4A:30</t>
  </si>
  <si>
    <t>T4A:121</t>
  </si>
  <si>
    <t>T4A:122</t>
  </si>
  <si>
    <t>T4A:123</t>
  </si>
  <si>
    <t>T4A:124</t>
  </si>
  <si>
    <t>T4A:125</t>
  </si>
  <si>
    <t>T4A:126</t>
  </si>
  <si>
    <t>T4A:127</t>
  </si>
  <si>
    <t>T4A:128</t>
  </si>
  <si>
    <t>T4A:129</t>
  </si>
  <si>
    <t>T4A:130</t>
  </si>
  <si>
    <t>T4A:131</t>
  </si>
  <si>
    <t>T4A:132</t>
  </si>
  <si>
    <t>N49:545</t>
  </si>
  <si>
    <t>N49:546</t>
  </si>
  <si>
    <t>N49:547</t>
  </si>
  <si>
    <t>N49:548</t>
  </si>
  <si>
    <t>N49:549</t>
  </si>
  <si>
    <t>N49:551</t>
  </si>
  <si>
    <t>N49:552</t>
  </si>
  <si>
    <t>N49:553</t>
  </si>
  <si>
    <t>N49:554</t>
  </si>
  <si>
    <t>N49:555</t>
  </si>
  <si>
    <t>N49:556</t>
  </si>
  <si>
    <t>N49:557</t>
  </si>
  <si>
    <t>N49:558</t>
  </si>
  <si>
    <t>N49:559</t>
  </si>
  <si>
    <t>N49:560</t>
  </si>
  <si>
    <t>N49:561</t>
  </si>
  <si>
    <t>N49:562</t>
  </si>
  <si>
    <t>N49:563</t>
  </si>
  <si>
    <t>N49:564</t>
  </si>
  <si>
    <t>N49:565</t>
  </si>
  <si>
    <t>N7:009</t>
  </si>
  <si>
    <t>N7:010</t>
  </si>
  <si>
    <t>N7:011</t>
  </si>
  <si>
    <t>N7:012</t>
  </si>
  <si>
    <t>N7:013</t>
  </si>
  <si>
    <t>N7:014</t>
  </si>
  <si>
    <t>N7:015</t>
  </si>
  <si>
    <t>N7:016</t>
  </si>
  <si>
    <t>N7:017</t>
  </si>
  <si>
    <t>N7:018</t>
  </si>
  <si>
    <t>N7:019</t>
  </si>
  <si>
    <t>N7:020</t>
  </si>
  <si>
    <t>N7:021</t>
  </si>
  <si>
    <t>N7:024</t>
  </si>
  <si>
    <t>N19:86/06</t>
  </si>
  <si>
    <t>N19:86/07</t>
  </si>
  <si>
    <t>N19:86/08</t>
  </si>
  <si>
    <t>N19:86/09</t>
  </si>
  <si>
    <t>N19:86/10</t>
  </si>
  <si>
    <t>N19:86/11</t>
  </si>
  <si>
    <t>N19:86/12</t>
  </si>
  <si>
    <t>N19:86/13</t>
  </si>
  <si>
    <t>N19:86/14</t>
  </si>
  <si>
    <t>N19:86/15</t>
  </si>
  <si>
    <t>N19:87</t>
  </si>
  <si>
    <t>N19:87/00</t>
  </si>
  <si>
    <t>N19:87/01</t>
  </si>
  <si>
    <t>N19:87/02</t>
  </si>
  <si>
    <t>N19:87/03</t>
  </si>
  <si>
    <t>N19:87/04</t>
  </si>
  <si>
    <t>N19:87/05</t>
  </si>
  <si>
    <t>N19:87/06</t>
  </si>
  <si>
    <t>N19:87/07</t>
  </si>
  <si>
    <t>N19:80/08</t>
  </si>
  <si>
    <t>N19:80/09</t>
  </si>
  <si>
    <t>N19:80/10</t>
  </si>
  <si>
    <t>N19:80/11</t>
  </si>
  <si>
    <t>N19:80/12</t>
  </si>
  <si>
    <t>N19:80/13</t>
  </si>
  <si>
    <t>N19:80/14</t>
  </si>
  <si>
    <t>N19:80/15</t>
  </si>
  <si>
    <t>N19:81</t>
  </si>
  <si>
    <t>N19:81/00</t>
  </si>
  <si>
    <t>N19:81/01</t>
  </si>
  <si>
    <t>N19:81/02</t>
  </si>
  <si>
    <t>N19:81/03</t>
  </si>
  <si>
    <t>N19:81/04</t>
  </si>
  <si>
    <t>N19:81/05</t>
  </si>
  <si>
    <t>N19:81/06</t>
  </si>
  <si>
    <t>N19:81/07</t>
  </si>
  <si>
    <t>N19:81/08</t>
  </si>
  <si>
    <t>N19:81/09</t>
  </si>
  <si>
    <t>N19:81/10</t>
  </si>
  <si>
    <t>N19:81/11</t>
  </si>
  <si>
    <t>N19:81/14</t>
  </si>
  <si>
    <t>N19:81/15</t>
  </si>
  <si>
    <t>N19:82</t>
  </si>
  <si>
    <t>N19:82/00</t>
  </si>
  <si>
    <t>N19:82/01</t>
  </si>
  <si>
    <t>N19:82/02</t>
  </si>
  <si>
    <t>N19:82/03</t>
  </si>
  <si>
    <t>N19:82/04</t>
  </si>
  <si>
    <t>N19:82/05</t>
  </si>
  <si>
    <t>N19:82/06</t>
  </si>
  <si>
    <t>N19:82/07</t>
  </si>
  <si>
    <t>N19:82/08</t>
  </si>
  <si>
    <t>N19:82/09</t>
  </si>
  <si>
    <t>N19:82/10</t>
  </si>
  <si>
    <t>N19:82/11</t>
  </si>
  <si>
    <t>N19:82/12</t>
  </si>
  <si>
    <t>N19:82/13</t>
  </si>
  <si>
    <t>N14:18/12</t>
  </si>
  <si>
    <t>N14:26/12</t>
  </si>
  <si>
    <t>N14:34/12</t>
  </si>
  <si>
    <t>N14:10/13</t>
  </si>
  <si>
    <t>N14:18/13</t>
  </si>
  <si>
    <t>N14:26/13</t>
  </si>
  <si>
    <t>N14:34/13</t>
  </si>
  <si>
    <t>N19:87/08</t>
  </si>
  <si>
    <t>N19:87/09</t>
  </si>
  <si>
    <t>N19:87/10</t>
  </si>
  <si>
    <t>N19:87/11</t>
  </si>
  <si>
    <t>N19:87/12</t>
  </si>
  <si>
    <t>N19:87/13</t>
  </si>
  <si>
    <t>61K1-M</t>
  </si>
  <si>
    <t>61K3-M</t>
  </si>
  <si>
    <t>61K4-M</t>
  </si>
  <si>
    <t>61Z1-M</t>
  </si>
  <si>
    <t>61Z3-M</t>
  </si>
  <si>
    <t>61Z4-M</t>
  </si>
  <si>
    <t>62A1-M</t>
  </si>
  <si>
    <t>62A2-M</t>
  </si>
  <si>
    <t>62P1-M</t>
  </si>
  <si>
    <t>62F6-M</t>
  </si>
  <si>
    <t>62K1-M</t>
  </si>
  <si>
    <t>62K2-M</t>
  </si>
  <si>
    <t>62K3-M</t>
  </si>
  <si>
    <t>62K4-M</t>
  </si>
  <si>
    <t>62K5-M</t>
  </si>
  <si>
    <t>62CL1-M</t>
  </si>
  <si>
    <t>62CL2-M</t>
  </si>
  <si>
    <t>62CL3-M</t>
  </si>
  <si>
    <t>62CL4-M</t>
  </si>
  <si>
    <t>62CL5-M</t>
  </si>
  <si>
    <t>62CL6-M</t>
  </si>
  <si>
    <t>62CL7-M</t>
  </si>
  <si>
    <t>63A1A-M</t>
  </si>
  <si>
    <t>63A1B-M</t>
  </si>
  <si>
    <t>63A2-M</t>
  </si>
  <si>
    <t>63A3-M</t>
  </si>
  <si>
    <t>63F2A-M</t>
  </si>
  <si>
    <t>63F2B-M</t>
  </si>
  <si>
    <t>63K1-M</t>
  </si>
  <si>
    <t>63P2A-M</t>
  </si>
  <si>
    <t>63P2B-M</t>
  </si>
  <si>
    <t>63P3A-M</t>
  </si>
  <si>
    <t>63P3B-M</t>
  </si>
  <si>
    <t>63P4A-M</t>
  </si>
  <si>
    <t>63P4B-M</t>
  </si>
  <si>
    <t>63P5-M</t>
  </si>
  <si>
    <t>63P6-M</t>
  </si>
  <si>
    <t>63P3C-M</t>
  </si>
  <si>
    <t>63P3D-M</t>
  </si>
  <si>
    <t>64P1-M</t>
  </si>
  <si>
    <t>64K3-M</t>
  </si>
  <si>
    <t>64K4-M</t>
  </si>
  <si>
    <t>N19:32/15</t>
  </si>
  <si>
    <t>HIGH BYTE</t>
  </si>
  <si>
    <t>MOT 29</t>
  </si>
  <si>
    <t>MOT 30</t>
  </si>
  <si>
    <t>STATE WORD</t>
  </si>
  <si>
    <t>LOW BYTE</t>
  </si>
  <si>
    <t>VALUE</t>
  </si>
  <si>
    <t>STOP</t>
  </si>
  <si>
    <t>START</t>
  </si>
  <si>
    <t>ALARM</t>
  </si>
  <si>
    <t>CALCULATED VALUES</t>
  </si>
  <si>
    <t>MOT 18</t>
  </si>
  <si>
    <t>MOT 19</t>
  </si>
  <si>
    <t>MOT 20</t>
  </si>
  <si>
    <t>MOT 21</t>
  </si>
  <si>
    <t>DIG 42</t>
  </si>
  <si>
    <t>DIG 43</t>
  </si>
  <si>
    <t>DIG 162</t>
  </si>
  <si>
    <t>DIG 163</t>
  </si>
  <si>
    <t>N7:144</t>
  </si>
  <si>
    <t>DIG 32</t>
  </si>
  <si>
    <t>DIG 33</t>
  </si>
  <si>
    <t>DIG 34</t>
  </si>
  <si>
    <t>DIG 152</t>
  </si>
  <si>
    <t>DIG 153</t>
  </si>
  <si>
    <t>DIG 154</t>
  </si>
  <si>
    <t>N7:118</t>
  </si>
  <si>
    <t>N7:133</t>
  </si>
  <si>
    <t>N7:148</t>
  </si>
  <si>
    <t>N7:163</t>
  </si>
  <si>
    <t>N7:178</t>
  </si>
  <si>
    <t>N7:193</t>
  </si>
  <si>
    <t>N7:208</t>
  </si>
  <si>
    <t>N7:223</t>
  </si>
  <si>
    <t>N7:059</t>
  </si>
  <si>
    <t>N7:074</t>
  </si>
  <si>
    <t>N14:10/00</t>
  </si>
  <si>
    <t>N14:18/00</t>
  </si>
  <si>
    <t>N14:26/00</t>
  </si>
  <si>
    <t>N14:34/00</t>
  </si>
  <si>
    <t>N14:10/01</t>
  </si>
  <si>
    <t>N14:18/01</t>
  </si>
  <si>
    <t>N14:26/01</t>
  </si>
  <si>
    <t>N14:34/01</t>
  </si>
  <si>
    <t>N14:10/02</t>
  </si>
  <si>
    <t>N14:18/02</t>
  </si>
  <si>
    <t>N14:26/02</t>
  </si>
  <si>
    <t>N14:34/02</t>
  </si>
  <si>
    <t>64K5-M</t>
  </si>
  <si>
    <t>64SR1-M</t>
  </si>
  <si>
    <t>64N1-M</t>
  </si>
  <si>
    <t>64WG2-M</t>
  </si>
  <si>
    <t>64W4-M</t>
  </si>
  <si>
    <t>64K2-M</t>
  </si>
  <si>
    <t>64WG3-M</t>
  </si>
  <si>
    <t>64K6-M</t>
  </si>
  <si>
    <t>64Z1-M</t>
  </si>
  <si>
    <t>64W3-M</t>
  </si>
  <si>
    <t>BK64.1-M</t>
  </si>
  <si>
    <t>65P1-M</t>
  </si>
  <si>
    <t>65N1-M</t>
  </si>
  <si>
    <t>65WG2-M</t>
  </si>
  <si>
    <t>65WG3-M</t>
  </si>
  <si>
    <t>65WG4-M</t>
  </si>
  <si>
    <t>65WG1-M</t>
  </si>
  <si>
    <t>65K1-M</t>
  </si>
  <si>
    <t>62A3-M</t>
  </si>
  <si>
    <t>KC62A3-M</t>
  </si>
  <si>
    <t>65N5-M</t>
  </si>
  <si>
    <t>65N6-M</t>
  </si>
  <si>
    <t>65N7-M</t>
  </si>
  <si>
    <t>65K3-M</t>
  </si>
  <si>
    <t>62SR1-M</t>
  </si>
  <si>
    <t>62CL6A-M</t>
  </si>
  <si>
    <t>62K7-M</t>
  </si>
  <si>
    <t>62Z1-M</t>
  </si>
  <si>
    <t>61K5-M</t>
  </si>
  <si>
    <t>64V9-M</t>
  </si>
  <si>
    <t>64K7-M</t>
  </si>
  <si>
    <t>64Z2-M</t>
  </si>
  <si>
    <t>64WG4-M</t>
  </si>
  <si>
    <t>65Z1-M</t>
  </si>
  <si>
    <t>N7:067</t>
  </si>
  <si>
    <t>N7:082</t>
  </si>
  <si>
    <t>INDEX TIMER DISCHARGE BATCH</t>
  </si>
  <si>
    <t>N44:104</t>
  </si>
  <si>
    <t>B3:412/3</t>
  </si>
  <si>
    <t>B3/6595</t>
  </si>
  <si>
    <t>N44:1.4</t>
  </si>
  <si>
    <t>N44:21.4</t>
  </si>
  <si>
    <t>N44:41.4</t>
  </si>
  <si>
    <t>N44:61.4</t>
  </si>
  <si>
    <t>N44:81.4</t>
  </si>
  <si>
    <t>N49:587</t>
  </si>
  <si>
    <t>N49:588</t>
  </si>
  <si>
    <t>N49:589</t>
  </si>
  <si>
    <t>N49:590</t>
  </si>
  <si>
    <t>N19:05/08</t>
  </si>
  <si>
    <t>N19:05/09</t>
  </si>
  <si>
    <t>N19:05/10</t>
  </si>
  <si>
    <t>N19:05/11</t>
  </si>
  <si>
    <t>N19:05/12</t>
  </si>
  <si>
    <t>N19:05/13</t>
  </si>
  <si>
    <t>N19:05/14</t>
  </si>
  <si>
    <t>N19:05/15</t>
  </si>
  <si>
    <t>N19:06/00</t>
  </si>
  <si>
    <t>N19:06/01</t>
  </si>
  <si>
    <t>N19:06/02</t>
  </si>
  <si>
    <t>N19:06/03</t>
  </si>
  <si>
    <t>N19:06/04</t>
  </si>
  <si>
    <t>N19:06/05</t>
  </si>
  <si>
    <t>N19:06/06</t>
  </si>
  <si>
    <t>N19:06/07</t>
  </si>
  <si>
    <t>65P1C</t>
  </si>
  <si>
    <t>Set STROKE % 65P1C</t>
  </si>
  <si>
    <t>65P1C Max Flow Rate</t>
  </si>
  <si>
    <t>N19:27/03</t>
  </si>
  <si>
    <t>N19:27/08</t>
  </si>
  <si>
    <t>N19:27/09</t>
  </si>
  <si>
    <t>N19:27/11</t>
  </si>
  <si>
    <t>N7:097</t>
  </si>
  <si>
    <t>N7:112</t>
  </si>
  <si>
    <t>N7:127</t>
  </si>
  <si>
    <t>N7:142</t>
  </si>
  <si>
    <t>N7:157</t>
  </si>
  <si>
    <t>N7:202</t>
  </si>
  <si>
    <t>N7:217</t>
  </si>
  <si>
    <t>N7:053</t>
  </si>
  <si>
    <t>N7:068</t>
  </si>
  <si>
    <t>N7:083</t>
  </si>
  <si>
    <t>N7:098</t>
  </si>
  <si>
    <t>N7:113</t>
  </si>
  <si>
    <t>N7:128</t>
  </si>
  <si>
    <t>N7:143</t>
  </si>
  <si>
    <t>N7:188</t>
  </si>
  <si>
    <t>N7:203</t>
  </si>
  <si>
    <t>N7:069</t>
  </si>
  <si>
    <t>N7:084</t>
  </si>
  <si>
    <t>N7:099</t>
  </si>
  <si>
    <t>N7:114</t>
  </si>
  <si>
    <t>N7:159</t>
  </si>
  <si>
    <t>N7:204</t>
  </si>
  <si>
    <t>N7:219</t>
  </si>
  <si>
    <t>N7:055</t>
  </si>
  <si>
    <t>N7:070</t>
  </si>
  <si>
    <t>N7:085</t>
  </si>
  <si>
    <t>N7:100</t>
  </si>
  <si>
    <t>N7:115</t>
  </si>
  <si>
    <t>N7:130</t>
  </si>
  <si>
    <t>N19:16/09</t>
  </si>
  <si>
    <t>DIG 235</t>
  </si>
  <si>
    <t>N19:16/10</t>
  </si>
  <si>
    <t>DIG 236</t>
  </si>
  <si>
    <t>N19:16/11</t>
  </si>
  <si>
    <t>DIG 237</t>
  </si>
  <si>
    <t>N19:07/07</t>
  </si>
  <si>
    <t>DIG 98</t>
  </si>
  <si>
    <t>N19:07/08</t>
  </si>
  <si>
    <t>DIG 99</t>
  </si>
  <si>
    <t>N19:07/09</t>
  </si>
  <si>
    <t>DIG 100</t>
  </si>
  <si>
    <t>N19:07/10</t>
  </si>
  <si>
    <t>DIG 101</t>
  </si>
  <si>
    <t>N19:07/11</t>
  </si>
  <si>
    <t>DIG 102</t>
  </si>
  <si>
    <t>N19:07/12</t>
  </si>
  <si>
    <t>DIG 103</t>
  </si>
  <si>
    <t>N19:07/13</t>
  </si>
  <si>
    <t>DIG 104</t>
  </si>
  <si>
    <t>N19:07/14</t>
  </si>
  <si>
    <t>DIG 105</t>
  </si>
  <si>
    <t>N19:91/08</t>
  </si>
  <si>
    <t>N19:91/09</t>
  </si>
  <si>
    <t>N19:91/10</t>
  </si>
  <si>
    <t>N19:91/11</t>
  </si>
  <si>
    <t>N19:91/12</t>
  </si>
  <si>
    <t>N19:91/13</t>
  </si>
  <si>
    <t>N19:91/14</t>
  </si>
  <si>
    <t>N19:91/15</t>
  </si>
  <si>
    <t>N19:92</t>
  </si>
  <si>
    <t>N19:92/00</t>
  </si>
  <si>
    <t>N19:92/01</t>
  </si>
  <si>
    <t>N19:92/02</t>
  </si>
  <si>
    <t>N19:92/03</t>
  </si>
  <si>
    <t>N19:92/04</t>
  </si>
  <si>
    <t>N19:92/05</t>
  </si>
  <si>
    <t>N19:16/12</t>
  </si>
  <si>
    <t>DIG 238</t>
  </si>
  <si>
    <t>N19:16/13</t>
  </si>
  <si>
    <t>DIG 239</t>
  </si>
  <si>
    <t>N19:16/14</t>
  </si>
  <si>
    <t>DIG 240</t>
  </si>
  <si>
    <t>N19:16/15</t>
  </si>
  <si>
    <t>N19:05</t>
  </si>
  <si>
    <t>N19:06</t>
  </si>
  <si>
    <t>N19:07</t>
  </si>
  <si>
    <t>N19:08</t>
  </si>
  <si>
    <t>N19:05/00</t>
  </si>
  <si>
    <t>N19:05/01</t>
  </si>
  <si>
    <t>N19:05/02</t>
  </si>
  <si>
    <t>LAH62.7</t>
  </si>
  <si>
    <t>LAH65.11N</t>
  </si>
  <si>
    <t>LAL65.11N</t>
  </si>
  <si>
    <t>LAH65.12N</t>
  </si>
  <si>
    <t>LAL65.12N</t>
  </si>
  <si>
    <t>F.S. MAX FOR D.U.TOTALIZER N027</t>
  </si>
  <si>
    <t>F.S. MAX FOR D.U.TOTALIZER N028</t>
  </si>
  <si>
    <t>F.S. MAX FOR D.U.TOTALIZER N029</t>
  </si>
  <si>
    <t>F.S. MAX FOR D.U.TOTALIZER N030</t>
  </si>
  <si>
    <t>F45:141</t>
  </si>
  <si>
    <t>F45:142</t>
  </si>
  <si>
    <t>F45:143</t>
  </si>
  <si>
    <t>F45:144</t>
  </si>
  <si>
    <t>F45:145</t>
  </si>
  <si>
    <t>N19:90/00</t>
  </si>
  <si>
    <t>N19:90/01</t>
  </si>
  <si>
    <t>N19:90/02</t>
  </si>
  <si>
    <t>N19:90/03</t>
  </si>
  <si>
    <t>N19:90/04</t>
  </si>
  <si>
    <t>N19:90/05</t>
  </si>
  <si>
    <t>N19:90/06</t>
  </si>
  <si>
    <t>N19:90/07</t>
  </si>
  <si>
    <t>N19:06/14</t>
  </si>
  <si>
    <t>N19:06/15</t>
  </si>
  <si>
    <t>N19:07/00</t>
  </si>
  <si>
    <t>N19:08/00</t>
  </si>
  <si>
    <t>DIG 61</t>
  </si>
  <si>
    <t>DIG 62</t>
  </si>
  <si>
    <t>DIG 63</t>
  </si>
  <si>
    <t>N19:94/07</t>
  </si>
  <si>
    <t>N19:94/08</t>
  </si>
  <si>
    <t>N19:94/09</t>
  </si>
  <si>
    <t>N19:94/10</t>
  </si>
  <si>
    <t>N19:94/11</t>
  </si>
  <si>
    <t>N19:94/12</t>
  </si>
  <si>
    <t>N19:94/13</t>
  </si>
  <si>
    <t>N19:94/14</t>
  </si>
  <si>
    <t>N19:94/15</t>
  </si>
  <si>
    <t>N19:95</t>
  </si>
  <si>
    <t>N19:95/15</t>
  </si>
  <si>
    <t>N19:96</t>
  </si>
  <si>
    <t>N19:96/00</t>
  </si>
  <si>
    <t>N19:96/01</t>
  </si>
  <si>
    <t>N19:96/02</t>
  </si>
  <si>
    <t>N19:96/03</t>
  </si>
  <si>
    <t>N19:96/05</t>
  </si>
  <si>
    <t>N19:96/06</t>
  </si>
  <si>
    <t>N19:96/07</t>
  </si>
  <si>
    <t>N19:96/08</t>
  </si>
  <si>
    <t>N19:96/11</t>
  </si>
  <si>
    <t>MOT 73</t>
  </si>
  <si>
    <t>N14:36/05</t>
  </si>
  <si>
    <t>N14:36/06</t>
  </si>
  <si>
    <t>N14:36/07</t>
  </si>
  <si>
    <t>N14:36/08</t>
  </si>
  <si>
    <t>N14:36/09</t>
  </si>
  <si>
    <t>N14:36/10</t>
  </si>
  <si>
    <t>N14:36/11</t>
  </si>
  <si>
    <t>N14:36/12</t>
  </si>
  <si>
    <t>N14:36/13</t>
  </si>
  <si>
    <t>N14:36/14</t>
  </si>
  <si>
    <t>MOT 22</t>
  </si>
  <si>
    <t xml:space="preserve"> </t>
  </si>
  <si>
    <t xml:space="preserve">DIGITAL ALARMS </t>
  </si>
  <si>
    <t>DB19</t>
  </si>
  <si>
    <t>DIG 01</t>
  </si>
  <si>
    <t>DIG 16</t>
  </si>
  <si>
    <t>DIG 31</t>
  </si>
  <si>
    <t>DIG 46</t>
  </si>
  <si>
    <t>DIG 02</t>
  </si>
  <si>
    <t>DIG 17</t>
  </si>
  <si>
    <t>DIG 47</t>
  </si>
  <si>
    <t>DIG 03</t>
  </si>
  <si>
    <t>DIG 18</t>
  </si>
  <si>
    <t>DIG 48</t>
  </si>
  <si>
    <t>DIG 04</t>
  </si>
  <si>
    <t>DIG 19</t>
  </si>
  <si>
    <t>DIG 49</t>
  </si>
  <si>
    <t>DIG 05</t>
  </si>
  <si>
    <t>DIG 20</t>
  </si>
  <si>
    <t>DIG 35</t>
  </si>
  <si>
    <t>DIG 64</t>
  </si>
  <si>
    <t>DIG 65</t>
  </si>
  <si>
    <t>DIG 66</t>
  </si>
  <si>
    <t>N19:26/09</t>
  </si>
  <si>
    <t>N19:26/10</t>
  </si>
  <si>
    <t>N19:26/11</t>
  </si>
  <si>
    <t>N19:26/12</t>
  </si>
  <si>
    <t>N19:26/13</t>
  </si>
  <si>
    <t>N19:26/15</t>
  </si>
  <si>
    <t>N19:26/00</t>
  </si>
  <si>
    <t>N19:26/01</t>
  </si>
  <si>
    <t>N19:27/02</t>
  </si>
  <si>
    <t>N19:27/04</t>
  </si>
  <si>
    <t>N19:27/05</t>
  </si>
  <si>
    <t>N19:27/06</t>
  </si>
  <si>
    <t>N19:27/07</t>
  </si>
  <si>
    <t>N19:27/10</t>
  </si>
  <si>
    <t>N19:27/13</t>
  </si>
  <si>
    <t>N19:27/14</t>
  </si>
  <si>
    <t>N19:27/00</t>
  </si>
  <si>
    <t>N19:91/00</t>
  </si>
  <si>
    <t>DIG 88</t>
  </si>
  <si>
    <t>DIG 89</t>
  </si>
  <si>
    <t>DIG 90</t>
  </si>
  <si>
    <t>DIG 91</t>
  </si>
  <si>
    <t>N19:07/01</t>
  </si>
  <si>
    <t>DIG 92</t>
  </si>
  <si>
    <t>N19:07/02</t>
  </si>
  <si>
    <t>DIG 93</t>
  </si>
  <si>
    <t>N19:07/03</t>
  </si>
  <si>
    <t>DIG 94</t>
  </si>
  <si>
    <t>N19:07/04</t>
  </si>
  <si>
    <t>N19:91/01</t>
  </si>
  <si>
    <t>N19:91/02</t>
  </si>
  <si>
    <t>N19:91/03</t>
  </si>
  <si>
    <t>N19:91/04</t>
  </si>
  <si>
    <t>N19:99/00</t>
  </si>
  <si>
    <t>N19:99/01</t>
  </si>
  <si>
    <t>N19:99/02</t>
  </si>
  <si>
    <t>N19:99/03</t>
  </si>
  <si>
    <t>N19:99/04</t>
  </si>
  <si>
    <t>N19:99/05</t>
  </si>
  <si>
    <t>N19:99/06</t>
  </si>
  <si>
    <t>N19:99/07</t>
  </si>
  <si>
    <t>N11:14/13</t>
  </si>
  <si>
    <t>N11:14/14</t>
  </si>
  <si>
    <t>N11:21/00</t>
  </si>
  <si>
    <t>N11:21/01</t>
  </si>
  <si>
    <t>N11:21/02</t>
  </si>
  <si>
    <t>N11:21/03</t>
  </si>
  <si>
    <t>N11:21/04</t>
  </si>
  <si>
    <t>N11:21/05</t>
  </si>
  <si>
    <t>N11:21/06</t>
  </si>
  <si>
    <t>N11:21/07</t>
  </si>
  <si>
    <t>N11:21/08</t>
  </si>
  <si>
    <t>N11:21/09</t>
  </si>
  <si>
    <t>N11:21/10</t>
  </si>
  <si>
    <t>N11:21/11</t>
  </si>
  <si>
    <t>N11:21/12</t>
  </si>
  <si>
    <t>N11:21/13</t>
  </si>
  <si>
    <t>N11:21/14</t>
  </si>
  <si>
    <t>N41:2/3</t>
  </si>
  <si>
    <t>N41:14</t>
  </si>
  <si>
    <t>N41:34</t>
  </si>
  <si>
    <t>N41:54</t>
  </si>
  <si>
    <t>N41:74</t>
  </si>
  <si>
    <t>N41:1/4</t>
  </si>
  <si>
    <t>N41:2/4</t>
  </si>
  <si>
    <t>N41:15</t>
  </si>
  <si>
    <t>N41:35</t>
  </si>
  <si>
    <t>N41:55</t>
  </si>
  <si>
    <t>N41:75</t>
  </si>
  <si>
    <t>Agli integratori locali viene trasferito il SP via 4/20 mA</t>
  </si>
  <si>
    <t>* non sono PID; si usa la mappatura per fare il solo allarme di deviazione</t>
  </si>
  <si>
    <t>N19:45/03</t>
  </si>
  <si>
    <t>N19:45/04</t>
  </si>
  <si>
    <t>N19:45/05</t>
  </si>
  <si>
    <t>N19:25/07</t>
  </si>
  <si>
    <t>N19:25/08</t>
  </si>
  <si>
    <t>N19:25/09</t>
  </si>
  <si>
    <t>N19:25/10</t>
  </si>
  <si>
    <t>N19:25/13</t>
  </si>
  <si>
    <t>N19:25/14</t>
  </si>
  <si>
    <t>N19:25/15</t>
  </si>
  <si>
    <t>N19:25/00</t>
  </si>
  <si>
    <t>N19:26/02</t>
  </si>
  <si>
    <t>N19:26/03</t>
  </si>
  <si>
    <t>N19:26/04</t>
  </si>
  <si>
    <t>N19:26/05</t>
  </si>
  <si>
    <t>N19:26/06</t>
  </si>
  <si>
    <t>N19:26/07</t>
  </si>
  <si>
    <t>T4A:9</t>
  </si>
  <si>
    <t>T4A:10</t>
  </si>
  <si>
    <t>T4A:11</t>
  </si>
  <si>
    <t>T4A:12</t>
  </si>
  <si>
    <t>T4A:13</t>
  </si>
  <si>
    <t>T4A:14</t>
  </si>
  <si>
    <t>T4A:15</t>
  </si>
  <si>
    <t>N41:41</t>
  </si>
  <si>
    <t>N41:61</t>
  </si>
  <si>
    <t>N41:81</t>
  </si>
  <si>
    <t>N41:1/11</t>
  </si>
  <si>
    <t>N41:2/11</t>
  </si>
  <si>
    <t>N41:22</t>
  </si>
  <si>
    <t>N41:42</t>
  </si>
  <si>
    <t>N41:62</t>
  </si>
  <si>
    <t>N41:82</t>
  </si>
  <si>
    <t>N41:1/12</t>
  </si>
  <si>
    <t>N41:2/12</t>
  </si>
  <si>
    <t>N41:23</t>
  </si>
  <si>
    <t>N41:43</t>
  </si>
  <si>
    <t>N41:63</t>
  </si>
  <si>
    <t>N41:83</t>
  </si>
  <si>
    <t>N41:1/13</t>
  </si>
  <si>
    <t>N41:2/13</t>
  </si>
  <si>
    <t>N41:24</t>
  </si>
  <si>
    <t>N41:44</t>
  </si>
  <si>
    <t>N41:64</t>
  </si>
  <si>
    <t>N41:84</t>
  </si>
  <si>
    <t>N41:1/14</t>
  </si>
  <si>
    <t>N41:2/14</t>
  </si>
  <si>
    <t>N41:25</t>
  </si>
  <si>
    <t>N41:45</t>
  </si>
  <si>
    <t>N41:65</t>
  </si>
  <si>
    <t>N41:85</t>
  </si>
  <si>
    <t>N41:1/15</t>
  </si>
  <si>
    <t>N41:2/15</t>
  </si>
  <si>
    <t>N41:26</t>
  </si>
  <si>
    <t>N41:46</t>
  </si>
  <si>
    <t>N41:66</t>
  </si>
  <si>
    <t>N41:86</t>
  </si>
  <si>
    <t>N41:27</t>
  </si>
  <si>
    <t>N41:47</t>
  </si>
  <si>
    <t>N41:67</t>
  </si>
  <si>
    <t>N41:87</t>
  </si>
  <si>
    <t>N41:28</t>
  </si>
  <si>
    <t>N41:48</t>
  </si>
  <si>
    <t>N41:68</t>
  </si>
  <si>
    <t>N41:88</t>
  </si>
  <si>
    <t>N41:29</t>
  </si>
  <si>
    <t>N41:49</t>
  </si>
  <si>
    <t>T4A:16</t>
  </si>
  <si>
    <t>T4A:17</t>
  </si>
  <si>
    <t>T4A:18</t>
  </si>
  <si>
    <t>T4A:19</t>
  </si>
  <si>
    <t>T4A:20</t>
  </si>
  <si>
    <t>T4A:21</t>
  </si>
  <si>
    <t>T4A:22</t>
  </si>
  <si>
    <t>T4A:23</t>
  </si>
  <si>
    <t>T4A:24</t>
  </si>
  <si>
    <t>T4A:25</t>
  </si>
  <si>
    <t>T4A:26</t>
  </si>
  <si>
    <t>N43:70</t>
  </si>
  <si>
    <t>N43:80</t>
  </si>
  <si>
    <t>N43:90</t>
  </si>
  <si>
    <t>N43:100</t>
  </si>
  <si>
    <t>INDEX TARE</t>
  </si>
  <si>
    <t>N43:145</t>
  </si>
  <si>
    <t xml:space="preserve">TIMER TARE </t>
  </si>
  <si>
    <t>T4:460</t>
  </si>
  <si>
    <t>T4:464</t>
  </si>
  <si>
    <t>T4:468</t>
  </si>
  <si>
    <t>T4:472</t>
  </si>
  <si>
    <t>T4:476</t>
  </si>
  <si>
    <t>T4:480</t>
  </si>
  <si>
    <t>T4:484</t>
  </si>
  <si>
    <t>T4:488</t>
  </si>
  <si>
    <t>T4:492</t>
  </si>
  <si>
    <t>T4:496</t>
  </si>
  <si>
    <t>INDEX TIMEOUT</t>
  </si>
  <si>
    <t>N43:146</t>
  </si>
  <si>
    <t>TIMER CHARGE</t>
  </si>
  <si>
    <t>T4:461</t>
  </si>
  <si>
    <t>N19:28/07</t>
  </si>
  <si>
    <t>N19:28/08</t>
  </si>
  <si>
    <t>N19:28/09</t>
  </si>
  <si>
    <t>N19:28/10</t>
  </si>
  <si>
    <t>N19:28/11</t>
  </si>
  <si>
    <t>T4:465</t>
  </si>
  <si>
    <t>T4:469</t>
  </si>
  <si>
    <t>T4:473</t>
  </si>
  <si>
    <t>T4:477</t>
  </si>
  <si>
    <t>T4:481</t>
  </si>
  <si>
    <t>T4:485</t>
  </si>
  <si>
    <t>RAW MATERIAL TOTALIZERS N052</t>
  </si>
  <si>
    <t>F45:102</t>
  </si>
  <si>
    <t>DOSING UNIT TOTALIZERS N002</t>
  </si>
  <si>
    <t>F46:2</t>
  </si>
  <si>
    <t>F.S. MAX FOR D.U.TOTALIZER N002</t>
  </si>
  <si>
    <t>F45:3</t>
  </si>
  <si>
    <t>RAW MATERIAL TOTALIZERS N003</t>
  </si>
  <si>
    <t>F45:53</t>
  </si>
  <si>
    <t>RAW MATERIAL TOTALIZERS N053</t>
  </si>
  <si>
    <t>F45:103</t>
  </si>
  <si>
    <t>DOSING UNIT TOTALIZERS N003</t>
  </si>
  <si>
    <t>F46:3</t>
  </si>
  <si>
    <t>F.S. MAX FOR D.U.TOTALIZER N003</t>
  </si>
  <si>
    <t>F45:4</t>
  </si>
  <si>
    <t>RAW MATERIAL TOTALIZERS N004</t>
  </si>
  <si>
    <t>F45:54</t>
  </si>
  <si>
    <t>RAW MATERIAL TOTALIZERS N054</t>
  </si>
  <si>
    <t>F45:104</t>
  </si>
  <si>
    <t>DOSING UNIT TOTALIZERS N004</t>
  </si>
  <si>
    <t>F46:4</t>
  </si>
  <si>
    <t>F.S. MAX FOR D.U.TOTALIZER N004</t>
  </si>
  <si>
    <t>F45:5</t>
  </si>
  <si>
    <t>T4:489</t>
  </si>
  <si>
    <t>T4:493</t>
  </si>
  <si>
    <t>T4:497</t>
  </si>
  <si>
    <t>N43:147</t>
  </si>
  <si>
    <t>TIMER FALL DOWN</t>
  </si>
  <si>
    <t>WIC 65.1*</t>
  </si>
  <si>
    <t>LAH63.6</t>
  </si>
  <si>
    <t>LAL63.6</t>
  </si>
  <si>
    <t>N19:51/00</t>
  </si>
  <si>
    <t>N19:51/01</t>
  </si>
  <si>
    <t>N19:51/02</t>
  </si>
  <si>
    <t>N19:51/03</t>
  </si>
  <si>
    <t>N19:51/04</t>
  </si>
  <si>
    <t>N19:51/05</t>
  </si>
  <si>
    <t>N19:51/06</t>
  </si>
  <si>
    <t>N19:51/07</t>
  </si>
  <si>
    <t>N19:51/08</t>
  </si>
  <si>
    <t>N19:51/09</t>
  </si>
  <si>
    <t>N19:51/10</t>
  </si>
  <si>
    <t>N19:51/11</t>
  </si>
  <si>
    <t>N19:51/12</t>
  </si>
  <si>
    <t>N19:51/13</t>
  </si>
  <si>
    <t>N19:51/14</t>
  </si>
  <si>
    <t>N19:51/15</t>
  </si>
  <si>
    <t>N19:52</t>
  </si>
  <si>
    <t>N19:52/00</t>
  </si>
  <si>
    <t>N19:52/01</t>
  </si>
  <si>
    <t>N19:52/02</t>
  </si>
  <si>
    <t>N19:52/03</t>
  </si>
  <si>
    <t>N19:52/04</t>
  </si>
  <si>
    <t>N19:52/12</t>
  </si>
  <si>
    <t>N19:52/13</t>
  </si>
  <si>
    <t>N19:52/14</t>
  </si>
  <si>
    <t>N19:52/15</t>
  </si>
  <si>
    <t>N19:53</t>
  </si>
  <si>
    <t>N19:53/00</t>
  </si>
  <si>
    <t>N19:53/01</t>
  </si>
  <si>
    <t>Intero conv 0-16383 al PLC</t>
  </si>
  <si>
    <t>DOSING UNIT TOTALIZERS N007</t>
  </si>
  <si>
    <t>F46:7</t>
  </si>
  <si>
    <t>N11:49/03</t>
  </si>
  <si>
    <t>N11:41/04</t>
  </si>
  <si>
    <t>N11:49/04</t>
  </si>
  <si>
    <t>N11:41/05</t>
  </si>
  <si>
    <t>N11:49/05</t>
  </si>
  <si>
    <t>N11:41/06</t>
  </si>
  <si>
    <t>N11:41/07</t>
  </si>
  <si>
    <t>N11:41/08</t>
  </si>
  <si>
    <t>N11:41/09</t>
  </si>
  <si>
    <t>N11:41/10</t>
  </si>
  <si>
    <t>N11:41/11</t>
  </si>
  <si>
    <t>N11:41/12</t>
  </si>
  <si>
    <t>N11:41/13</t>
  </si>
  <si>
    <t>N11:41/14</t>
  </si>
  <si>
    <t>N11:49/14</t>
  </si>
  <si>
    <t>N11:42/00</t>
  </si>
  <si>
    <t>N11:50/00</t>
  </si>
  <si>
    <t>N11:42/01</t>
  </si>
  <si>
    <t>N11:50/01</t>
  </si>
  <si>
    <t>N11:42/02</t>
  </si>
  <si>
    <t>N11:50/02</t>
  </si>
  <si>
    <t>N11:42/03</t>
  </si>
  <si>
    <t>N11:50/03</t>
  </si>
  <si>
    <t>N11:42/04</t>
  </si>
  <si>
    <t>N11:50/04</t>
  </si>
  <si>
    <t>N11:42/05</t>
  </si>
  <si>
    <t>N11:50/05</t>
  </si>
  <si>
    <t>N11:42/06</t>
  </si>
  <si>
    <t>N14:22/08</t>
  </si>
  <si>
    <t>N14:22/09</t>
  </si>
  <si>
    <t>N14:22/10</t>
  </si>
  <si>
    <t>N14:22/11</t>
  </si>
  <si>
    <t>N14:22/12</t>
  </si>
  <si>
    <t>N14:22/13</t>
  </si>
  <si>
    <t>N14:22/14</t>
  </si>
  <si>
    <t>N14:22/00</t>
  </si>
  <si>
    <t>N14:29/01</t>
  </si>
  <si>
    <t>N14:29/02</t>
  </si>
  <si>
    <t>N14:29/03</t>
  </si>
  <si>
    <t>N14:29/04</t>
  </si>
  <si>
    <t>N14:29/05</t>
  </si>
  <si>
    <t>N14:29/06</t>
  </si>
  <si>
    <t>N14:29/07</t>
  </si>
  <si>
    <t>N14:29/08</t>
  </si>
  <si>
    <t>N14:29/09</t>
  </si>
  <si>
    <t>N14:29/10</t>
  </si>
  <si>
    <t>N14:29/11</t>
  </si>
  <si>
    <t>N14:29/12</t>
  </si>
  <si>
    <t>N14:29/13</t>
  </si>
  <si>
    <t>N14:29/14</t>
  </si>
  <si>
    <t>N14:29/00</t>
  </si>
  <si>
    <t>N14:30/00</t>
  </si>
  <si>
    <t>N14:30/01</t>
  </si>
  <si>
    <t>N14:30/02</t>
  </si>
  <si>
    <t>N14:30/03</t>
  </si>
  <si>
    <t>N14:30/04</t>
  </si>
  <si>
    <t>N14:30/05</t>
  </si>
  <si>
    <t>N14:30/06</t>
  </si>
  <si>
    <t>N14:30/07</t>
  </si>
  <si>
    <t>N14:30/08</t>
  </si>
  <si>
    <t>N14:30/09</t>
  </si>
  <si>
    <t>N14:30/10</t>
  </si>
  <si>
    <t>N14:30/11</t>
  </si>
  <si>
    <t>N14:30/12</t>
  </si>
  <si>
    <t>N14:30/13</t>
  </si>
  <si>
    <t>N14:30/14</t>
  </si>
  <si>
    <t>N14:37/01</t>
  </si>
  <si>
    <t>N14:37/02</t>
  </si>
  <si>
    <t>N14:37/03</t>
  </si>
  <si>
    <t>N14:37/04</t>
  </si>
  <si>
    <t>N14:37/05</t>
  </si>
  <si>
    <t>N14:37/06</t>
  </si>
  <si>
    <t>N14:37/07</t>
  </si>
  <si>
    <t>N14:37/08</t>
  </si>
  <si>
    <t>N14:37/09</t>
  </si>
  <si>
    <t>N14:37/10</t>
  </si>
  <si>
    <t>N14:37/11</t>
  </si>
  <si>
    <t>N14:37/12</t>
  </si>
  <si>
    <t>N14:37/13</t>
  </si>
  <si>
    <t>N14:37/14</t>
  </si>
  <si>
    <t>N14:37/00</t>
  </si>
  <si>
    <t>N14:38/01</t>
  </si>
  <si>
    <t>N14:38/02</t>
  </si>
  <si>
    <t>N14:38/03</t>
  </si>
  <si>
    <t>N14:38/04</t>
  </si>
  <si>
    <t>N14:38/05</t>
  </si>
  <si>
    <t>N14:38/06</t>
  </si>
  <si>
    <t>N14:38/07</t>
  </si>
  <si>
    <t>N14:38/08</t>
  </si>
  <si>
    <t>N14:38/09</t>
  </si>
  <si>
    <t>N14:38/10</t>
  </si>
  <si>
    <t>N14:38/11</t>
  </si>
  <si>
    <t>N14:38/12</t>
  </si>
  <si>
    <t>N14:38/13</t>
  </si>
  <si>
    <t>N14:38/14</t>
  </si>
  <si>
    <t>N14:38/00</t>
  </si>
  <si>
    <t>N15:75</t>
  </si>
  <si>
    <t>N15:76</t>
  </si>
  <si>
    <t>N15:77</t>
  </si>
  <si>
    <t>N15:78</t>
  </si>
  <si>
    <t>N15:79</t>
  </si>
  <si>
    <t>N15:80</t>
  </si>
  <si>
    <t>N15:81</t>
  </si>
  <si>
    <t>N15:82</t>
  </si>
  <si>
    <t>N15:83</t>
  </si>
  <si>
    <t>N15:84</t>
  </si>
  <si>
    <t>N15:85</t>
  </si>
  <si>
    <t>N15:86</t>
  </si>
  <si>
    <t>N15:87</t>
  </si>
  <si>
    <t>N15:88</t>
  </si>
  <si>
    <t>N15:89</t>
  </si>
  <si>
    <t>N15:90</t>
  </si>
  <si>
    <t>B3:181</t>
  </si>
  <si>
    <t>B3:182</t>
  </si>
  <si>
    <t>B3:183</t>
  </si>
  <si>
    <t>B3:184</t>
  </si>
  <si>
    <t>B3:185</t>
  </si>
  <si>
    <t>B3:186</t>
  </si>
  <si>
    <t>B3:187</t>
  </si>
  <si>
    <t>B3:188</t>
  </si>
  <si>
    <t>B3:189</t>
  </si>
  <si>
    <t>B3:190</t>
  </si>
  <si>
    <t>B3:191</t>
  </si>
  <si>
    <t>B3:192</t>
  </si>
  <si>
    <t>B3:193</t>
  </si>
  <si>
    <t>B3:194</t>
  </si>
  <si>
    <t>B3:195</t>
  </si>
  <si>
    <t>B3:196</t>
  </si>
  <si>
    <t>B3:197</t>
  </si>
  <si>
    <t>B3:198</t>
  </si>
  <si>
    <t>B3:199</t>
  </si>
  <si>
    <t>B3:200</t>
  </si>
  <si>
    <t>B3:201</t>
  </si>
  <si>
    <t>B3:202</t>
  </si>
  <si>
    <t>B3:203</t>
  </si>
  <si>
    <t>B3:204</t>
  </si>
  <si>
    <t>B3:205</t>
  </si>
  <si>
    <t>B3:206</t>
  </si>
  <si>
    <t>B3:207</t>
  </si>
  <si>
    <t>B3:208</t>
  </si>
  <si>
    <t>B3:209</t>
  </si>
  <si>
    <t>B3:210</t>
  </si>
  <si>
    <t>T4:181</t>
  </si>
  <si>
    <t>T4:182</t>
  </si>
  <si>
    <t>T4:183</t>
  </si>
  <si>
    <t>T4:184</t>
  </si>
  <si>
    <t>T4:185</t>
  </si>
  <si>
    <t>T4:186</t>
  </si>
  <si>
    <t>T4:187</t>
  </si>
  <si>
    <t>T4:188</t>
  </si>
  <si>
    <t>T4:189</t>
  </si>
  <si>
    <t>T4:190</t>
  </si>
  <si>
    <t>T4:191</t>
  </si>
  <si>
    <t>T4:192</t>
  </si>
  <si>
    <t>T4:193</t>
  </si>
  <si>
    <t>T4:194</t>
  </si>
  <si>
    <t>N19:95/00</t>
  </si>
  <si>
    <t>N19:95/01</t>
  </si>
  <si>
    <t>N19:95/02</t>
  </si>
  <si>
    <t>N19:95/03</t>
  </si>
  <si>
    <t>N19:95/04</t>
  </si>
  <si>
    <t>N19:95/05</t>
  </si>
  <si>
    <t>N19:95/06</t>
  </si>
  <si>
    <t>N19:95/07</t>
  </si>
  <si>
    <t>N19:95/08</t>
  </si>
  <si>
    <t>N19:95/09</t>
  </si>
  <si>
    <t>N19:95/10</t>
  </si>
  <si>
    <t>N19:95/11</t>
  </si>
  <si>
    <t>N19:95/12</t>
  </si>
  <si>
    <t>N19:95/13</t>
  </si>
  <si>
    <t>N19:95/14</t>
  </si>
  <si>
    <t>N19:83/00</t>
  </si>
  <si>
    <t>N19:83/01</t>
  </si>
  <si>
    <t>N19:83/02</t>
  </si>
  <si>
    <t>N19:83/03</t>
  </si>
  <si>
    <t>N19:83/04</t>
  </si>
  <si>
    <t>N19:83/05</t>
  </si>
  <si>
    <t>N19:83/06</t>
  </si>
  <si>
    <t>N19:83/07</t>
  </si>
  <si>
    <t>N19:83/08</t>
  </si>
  <si>
    <t>N19:83/09</t>
  </si>
  <si>
    <t>N19:83/10</t>
  </si>
  <si>
    <t>N19:83/11</t>
  </si>
  <si>
    <t>N19:83/12</t>
  </si>
  <si>
    <t>N19:83/13</t>
  </si>
  <si>
    <t>N19:83/14</t>
  </si>
  <si>
    <t>N19:71/00</t>
  </si>
  <si>
    <t>N19:71/01</t>
  </si>
  <si>
    <t>N19:71/02</t>
  </si>
  <si>
    <t>N19:71/03</t>
  </si>
  <si>
    <t>N19:71/04</t>
  </si>
  <si>
    <t>N19:71/05</t>
  </si>
  <si>
    <t>N19:71/06</t>
  </si>
  <si>
    <t>N19:71/07</t>
  </si>
  <si>
    <t>N19:71/08</t>
  </si>
  <si>
    <t>N19:71/09</t>
  </si>
  <si>
    <t>N19:71/10</t>
  </si>
  <si>
    <t>MOT 06</t>
  </si>
  <si>
    <t>MOT 07</t>
  </si>
  <si>
    <t>MOT 08</t>
  </si>
  <si>
    <t>MOT 09</t>
  </si>
  <si>
    <t>MOT 10</t>
  </si>
  <si>
    <t>N11:25/06</t>
  </si>
  <si>
    <t>N11:33/06</t>
  </si>
  <si>
    <t>N11:17/07</t>
  </si>
  <si>
    <t>N11:25/07</t>
  </si>
  <si>
    <t>N11:33/07</t>
  </si>
  <si>
    <t>N11:17/08</t>
  </si>
  <si>
    <t>N11:25/08</t>
  </si>
  <si>
    <t>N11:33/08</t>
  </si>
  <si>
    <t>N11:17/09</t>
  </si>
  <si>
    <t>N11:25/09</t>
  </si>
  <si>
    <t>N11:33/09</t>
  </si>
  <si>
    <t>N11:17/10</t>
  </si>
  <si>
    <t>N11:25/10</t>
  </si>
  <si>
    <t>N11:33/10</t>
  </si>
  <si>
    <t>N11:17/11</t>
  </si>
  <si>
    <t>N11:25/11</t>
  </si>
  <si>
    <t>N11:33/11</t>
  </si>
  <si>
    <t>N11:17/12</t>
  </si>
  <si>
    <t>N11:25/12</t>
  </si>
  <si>
    <t>N11:33/12</t>
  </si>
  <si>
    <t>N11:17/13</t>
  </si>
  <si>
    <t>N11:25/13</t>
  </si>
  <si>
    <t>N11:33/13</t>
  </si>
  <si>
    <t>N11:09/14</t>
  </si>
  <si>
    <t>N11:17/14</t>
  </si>
  <si>
    <t>N11:25/14</t>
  </si>
  <si>
    <t>N11:33/14</t>
  </si>
  <si>
    <t>N11:10/00</t>
  </si>
  <si>
    <t>N11:18/00</t>
  </si>
  <si>
    <t>N11:26/00</t>
  </si>
  <si>
    <t>N11:34/00</t>
  </si>
  <si>
    <t>N11:10/01</t>
  </si>
  <si>
    <t>N11:10/02</t>
  </si>
  <si>
    <t>N11:10/03</t>
  </si>
  <si>
    <t>N11:10/04</t>
  </si>
  <si>
    <t>N11:10/05</t>
  </si>
  <si>
    <t>N11:10/06</t>
  </si>
  <si>
    <t>N11:10/07</t>
  </si>
  <si>
    <t>N11:10/08</t>
  </si>
  <si>
    <t>N11:10/09</t>
  </si>
  <si>
    <t>N11:10/10</t>
  </si>
  <si>
    <t>N11:10/11</t>
  </si>
  <si>
    <t>N11:10/12</t>
  </si>
  <si>
    <t>N11:10/13</t>
  </si>
  <si>
    <t>N11:10/14</t>
  </si>
  <si>
    <t>N11:18/01</t>
  </si>
  <si>
    <t>N11:18/02</t>
  </si>
  <si>
    <t>N11:18/03</t>
  </si>
  <si>
    <t>N11:18/04</t>
  </si>
  <si>
    <t>N11:18/05</t>
  </si>
  <si>
    <t>N11:18/06</t>
  </si>
  <si>
    <t>N11:18/07</t>
  </si>
  <si>
    <t>F.S. MAX FOR P.B.TOTALIZER N005</t>
  </si>
  <si>
    <t>F45:29</t>
  </si>
  <si>
    <t>RAW MATERIAL TOTALIZERS N029</t>
  </si>
  <si>
    <t>F45:79</t>
  </si>
  <si>
    <t>RAW MATERIAL TOTALIZERS N079</t>
  </si>
  <si>
    <t>F45:126</t>
  </si>
  <si>
    <t>P.B. UNITS TOTALIZERS N006</t>
  </si>
  <si>
    <t>65P1A</t>
  </si>
  <si>
    <t>F46:26</t>
  </si>
  <si>
    <t>F.S. MAX FOR P.B.TOTALIZER N006</t>
  </si>
  <si>
    <t>A</t>
  </si>
  <si>
    <t>F45:30</t>
  </si>
  <si>
    <t>RAW MATERIAL TOTALIZERS N030</t>
  </si>
  <si>
    <t>F45:80</t>
  </si>
  <si>
    <t>RAW MATERIAL TOTALIZERS N080</t>
  </si>
  <si>
    <t>F45:127</t>
  </si>
  <si>
    <t>P.B. UNITS TOTALIZERS N007</t>
  </si>
  <si>
    <t>65P1B</t>
  </si>
  <si>
    <t>F46:27</t>
  </si>
  <si>
    <t>F.S. MAX FOR P.B.TOTALIZER N007</t>
  </si>
  <si>
    <t>F45:31</t>
  </si>
  <si>
    <t>RAW MATERIAL TOTALIZERS N031</t>
  </si>
  <si>
    <t>F45:81</t>
  </si>
  <si>
    <t>RAW MATERIAL TOTALIZERS N081</t>
  </si>
  <si>
    <t>F45:128</t>
  </si>
  <si>
    <t>P.B. UNITS TOTALIZERS N008</t>
  </si>
  <si>
    <t>64WG2</t>
  </si>
  <si>
    <t>F46:28</t>
  </si>
  <si>
    <t>F.S. MAX FOR P.B.TOTALIZER N008</t>
  </si>
  <si>
    <t>F45:32</t>
  </si>
  <si>
    <t>RAW MATERIAL TOTALIZERS N032</t>
  </si>
  <si>
    <t>F45:82</t>
  </si>
  <si>
    <t>RAW MATERIAL TOTALIZERS N082</t>
  </si>
  <si>
    <t>F45:129</t>
  </si>
  <si>
    <t>P.B. UNITS TOTALIZERS N009</t>
  </si>
  <si>
    <t>F. POWDER</t>
  </si>
  <si>
    <t>B</t>
  </si>
  <si>
    <t>F46:29</t>
  </si>
  <si>
    <t>F.S. MAX FOR P.B.TOTALIZER N009</t>
  </si>
  <si>
    <t>F45:33</t>
  </si>
  <si>
    <t>RAW MATERIAL TOTALIZERS N033</t>
  </si>
  <si>
    <t>F45:83</t>
  </si>
  <si>
    <t>RAW MATERIAL TOTALIZERS N083</t>
  </si>
  <si>
    <t>F45:130</t>
  </si>
  <si>
    <t>P.B. UNITS TOTALIZERS N010</t>
  </si>
  <si>
    <t>F46:30</t>
  </si>
  <si>
    <t>F.S. MAX FOR P.B.TOTALIZER N010</t>
  </si>
  <si>
    <t>F45:34</t>
  </si>
  <si>
    <t>RAW MATERIAL TOTALIZERS N034</t>
  </si>
  <si>
    <t>F45:84</t>
  </si>
  <si>
    <t>RAW MATERIAL TOTALIZERS N084</t>
  </si>
  <si>
    <t>F45:131</t>
  </si>
  <si>
    <t>P.B. UNITS TOTALIZERS N011</t>
  </si>
  <si>
    <t>F46:31</t>
  </si>
  <si>
    <t>F.S. MAX FOR P.B.TOTALIZER N011</t>
  </si>
  <si>
    <t>F45:35</t>
  </si>
  <si>
    <t>RAW MATERIAL TOTALIZERS N035</t>
  </si>
  <si>
    <t>F45:85</t>
  </si>
  <si>
    <t>RAW MATERIAL TOTALIZERS N085</t>
  </si>
  <si>
    <t>F45:132</t>
  </si>
  <si>
    <t>P.B. UNITS TOTALIZERS N012</t>
  </si>
  <si>
    <t>F46:32</t>
  </si>
  <si>
    <t>F.S. MAX FOR P.B.TOTALIZER N012</t>
  </si>
  <si>
    <t>F45:36</t>
  </si>
  <si>
    <t>RAW MATERIAL TOTALIZERS N036</t>
  </si>
  <si>
    <t>F45:86</t>
  </si>
  <si>
    <t>HV63.3A</t>
  </si>
  <si>
    <t>HV63.3B</t>
  </si>
  <si>
    <t>HV63.4A</t>
  </si>
  <si>
    <t>HV63.4B</t>
  </si>
  <si>
    <t>H PI63.4</t>
  </si>
  <si>
    <t>N49:03/8</t>
  </si>
  <si>
    <t>N49:33/8</t>
  </si>
  <si>
    <t>N49:01/9</t>
  </si>
  <si>
    <t>0x0200</t>
  </si>
  <si>
    <t>SKIP SOLID STEP</t>
  </si>
  <si>
    <t>N49:02/9</t>
  </si>
  <si>
    <t>N49:03/9</t>
  </si>
  <si>
    <t>N49:33/9</t>
  </si>
  <si>
    <t>N49:01/10</t>
  </si>
  <si>
    <t>0x0400</t>
  </si>
  <si>
    <t>ACK PRINT-OUT REQUEST</t>
  </si>
  <si>
    <t>N49:02/10</t>
  </si>
  <si>
    <t xml:space="preserve">PRINT-OUT REQUEST </t>
  </si>
  <si>
    <t>N49:03/10</t>
  </si>
  <si>
    <t>N49:33/10</t>
  </si>
  <si>
    <t>N49:01/11</t>
  </si>
  <si>
    <t>0x0800</t>
  </si>
  <si>
    <t>CONFIRMATION DOSEX STEP 63A1-A</t>
  </si>
  <si>
    <t>N49:02/11</t>
  </si>
  <si>
    <t>N49:03/11</t>
  </si>
  <si>
    <t>N49:33/11</t>
  </si>
  <si>
    <t>N49:01/12</t>
  </si>
  <si>
    <t>0x1000</t>
  </si>
  <si>
    <t>CONFIRM LIQUID STEP</t>
  </si>
  <si>
    <t>N49:02/12</t>
  </si>
  <si>
    <t>N49:03/12</t>
  </si>
  <si>
    <t>N49:33/12</t>
  </si>
  <si>
    <t>N49:01/13</t>
  </si>
  <si>
    <t>0x2000</t>
  </si>
  <si>
    <t>CONFIRM SOLID STEP</t>
  </si>
  <si>
    <t>N49:02/13</t>
  </si>
  <si>
    <t>N49:03/13</t>
  </si>
  <si>
    <t>N49:33/13</t>
  </si>
  <si>
    <t>N49:01/14</t>
  </si>
  <si>
    <t>0x4000</t>
  </si>
  <si>
    <t>CONFIRMATION DOSEX STEP 63A1-B</t>
  </si>
  <si>
    <t>N49:02/14</t>
  </si>
  <si>
    <t>N49:03/14</t>
  </si>
  <si>
    <t>N49:33/14</t>
  </si>
  <si>
    <t>N49:01/15</t>
  </si>
  <si>
    <t>0x8000</t>
  </si>
  <si>
    <t>DO NOT USE</t>
  </si>
  <si>
    <t>N49:02/15</t>
  </si>
  <si>
    <t>N49:03/15</t>
  </si>
  <si>
    <t>N49:33/15</t>
  </si>
  <si>
    <t>DOSEX CONTROL</t>
  </si>
  <si>
    <t>DOSEX LIQUID CONTROL</t>
  </si>
  <si>
    <t>DOSEX SOLID CONTROL</t>
  </si>
  <si>
    <t>DOSER STATE</t>
  </si>
  <si>
    <t>N49:3</t>
  </si>
  <si>
    <t>SUSPEND SEQUENCE COMMAND</t>
  </si>
  <si>
    <t>N49:33</t>
  </si>
  <si>
    <t>Liquid</t>
  </si>
  <si>
    <t>SUSPEND SEQUENCE STATE</t>
  </si>
  <si>
    <t>N49:63</t>
  </si>
  <si>
    <t>Solid</t>
  </si>
  <si>
    <t>N49:90</t>
  </si>
  <si>
    <t>CURRENT STATE</t>
  </si>
  <si>
    <t>N49:4</t>
  </si>
  <si>
    <t>BATCH STATUS 63A1-A</t>
  </si>
  <si>
    <t>Tab.1</t>
  </si>
  <si>
    <t>N49:34</t>
  </si>
  <si>
    <t>CURRENT STEP CODE</t>
  </si>
  <si>
    <t>N49:64</t>
  </si>
  <si>
    <t>N49:91</t>
  </si>
  <si>
    <t>CURRENT OPERATION</t>
  </si>
  <si>
    <t>Tab.2</t>
  </si>
  <si>
    <t>N49:5</t>
  </si>
  <si>
    <t>BATCH STATUS 63A1-B</t>
  </si>
  <si>
    <t>N19:58/01</t>
  </si>
  <si>
    <t>N19:58/02</t>
  </si>
  <si>
    <t>N19:58/03</t>
  </si>
  <si>
    <t>1 FIELD RANGE: 4÷20mA, EU RANGE: 0÷16383</t>
  </si>
  <si>
    <t xml:space="preserve"> Cards </t>
  </si>
  <si>
    <t>N11:36/00</t>
  </si>
  <si>
    <t>N11:36/01</t>
  </si>
  <si>
    <t>N11:36/02</t>
  </si>
  <si>
    <t>N11:36/03</t>
  </si>
  <si>
    <t>N11:36/04</t>
  </si>
  <si>
    <t>N11:36/05</t>
  </si>
  <si>
    <t>N11:36/06</t>
  </si>
  <si>
    <t>N11:36/07</t>
  </si>
  <si>
    <t>N11:36/08</t>
  </si>
  <si>
    <t>N11:36/09</t>
  </si>
  <si>
    <t>N11:36/10</t>
  </si>
  <si>
    <t>N11:36/11</t>
  </si>
  <si>
    <t>N11:36/12</t>
  </si>
  <si>
    <t>N11:36/13</t>
  </si>
  <si>
    <t>N11:36/14</t>
  </si>
  <si>
    <t>N15:15</t>
  </si>
  <si>
    <t>N15:16</t>
  </si>
  <si>
    <t>N15:17</t>
  </si>
  <si>
    <t>N15:18</t>
  </si>
  <si>
    <t>N15:19</t>
  </si>
  <si>
    <t>N15:20</t>
  </si>
  <si>
    <t>N15:45</t>
  </si>
  <si>
    <t>N15:46</t>
  </si>
  <si>
    <t>N15:47</t>
  </si>
  <si>
    <t>N15:48</t>
  </si>
  <si>
    <t>N15:49</t>
  </si>
  <si>
    <t>N15:50</t>
  </si>
  <si>
    <t>N15:51</t>
  </si>
  <si>
    <t>N15:52</t>
  </si>
  <si>
    <t>N15:53</t>
  </si>
  <si>
    <t>N15:54</t>
  </si>
  <si>
    <t>N15:55</t>
  </si>
  <si>
    <t>N15:56</t>
  </si>
  <si>
    <t>N15:57</t>
  </si>
  <si>
    <t>N15:58</t>
  </si>
  <si>
    <t>N15:59</t>
  </si>
  <si>
    <t>N15:60</t>
  </si>
  <si>
    <t>N14:03/02</t>
  </si>
  <si>
    <t>N14:03/03</t>
  </si>
  <si>
    <t>N14:03/04</t>
  </si>
  <si>
    <t>N14:03/05</t>
  </si>
  <si>
    <t>N14:03/14</t>
  </si>
  <si>
    <t>N14:04/00</t>
  </si>
  <si>
    <t>N14:04/01</t>
  </si>
  <si>
    <t>N19:63/09</t>
  </si>
  <si>
    <t>N19:63/10</t>
  </si>
  <si>
    <t>N19:63/11</t>
  </si>
  <si>
    <t>N19:63/12</t>
  </si>
  <si>
    <t>N19:63/13</t>
  </si>
  <si>
    <t>N19:63/14</t>
  </si>
  <si>
    <t>N19:63/15</t>
  </si>
  <si>
    <t>N19:64/00</t>
  </si>
  <si>
    <t>N19:64/01</t>
  </si>
  <si>
    <t>N19:64/02</t>
  </si>
  <si>
    <t>N19:64/03</t>
  </si>
  <si>
    <t>N19:64/04</t>
  </si>
  <si>
    <t>N19:64/12</t>
  </si>
  <si>
    <t>N19:64/13</t>
  </si>
  <si>
    <t>N19:64/14</t>
  </si>
  <si>
    <t>N19:64/15</t>
  </si>
  <si>
    <t>N19:65/00</t>
  </si>
  <si>
    <t>N19:65/01</t>
  </si>
  <si>
    <t>N19:65/02</t>
  </si>
  <si>
    <t>N19:65/03</t>
  </si>
  <si>
    <t>N19:65/04</t>
  </si>
  <si>
    <t>N19:65/05</t>
  </si>
  <si>
    <t>N19:65/06</t>
  </si>
  <si>
    <t>N19:65/07</t>
  </si>
  <si>
    <t>N19:65/08</t>
  </si>
  <si>
    <t>N49:19</t>
  </si>
  <si>
    <t>N49:49</t>
  </si>
  <si>
    <t>N49:79</t>
  </si>
  <si>
    <t>N49:20</t>
  </si>
  <si>
    <t>N49:50</t>
  </si>
  <si>
    <t>N49:80</t>
  </si>
  <si>
    <t>N49:21</t>
  </si>
  <si>
    <t>N49:51</t>
  </si>
  <si>
    <t>N49:81</t>
  </si>
  <si>
    <t>DOSER IN AUTO MODE (1) / TEST MODE (3)</t>
  </si>
  <si>
    <t>N49:22</t>
  </si>
  <si>
    <t>N49:52</t>
  </si>
  <si>
    <t>N49:82</t>
  </si>
  <si>
    <t>N49:23</t>
  </si>
  <si>
    <t>N49:53</t>
  </si>
  <si>
    <t>N49:83</t>
  </si>
  <si>
    <t>N49:24</t>
  </si>
  <si>
    <t>N49:54</t>
  </si>
  <si>
    <t>REMAINING DROPPING TIME</t>
  </si>
  <si>
    <t>N49:84</t>
  </si>
  <si>
    <t>N49:25</t>
  </si>
  <si>
    <t>N49:55</t>
  </si>
  <si>
    <t>STEP SET POINT</t>
  </si>
  <si>
    <t>N49:85</t>
  </si>
  <si>
    <t>N49:26</t>
  </si>
  <si>
    <t>N49:56</t>
  </si>
  <si>
    <t>N49:86</t>
  </si>
  <si>
    <t>N49:27</t>
  </si>
  <si>
    <t>N49:57</t>
  </si>
  <si>
    <t>N49:87</t>
  </si>
  <si>
    <t>N49:28</t>
  </si>
  <si>
    <t>STEP TIME OUT PREP A</t>
  </si>
  <si>
    <t>N49:58</t>
  </si>
  <si>
    <t>N49:88</t>
  </si>
  <si>
    <t>N49:29</t>
  </si>
  <si>
    <t>STEP TIME OUT PREP B</t>
  </si>
  <si>
    <t>N49:59</t>
  </si>
  <si>
    <t>N49:89</t>
  </si>
  <si>
    <t>Tab. 1</t>
  </si>
  <si>
    <t>Tab. 2</t>
  </si>
  <si>
    <t>Description (CURRENT STEP)</t>
  </si>
  <si>
    <t>Description (CURRENT OPERATION)</t>
  </si>
  <si>
    <t>NO CODE</t>
  </si>
  <si>
    <t>STOP OR STAND-BY</t>
  </si>
  <si>
    <t>START BATCH</t>
  </si>
  <si>
    <t>WAITING FOR AUTO ZERO SETTING (SET TARE)</t>
  </si>
  <si>
    <t>CHARGE FROM 62CL1</t>
  </si>
  <si>
    <t>WAITING FOR SET POINT</t>
  </si>
  <si>
    <t>CHARGE FROM 62CL2</t>
  </si>
  <si>
    <t>WAITING MATERIAL FALL DOWN</t>
  </si>
  <si>
    <t>CHARGE FROM 62CL3</t>
  </si>
  <si>
    <t>WAITING</t>
  </si>
  <si>
    <t>CHARGE FROM 62CL4</t>
  </si>
  <si>
    <t>DISCHARGING</t>
  </si>
  <si>
    <t>LOCKED</t>
  </si>
  <si>
    <t>START MIXER</t>
  </si>
  <si>
    <t>STOP MIXER</t>
  </si>
  <si>
    <t>WAITING FOR MANUAL CONFIRMATION</t>
  </si>
  <si>
    <t>WAITING NEXT CYCLE</t>
  </si>
  <si>
    <t>WAITING LIQUID CHARGING</t>
  </si>
  <si>
    <t>BATCH MIXING - Waiting for mixing time expired</t>
  </si>
  <si>
    <t>WAITING SOLID CHARGING</t>
  </si>
  <si>
    <t>BATCH MIXING - Waiting Manual Operation</t>
  </si>
  <si>
    <t>END OF BATCH</t>
  </si>
  <si>
    <t>DISCHARGE SOLID TO 63A1A</t>
  </si>
  <si>
    <t>DISCHARGE SOLID TO 63A1B</t>
  </si>
  <si>
    <t>BATCH DISCHARGING - Waiting Manual Operation</t>
  </si>
  <si>
    <t>BATCH DISCHARGING</t>
  </si>
  <si>
    <t>END OF LIQUID CHARGING</t>
  </si>
  <si>
    <t>END OF SOLID CHARGING</t>
  </si>
  <si>
    <t>WAIT MANUAL OPERATION LIQUID</t>
  </si>
  <si>
    <t>WAIT MANUAL OPERATION SOLID</t>
  </si>
  <si>
    <t>WAITING LOW LEVEL IN 63A2 FOR DISCHARGE BATCH</t>
  </si>
  <si>
    <t>BATCH PREPARATION</t>
  </si>
  <si>
    <t>WAIT SOLID CHARGING</t>
  </si>
  <si>
    <t>F47:159</t>
  </si>
  <si>
    <t>ACCUMULATOR P.BLENDING CODE 059</t>
  </si>
  <si>
    <t>F47:10</t>
  </si>
  <si>
    <t>ACCUMULATOR DOSEX CODE 010</t>
  </si>
  <si>
    <t>F47:60</t>
  </si>
  <si>
    <t>ACCUMULATOR DOSEX CODE 060</t>
  </si>
  <si>
    <t>F47:110</t>
  </si>
  <si>
    <t>ACCUMULATOR P.BLENDING CODE 010</t>
  </si>
  <si>
    <t>F47:160</t>
  </si>
  <si>
    <t>ACCUMULATOR P.BLENDING CODE 060</t>
  </si>
  <si>
    <t>F47:11</t>
  </si>
  <si>
    <t>ACCUMULATOR DOSEX CODE 011</t>
  </si>
  <si>
    <t>F47:61</t>
  </si>
  <si>
    <t>ACCUMULATOR DOSEX CODE 061</t>
  </si>
  <si>
    <t>F47:111</t>
  </si>
  <si>
    <t>ACCUMULATOR P.BLENDING CODE 011</t>
  </si>
  <si>
    <t>F47:161</t>
  </si>
  <si>
    <t>ACCUMULATOR P.BLENDING CODE 061</t>
  </si>
  <si>
    <t>F47:12</t>
  </si>
  <si>
    <t>ACCUMULATOR DOSEX CODE 012</t>
  </si>
  <si>
    <t>F47:62</t>
  </si>
  <si>
    <t>ACCUMULATOR DOSEX CODE 062</t>
  </si>
  <si>
    <t>F47:112</t>
  </si>
  <si>
    <t>ACCUMULATOR P.BLENDING CODE 012</t>
  </si>
  <si>
    <t>F47:162</t>
  </si>
  <si>
    <t>ACCUMULATOR P.BLENDING CODE 062</t>
  </si>
  <si>
    <t>F47:13</t>
  </si>
  <si>
    <t>ACCUMULATOR DOSEX CODE 013</t>
  </si>
  <si>
    <t>F47:63</t>
  </si>
  <si>
    <t>ACCUMULATOR DOSEX CODE 063</t>
  </si>
  <si>
    <t>F47:113</t>
  </si>
  <si>
    <t>ACCUMULATOR P.BLENDING CODE 013</t>
  </si>
  <si>
    <t>F47:163</t>
  </si>
  <si>
    <t>ACCUMULATOR P.BLENDING CODE 063</t>
  </si>
  <si>
    <t>F47:14</t>
  </si>
  <si>
    <t>ACCUMULATOR DOSEX CODE 014</t>
  </si>
  <si>
    <t>F47:64</t>
  </si>
  <si>
    <t>ACCUMULATOR DOSEX CODE 064</t>
  </si>
  <si>
    <t>F47:114</t>
  </si>
  <si>
    <t>ACCUMULATOR P.BLENDING CODE 014</t>
  </si>
  <si>
    <t>F47:164</t>
  </si>
  <si>
    <t>N49:201</t>
  </si>
  <si>
    <t>N49:221</t>
  </si>
  <si>
    <t>N49:241</t>
  </si>
  <si>
    <t>N49:261</t>
  </si>
  <si>
    <t>N49:281</t>
  </si>
  <si>
    <t>N49:301</t>
  </si>
  <si>
    <t>N49:321</t>
  </si>
  <si>
    <t>N49:341</t>
  </si>
  <si>
    <t>N49:361</t>
  </si>
  <si>
    <t>N49:381</t>
  </si>
  <si>
    <t>N49:402</t>
  </si>
  <si>
    <t>N49:102</t>
  </si>
  <si>
    <t>N49:122</t>
  </si>
  <si>
    <t>N49:142</t>
  </si>
  <si>
    <t>N49:162</t>
  </si>
  <si>
    <t>N49:182</t>
  </si>
  <si>
    <t>N49:202</t>
  </si>
  <si>
    <t>N49:222</t>
  </si>
  <si>
    <t>N49:242</t>
  </si>
  <si>
    <t>N49:262</t>
  </si>
  <si>
    <t>N49:282</t>
  </si>
  <si>
    <t>N49:302</t>
  </si>
  <si>
    <t>N49:322</t>
  </si>
  <si>
    <t>N49:342</t>
  </si>
  <si>
    <t>N49:362</t>
  </si>
  <si>
    <t>N49:382</t>
  </si>
  <si>
    <t>N49:403</t>
  </si>
  <si>
    <t>N49:103</t>
  </si>
  <si>
    <t>N49:123</t>
  </si>
  <si>
    <t>N49:143</t>
  </si>
  <si>
    <t>N49:163</t>
  </si>
  <si>
    <t>N49:183</t>
  </si>
  <si>
    <t>N49:203</t>
  </si>
  <si>
    <t>N49:223</t>
  </si>
  <si>
    <t>N49:243</t>
  </si>
  <si>
    <t>N49:263</t>
  </si>
  <si>
    <t>N49:283</t>
  </si>
  <si>
    <t>N49:303</t>
  </si>
  <si>
    <t>N49:323</t>
  </si>
  <si>
    <t>N49:343</t>
  </si>
  <si>
    <t>N49:363</t>
  </si>
  <si>
    <t>N49:383</t>
  </si>
  <si>
    <t>N49:404</t>
  </si>
  <si>
    <t>N49:104</t>
  </si>
  <si>
    <t>N49:124</t>
  </si>
  <si>
    <t>N49:144</t>
  </si>
  <si>
    <t>N49:164</t>
  </si>
  <si>
    <t>N49:184</t>
  </si>
  <si>
    <t>N49:204</t>
  </si>
  <si>
    <t>N49:224</t>
  </si>
  <si>
    <t>N49:244</t>
  </si>
  <si>
    <t>N49:264</t>
  </si>
  <si>
    <t>N49:284</t>
  </si>
  <si>
    <t>N49:304</t>
  </si>
  <si>
    <t>N49:324</t>
  </si>
  <si>
    <t>N49:344</t>
  </si>
  <si>
    <t>N49:364</t>
  </si>
  <si>
    <t>N49:384</t>
  </si>
  <si>
    <t>N49:405</t>
  </si>
  <si>
    <t>N49:105</t>
  </si>
  <si>
    <t>N49:125</t>
  </si>
  <si>
    <t>N49:145</t>
  </si>
  <si>
    <t>N49:165</t>
  </si>
  <si>
    <t>N49:185</t>
  </si>
  <si>
    <t>N49:205</t>
  </si>
  <si>
    <t>N49:225</t>
  </si>
  <si>
    <t>N49:245</t>
  </si>
  <si>
    <t>N49:265</t>
  </si>
  <si>
    <t>N49:285</t>
  </si>
  <si>
    <t>N49:305</t>
  </si>
  <si>
    <t>N49:325</t>
  </si>
  <si>
    <t>N49:345</t>
  </si>
  <si>
    <t>N49:365</t>
  </si>
  <si>
    <t>N49:385</t>
  </si>
  <si>
    <t>N49:406</t>
  </si>
  <si>
    <t>62CL7/62WG3</t>
  </si>
  <si>
    <t>N49:106</t>
  </si>
  <si>
    <t>N49:126</t>
  </si>
  <si>
    <t>N49:146</t>
  </si>
  <si>
    <t>N49:166</t>
  </si>
  <si>
    <t>N49:186</t>
  </si>
  <si>
    <t>N49:206</t>
  </si>
  <si>
    <t>N49:226</t>
  </si>
  <si>
    <t>N49:246</t>
  </si>
  <si>
    <t>N49:266</t>
  </si>
  <si>
    <t>N49:286</t>
  </si>
  <si>
    <t>N49:306</t>
  </si>
  <si>
    <t>N49:326</t>
  </si>
  <si>
    <t>N49:346</t>
  </si>
  <si>
    <t>N49:366</t>
  </si>
  <si>
    <t>N49:386</t>
  </si>
  <si>
    <t>N49:407</t>
  </si>
  <si>
    <t>N49:107</t>
  </si>
  <si>
    <t>N49:127</t>
  </si>
  <si>
    <t>N49:147</t>
  </si>
  <si>
    <t>N49:167</t>
  </si>
  <si>
    <t>N49:187</t>
  </si>
  <si>
    <t>N49:207</t>
  </si>
  <si>
    <t>N49:227</t>
  </si>
  <si>
    <t>N49:247</t>
  </si>
  <si>
    <t>N49:267</t>
  </si>
  <si>
    <t>N49:287</t>
  </si>
  <si>
    <t>N49:307</t>
  </si>
  <si>
    <t>N49:327</t>
  </si>
  <si>
    <t>N49:347</t>
  </si>
  <si>
    <t>N49:367</t>
  </si>
  <si>
    <t>N49:387</t>
  </si>
  <si>
    <t>N49:408</t>
  </si>
  <si>
    <t>N49:108</t>
  </si>
  <si>
    <t>N49:128</t>
  </si>
  <si>
    <t>N49:148</t>
  </si>
  <si>
    <t>N49:168</t>
  </si>
  <si>
    <t>N49:188</t>
  </si>
  <si>
    <t>N49:208</t>
  </si>
  <si>
    <t>N49:228</t>
  </si>
  <si>
    <t>N49:248</t>
  </si>
  <si>
    <t>N49:268</t>
  </si>
  <si>
    <t>N49:288</t>
  </si>
  <si>
    <t>N49:308</t>
  </si>
  <si>
    <t>N49:328</t>
  </si>
  <si>
    <t>N49:348</t>
  </si>
  <si>
    <t>N49:368</t>
  </si>
  <si>
    <t>N49:388</t>
  </si>
  <si>
    <t>N49:409</t>
  </si>
  <si>
    <t>N49:109</t>
  </si>
  <si>
    <t>N49:129</t>
  </si>
  <si>
    <t>N49:149</t>
  </si>
  <si>
    <t>N49:169</t>
  </si>
  <si>
    <t>N49:189</t>
  </si>
  <si>
    <t>N49:209</t>
  </si>
  <si>
    <t>N49:229</t>
  </si>
  <si>
    <t>N49:249</t>
  </si>
  <si>
    <t>N49:269</t>
  </si>
  <si>
    <t>N49:289</t>
  </si>
  <si>
    <t>N19:14/10</t>
  </si>
  <si>
    <t>N19:14/11</t>
  </si>
  <si>
    <t>N19:14/12</t>
  </si>
  <si>
    <t>N19:14/13</t>
  </si>
  <si>
    <t>N19:14/14</t>
  </si>
  <si>
    <t>N19:14/15</t>
  </si>
  <si>
    <t>DIG 196</t>
  </si>
  <si>
    <t>DIG 197</t>
  </si>
  <si>
    <t>DIG 198</t>
  </si>
  <si>
    <t>DIG 199</t>
  </si>
  <si>
    <t>DIG 200</t>
  </si>
  <si>
    <t>N49:212</t>
  </si>
  <si>
    <t>N49:232</t>
  </si>
  <si>
    <t>N49:252</t>
  </si>
  <si>
    <t>N49:272</t>
  </si>
  <si>
    <t>N49:292</t>
  </si>
  <si>
    <t>N49:312</t>
  </si>
  <si>
    <t>N49:332</t>
  </si>
  <si>
    <t>N49:352</t>
  </si>
  <si>
    <t>N49:372</t>
  </si>
  <si>
    <t>N49:392</t>
  </si>
  <si>
    <t>N49:413</t>
  </si>
  <si>
    <t>N49:113</t>
  </si>
  <si>
    <t>N49:133</t>
  </si>
  <si>
    <t>N49:153</t>
  </si>
  <si>
    <t>N49:173</t>
  </si>
  <si>
    <t>N49:193</t>
  </si>
  <si>
    <t>N49:213</t>
  </si>
  <si>
    <t>N49:233</t>
  </si>
  <si>
    <t>N49:253</t>
  </si>
  <si>
    <t>N49:273</t>
  </si>
  <si>
    <t>N49:293</t>
  </si>
  <si>
    <t>N49:313</t>
  </si>
  <si>
    <t>N49:333</t>
  </si>
  <si>
    <t>N49:353</t>
  </si>
  <si>
    <t>N49:373</t>
  </si>
  <si>
    <t>N49:393</t>
  </si>
  <si>
    <t>N49:414</t>
  </si>
  <si>
    <t>N49:114</t>
  </si>
  <si>
    <t>N49:134</t>
  </si>
  <si>
    <t>N49:154</t>
  </si>
  <si>
    <t>N49:174</t>
  </si>
  <si>
    <t>N49:194</t>
  </si>
  <si>
    <t>N49:214</t>
  </si>
  <si>
    <t>N49:234</t>
  </si>
  <si>
    <t>N49:254</t>
  </si>
  <si>
    <t>N49:274</t>
  </si>
  <si>
    <t>N49:294</t>
  </si>
  <si>
    <t>N49:314</t>
  </si>
  <si>
    <t>N49:334</t>
  </si>
  <si>
    <t>N49:354</t>
  </si>
  <si>
    <t>N49:374</t>
  </si>
  <si>
    <t>N49:394</t>
  </si>
  <si>
    <t>N49:415</t>
  </si>
  <si>
    <t>N49:115</t>
  </si>
  <si>
    <t>N49:135</t>
  </si>
  <si>
    <t>N49:155</t>
  </si>
  <si>
    <t>N49:175</t>
  </si>
  <si>
    <t>N49:195</t>
  </si>
  <si>
    <t>N49:215</t>
  </si>
  <si>
    <t>N49:235</t>
  </si>
  <si>
    <t>N49:255</t>
  </si>
  <si>
    <t>N49:275</t>
  </si>
  <si>
    <t>N49:295</t>
  </si>
  <si>
    <t>N49:315</t>
  </si>
  <si>
    <t>N49:335</t>
  </si>
  <si>
    <t>N49:355</t>
  </si>
  <si>
    <t>N49:375</t>
  </si>
  <si>
    <t>N49:395</t>
  </si>
  <si>
    <t>N49:416</t>
  </si>
  <si>
    <t>N49:116</t>
  </si>
  <si>
    <t>N49:136</t>
  </si>
  <si>
    <t>N49:156</t>
  </si>
  <si>
    <t>N49:176</t>
  </si>
  <si>
    <t>N49:196</t>
  </si>
  <si>
    <t>N49:216</t>
  </si>
  <si>
    <t>N49:236</t>
  </si>
  <si>
    <t>N49:256</t>
  </si>
  <si>
    <t>N49:276</t>
  </si>
  <si>
    <t>N49:296</t>
  </si>
  <si>
    <t>N49:316</t>
  </si>
  <si>
    <t>N49:336</t>
  </si>
  <si>
    <t>N49:356</t>
  </si>
  <si>
    <t>N49:376</t>
  </si>
  <si>
    <t>N49:396</t>
  </si>
  <si>
    <t>N49:417</t>
  </si>
  <si>
    <t>N49:117</t>
  </si>
  <si>
    <t>N49:137</t>
  </si>
  <si>
    <t>N49:157</t>
  </si>
  <si>
    <t>N49:177</t>
  </si>
  <si>
    <t>N49:197</t>
  </si>
  <si>
    <t>N49:217</t>
  </si>
  <si>
    <t>N49:237</t>
  </si>
  <si>
    <t>N49:257</t>
  </si>
  <si>
    <t>N49:277</t>
  </si>
  <si>
    <t>N49:297</t>
  </si>
  <si>
    <t>N49:317</t>
  </si>
  <si>
    <t>N49:337</t>
  </si>
  <si>
    <t>N49:357</t>
  </si>
  <si>
    <t>N49:377</t>
  </si>
  <si>
    <t>N49:397</t>
  </si>
  <si>
    <t>N49:418</t>
  </si>
  <si>
    <t>N49:118</t>
  </si>
  <si>
    <t>N49:138</t>
  </si>
  <si>
    <t>N49:158</t>
  </si>
  <si>
    <t>N49:178</t>
  </si>
  <si>
    <t>N49:198</t>
  </si>
  <si>
    <t>N49:218</t>
  </si>
  <si>
    <t>N49:238</t>
  </si>
  <si>
    <t>N49:258</t>
  </si>
  <si>
    <t>N49:278</t>
  </si>
  <si>
    <t>N49:298</t>
  </si>
  <si>
    <t>N49:318</t>
  </si>
  <si>
    <t>N49:338</t>
  </si>
  <si>
    <t>N49:358</t>
  </si>
  <si>
    <t>N49:378</t>
  </si>
  <si>
    <t>N49:398</t>
  </si>
  <si>
    <t>N49:419</t>
  </si>
  <si>
    <t>64WG3</t>
  </si>
  <si>
    <t>N49:119</t>
  </si>
  <si>
    <t>N49:139</t>
  </si>
  <si>
    <t>N49:159</t>
  </si>
  <si>
    <t>N49:179</t>
  </si>
  <si>
    <t>N49:199</t>
  </si>
  <si>
    <t>N49:219</t>
  </si>
  <si>
    <t>N49:239</t>
  </si>
  <si>
    <t>N49:259</t>
  </si>
  <si>
    <t>N49:279</t>
  </si>
  <si>
    <t>N49:299</t>
  </si>
  <si>
    <t>N49:319</t>
  </si>
  <si>
    <t>N49:339</t>
  </si>
  <si>
    <t>N49:359</t>
  </si>
  <si>
    <t>N49:379</t>
  </si>
  <si>
    <t>N49:399</t>
  </si>
  <si>
    <t>N49:420</t>
  </si>
  <si>
    <t>N49:120</t>
  </si>
  <si>
    <t>N49:140</t>
  </si>
  <si>
    <t>N49:160</t>
  </si>
  <si>
    <t>N49:180</t>
  </si>
  <si>
    <t>N49:200</t>
  </si>
  <si>
    <t>N49:220</t>
  </si>
  <si>
    <t>N49:240</t>
  </si>
  <si>
    <t>N49:260</t>
  </si>
  <si>
    <t>N49:280</t>
  </si>
  <si>
    <t>N49:300</t>
  </si>
  <si>
    <t>N49:320</t>
  </si>
  <si>
    <t>N49:340</t>
  </si>
  <si>
    <t>N49:360</t>
  </si>
  <si>
    <t>N49:380</t>
  </si>
  <si>
    <t>N49:400</t>
  </si>
  <si>
    <t>PREP.USED</t>
  </si>
  <si>
    <t>N49:499</t>
  </si>
  <si>
    <t>0 = 63A1-A</t>
  </si>
  <si>
    <t>Internal USED</t>
  </si>
  <si>
    <t>1 = 63A1-B</t>
  </si>
  <si>
    <t>DOSING UNITS PARAMETERS</t>
  </si>
  <si>
    <t>Charging flow rate Kg/sec.</t>
  </si>
  <si>
    <t>Charging time overdesign %</t>
  </si>
  <si>
    <t>Fall down Kg</t>
  </si>
  <si>
    <t>Dropping time          sec.</t>
  </si>
  <si>
    <t>Max tare Kg</t>
  </si>
  <si>
    <t>Tare stabilization time sec.</t>
  </si>
  <si>
    <t>Discharging time out sec.</t>
  </si>
  <si>
    <t>Tare warning before alarm</t>
  </si>
  <si>
    <t>Weight warning before alarm</t>
  </si>
  <si>
    <t>N14:08/12</t>
  </si>
  <si>
    <t>N14:16/12</t>
  </si>
  <si>
    <t>N14:24/12</t>
  </si>
  <si>
    <t>N14:32/12</t>
  </si>
  <si>
    <t>N14:40/12</t>
  </si>
  <si>
    <t>N14:08/13</t>
  </si>
  <si>
    <t>N14:16/13</t>
  </si>
  <si>
    <t>ACCUMULATOR P.BLENDING CODE 089</t>
  </si>
  <si>
    <t>F47:40</t>
  </si>
  <si>
    <t>ACCUMULATOR DOSEX CODE 040</t>
  </si>
  <si>
    <t>F47:90</t>
  </si>
  <si>
    <t>ACCUMULATOR DOSEX CODE 090</t>
  </si>
  <si>
    <t>F47:140</t>
  </si>
  <si>
    <t>ACCUMULATOR P.BLENDING CODE 040</t>
  </si>
  <si>
    <t>F47:190</t>
  </si>
  <si>
    <t>ACCUMULATOR P.BLENDING CODE 090</t>
  </si>
  <si>
    <t>F47:41</t>
  </si>
  <si>
    <t>ACCUMULATOR DOSEX CODE 041</t>
  </si>
  <si>
    <t>F47:91</t>
  </si>
  <si>
    <t>Charge timeout warning before alarm</t>
  </si>
  <si>
    <t>N42:1</t>
  </si>
  <si>
    <t>N42:21</t>
  </si>
  <si>
    <t>N42:41</t>
  </si>
  <si>
    <t>N42:61</t>
  </si>
  <si>
    <t>N42:81</t>
  </si>
  <si>
    <t>N42:101</t>
  </si>
  <si>
    <t>N42:121</t>
  </si>
  <si>
    <t>N42:141</t>
  </si>
  <si>
    <t>N42:161</t>
  </si>
  <si>
    <t>N42:181</t>
  </si>
  <si>
    <t>N42:201</t>
  </si>
  <si>
    <t>N42:221</t>
  </si>
  <si>
    <t>N42:241</t>
  </si>
  <si>
    <t>N42:261</t>
  </si>
  <si>
    <t>N42:281</t>
  </si>
  <si>
    <t>N42:2</t>
  </si>
  <si>
    <t>N42:22</t>
  </si>
  <si>
    <t>N42:42</t>
  </si>
  <si>
    <t>N42:62</t>
  </si>
  <si>
    <t>N42:82</t>
  </si>
  <si>
    <t>N42:102</t>
  </si>
  <si>
    <t>N42:122</t>
  </si>
  <si>
    <t>N42:142</t>
  </si>
  <si>
    <t>N42:162</t>
  </si>
  <si>
    <t>N42:182</t>
  </si>
  <si>
    <t>N42:202</t>
  </si>
  <si>
    <t>N42:222</t>
  </si>
  <si>
    <t>N42:242</t>
  </si>
  <si>
    <t>N42:262</t>
  </si>
  <si>
    <t>N42:282</t>
  </si>
  <si>
    <t>N42:3</t>
  </si>
  <si>
    <t>N42:23</t>
  </si>
  <si>
    <t>N42:43</t>
  </si>
  <si>
    <t>N42:63</t>
  </si>
  <si>
    <t>N42:83</t>
  </si>
  <si>
    <t>N42:103</t>
  </si>
  <si>
    <t>N42:123</t>
  </si>
  <si>
    <t>N42:143</t>
  </si>
  <si>
    <t>N42:163</t>
  </si>
  <si>
    <t>N42:183</t>
  </si>
  <si>
    <t>N42:203</t>
  </si>
  <si>
    <t>N42:223</t>
  </si>
  <si>
    <t>N42:243</t>
  </si>
  <si>
    <t>N42:263</t>
  </si>
  <si>
    <t>N42:283</t>
  </si>
  <si>
    <t>N42:4</t>
  </si>
  <si>
    <t>N42:24</t>
  </si>
  <si>
    <t>N42:44</t>
  </si>
  <si>
    <t>N42:64</t>
  </si>
  <si>
    <t>N42:84</t>
  </si>
  <si>
    <t>N42:104</t>
  </si>
  <si>
    <t>N42:124</t>
  </si>
  <si>
    <t>N42:144</t>
  </si>
  <si>
    <t>N42:164</t>
  </si>
  <si>
    <t>N42:184</t>
  </si>
  <si>
    <t>N42:204</t>
  </si>
  <si>
    <t>N42:224</t>
  </si>
  <si>
    <t>N42:244</t>
  </si>
  <si>
    <t>N42:264</t>
  </si>
  <si>
    <t>N42:284</t>
  </si>
  <si>
    <t>N42:5</t>
  </si>
  <si>
    <t>N42:25</t>
  </si>
  <si>
    <t>N42:45</t>
  </si>
  <si>
    <t>N42:65</t>
  </si>
  <si>
    <t>N42:85</t>
  </si>
  <si>
    <t>N42:105</t>
  </si>
  <si>
    <t>N42:125</t>
  </si>
  <si>
    <t>N42:145</t>
  </si>
  <si>
    <t>N42:165</t>
  </si>
  <si>
    <t>N42:185</t>
  </si>
  <si>
    <t>N42:205</t>
  </si>
  <si>
    <t>N42:225</t>
  </si>
  <si>
    <t>N42:245</t>
  </si>
  <si>
    <t>N42:265</t>
  </si>
  <si>
    <t>N42:285</t>
  </si>
  <si>
    <t>N42:6</t>
  </si>
  <si>
    <t>N42:26</t>
  </si>
  <si>
    <t>N42:46</t>
  </si>
  <si>
    <t>N42:66</t>
  </si>
  <si>
    <t>N42:86</t>
  </si>
  <si>
    <t>N42:106</t>
  </si>
  <si>
    <t>N42:126</t>
  </si>
  <si>
    <t>N42:146</t>
  </si>
  <si>
    <t>N42:166</t>
  </si>
  <si>
    <t>N42:186</t>
  </si>
  <si>
    <t>N42:206</t>
  </si>
  <si>
    <t>N42:226</t>
  </si>
  <si>
    <t>N42:246</t>
  </si>
  <si>
    <t>N42:266</t>
  </si>
  <si>
    <t>N42:286</t>
  </si>
  <si>
    <t>N42:7</t>
  </si>
  <si>
    <t>N42:27</t>
  </si>
  <si>
    <t>N42:47</t>
  </si>
  <si>
    <t>N42:67</t>
  </si>
  <si>
    <t>N42:87</t>
  </si>
  <si>
    <t>N42:107</t>
  </si>
  <si>
    <t>N42:127</t>
  </si>
  <si>
    <t>N42:147</t>
  </si>
  <si>
    <t>N42:167</t>
  </si>
  <si>
    <t>N42:187</t>
  </si>
  <si>
    <t>N42:207</t>
  </si>
  <si>
    <t>N42:227</t>
  </si>
  <si>
    <t>N42:247</t>
  </si>
  <si>
    <t>N42:267</t>
  </si>
  <si>
    <t>N42:287</t>
  </si>
  <si>
    <t>N42:8</t>
  </si>
  <si>
    <t>N42:28</t>
  </si>
  <si>
    <t>N42:48</t>
  </si>
  <si>
    <t>N42:68</t>
  </si>
  <si>
    <t>N42:88</t>
  </si>
  <si>
    <t>N42:108</t>
  </si>
  <si>
    <t>N42:128</t>
  </si>
  <si>
    <t>N42:148</t>
  </si>
  <si>
    <t>N42:168</t>
  </si>
  <si>
    <t>N42:188</t>
  </si>
  <si>
    <t>N42:208</t>
  </si>
  <si>
    <t>N42:228</t>
  </si>
  <si>
    <t>N42:248</t>
  </si>
  <si>
    <t>N42:268</t>
  </si>
  <si>
    <t>N42:288</t>
  </si>
  <si>
    <t>N42:9</t>
  </si>
  <si>
    <t>N42:29</t>
  </si>
  <si>
    <t>N42:49</t>
  </si>
  <si>
    <t>N42:69</t>
  </si>
  <si>
    <t>N42:89</t>
  </si>
  <si>
    <t>N42:109</t>
  </si>
  <si>
    <t>N42:129</t>
  </si>
  <si>
    <t>N42:149</t>
  </si>
  <si>
    <t>N42:169</t>
  </si>
  <si>
    <t>N42:189</t>
  </si>
  <si>
    <t>N42:209</t>
  </si>
  <si>
    <t>N42:229</t>
  </si>
  <si>
    <t>N42:249</t>
  </si>
  <si>
    <t>N42:269</t>
  </si>
  <si>
    <t>N42:289</t>
  </si>
  <si>
    <t>N42:10</t>
  </si>
  <si>
    <t>N42:30</t>
  </si>
  <si>
    <t>N42:50</t>
  </si>
  <si>
    <t>N42:70</t>
  </si>
  <si>
    <t>N42:90</t>
  </si>
  <si>
    <t>N42:110</t>
  </si>
  <si>
    <t>N42:130</t>
  </si>
  <si>
    <t>N42:150</t>
  </si>
  <si>
    <t>N42:170</t>
  </si>
  <si>
    <t>N42:190</t>
  </si>
  <si>
    <t>N42:210</t>
  </si>
  <si>
    <t>N42:230</t>
  </si>
  <si>
    <t>N42:250</t>
  </si>
  <si>
    <t>N42:270</t>
  </si>
  <si>
    <t>N42:290</t>
  </si>
  <si>
    <t>N42:11</t>
  </si>
  <si>
    <t>N42:31</t>
  </si>
  <si>
    <t>N42:51</t>
  </si>
  <si>
    <t>N42:71</t>
  </si>
  <si>
    <t>N42:91</t>
  </si>
  <si>
    <t>N42:111</t>
  </si>
  <si>
    <t>N42:131</t>
  </si>
  <si>
    <t>N42:151</t>
  </si>
  <si>
    <t>N42:171</t>
  </si>
  <si>
    <t>N42:191</t>
  </si>
  <si>
    <t>N42:211</t>
  </si>
  <si>
    <t>N42:231</t>
  </si>
  <si>
    <t>N42:251</t>
  </si>
  <si>
    <t>N42:271</t>
  </si>
  <si>
    <t>N42:291</t>
  </si>
  <si>
    <t>N42:12</t>
  </si>
  <si>
    <t>N42:32</t>
  </si>
  <si>
    <t>N42:52</t>
  </si>
  <si>
    <t>N42:72</t>
  </si>
  <si>
    <t>N42:92</t>
  </si>
  <si>
    <t>N42:112</t>
  </si>
  <si>
    <t>N42:132</t>
  </si>
  <si>
    <t>N42:152</t>
  </si>
  <si>
    <t>N42:172</t>
  </si>
  <si>
    <t>N42:192</t>
  </si>
  <si>
    <t>N42:212</t>
  </si>
  <si>
    <t>N42:232</t>
  </si>
  <si>
    <t>N42:252</t>
  </si>
  <si>
    <t>N42:272</t>
  </si>
  <si>
    <t>N42:292</t>
  </si>
  <si>
    <t>N42:13</t>
  </si>
  <si>
    <t>N42:33</t>
  </si>
  <si>
    <t>N42:53</t>
  </si>
  <si>
    <t>N42:73</t>
  </si>
  <si>
    <t>N42:93</t>
  </si>
  <si>
    <t>N42:113</t>
  </si>
  <si>
    <t>N42:133</t>
  </si>
  <si>
    <t>N42:153</t>
  </si>
  <si>
    <t>N42:173</t>
  </si>
  <si>
    <t>N42:193</t>
  </si>
  <si>
    <t>N42:213</t>
  </si>
  <si>
    <t>N42:233</t>
  </si>
  <si>
    <t>N42:253</t>
  </si>
  <si>
    <t>N42:273</t>
  </si>
  <si>
    <t>N42:293</t>
  </si>
  <si>
    <t>N42:14</t>
  </si>
  <si>
    <t>N42:34</t>
  </si>
  <si>
    <t>N42:54</t>
  </si>
  <si>
    <t>N42:74</t>
  </si>
  <si>
    <t>N42:94</t>
  </si>
  <si>
    <t>N42:114</t>
  </si>
  <si>
    <t>N42:134</t>
  </si>
  <si>
    <t>N42:154</t>
  </si>
  <si>
    <t>N42:216</t>
  </si>
  <si>
    <t>N42:236</t>
  </si>
  <si>
    <t>N42:256</t>
  </si>
  <si>
    <t>N42:276</t>
  </si>
  <si>
    <t>N42:296</t>
  </si>
  <si>
    <t>N42:17</t>
  </si>
  <si>
    <t>N42:37</t>
  </si>
  <si>
    <t>N42:57</t>
  </si>
  <si>
    <t>N42:77</t>
  </si>
  <si>
    <t>N42:97</t>
  </si>
  <si>
    <t>N42:117</t>
  </si>
  <si>
    <t>N42:137</t>
  </si>
  <si>
    <t>N42:157</t>
  </si>
  <si>
    <t>N42:177</t>
  </si>
  <si>
    <t>N42:197</t>
  </si>
  <si>
    <t>N42:217</t>
  </si>
  <si>
    <t>N42:237</t>
  </si>
  <si>
    <t>N42:257</t>
  </si>
  <si>
    <t>N42:277</t>
  </si>
  <si>
    <t>N42:297</t>
  </si>
  <si>
    <t>N42:18</t>
  </si>
  <si>
    <t>N42:38</t>
  </si>
  <si>
    <t>N42:58</t>
  </si>
  <si>
    <t>N42:78</t>
  </si>
  <si>
    <t>N42:98</t>
  </si>
  <si>
    <t>N42:118</t>
  </si>
  <si>
    <t>N42:138</t>
  </si>
  <si>
    <t>N42:158</t>
  </si>
  <si>
    <t>N42:178</t>
  </si>
  <si>
    <t>N42:198</t>
  </si>
  <si>
    <t>N42:218</t>
  </si>
  <si>
    <t>N42:238</t>
  </si>
  <si>
    <t>N42:258</t>
  </si>
  <si>
    <t>N42:278</t>
  </si>
  <si>
    <t>N42:298</t>
  </si>
  <si>
    <t>N42:19</t>
  </si>
  <si>
    <t>N42:39</t>
  </si>
  <si>
    <t>N42:59</t>
  </si>
  <si>
    <t>N42:79</t>
  </si>
  <si>
    <t>N42:99</t>
  </si>
  <si>
    <t>N42:119</t>
  </si>
  <si>
    <t>N42:139</t>
  </si>
  <si>
    <t>N42:159</t>
  </si>
  <si>
    <t>N42:179</t>
  </si>
  <si>
    <t>N42:199</t>
  </si>
  <si>
    <t>N42:219</t>
  </si>
  <si>
    <t>N42:239</t>
  </si>
  <si>
    <t>N42:259</t>
  </si>
  <si>
    <t>N42:279</t>
  </si>
  <si>
    <t>N42:299</t>
  </si>
  <si>
    <t>N42:20</t>
  </si>
  <si>
    <t>N42:40</t>
  </si>
  <si>
    <t>N42:60</t>
  </si>
  <si>
    <t>N42:80</t>
  </si>
  <si>
    <t>N42:100</t>
  </si>
  <si>
    <t>N42:120</t>
  </si>
  <si>
    <t>N42:140</t>
  </si>
  <si>
    <t>N42:160</t>
  </si>
  <si>
    <t>N42:180</t>
  </si>
  <si>
    <t>N42:200</t>
  </si>
  <si>
    <t>N42:220</t>
  </si>
  <si>
    <t>N42:240</t>
  </si>
  <si>
    <t>N42:260</t>
  </si>
  <si>
    <t>N42:280</t>
  </si>
  <si>
    <t>N42:300</t>
  </si>
  <si>
    <t>a</t>
  </si>
  <si>
    <t>Intero al PLC</t>
  </si>
  <si>
    <t>Valori gestiti a richiesta dal file ricetta dosex in Excel</t>
  </si>
  <si>
    <t>Intero x100 al PLC</t>
  </si>
  <si>
    <t>DOSER FOR BALANCE (Plc Use)</t>
  </si>
  <si>
    <t>STEP00</t>
  </si>
  <si>
    <t>N43:1.0</t>
  </si>
  <si>
    <t>N43:11.0</t>
  </si>
  <si>
    <t>N43:21.0</t>
  </si>
  <si>
    <t>N43:31.0</t>
  </si>
  <si>
    <t>N43:41.0</t>
  </si>
  <si>
    <t>N43:51.0</t>
  </si>
  <si>
    <t>N43:61.0</t>
  </si>
  <si>
    <t>N43:71.0</t>
  </si>
  <si>
    <t>N43:81.0</t>
  </si>
  <si>
    <t>N43:91.0</t>
  </si>
  <si>
    <t>CURRENT CYCLE</t>
  </si>
  <si>
    <t>N43:101</t>
  </si>
  <si>
    <t>N43:121</t>
  </si>
  <si>
    <t>STEP01</t>
  </si>
  <si>
    <t>N43:1.1</t>
  </si>
  <si>
    <t>N43:11.1</t>
  </si>
  <si>
    <t>N43:21.1</t>
  </si>
  <si>
    <t>N43:31.1</t>
  </si>
  <si>
    <t>N43:41.1</t>
  </si>
  <si>
    <t>N43:51.1</t>
  </si>
  <si>
    <t>N43:61.1</t>
  </si>
  <si>
    <t>N43:71.1</t>
  </si>
  <si>
    <t>N43:81.1</t>
  </si>
  <si>
    <t>N43:91.1</t>
  </si>
  <si>
    <t xml:space="preserve">IND. BALANCE PARAM. </t>
  </si>
  <si>
    <t>N43:102</t>
  </si>
  <si>
    <t>AUX STOP POINT</t>
  </si>
  <si>
    <t>N43:122</t>
  </si>
  <si>
    <t>STEP02</t>
  </si>
  <si>
    <t>N43:1.2</t>
  </si>
  <si>
    <t>N43:11.2</t>
  </si>
  <si>
    <t>N43:21.2</t>
  </si>
  <si>
    <t>N43:31.2</t>
  </si>
  <si>
    <t>N43:41.2</t>
  </si>
  <si>
    <t>N43:51.2</t>
  </si>
  <si>
    <t>N43:61.2</t>
  </si>
  <si>
    <t>N43:71.2</t>
  </si>
  <si>
    <t>N43:81.2</t>
  </si>
  <si>
    <t>N43:91.2</t>
  </si>
  <si>
    <t>PART.WEIGHT INDEX</t>
  </si>
  <si>
    <t>N43:103</t>
  </si>
  <si>
    <t>AUX TIMEOUT REMAINING</t>
  </si>
  <si>
    <t>N43:123</t>
  </si>
  <si>
    <t>STEP03</t>
  </si>
  <si>
    <t>N43:1.3</t>
  </si>
  <si>
    <t>N43:11.3</t>
  </si>
  <si>
    <t>N43:21.3</t>
  </si>
  <si>
    <t>N43:31.3</t>
  </si>
  <si>
    <t>N43:41.3</t>
  </si>
  <si>
    <t>N43:51.3</t>
  </si>
  <si>
    <t>N43:61.3</t>
  </si>
  <si>
    <t>N43:71.3</t>
  </si>
  <si>
    <t>N43:81.3</t>
  </si>
  <si>
    <t>N43:91.3</t>
  </si>
  <si>
    <t>INDEX SETPOINT DOSER</t>
  </si>
  <si>
    <t>N43:104</t>
  </si>
  <si>
    <t>AUX ANALOG VALUE</t>
  </si>
  <si>
    <t>N43:124</t>
  </si>
  <si>
    <t>STEP04</t>
  </si>
  <si>
    <t>N43:1.4</t>
  </si>
  <si>
    <t>N43:11.4</t>
  </si>
  <si>
    <t>N43:21.4</t>
  </si>
  <si>
    <t>N43:31.4</t>
  </si>
  <si>
    <t>N43:41.4</t>
  </si>
  <si>
    <t>N43:51.4</t>
  </si>
  <si>
    <t>N43:61.4</t>
  </si>
  <si>
    <t>N43:71.4</t>
  </si>
  <si>
    <t>N43:81.4</t>
  </si>
  <si>
    <t>N43:91.4</t>
  </si>
  <si>
    <t>FALL DOWN LABEL</t>
  </si>
  <si>
    <t>N43:105</t>
  </si>
  <si>
    <t>AUX CURRENT WEIGHT</t>
  </si>
  <si>
    <t>N43:125</t>
  </si>
  <si>
    <t>STEP05</t>
  </si>
  <si>
    <t>N43:1.5</t>
  </si>
  <si>
    <t>N43:11.5</t>
  </si>
  <si>
    <t>N43:21.5</t>
  </si>
  <si>
    <t>N43:31.5</t>
  </si>
  <si>
    <t>N43:41.5</t>
  </si>
  <si>
    <t>N19:48/09</t>
  </si>
  <si>
    <t>N19:48/10</t>
  </si>
  <si>
    <t>N19:48/12</t>
  </si>
  <si>
    <t>N19:48/13</t>
  </si>
  <si>
    <t>N19:52/05</t>
  </si>
  <si>
    <t>N19:52/06</t>
  </si>
  <si>
    <t>N19:52/07</t>
  </si>
  <si>
    <t>N19:52/08</t>
  </si>
  <si>
    <t>N19:52/09</t>
  </si>
  <si>
    <t>N19:52/10</t>
  </si>
  <si>
    <t>N19:52/11</t>
  </si>
  <si>
    <t>N19:57/12</t>
  </si>
  <si>
    <t>N19:57/13</t>
  </si>
  <si>
    <t>N19:60/04</t>
  </si>
  <si>
    <t>N19:60/09</t>
  </si>
  <si>
    <t>N7:388</t>
  </si>
  <si>
    <t>N7:389</t>
  </si>
  <si>
    <t>N7:390</t>
  </si>
  <si>
    <t>N7:393</t>
  </si>
  <si>
    <t>N7:394</t>
  </si>
  <si>
    <t>ETH LAN SETTINGS</t>
  </si>
  <si>
    <t>T.I.E. S.r.l. - Caronno Pertusella (VA)</t>
  </si>
  <si>
    <t>N51:10</t>
  </si>
  <si>
    <t>DELAY PAL65.1/2</t>
  </si>
  <si>
    <t>PSL65.1 STATUS (ALARM=1)</t>
  </si>
  <si>
    <t>PSL65.2 STATUS (ALARM=1)</t>
  </si>
  <si>
    <t>N19:60/10</t>
  </si>
  <si>
    <t>N19:60/12</t>
  </si>
  <si>
    <t>N19:60/13</t>
  </si>
  <si>
    <t>N19:64/05</t>
  </si>
  <si>
    <t>N19:64/06</t>
  </si>
  <si>
    <t>N19:29</t>
  </si>
  <si>
    <t>N19:29/00</t>
  </si>
  <si>
    <t>N19:29/01</t>
  </si>
  <si>
    <t>N19:29/02</t>
  </si>
  <si>
    <t>N19:29/03</t>
  </si>
  <si>
    <t>N31:33</t>
  </si>
  <si>
    <t>N31:43</t>
  </si>
  <si>
    <t>N31:4</t>
  </si>
  <si>
    <t>DBRMDOS.DBF</t>
  </si>
  <si>
    <t>N31:14</t>
  </si>
  <si>
    <t>N31:24</t>
  </si>
  <si>
    <t>N31:34</t>
  </si>
  <si>
    <t>N31:44</t>
  </si>
  <si>
    <t>N31:5</t>
  </si>
  <si>
    <t>N31:15</t>
  </si>
  <si>
    <t>N31:25</t>
  </si>
  <si>
    <t>N31:35</t>
  </si>
  <si>
    <t>N31:45</t>
  </si>
  <si>
    <t>N31:6</t>
  </si>
  <si>
    <t>DBRECPB.DBF</t>
  </si>
  <si>
    <t>N31:16</t>
  </si>
  <si>
    <t>N31:26</t>
  </si>
  <si>
    <t>N31:36</t>
  </si>
  <si>
    <t>N31:46</t>
  </si>
  <si>
    <t>N31:7</t>
  </si>
  <si>
    <t>N31:17</t>
  </si>
  <si>
    <t>N31:27</t>
  </si>
  <si>
    <t>N31:37</t>
  </si>
  <si>
    <t>N31:47</t>
  </si>
  <si>
    <t>N31:8</t>
  </si>
  <si>
    <t>N31:18</t>
  </si>
  <si>
    <t>N31:28</t>
  </si>
  <si>
    <t>N31:38</t>
  </si>
  <si>
    <t>N31:48</t>
  </si>
  <si>
    <t>N31:9</t>
  </si>
  <si>
    <t>N31:19</t>
  </si>
  <si>
    <t>N31:29</t>
  </si>
  <si>
    <t>N31:39</t>
  </si>
  <si>
    <t>N31:49</t>
  </si>
  <si>
    <t>N31:10</t>
  </si>
  <si>
    <t>N31:20</t>
  </si>
  <si>
    <t>N31:30</t>
  </si>
  <si>
    <t>HC64.2</t>
  </si>
  <si>
    <t>N43:81.6</t>
  </si>
  <si>
    <t>N43:91.6</t>
  </si>
  <si>
    <t>N43:107</t>
  </si>
  <si>
    <t>INDEX COUNTER WEIGHT OVERFLOW</t>
  </si>
  <si>
    <t>DOSING UNIT TOTALIZERS N024</t>
  </si>
  <si>
    <t>DOSING UNIT TOTALIZERS N025</t>
  </si>
  <si>
    <t>DOSING UNIT TOTALIZERS N026</t>
  </si>
  <si>
    <t>DOSING UNIT TOTALIZERS N027</t>
  </si>
  <si>
    <t>DOSING UNIT TOTALIZERS N028</t>
  </si>
  <si>
    <t>DOSING UNIT TOTALIZERS N029</t>
  </si>
  <si>
    <t>DOSING UNIT TOTALIZERS N030</t>
  </si>
  <si>
    <t>F.S. MAX FOR D.U.TOTALIZER N021</t>
  </si>
  <si>
    <t>F.S. MAX FOR D.U.TOTALIZER N022</t>
  </si>
  <si>
    <t>F.S. MAX FOR D.U.TOTALIZER N023</t>
  </si>
  <si>
    <t>F.S. MAX FOR D.U.TOTALIZER N024</t>
  </si>
  <si>
    <t>F.S. MAX FOR D.U.TOTALIZER N025</t>
  </si>
  <si>
    <t>N7:171</t>
  </si>
  <si>
    <t>N7:172</t>
  </si>
  <si>
    <t>N7:173</t>
  </si>
  <si>
    <t>N7:174</t>
  </si>
  <si>
    <t>N7:186</t>
  </si>
  <si>
    <t>N7:187</t>
  </si>
  <si>
    <t>N7:189</t>
  </si>
  <si>
    <t>N19:29/10</t>
  </si>
  <si>
    <t>N19:29/11</t>
  </si>
  <si>
    <t>N19:29/12</t>
  </si>
  <si>
    <t>N19:29/13</t>
  </si>
  <si>
    <t>N19:29/14</t>
  </si>
  <si>
    <t>N19:29/15</t>
  </si>
  <si>
    <t>N19:30</t>
  </si>
  <si>
    <t>N19:30/00</t>
  </si>
  <si>
    <t>N19:30/01</t>
  </si>
  <si>
    <t>N19:30/02</t>
  </si>
  <si>
    <t>N19:30/03</t>
  </si>
  <si>
    <t>N19:30/04</t>
  </si>
  <si>
    <t>N19:30/05</t>
  </si>
  <si>
    <t>N19:30/06</t>
  </si>
  <si>
    <t>N19:30/07</t>
  </si>
  <si>
    <t>N19:30/08</t>
  </si>
  <si>
    <t>N19:30/09</t>
  </si>
  <si>
    <t>N19:30/10</t>
  </si>
  <si>
    <t>N19:30/11</t>
  </si>
  <si>
    <t>N19:30/12</t>
  </si>
  <si>
    <t>N19:30/13</t>
  </si>
  <si>
    <t>N19:30/14</t>
  </si>
  <si>
    <t>N43:11.6</t>
  </si>
  <si>
    <t>N43:21.6</t>
  </si>
  <si>
    <t>N43:31.6</t>
  </si>
  <si>
    <t>N43:127</t>
  </si>
  <si>
    <t>STEP07</t>
  </si>
  <si>
    <t>N43:1.7</t>
  </si>
  <si>
    <t>N43:11.7</t>
  </si>
  <si>
    <t>N43:21.7</t>
  </si>
  <si>
    <t>N43:31.7</t>
  </si>
  <si>
    <t>N43:41.7</t>
  </si>
  <si>
    <t>N43:51.7</t>
  </si>
  <si>
    <t>N43:61.7</t>
  </si>
  <si>
    <t>N43:71.7</t>
  </si>
  <si>
    <t>N43:81.7</t>
  </si>
  <si>
    <t>N43:91.7</t>
  </si>
  <si>
    <t>WAIT CONFIRM</t>
  </si>
  <si>
    <t>N43:108</t>
  </si>
  <si>
    <t>INDEX COUNTER CHARGE TIMEOUT</t>
  </si>
  <si>
    <t>N43:128</t>
  </si>
  <si>
    <t>STEP08</t>
  </si>
  <si>
    <t>N43:1.8</t>
  </si>
  <si>
    <t>N43:11.8</t>
  </si>
  <si>
    <t>N43:21.8</t>
  </si>
  <si>
    <t>N43:31.8</t>
  </si>
  <si>
    <t>N43:41.8</t>
  </si>
  <si>
    <t>N43:51.8</t>
  </si>
  <si>
    <t>N43:61.8</t>
  </si>
  <si>
    <t>N31:67</t>
  </si>
  <si>
    <t>N31:77</t>
  </si>
  <si>
    <t>N31:87</t>
  </si>
  <si>
    <t>N31:97</t>
  </si>
  <si>
    <t>N31:58</t>
  </si>
  <si>
    <t>N31:68</t>
  </si>
  <si>
    <t>N31:78</t>
  </si>
  <si>
    <t>N31:88</t>
  </si>
  <si>
    <t>N31:98</t>
  </si>
  <si>
    <t>N31:59</t>
  </si>
  <si>
    <t>N31:69</t>
  </si>
  <si>
    <t>N31:79</t>
  </si>
  <si>
    <t>N31:89</t>
  </si>
  <si>
    <t>N31:99</t>
  </si>
  <si>
    <t>N31:60</t>
  </si>
  <si>
    <t>N31:70</t>
  </si>
  <si>
    <t>N31:80</t>
  </si>
  <si>
    <t>N31:90</t>
  </si>
  <si>
    <t>N31:100</t>
  </si>
  <si>
    <t xml:space="preserve">IL PC CHE ESEGUE LA MODIFICA SCRIVE AD OGNI PC COLLEGATO IN RETE ,IL PROPRIO NUMERO (1 &gt; 10) , NELLA WORD RISERVATA AL DB SPECIFICO, </t>
  </si>
  <si>
    <t>KC62.12</t>
  </si>
  <si>
    <t>65MX1-M</t>
  </si>
  <si>
    <t>HH LI 63.2</t>
  </si>
  <si>
    <t>HH LI63.3A</t>
  </si>
  <si>
    <t>HH LI63.3B</t>
  </si>
  <si>
    <t>H TI64.2</t>
  </si>
  <si>
    <t>HC64.1</t>
  </si>
  <si>
    <t>N43:71.10</t>
  </si>
  <si>
    <t>N43:81.10</t>
  </si>
  <si>
    <t>N43:31.10</t>
  </si>
  <si>
    <t>N43:41.10</t>
  </si>
  <si>
    <t>N43:51.10</t>
  </si>
  <si>
    <t>N43:61.10</t>
  </si>
  <si>
    <t>N19:10/12</t>
  </si>
  <si>
    <t>N19:10/13</t>
  </si>
  <si>
    <t>N19:10/14</t>
  </si>
  <si>
    <t>N19:10/15</t>
  </si>
  <si>
    <t>N19:10</t>
  </si>
  <si>
    <t>N19:11/00</t>
  </si>
  <si>
    <t>N19:11/01</t>
  </si>
  <si>
    <t>N19:11/04</t>
  </si>
  <si>
    <t>N19:11/05</t>
  </si>
  <si>
    <t>N19:11/06</t>
  </si>
  <si>
    <t>N19:11/07</t>
  </si>
  <si>
    <t>N19:11/08</t>
  </si>
  <si>
    <t>N19:11/09</t>
  </si>
  <si>
    <t>N19:11/10</t>
  </si>
  <si>
    <t>N19:11/11</t>
  </si>
  <si>
    <t>N19:11/13</t>
  </si>
  <si>
    <t>N19:11/14</t>
  </si>
  <si>
    <t>N19:11/15</t>
  </si>
  <si>
    <t>N19:11</t>
  </si>
  <si>
    <t>DIG 151</t>
  </si>
  <si>
    <t>DIG 155</t>
  </si>
  <si>
    <t>DIG 156</t>
  </si>
  <si>
    <t>DIG 157</t>
  </si>
  <si>
    <t>DIG 158</t>
  </si>
  <si>
    <t>DIG 159</t>
  </si>
  <si>
    <t>DIG 160</t>
  </si>
  <si>
    <t>DIG 161</t>
  </si>
  <si>
    <t>DIG 164</t>
  </si>
  <si>
    <t>DIG 165</t>
  </si>
  <si>
    <t>N19:12/00</t>
  </si>
  <si>
    <t>N19:12</t>
  </si>
  <si>
    <t>N19:12/01</t>
  </si>
  <si>
    <t>N19:12/02</t>
  </si>
  <si>
    <t>N19:12/03</t>
  </si>
  <si>
    <t>N19:12/04</t>
  </si>
  <si>
    <t>N19:12/05</t>
  </si>
  <si>
    <t>N19:12/06</t>
  </si>
  <si>
    <t>N19:12/07</t>
  </si>
  <si>
    <t>N19:12/08</t>
  </si>
  <si>
    <t>KV65.18</t>
  </si>
  <si>
    <t>N19:64/07</t>
  </si>
  <si>
    <t>N19:64/08</t>
  </si>
  <si>
    <t>N19:64/09</t>
  </si>
  <si>
    <t>N19:64/10</t>
  </si>
  <si>
    <t>N19:64/11</t>
  </si>
  <si>
    <t>N19:69/12</t>
  </si>
  <si>
    <t>N19:69/13</t>
  </si>
  <si>
    <t>N19:72/04</t>
  </si>
  <si>
    <t>N43:91.10</t>
  </si>
  <si>
    <t>VIRTUAL 0 LIQ. WEIGHT</t>
  </si>
  <si>
    <t>N43:111</t>
  </si>
  <si>
    <t>INDEX TIMER CHARGE</t>
  </si>
  <si>
    <t>N43:131</t>
  </si>
  <si>
    <t>STEP11</t>
  </si>
  <si>
    <t>N43:1.11</t>
  </si>
  <si>
    <t>N43:11.11</t>
  </si>
  <si>
    <t>N43:21.11</t>
  </si>
  <si>
    <t>N43:31.11</t>
  </si>
  <si>
    <t>N43:41.11</t>
  </si>
  <si>
    <t>N14:09/05</t>
  </si>
  <si>
    <t>N14:17/05</t>
  </si>
  <si>
    <t>N14:25/05</t>
  </si>
  <si>
    <t>N14:33/05</t>
  </si>
  <si>
    <t>N14:09/06</t>
  </si>
  <si>
    <t>N14:17/06</t>
  </si>
  <si>
    <t>N14:25/06</t>
  </si>
  <si>
    <t>N14:33/06</t>
  </si>
  <si>
    <t>N14:09/07</t>
  </si>
  <si>
    <t>N14:17/07</t>
  </si>
  <si>
    <t>N14:25/07</t>
  </si>
  <si>
    <t>N14:33/07</t>
  </si>
  <si>
    <t>N14:09/08</t>
  </si>
  <si>
    <t>N14:17/08</t>
  </si>
  <si>
    <t>N14:25/08</t>
  </si>
  <si>
    <t>N14:33/08</t>
  </si>
  <si>
    <t>N14:09/09</t>
  </si>
  <si>
    <t>N14:17/09</t>
  </si>
  <si>
    <t>N14:25/09</t>
  </si>
  <si>
    <t>N14:33/09</t>
  </si>
  <si>
    <t>N14:09/10</t>
  </si>
  <si>
    <t>N51:76</t>
  </si>
  <si>
    <t>RR64.1 64WG3 OUT HIGH LIMIT</t>
  </si>
  <si>
    <t>N51:7</t>
  </si>
  <si>
    <t>N51:77</t>
  </si>
  <si>
    <t>RR64.1 64WG3 OUT DEADBEAND</t>
  </si>
  <si>
    <t>N51:8</t>
  </si>
  <si>
    <t>N51:78</t>
  </si>
  <si>
    <t>QUANDO I PC LEGGENDO QUESTE WORD IN TEMPO REALE SI ACCORGONO DELLA VARIAZIONE, COPIANO IL DB DAL PC CHE L'HA VARIATO (IN QUESTO CASO PC1)</t>
  </si>
  <si>
    <t xml:space="preserve"> E POI LE AZZERANO.</t>
  </si>
  <si>
    <t>SEQUENCES ALARMS</t>
  </si>
  <si>
    <t>N19:09/00</t>
  </si>
  <si>
    <t>N19:09</t>
  </si>
  <si>
    <t>N12:70</t>
  </si>
  <si>
    <t>N12:71</t>
  </si>
  <si>
    <t>N12:72</t>
  </si>
  <si>
    <t>N12:73</t>
  </si>
  <si>
    <t>N12:74</t>
  </si>
  <si>
    <t>N12:75</t>
  </si>
  <si>
    <t>N12:76</t>
  </si>
  <si>
    <t>N12:77</t>
  </si>
  <si>
    <t>N19:87/14</t>
  </si>
  <si>
    <t>N19:87/15</t>
  </si>
  <si>
    <t>N19:88</t>
  </si>
  <si>
    <t>N19:88/00</t>
  </si>
  <si>
    <t>N19:88/01</t>
  </si>
  <si>
    <t>N19:88/02</t>
  </si>
  <si>
    <t>N19:88/03</t>
  </si>
  <si>
    <t>N19:88/04</t>
  </si>
  <si>
    <t>N19:88/12</t>
  </si>
  <si>
    <t>N19:88/13</t>
  </si>
  <si>
    <t>N19:88/14</t>
  </si>
  <si>
    <t>N19:88/15</t>
  </si>
  <si>
    <t>N19:89</t>
  </si>
  <si>
    <t>N19:89/00</t>
  </si>
  <si>
    <t>N19:89/01</t>
  </si>
  <si>
    <t>N19:89/02</t>
  </si>
  <si>
    <t>N19:89/03</t>
  </si>
  <si>
    <t>N19:89/04</t>
  </si>
  <si>
    <t>N19:89/05</t>
  </si>
  <si>
    <t>N19:16/07</t>
  </si>
  <si>
    <t>DIG 233</t>
  </si>
  <si>
    <t>N19:16/08</t>
  </si>
  <si>
    <t>DIG 234</t>
  </si>
  <si>
    <t>N51:83</t>
  </si>
  <si>
    <t>LC 64.6 1ST THRESHOLD %</t>
  </si>
  <si>
    <t>HH WI62.2</t>
  </si>
  <si>
    <t>N51:84</t>
  </si>
  <si>
    <t>LC 64.6 2ST THRESHOLD %</t>
  </si>
  <si>
    <t>HH WI62.3</t>
  </si>
  <si>
    <t>N51:85</t>
  </si>
  <si>
    <t>LC 64.6 3ST THRESHOLD %</t>
  </si>
  <si>
    <t>N19:10/02</t>
  </si>
  <si>
    <t>N19:10/03</t>
  </si>
  <si>
    <t>N19:10/04</t>
  </si>
  <si>
    <t>N19:10/05</t>
  </si>
  <si>
    <t>N19:10/06</t>
  </si>
  <si>
    <t>N19:05/03</t>
  </si>
  <si>
    <t>N19:05/04</t>
  </si>
  <si>
    <t>N19:05/05</t>
  </si>
  <si>
    <t>N19:05/06</t>
  </si>
  <si>
    <t>N19:05/07</t>
  </si>
  <si>
    <t>N19:89/06</t>
  </si>
  <si>
    <t>N19:89/07</t>
  </si>
  <si>
    <t>N19:89/08</t>
  </si>
  <si>
    <t>N19:89/09</t>
  </si>
  <si>
    <t>N19:89/10</t>
  </si>
  <si>
    <t>N19:89/11</t>
  </si>
  <si>
    <t>N19:89/12</t>
  </si>
  <si>
    <t>N19:89/13</t>
  </si>
  <si>
    <t>N19:06/08</t>
  </si>
  <si>
    <t>N19:09/01</t>
  </si>
  <si>
    <t>N19:09/02</t>
  </si>
  <si>
    <t>N19:09/03</t>
  </si>
  <si>
    <t>N19:09/04</t>
  </si>
  <si>
    <t>N19:09/05</t>
  </si>
  <si>
    <t>N19:09/06</t>
  </si>
  <si>
    <t>N19:09/07</t>
  </si>
  <si>
    <t>N19:09/08</t>
  </si>
  <si>
    <t>N12:78</t>
  </si>
  <si>
    <t>N12:79</t>
  </si>
  <si>
    <t>N12:80</t>
  </si>
  <si>
    <t>N12:81</t>
  </si>
  <si>
    <t>N12:82</t>
  </si>
  <si>
    <t>N12:83</t>
  </si>
  <si>
    <t>N12:84</t>
  </si>
  <si>
    <t>N12:85</t>
  </si>
  <si>
    <t>N12:86</t>
  </si>
  <si>
    <t>N12:87</t>
  </si>
  <si>
    <t>N12:88</t>
  </si>
  <si>
    <t>N51:81</t>
  </si>
  <si>
    <t>LC 64.6 COMMAND WORD</t>
  </si>
  <si>
    <t xml:space="preserve">L LI 63.2 </t>
  </si>
  <si>
    <t>N51:82</t>
  </si>
  <si>
    <t>LC 64.6 64WG2 REFER S.P.</t>
  </si>
  <si>
    <t>HH WI62.1</t>
  </si>
  <si>
    <t>N14:04/13</t>
  </si>
  <si>
    <t>N14:04/14</t>
  </si>
  <si>
    <t>N14:11/00</t>
  </si>
  <si>
    <t>N14:11/01</t>
  </si>
  <si>
    <t>N14:11/02</t>
  </si>
  <si>
    <t>Current cycle 62WG3</t>
  </si>
  <si>
    <t>N51:86</t>
  </si>
  <si>
    <t xml:space="preserve">LC 64.6 64WG2  S.P. DECREASE % </t>
  </si>
  <si>
    <t>N51:87</t>
  </si>
  <si>
    <t>LC 64.6 64WG2  S.P. INCREASE %</t>
  </si>
  <si>
    <t>N51:88</t>
  </si>
  <si>
    <t>N51:89</t>
  </si>
  <si>
    <t>LC 64.6 64WG2 CALC OUT S.P.</t>
  </si>
  <si>
    <t>R</t>
  </si>
  <si>
    <t>N51:90</t>
  </si>
  <si>
    <t>N19:73/14</t>
  </si>
  <si>
    <t>N19:73/15</t>
  </si>
  <si>
    <t>N49:460</t>
  </si>
  <si>
    <t>N49:490</t>
  </si>
  <si>
    <t>N49:520</t>
  </si>
  <si>
    <t>N49:550</t>
  </si>
  <si>
    <t>N49:421</t>
  </si>
  <si>
    <t>N19:91/05</t>
  </si>
  <si>
    <t>N19:91/06</t>
  </si>
  <si>
    <t>N19:91/07</t>
  </si>
  <si>
    <t>PV ACTUAL (WIC64.3/4)</t>
  </si>
  <si>
    <t>N19:22/14</t>
  </si>
  <si>
    <t>N19:23/15</t>
  </si>
  <si>
    <t>N19:25/01</t>
  </si>
  <si>
    <t>N19:25/02</t>
  </si>
  <si>
    <t>N19:25/03</t>
  </si>
  <si>
    <t>N19:25/04</t>
  </si>
  <si>
    <t>N19:25/05</t>
  </si>
  <si>
    <t>N19:25/06</t>
  </si>
  <si>
    <t>N49:438</t>
  </si>
  <si>
    <t>N49:439</t>
  </si>
  <si>
    <t>N49:440</t>
  </si>
  <si>
    <t>N49:441</t>
  </si>
  <si>
    <t>N49:442</t>
  </si>
  <si>
    <t>N49:443</t>
  </si>
  <si>
    <t>N49:444</t>
  </si>
  <si>
    <t>N49:445</t>
  </si>
  <si>
    <t>N49:446</t>
  </si>
  <si>
    <t>N49:447</t>
  </si>
  <si>
    <t>N49:448</t>
  </si>
  <si>
    <t>N49:449</t>
  </si>
  <si>
    <t>N49:450</t>
  </si>
  <si>
    <t>N49:451</t>
  </si>
  <si>
    <t>N49:452</t>
  </si>
  <si>
    <t>N49:453</t>
  </si>
  <si>
    <t>N49:454</t>
  </si>
  <si>
    <t>N43:47</t>
  </si>
  <si>
    <t>N43:57</t>
  </si>
  <si>
    <t>N43:67</t>
  </si>
  <si>
    <t>N43:77</t>
  </si>
  <si>
    <t>N43:87</t>
  </si>
  <si>
    <t>N43:97</t>
  </si>
  <si>
    <t>INDEX CUURENT N° CYCLE</t>
  </si>
  <si>
    <t>N43:142</t>
  </si>
  <si>
    <t>N43:8</t>
  </si>
  <si>
    <t>N43:18</t>
  </si>
  <si>
    <t>N43:28</t>
  </si>
  <si>
    <t>N43:38</t>
  </si>
  <si>
    <t>N43:48</t>
  </si>
  <si>
    <t>N43:58</t>
  </si>
  <si>
    <t>N43:68</t>
  </si>
  <si>
    <t>N43:78</t>
  </si>
  <si>
    <t>N43:88</t>
  </si>
  <si>
    <t>N19:74</t>
  </si>
  <si>
    <t>N19:74/00</t>
  </si>
  <si>
    <t>N19:74/01</t>
  </si>
  <si>
    <t>N19:74/02</t>
  </si>
  <si>
    <t>N19:74/03</t>
  </si>
  <si>
    <t>N19:74/04</t>
  </si>
  <si>
    <t>N19:74/05</t>
  </si>
  <si>
    <t>N19:74/06</t>
  </si>
  <si>
    <t>N19:74/07</t>
  </si>
  <si>
    <t>N19:74/08</t>
  </si>
  <si>
    <t>N19:74/09</t>
  </si>
  <si>
    <t>N19:72/13</t>
  </si>
  <si>
    <t>N19:76/05</t>
  </si>
  <si>
    <t>N19:76/06</t>
  </si>
  <si>
    <t>N19:76/07</t>
  </si>
  <si>
    <t>N19:76/08</t>
  </si>
  <si>
    <t>N19:76/09</t>
  </si>
  <si>
    <t>N19:76/10</t>
  </si>
  <si>
    <t>N19:76/11</t>
  </si>
  <si>
    <t>N19:81/12</t>
  </si>
  <si>
    <t>N19:81/13</t>
  </si>
  <si>
    <t>N19:84/04</t>
  </si>
  <si>
    <t>N19:84/09</t>
  </si>
  <si>
    <t>N19:84/10</t>
  </si>
  <si>
    <t>N19:75/06</t>
  </si>
  <si>
    <t>N19:75/07</t>
  </si>
  <si>
    <t>N19:75/08</t>
  </si>
  <si>
    <t>N19:75/09</t>
  </si>
  <si>
    <t>N19:75/10</t>
  </si>
  <si>
    <t>N19:75/11</t>
  </si>
  <si>
    <t>N19:75/12</t>
  </si>
  <si>
    <t>N19:75/13</t>
  </si>
  <si>
    <t>N19:75/14</t>
  </si>
  <si>
    <t>N19:75/15</t>
  </si>
  <si>
    <t>N19:76</t>
  </si>
  <si>
    <t>N19:76/00</t>
  </si>
  <si>
    <t>N19:76/01</t>
  </si>
  <si>
    <t>HV64.10</t>
  </si>
  <si>
    <t>ZI65.1</t>
  </si>
  <si>
    <t>N49:422</t>
  </si>
  <si>
    <t>N49:423</t>
  </si>
  <si>
    <t>N49:424</t>
  </si>
  <si>
    <t>N49:425</t>
  </si>
  <si>
    <t>N49:426</t>
  </si>
  <si>
    <t>N49:427</t>
  </si>
  <si>
    <t>N49:522</t>
  </si>
  <si>
    <t>N49:523</t>
  </si>
  <si>
    <t>N49:524</t>
  </si>
  <si>
    <t>N49:525</t>
  </si>
  <si>
    <t>N49:526</t>
  </si>
  <si>
    <t>N49:527</t>
  </si>
  <si>
    <t>N49:528</t>
  </si>
  <si>
    <t>N49:529</t>
  </si>
  <si>
    <t>N49:530</t>
  </si>
  <si>
    <t>N49:531</t>
  </si>
  <si>
    <t>N49:532</t>
  </si>
  <si>
    <t>N49:533</t>
  </si>
  <si>
    <t>N49:534</t>
  </si>
  <si>
    <t>N49:535</t>
  </si>
  <si>
    <t>N49:536</t>
  </si>
  <si>
    <t>N49:537</t>
  </si>
  <si>
    <t>N49:538</t>
  </si>
  <si>
    <t>N19:22/12</t>
  </si>
  <si>
    <t>N19:22/13</t>
  </si>
  <si>
    <t>N19:22/15</t>
  </si>
  <si>
    <t>N19:23/10</t>
  </si>
  <si>
    <t>N19:23/11</t>
  </si>
  <si>
    <t>N19:23/12</t>
  </si>
  <si>
    <t>N19:23/13</t>
  </si>
  <si>
    <t>N19:23/14</t>
  </si>
  <si>
    <t>N19:24/12</t>
  </si>
  <si>
    <t>N19:24/13</t>
  </si>
  <si>
    <t>N19:24/14</t>
  </si>
  <si>
    <t>N19:24/15</t>
  </si>
  <si>
    <t>N19:21/0</t>
  </si>
  <si>
    <t>N19:22/0</t>
  </si>
  <si>
    <t>N19:23/0</t>
  </si>
  <si>
    <t>N19:24/0</t>
  </si>
  <si>
    <t>N19:21/1</t>
  </si>
  <si>
    <t>N19:22/1</t>
  </si>
  <si>
    <t>N19:23/1</t>
  </si>
  <si>
    <t>N19:24/1</t>
  </si>
  <si>
    <t>N19:21/2</t>
  </si>
  <si>
    <t>N19:22/2</t>
  </si>
  <si>
    <t>N19:23/2</t>
  </si>
  <si>
    <t>N19:24/2</t>
  </si>
  <si>
    <t>N19:21/3</t>
  </si>
  <si>
    <t>N19:22/3</t>
  </si>
  <si>
    <t>N19:23/3</t>
  </si>
  <si>
    <t>N19:24/3</t>
  </si>
  <si>
    <t>N19:21/4</t>
  </si>
  <si>
    <t>N49:428</t>
  </si>
  <si>
    <t>N49:429</t>
  </si>
  <si>
    <t>N49:431</t>
  </si>
  <si>
    <t>N49:432</t>
  </si>
  <si>
    <t>N49:433</t>
  </si>
  <si>
    <t>N49:434</t>
  </si>
  <si>
    <t>N49:435</t>
  </si>
  <si>
    <t>N49:436</t>
  </si>
  <si>
    <t>N49:437</t>
  </si>
  <si>
    <t>N19:77/09</t>
  </si>
  <si>
    <t>N19:77/10</t>
  </si>
  <si>
    <t>N19:77/11</t>
  </si>
  <si>
    <t>N19:77/12</t>
  </si>
  <si>
    <t>N19:77/13</t>
  </si>
  <si>
    <t>N19:77/14</t>
  </si>
  <si>
    <t>N19:77/15</t>
  </si>
  <si>
    <t>N19:78</t>
  </si>
  <si>
    <t>N19:78/00</t>
  </si>
  <si>
    <t>N19:78/01</t>
  </si>
  <si>
    <t>N19:78/02</t>
  </si>
  <si>
    <t>N19:78/03</t>
  </si>
  <si>
    <t>N19:78/04</t>
  </si>
  <si>
    <t>N19:78/05</t>
  </si>
  <si>
    <t>N19:78/06</t>
  </si>
  <si>
    <t>N19:78/07</t>
  </si>
  <si>
    <t>N19:78/08</t>
  </si>
  <si>
    <t>N19:78/09</t>
  </si>
  <si>
    <t>N19:78/10</t>
  </si>
  <si>
    <t>N19:78/11</t>
  </si>
  <si>
    <t>N19:78/12</t>
  </si>
  <si>
    <t>N49:455</t>
  </si>
  <si>
    <t>N49:456</t>
  </si>
  <si>
    <t>N49:457</t>
  </si>
  <si>
    <t>N49:458</t>
  </si>
  <si>
    <t>N49:459</t>
  </si>
  <si>
    <t>N49:461</t>
  </si>
  <si>
    <t>N49:462</t>
  </si>
  <si>
    <t>N49:463</t>
  </si>
  <si>
    <t>N49:464</t>
  </si>
  <si>
    <t>N49:465</t>
  </si>
  <si>
    <t>N49:466</t>
  </si>
  <si>
    <t>N49:467</t>
  </si>
  <si>
    <t>N49:468</t>
  </si>
  <si>
    <t>N49:469</t>
  </si>
  <si>
    <t>N14:18/09</t>
  </si>
  <si>
    <t>N14:26/09</t>
  </si>
  <si>
    <t>N14:34/09</t>
  </si>
  <si>
    <t>N14:10/10</t>
  </si>
  <si>
    <t>N14:18/10</t>
  </si>
  <si>
    <t>N14:26/10</t>
  </si>
  <si>
    <t>N14:34/10</t>
  </si>
  <si>
    <t>N14:10/11</t>
  </si>
  <si>
    <t>N14:18/11</t>
  </si>
  <si>
    <t>N14:26/11</t>
  </si>
  <si>
    <t>N14:34/11</t>
  </si>
  <si>
    <t>N14:10/12</t>
  </si>
  <si>
    <t>INTERLOCK</t>
  </si>
  <si>
    <t>N43:51.11</t>
  </si>
  <si>
    <t>N43:61.11</t>
  </si>
  <si>
    <t>N43:71.11</t>
  </si>
  <si>
    <t>N43:81.11</t>
  </si>
  <si>
    <t>N43:91.11</t>
  </si>
  <si>
    <t>INDEX ALARM</t>
  </si>
  <si>
    <t>N43:112</t>
  </si>
  <si>
    <t>INDEX TIMER FALL DOWN</t>
  </si>
  <si>
    <t>N43:132</t>
  </si>
  <si>
    <t>STEP12</t>
  </si>
  <si>
    <t>N43:1.12</t>
  </si>
  <si>
    <t>N43:11.12</t>
  </si>
  <si>
    <t>N43:21.12</t>
  </si>
  <si>
    <t>N43:31.12</t>
  </si>
  <si>
    <t>N43:41.12</t>
  </si>
  <si>
    <t>N43:51.12</t>
  </si>
  <si>
    <t>N43:61.12</t>
  </si>
  <si>
    <t>N43:71.12</t>
  </si>
  <si>
    <t>N43:81.12</t>
  </si>
  <si>
    <t>N43:91.12</t>
  </si>
  <si>
    <t>TARE STABIL. TIME</t>
  </si>
  <si>
    <t>N49:470</t>
  </si>
  <si>
    <t>N49:471</t>
  </si>
  <si>
    <t>N49:472</t>
  </si>
  <si>
    <t>N49:473</t>
  </si>
  <si>
    <t>N49:474</t>
  </si>
  <si>
    <t>N49:475</t>
  </si>
  <si>
    <t>N49:476</t>
  </si>
  <si>
    <t>N49:477</t>
  </si>
  <si>
    <t>N49:478</t>
  </si>
  <si>
    <t>N49:479</t>
  </si>
  <si>
    <t>N49:480</t>
  </si>
  <si>
    <t>N49:481</t>
  </si>
  <si>
    <t>N49:482</t>
  </si>
  <si>
    <t>N49:483</t>
  </si>
  <si>
    <t>N49:484</t>
  </si>
  <si>
    <t>N49:485</t>
  </si>
  <si>
    <t>N49:486</t>
  </si>
  <si>
    <t>B3:413.4</t>
  </si>
  <si>
    <t>INDEX TIMER DELAY DISCH. BATCH</t>
  </si>
  <si>
    <t>N44:105</t>
  </si>
  <si>
    <t>B3:412/4</t>
  </si>
  <si>
    <t>B3/6596</t>
  </si>
  <si>
    <t>N44:1.5</t>
  </si>
  <si>
    <t>N44:21.5</t>
  </si>
  <si>
    <t>N44:41.5</t>
  </si>
  <si>
    <t>N44:61.5</t>
  </si>
  <si>
    <t>N44:81.5</t>
  </si>
  <si>
    <t>B3:413.5</t>
  </si>
  <si>
    <t>GENERAL TIMEOUT</t>
  </si>
  <si>
    <t>N44:106</t>
  </si>
  <si>
    <t>B3:412/5</t>
  </si>
  <si>
    <t>B3/6597</t>
  </si>
  <si>
    <t>N44:1.6</t>
  </si>
  <si>
    <t>N44:21.6</t>
  </si>
  <si>
    <t>N44:41.6</t>
  </si>
  <si>
    <t>N44:61.6</t>
  </si>
  <si>
    <t>N44:81.6</t>
  </si>
  <si>
    <t>B3:413.6</t>
  </si>
  <si>
    <t>LIQUID TIMEOUT</t>
  </si>
  <si>
    <t>N44:107</t>
  </si>
  <si>
    <t>B3:412/6</t>
  </si>
  <si>
    <t>B3/6598</t>
  </si>
  <si>
    <t>N44:1.7</t>
  </si>
  <si>
    <t>N44:21.7</t>
  </si>
  <si>
    <t>N44:41.7</t>
  </si>
  <si>
    <t>N44:61.7</t>
  </si>
  <si>
    <t>N44:81.7</t>
  </si>
  <si>
    <t>N43:31.15</t>
  </si>
  <si>
    <t>N43:41.15</t>
  </si>
  <si>
    <t>N43:51.15</t>
  </si>
  <si>
    <t>N43:61.15</t>
  </si>
  <si>
    <t>N43:71.15</t>
  </si>
  <si>
    <t>N43:81.15</t>
  </si>
  <si>
    <t>N43:91.15</t>
  </si>
  <si>
    <t>N43:116</t>
  </si>
  <si>
    <t>INDEX N° MAX TARE OVERFLOW</t>
  </si>
  <si>
    <t>N43:136</t>
  </si>
  <si>
    <t>Current Batch</t>
  </si>
  <si>
    <t>N43:2</t>
  </si>
  <si>
    <t>N43:12</t>
  </si>
  <si>
    <t>N43:22</t>
  </si>
  <si>
    <t>N43:32</t>
  </si>
  <si>
    <t>N43:42</t>
  </si>
  <si>
    <t>N43:52</t>
  </si>
  <si>
    <t>N43:62</t>
  </si>
  <si>
    <t>N43:72</t>
  </si>
  <si>
    <t>N43:82</t>
  </si>
  <si>
    <t>N43:92</t>
  </si>
  <si>
    <t>N43:117</t>
  </si>
  <si>
    <t>INDEX N° MAX WEIGHT OVERFLOW</t>
  </si>
  <si>
    <t>N43:137</t>
  </si>
  <si>
    <t>B3:413.7</t>
  </si>
  <si>
    <t>SOLID TIMEOUT</t>
  </si>
  <si>
    <t>N44:108</t>
  </si>
  <si>
    <t>B3:412/7</t>
  </si>
  <si>
    <t>B3/6599</t>
  </si>
  <si>
    <t>N44:1.8</t>
  </si>
  <si>
    <t>Intero conv 0-16383 dal PLC (WI63.1A-B)</t>
  </si>
  <si>
    <t>Intero conv 0-16383 dal PLC (WI62.1)</t>
  </si>
  <si>
    <t>Intero conv 0-16383 dal PLC (WI62.2)</t>
  </si>
  <si>
    <t>Intero conv 0-16383 dal PLC (WI62.3)</t>
  </si>
  <si>
    <t>N19:07/15</t>
  </si>
  <si>
    <t>DIG 106</t>
  </si>
  <si>
    <t>N19:08/01</t>
  </si>
  <si>
    <t>DIG 107</t>
  </si>
  <si>
    <t>N19:08/02</t>
  </si>
  <si>
    <t>DIG 108</t>
  </si>
  <si>
    <t>N19:08/03</t>
  </si>
  <si>
    <t>DIG 109</t>
  </si>
  <si>
    <t>N19:08/04</t>
  </si>
  <si>
    <t>DIG 110</t>
  </si>
  <si>
    <t>N19:08/05</t>
  </si>
  <si>
    <t>DIG 111</t>
  </si>
  <si>
    <t>N19:08/06</t>
  </si>
  <si>
    <t>DIG 112</t>
  </si>
  <si>
    <t>N19:08/07</t>
  </si>
  <si>
    <t>DIG 113</t>
  </si>
  <si>
    <t>N19:08/08</t>
  </si>
  <si>
    <t>DIG 114</t>
  </si>
  <si>
    <t>F46:51</t>
  </si>
  <si>
    <t>F46:52</t>
  </si>
  <si>
    <t>F46:53</t>
  </si>
  <si>
    <t>F46:54</t>
  </si>
  <si>
    <t>F46:55</t>
  </si>
  <si>
    <t>F46:56</t>
  </si>
  <si>
    <t>F46:57</t>
  </si>
  <si>
    <t>F46:58</t>
  </si>
  <si>
    <t>F46:59</t>
  </si>
  <si>
    <t>F46:60</t>
  </si>
  <si>
    <t>N43:150</t>
  </si>
  <si>
    <t>N19:09/10</t>
  </si>
  <si>
    <t>N19:09/11</t>
  </si>
  <si>
    <t>N19:09/14</t>
  </si>
  <si>
    <t>N19:09/15</t>
  </si>
  <si>
    <t>DIG 121</t>
  </si>
  <si>
    <t>DIG 122</t>
  </si>
  <si>
    <t>DIG 123</t>
  </si>
  <si>
    <t>DIG 124</t>
  </si>
  <si>
    <t>DIG 125</t>
  </si>
  <si>
    <t>DIG 126</t>
  </si>
  <si>
    <t>DIG 127</t>
  </si>
  <si>
    <t>DIG 128</t>
  </si>
  <si>
    <t>DIG 129</t>
  </si>
  <si>
    <t>N19:45/15</t>
  </si>
  <si>
    <t>N19:46</t>
  </si>
  <si>
    <t>N19:46/00</t>
  </si>
  <si>
    <t>N19:46/01</t>
  </si>
  <si>
    <t>N19:46/02</t>
  </si>
  <si>
    <t>N19:46/03</t>
  </si>
  <si>
    <t>N19:46/04</t>
  </si>
  <si>
    <t>N19:46/05</t>
  </si>
  <si>
    <t>N19:46/06</t>
  </si>
  <si>
    <t>N19:46/07</t>
  </si>
  <si>
    <t>N19:46/08</t>
  </si>
  <si>
    <t>N19:46/09</t>
  </si>
  <si>
    <t>N19:46/10</t>
  </si>
  <si>
    <t>N19:46/11</t>
  </si>
  <si>
    <t>N19:46/12</t>
  </si>
  <si>
    <t>N19:46/13</t>
  </si>
  <si>
    <t>N19:46/14</t>
  </si>
  <si>
    <t>N19:08/09</t>
  </si>
  <si>
    <t>DIG 115</t>
  </si>
  <si>
    <t>N19:08/10</t>
  </si>
  <si>
    <t>DIG 116</t>
  </si>
  <si>
    <t>N19:08/11</t>
  </si>
  <si>
    <t>DIG 117</t>
  </si>
  <si>
    <t>N19:08/12</t>
  </si>
  <si>
    <t>DIG 118</t>
  </si>
  <si>
    <t>N19:08/13</t>
  </si>
  <si>
    <t>DIG 119</t>
  </si>
  <si>
    <t>N19:08/14</t>
  </si>
  <si>
    <t>DIG 120</t>
  </si>
  <si>
    <t>MOTORS  061-090</t>
  </si>
  <si>
    <t>MOT 61</t>
  </si>
  <si>
    <t>MOT 62</t>
  </si>
  <si>
    <t>MOT 63</t>
  </si>
  <si>
    <t>MOT 64</t>
  </si>
  <si>
    <t>MOT 65</t>
  </si>
  <si>
    <t>MOT 66</t>
  </si>
  <si>
    <t>MOT 67</t>
  </si>
  <si>
    <t>MOT 68</t>
  </si>
  <si>
    <t>MOT 69</t>
  </si>
  <si>
    <t>MOT 70</t>
  </si>
  <si>
    <t>MOT 71</t>
  </si>
  <si>
    <t>MOT 72</t>
  </si>
  <si>
    <t>DIG 21</t>
  </si>
  <si>
    <t>DIG 36</t>
  </si>
  <si>
    <t>DIG 51</t>
  </si>
  <si>
    <t>DIG 07</t>
  </si>
  <si>
    <t>DIG 22</t>
  </si>
  <si>
    <t>DIG 37</t>
  </si>
  <si>
    <t>DIG 52</t>
  </si>
  <si>
    <t>DIG 08</t>
  </si>
  <si>
    <t>DIG 23</t>
  </si>
  <si>
    <t>DIG 38</t>
  </si>
  <si>
    <t>DIG 53</t>
  </si>
  <si>
    <t>DIG 09</t>
  </si>
  <si>
    <t>DIG 24</t>
  </si>
  <si>
    <t>DIG 39</t>
  </si>
  <si>
    <t>DIG 54</t>
  </si>
  <si>
    <t>DIG 10</t>
  </si>
  <si>
    <t>DIG 25</t>
  </si>
  <si>
    <t>DIG 40</t>
  </si>
  <si>
    <t>DIG 55</t>
  </si>
  <si>
    <t>DIG 11</t>
  </si>
  <si>
    <t>DIG 26</t>
  </si>
  <si>
    <t>DIG 41</t>
  </si>
  <si>
    <t>DIG 56</t>
  </si>
  <si>
    <t>DIG 12</t>
  </si>
  <si>
    <t>Aut/Man</t>
  </si>
  <si>
    <t>HORN</t>
  </si>
  <si>
    <t>HORN ACK</t>
  </si>
  <si>
    <t>WIC 64.2</t>
  </si>
  <si>
    <t>PI 64.1</t>
  </si>
  <si>
    <t>N11:12/13</t>
  </si>
  <si>
    <t>N19:103/12</t>
  </si>
  <si>
    <t>N19:103/13</t>
  </si>
  <si>
    <t>N19:103/14</t>
  </si>
  <si>
    <t>N19:103/15</t>
  </si>
  <si>
    <t>N19:104</t>
  </si>
  <si>
    <t>N19:104/00</t>
  </si>
  <si>
    <t>N19:104/01</t>
  </si>
  <si>
    <t>N19:104/02</t>
  </si>
  <si>
    <t>N19:104/03</t>
  </si>
  <si>
    <t>N19:104/04</t>
  </si>
  <si>
    <t>N19:104/05</t>
  </si>
  <si>
    <t>N19:104/06</t>
  </si>
  <si>
    <t>N19:104/07</t>
  </si>
  <si>
    <t>N19:104/08</t>
  </si>
  <si>
    <t>N19:104/09</t>
  </si>
  <si>
    <t>N19:104/10</t>
  </si>
  <si>
    <t>N19:104/11</t>
  </si>
  <si>
    <t>N19:104/12</t>
  </si>
  <si>
    <t>N19:104/13</t>
  </si>
  <si>
    <t>N19:104/14</t>
  </si>
  <si>
    <t>N19:104/15</t>
  </si>
  <si>
    <t>VALVE 121-180 ALARMS</t>
  </si>
  <si>
    <t>KV65.11A</t>
  </si>
  <si>
    <t>KV65.11B</t>
  </si>
  <si>
    <t>KV65.11C</t>
  </si>
  <si>
    <t>KV65.11D</t>
  </si>
  <si>
    <t>KV65.11E</t>
  </si>
  <si>
    <t>KV65.11F</t>
  </si>
  <si>
    <t>KV65.11G</t>
  </si>
  <si>
    <t>KV65.11H</t>
  </si>
  <si>
    <t>KV65.11I</t>
  </si>
  <si>
    <t>KV65.12A</t>
  </si>
  <si>
    <t>KV65.12B</t>
  </si>
  <si>
    <t>N7:103</t>
  </si>
  <si>
    <t>N7:086</t>
  </si>
  <si>
    <t>N7:101</t>
  </si>
  <si>
    <t>N7:116</t>
  </si>
  <si>
    <t>N7:131</t>
  </si>
  <si>
    <t>N7:146</t>
  </si>
  <si>
    <t>N11:12/14</t>
  </si>
  <si>
    <t>N11:19/00</t>
  </si>
  <si>
    <t>N11:19/01</t>
  </si>
  <si>
    <t>N11:19/02</t>
  </si>
  <si>
    <t>N11:19/03</t>
  </si>
  <si>
    <t>N11:19/04</t>
  </si>
  <si>
    <t>N11:19/05</t>
  </si>
  <si>
    <t>N11:19/06</t>
  </si>
  <si>
    <t>N11:19/07</t>
  </si>
  <si>
    <t>N11:19/08</t>
  </si>
  <si>
    <t>N11:19/09</t>
  </si>
  <si>
    <t>N11:19/10</t>
  </si>
  <si>
    <t>N11:19/11</t>
  </si>
  <si>
    <t>N11:19/12</t>
  </si>
  <si>
    <t>N11:19/13</t>
  </si>
  <si>
    <t>N11:19/14</t>
  </si>
  <si>
    <t>N11:20/00</t>
  </si>
  <si>
    <t>N11:20/01</t>
  </si>
  <si>
    <t>N11:20/02</t>
  </si>
  <si>
    <t>N11:20/03</t>
  </si>
  <si>
    <t>N11:20/04</t>
  </si>
  <si>
    <t>N11:20/05</t>
  </si>
  <si>
    <t>N11:20/06</t>
  </si>
  <si>
    <t>N11:20/07</t>
  </si>
  <si>
    <t>N11:20/08</t>
  </si>
  <si>
    <t>N11:20/09</t>
  </si>
  <si>
    <t>N11:20/10</t>
  </si>
  <si>
    <t>N11:20/11</t>
  </si>
  <si>
    <t>N11:20/12</t>
  </si>
  <si>
    <t>N11:20/13</t>
  </si>
  <si>
    <t>VAL 79</t>
  </si>
  <si>
    <t>VAL 80</t>
  </si>
  <si>
    <t>VAL 81</t>
  </si>
  <si>
    <t>VAL 82</t>
  </si>
  <si>
    <t>VAL 83</t>
  </si>
  <si>
    <t>VAL 84</t>
  </si>
  <si>
    <t>VAL 85</t>
  </si>
  <si>
    <t>VAL 86</t>
  </si>
  <si>
    <t>VAL 87</t>
  </si>
  <si>
    <t>VAL 88</t>
  </si>
  <si>
    <t>VAL 89</t>
  </si>
  <si>
    <t>VAL 90</t>
  </si>
  <si>
    <t>N14:05/02</t>
  </si>
  <si>
    <t>N14:05/03</t>
  </si>
  <si>
    <t>N14:05/04</t>
  </si>
  <si>
    <t>N14:05/05</t>
  </si>
  <si>
    <t>N14:05/14</t>
  </si>
  <si>
    <t>N14:06/01</t>
  </si>
  <si>
    <t>N14:06/02</t>
  </si>
  <si>
    <t>N14:06/03</t>
  </si>
  <si>
    <t>N14:06/04</t>
  </si>
  <si>
    <t>N14:06/05</t>
  </si>
  <si>
    <t>N14:06/06</t>
  </si>
  <si>
    <t>N14:06/07</t>
  </si>
  <si>
    <t>N14:06/08</t>
  </si>
  <si>
    <t>N14:06/09</t>
  </si>
  <si>
    <t>N14:06/10</t>
  </si>
  <si>
    <t>N14:06/11</t>
  </si>
  <si>
    <t>N14:06/12</t>
  </si>
  <si>
    <t>N14:06/13</t>
  </si>
  <si>
    <t>N14:06/14</t>
  </si>
  <si>
    <t>N14:06/00</t>
  </si>
  <si>
    <t>N14:13/01</t>
  </si>
  <si>
    <t>N14:13/02</t>
  </si>
  <si>
    <t>N11:20/14</t>
  </si>
  <si>
    <t>T4:222</t>
  </si>
  <si>
    <t>T4:223</t>
  </si>
  <si>
    <t>T4:224</t>
  </si>
  <si>
    <t>T4:225</t>
  </si>
  <si>
    <t>PLC</t>
  </si>
  <si>
    <t>PRINTER</t>
  </si>
  <si>
    <t>B3:19</t>
  </si>
  <si>
    <t>B3:20</t>
  </si>
  <si>
    <t>B3:21</t>
  </si>
  <si>
    <t>B3:22</t>
  </si>
  <si>
    <t>B3:23</t>
  </si>
  <si>
    <t>B3:24</t>
  </si>
  <si>
    <t>B3:25</t>
  </si>
  <si>
    <t>B3:26</t>
  </si>
  <si>
    <t>B3:27</t>
  </si>
  <si>
    <t>B3:28</t>
  </si>
  <si>
    <t>B3:29</t>
  </si>
  <si>
    <t>B3:30</t>
  </si>
  <si>
    <t>T4:01</t>
  </si>
  <si>
    <t>T4:02</t>
  </si>
  <si>
    <t>T4:03</t>
  </si>
  <si>
    <t>T4:04</t>
  </si>
  <si>
    <t>T4:05</t>
  </si>
  <si>
    <t>T4:06</t>
  </si>
  <si>
    <t>T4:07</t>
  </si>
  <si>
    <t>T4:08</t>
  </si>
  <si>
    <t>N11:05/12</t>
  </si>
  <si>
    <t>N11:05/13</t>
  </si>
  <si>
    <t>N11:05/14</t>
  </si>
  <si>
    <t>N11:06/00</t>
  </si>
  <si>
    <t>N11:06/01</t>
  </si>
  <si>
    <t>N11:06/02</t>
  </si>
  <si>
    <t>N11:06/03</t>
  </si>
  <si>
    <t>N11:06/04</t>
  </si>
  <si>
    <t>N11:06/05</t>
  </si>
  <si>
    <t>N11:06/06</t>
  </si>
  <si>
    <t>N11:06/07</t>
  </si>
  <si>
    <t>N11:06/08</t>
  </si>
  <si>
    <t>N11:06/09</t>
  </si>
  <si>
    <t>N11:06/10</t>
  </si>
  <si>
    <t>N11:06/11</t>
  </si>
  <si>
    <t>N11:06/12</t>
  </si>
  <si>
    <t>B3:09</t>
  </si>
  <si>
    <t>B3:10</t>
  </si>
  <si>
    <t>B3:11</t>
  </si>
  <si>
    <t>B3:12</t>
  </si>
  <si>
    <t>N44:21.8</t>
  </si>
  <si>
    <t>N44:41.8</t>
  </si>
  <si>
    <t>N44:61.8</t>
  </si>
  <si>
    <t>N44:81.8</t>
  </si>
  <si>
    <t>B3:413.8</t>
  </si>
  <si>
    <t>N44:109</t>
  </si>
  <si>
    <t>B3:412/8</t>
  </si>
  <si>
    <t>B3/6600</t>
  </si>
  <si>
    <t>N44:1.9</t>
  </si>
  <si>
    <t>N44:21.9</t>
  </si>
  <si>
    <t>N44:41.9</t>
  </si>
  <si>
    <t>N44:61.9</t>
  </si>
  <si>
    <t>N44:81.9</t>
  </si>
  <si>
    <t>B3:413.9</t>
  </si>
  <si>
    <t>N44:110</t>
  </si>
  <si>
    <t>B3:412/9</t>
  </si>
  <si>
    <t>B3/6601</t>
  </si>
  <si>
    <t>N44:1.10</t>
  </si>
  <si>
    <t>N44:21.10</t>
  </si>
  <si>
    <t>N44:41.10</t>
  </si>
  <si>
    <t>N44:61.10</t>
  </si>
  <si>
    <t>N44:81.10</t>
  </si>
  <si>
    <t>B3:413.10</t>
  </si>
  <si>
    <t>B3:412/10</t>
  </si>
  <si>
    <t>B3/6602</t>
  </si>
  <si>
    <t>N44:1.11</t>
  </si>
  <si>
    <t>N44:21.11</t>
  </si>
  <si>
    <t>N44:41.11</t>
  </si>
  <si>
    <t>N44:61.11</t>
  </si>
  <si>
    <t>N44:81.11</t>
  </si>
  <si>
    <t>B3:413.11</t>
  </si>
  <si>
    <t>T4:420</t>
  </si>
  <si>
    <t>B3:412/11</t>
  </si>
  <si>
    <t>B3/6603</t>
  </si>
  <si>
    <t>N44:1.12</t>
  </si>
  <si>
    <t>N44:21.12</t>
  </si>
  <si>
    <t>N44:41.12</t>
  </si>
  <si>
    <t>N11:06/13</t>
  </si>
  <si>
    <t>N11:06/14</t>
  </si>
  <si>
    <t>N11:13/02</t>
  </si>
  <si>
    <t>N11:13/03</t>
  </si>
  <si>
    <t>N11:13/04</t>
  </si>
  <si>
    <t>N11:13/05</t>
  </si>
  <si>
    <t>N11:13/14</t>
  </si>
  <si>
    <t>N11:14/00</t>
  </si>
  <si>
    <t>N11:14/01</t>
  </si>
  <si>
    <t>N11:14/02</t>
  </si>
  <si>
    <t>N11:14/03</t>
  </si>
  <si>
    <t>N11:14/04</t>
  </si>
  <si>
    <t>N11:14/05</t>
  </si>
  <si>
    <t>N11:14/06</t>
  </si>
  <si>
    <t>N11:14/07</t>
  </si>
  <si>
    <t>N11:14/08</t>
  </si>
  <si>
    <t>N11:14/09</t>
  </si>
  <si>
    <t>N11:14/10</t>
  </si>
  <si>
    <t>N11:14/11</t>
  </si>
  <si>
    <t>N11:14/12</t>
  </si>
  <si>
    <t>WI 62.4</t>
  </si>
  <si>
    <t>HIC 65MX1</t>
  </si>
  <si>
    <t>WV62.4</t>
  </si>
  <si>
    <t>HV62.2</t>
  </si>
  <si>
    <t>KV63.1A</t>
  </si>
  <si>
    <t>KV63.1B</t>
  </si>
  <si>
    <t>KV62.7</t>
  </si>
  <si>
    <t>KV62.8</t>
  </si>
  <si>
    <t>KV62.9</t>
  </si>
  <si>
    <t>KV62.10</t>
  </si>
  <si>
    <t>KV62.11</t>
  </si>
  <si>
    <t>KV62.12</t>
  </si>
  <si>
    <t>KV62.13</t>
  </si>
  <si>
    <t>KV63.4</t>
  </si>
  <si>
    <t>KV63.2A</t>
  </si>
  <si>
    <t>KV63.2B</t>
  </si>
  <si>
    <t>N44:4</t>
  </si>
  <si>
    <t>N44:24</t>
  </si>
  <si>
    <t>N44:44</t>
  </si>
  <si>
    <t>N44:64</t>
  </si>
  <si>
    <t>N44:84</t>
  </si>
  <si>
    <t>N44:5</t>
  </si>
  <si>
    <t>N44:25</t>
  </si>
  <si>
    <t>N44:45</t>
  </si>
  <si>
    <t>N44:65</t>
  </si>
  <si>
    <t>N44:85</t>
  </si>
  <si>
    <t>N44:6</t>
  </si>
  <si>
    <t>N44:26</t>
  </si>
  <si>
    <t>N44:46</t>
  </si>
  <si>
    <t>N44:66</t>
  </si>
  <si>
    <t>N44:86</t>
  </si>
  <si>
    <t>N44:7</t>
  </si>
  <si>
    <t>N44:27</t>
  </si>
  <si>
    <t>N44:47</t>
  </si>
  <si>
    <t>N44:67</t>
  </si>
  <si>
    <t>N44:87</t>
  </si>
  <si>
    <t>N44:8</t>
  </si>
  <si>
    <t>N44:28</t>
  </si>
  <si>
    <t>N44:48</t>
  </si>
  <si>
    <t>N44:68</t>
  </si>
  <si>
    <t>N44:88</t>
  </si>
  <si>
    <t>N44:9</t>
  </si>
  <si>
    <t>N44:29</t>
  </si>
  <si>
    <t>N44:49</t>
  </si>
  <si>
    <t>N44:69</t>
  </si>
  <si>
    <t>N44:89</t>
  </si>
  <si>
    <t>N44:10</t>
  </si>
  <si>
    <t>N44:30</t>
  </si>
  <si>
    <t>N44:50</t>
  </si>
  <si>
    <t>N44:70</t>
  </si>
  <si>
    <t>N44:90</t>
  </si>
  <si>
    <t>N44:11</t>
  </si>
  <si>
    <t>N44:31</t>
  </si>
  <si>
    <t>N44:51</t>
  </si>
  <si>
    <t>N44:71</t>
  </si>
  <si>
    <t>N44:91</t>
  </si>
  <si>
    <t>N44:12</t>
  </si>
  <si>
    <t>N44:32</t>
  </si>
  <si>
    <t>N44:52</t>
  </si>
  <si>
    <t>N44:72</t>
  </si>
  <si>
    <t>N44:92</t>
  </si>
  <si>
    <t>N44:13</t>
  </si>
  <si>
    <t>N44:33</t>
  </si>
  <si>
    <t>KV63.3A</t>
  </si>
  <si>
    <t>KV63.3B</t>
  </si>
  <si>
    <t>HV63.20A</t>
  </si>
  <si>
    <t>HV63.20B</t>
  </si>
  <si>
    <t>LAL65.1</t>
  </si>
  <si>
    <t>LAH 65.1</t>
  </si>
  <si>
    <t>KY65.2A</t>
  </si>
  <si>
    <t>KV65.11M</t>
  </si>
  <si>
    <t>SZ62A3</t>
  </si>
  <si>
    <t>KC62A3</t>
  </si>
  <si>
    <t>WK62.1</t>
  </si>
  <si>
    <t>WK62.3</t>
  </si>
  <si>
    <t>WK62.4</t>
  </si>
  <si>
    <t>LI 63.3A</t>
  </si>
  <si>
    <t>LI 63.3B</t>
  </si>
  <si>
    <t>LAH64.1</t>
  </si>
  <si>
    <t>LAL64.1</t>
  </si>
  <si>
    <t>TAHH 64.2</t>
  </si>
  <si>
    <t>PAL65.2</t>
  </si>
  <si>
    <t>KY65.2B</t>
  </si>
  <si>
    <t>WIC 65.1</t>
  </si>
  <si>
    <t>WZ 65.1</t>
  </si>
  <si>
    <t>KV65.12M</t>
  </si>
  <si>
    <t>N43:53</t>
  </si>
  <si>
    <t>N43:63</t>
  </si>
  <si>
    <t>N43:73</t>
  </si>
  <si>
    <t>N43:83</t>
  </si>
  <si>
    <t>N43:93</t>
  </si>
  <si>
    <t>CURRENT TIMEOUT</t>
  </si>
  <si>
    <t>N43:118</t>
  </si>
  <si>
    <t>INDEX N° MAX CHARGE TIMEOUT</t>
  </si>
  <si>
    <t>N43:138</t>
  </si>
  <si>
    <t>Counter Weight Overflow</t>
  </si>
  <si>
    <t>N43:4</t>
  </si>
  <si>
    <t>N43:14</t>
  </si>
  <si>
    <t>N43:24</t>
  </si>
  <si>
    <t>N43:34</t>
  </si>
  <si>
    <t>N43:44</t>
  </si>
  <si>
    <t>N43:54</t>
  </si>
  <si>
    <t>N43:64</t>
  </si>
  <si>
    <t>N43:74</t>
  </si>
  <si>
    <t>N43:84</t>
  </si>
  <si>
    <t>N43:94</t>
  </si>
  <si>
    <t>INDEX CMD ITEM</t>
  </si>
  <si>
    <t>N43:119</t>
  </si>
  <si>
    <t>N43:139</t>
  </si>
  <si>
    <t>Counter Timeout Charge</t>
  </si>
  <si>
    <t>N43:5</t>
  </si>
  <si>
    <t>N43:15</t>
  </si>
  <si>
    <t>N43:25</t>
  </si>
  <si>
    <t>N43:35</t>
  </si>
  <si>
    <t>N43:45</t>
  </si>
  <si>
    <t>N43:55</t>
  </si>
  <si>
    <t>N43:65</t>
  </si>
  <si>
    <t>N43:75</t>
  </si>
  <si>
    <t>N43:85</t>
  </si>
  <si>
    <t>N43:95</t>
  </si>
  <si>
    <t>N43:120</t>
  </si>
  <si>
    <t>N43:140</t>
  </si>
  <si>
    <t>N43:6</t>
  </si>
  <si>
    <t>N43:16</t>
  </si>
  <si>
    <t>N43:26</t>
  </si>
  <si>
    <t>N43:36</t>
  </si>
  <si>
    <t>N43:46</t>
  </si>
  <si>
    <t>N43:56</t>
  </si>
  <si>
    <t>N43:66</t>
  </si>
  <si>
    <t>N43:76</t>
  </si>
  <si>
    <t>N43:86</t>
  </si>
  <si>
    <t>N43:96</t>
  </si>
  <si>
    <t>INDEX STEP</t>
  </si>
  <si>
    <t>N43:141</t>
  </si>
  <si>
    <t>N43:7</t>
  </si>
  <si>
    <t>N43:17</t>
  </si>
  <si>
    <t>N43:27</t>
  </si>
  <si>
    <t>N43:37</t>
  </si>
  <si>
    <t>N19:88/08</t>
  </si>
  <si>
    <t>N19:88/09</t>
  </si>
  <si>
    <t>N19:88/10</t>
  </si>
  <si>
    <t>N19:88/11</t>
  </si>
  <si>
    <t>N19:93/12</t>
  </si>
  <si>
    <t>N19:93/13</t>
  </si>
  <si>
    <t>N19:96/04</t>
  </si>
  <si>
    <t>N19:96/09</t>
  </si>
  <si>
    <t>N19:96/10</t>
  </si>
  <si>
    <t>N19:96/12</t>
  </si>
  <si>
    <t>N19:96/13</t>
  </si>
  <si>
    <t>N19:100/05</t>
  </si>
  <si>
    <t>N19:100/06</t>
  </si>
  <si>
    <t>N19:100/07</t>
  </si>
  <si>
    <t>N19:100/08</t>
  </si>
  <si>
    <t>N19:100/09</t>
  </si>
  <si>
    <t>N19:100/10</t>
  </si>
  <si>
    <t>N19:100/11</t>
  </si>
  <si>
    <t>TIC 63.2</t>
  </si>
  <si>
    <t>N19:48/14</t>
  </si>
  <si>
    <t>N19:48/15</t>
  </si>
  <si>
    <t>N19:49</t>
  </si>
  <si>
    <t>N19:49/00</t>
  </si>
  <si>
    <t>N19:49/01</t>
  </si>
  <si>
    <t>N19:49/02</t>
  </si>
  <si>
    <t>N19:49/03</t>
  </si>
  <si>
    <t>N19:49/04</t>
  </si>
  <si>
    <t>N19:49/05</t>
  </si>
  <si>
    <t>N19:49/06</t>
  </si>
  <si>
    <t>N19:49/07</t>
  </si>
  <si>
    <t>N19:49/08</t>
  </si>
  <si>
    <t>N19:49/09</t>
  </si>
  <si>
    <t>N19:49/10</t>
  </si>
  <si>
    <t>N19:49/11</t>
  </si>
  <si>
    <t>N19:49/12</t>
  </si>
  <si>
    <t>N19:49/13</t>
  </si>
  <si>
    <t>N19:49/14</t>
  </si>
  <si>
    <t>N19:49/15</t>
  </si>
  <si>
    <t>N19:50</t>
  </si>
  <si>
    <t>N19:50/00</t>
  </si>
  <si>
    <t>N19:50/01</t>
  </si>
  <si>
    <t>N19:50/02</t>
  </si>
  <si>
    <t>N19:50/03</t>
  </si>
  <si>
    <t>N19:50/04</t>
  </si>
  <si>
    <t>N19:50/05</t>
  </si>
  <si>
    <t>N19:50/06</t>
  </si>
  <si>
    <t>N19:50/07</t>
  </si>
  <si>
    <t>N19:50/08</t>
  </si>
  <si>
    <t>N19:50/09</t>
  </si>
  <si>
    <t>N19:50/10</t>
  </si>
  <si>
    <t>N19:50/11</t>
  </si>
  <si>
    <t>N19:50/12</t>
  </si>
  <si>
    <t>N19:50/13</t>
  </si>
  <si>
    <t>AUX</t>
  </si>
  <si>
    <t>N44:1.0</t>
  </si>
  <si>
    <t>N44:21.0</t>
  </si>
  <si>
    <t>N44:41.0</t>
  </si>
  <si>
    <t>N44:61.0</t>
  </si>
  <si>
    <t>N44:81.0</t>
  </si>
  <si>
    <t>B3:413.0</t>
  </si>
  <si>
    <t>N44:101</t>
  </si>
  <si>
    <t>B3:412/0</t>
  </si>
  <si>
    <t>B3/6592</t>
  </si>
  <si>
    <t>N44:1.1</t>
  </si>
  <si>
    <t>N44:21.1</t>
  </si>
  <si>
    <t>N44:41.1</t>
  </si>
  <si>
    <t>N44:61.1</t>
  </si>
  <si>
    <t>N44:81.1</t>
  </si>
  <si>
    <t>B3:413.1</t>
  </si>
  <si>
    <t>INDEX TIMER TEST STOP ITEM</t>
  </si>
  <si>
    <t>N44:102</t>
  </si>
  <si>
    <t>B3:412/1</t>
  </si>
  <si>
    <t>B3/6593</t>
  </si>
  <si>
    <t>N19:53/02</t>
  </si>
  <si>
    <t>N19:53/03</t>
  </si>
  <si>
    <t>N19:53/04</t>
  </si>
  <si>
    <t>N19:53/05</t>
  </si>
  <si>
    <t>N19:53/06</t>
  </si>
  <si>
    <t>N19:53/07</t>
  </si>
  <si>
    <t>N19:53/08</t>
  </si>
  <si>
    <t>N19:53/09</t>
  </si>
  <si>
    <t>N19:53/10</t>
  </si>
  <si>
    <t>N19:53/11</t>
  </si>
  <si>
    <t>N19:53/12</t>
  </si>
  <si>
    <t>N19:53/13</t>
  </si>
  <si>
    <t>N19:53/14</t>
  </si>
  <si>
    <t>N19:53/15</t>
  </si>
  <si>
    <t>N19:54</t>
  </si>
  <si>
    <t>N19:54/00</t>
  </si>
  <si>
    <t>N19:54/01</t>
  </si>
  <si>
    <t>N19:54/02</t>
  </si>
  <si>
    <t>N19:54/03</t>
  </si>
  <si>
    <t>N19:54/04</t>
  </si>
  <si>
    <t>N19:54/05</t>
  </si>
  <si>
    <t>N19:54/06</t>
  </si>
  <si>
    <t>N19:54/07</t>
  </si>
  <si>
    <t>N19:54/08</t>
  </si>
  <si>
    <t>N19:54/09</t>
  </si>
  <si>
    <t>N19:54/10</t>
  </si>
  <si>
    <t>N19:54/11</t>
  </si>
  <si>
    <t>N19:54/12</t>
  </si>
  <si>
    <t>N19:54/13</t>
  </si>
  <si>
    <t>N19:54/14</t>
  </si>
  <si>
    <t>N19:54/15</t>
  </si>
  <si>
    <t>N19:55</t>
  </si>
  <si>
    <t>N19:55/00</t>
  </si>
  <si>
    <t>N19:55/01</t>
  </si>
  <si>
    <t>N19:55/02</t>
  </si>
  <si>
    <t>N19:55/03</t>
  </si>
  <si>
    <t>N19:55/04</t>
  </si>
  <si>
    <t>N19:55/05</t>
  </si>
  <si>
    <t>N19:55/06</t>
  </si>
  <si>
    <t>N19:55/07</t>
  </si>
  <si>
    <t>N19:55/08</t>
  </si>
  <si>
    <t>N19:55/09</t>
  </si>
  <si>
    <t>N19:55/10</t>
  </si>
  <si>
    <t>N19:55/11</t>
  </si>
  <si>
    <t>N19:55/12</t>
  </si>
  <si>
    <t>N19:55/13</t>
  </si>
  <si>
    <t>N19:55/14</t>
  </si>
  <si>
    <t>N19:55/15</t>
  </si>
  <si>
    <t>N19:56</t>
  </si>
  <si>
    <t>N19:56/00</t>
  </si>
  <si>
    <t>N19:56/01</t>
  </si>
  <si>
    <t>N19:56/02</t>
  </si>
  <si>
    <t>N19:56/03</t>
  </si>
  <si>
    <t>N19:56/04</t>
  </si>
  <si>
    <t>N19:56/05</t>
  </si>
  <si>
    <t>N19:56/06</t>
  </si>
  <si>
    <t>N19:56/07</t>
  </si>
  <si>
    <t>N19:56/08</t>
  </si>
  <si>
    <t>N19:56/09</t>
  </si>
  <si>
    <t>N19:56/10</t>
  </si>
  <si>
    <t>N19:56/11</t>
  </si>
  <si>
    <t>N19:56/12</t>
  </si>
  <si>
    <t>N19:56/13</t>
  </si>
  <si>
    <t>N19:56/14</t>
  </si>
  <si>
    <t>N19:56/15</t>
  </si>
  <si>
    <t>N19:69/00</t>
  </si>
  <si>
    <t>N19:69/01</t>
  </si>
  <si>
    <t>N19:69/02</t>
  </si>
  <si>
    <t>N19:69/03</t>
  </si>
  <si>
    <t>N19:69/04</t>
  </si>
  <si>
    <t>N19:69/05</t>
  </si>
  <si>
    <t>N19:69/06</t>
  </si>
  <si>
    <t>N19:69/07</t>
  </si>
  <si>
    <t>N19:69/08</t>
  </si>
  <si>
    <t>N19:69/09</t>
  </si>
  <si>
    <t>N19:69/10</t>
  </si>
  <si>
    <t>N19:69/11</t>
  </si>
  <si>
    <t>N19:69/14</t>
  </si>
  <si>
    <t>N19:69/15</t>
  </si>
  <si>
    <t>N19:69</t>
  </si>
  <si>
    <t>N19:70</t>
  </si>
  <si>
    <t>N19:70/00</t>
  </si>
  <si>
    <t>N19:70/01</t>
  </si>
  <si>
    <t>N19:70/02</t>
  </si>
  <si>
    <t>N19:70/03</t>
  </si>
  <si>
    <t>N19:70/04</t>
  </si>
  <si>
    <t>N19:70/05</t>
  </si>
  <si>
    <t>N19:70/06</t>
  </si>
  <si>
    <t>N19:70/07</t>
  </si>
  <si>
    <t>N19:70/08</t>
  </si>
  <si>
    <t>N19:70/09</t>
  </si>
  <si>
    <t>N19:70/10</t>
  </si>
  <si>
    <t>N19:70/11</t>
  </si>
  <si>
    <t>N19:70/12</t>
  </si>
  <si>
    <t>N19:70/13</t>
  </si>
  <si>
    <t>N19:70/14</t>
  </si>
  <si>
    <t>N19:70/15</t>
  </si>
  <si>
    <t>N19:71</t>
  </si>
  <si>
    <t>N19:71/15</t>
  </si>
  <si>
    <t>N19:72</t>
  </si>
  <si>
    <t>N19:72/00</t>
  </si>
  <si>
    <t>N11:50/06</t>
  </si>
  <si>
    <t>N11:42/07</t>
  </si>
  <si>
    <t>N11:50/07</t>
  </si>
  <si>
    <t>N11:42/08</t>
  </si>
  <si>
    <t>N11:50/08</t>
  </si>
  <si>
    <t>N11:42/09</t>
  </si>
  <si>
    <t>N11:50/09</t>
  </si>
  <si>
    <t>N11:42/10</t>
  </si>
  <si>
    <t>N11:50/10</t>
  </si>
  <si>
    <t>N11:42/11</t>
  </si>
  <si>
    <t>N11:50/11</t>
  </si>
  <si>
    <t>N11:42/12</t>
  </si>
  <si>
    <t>N11:50/12</t>
  </si>
  <si>
    <t>N11:42/13</t>
  </si>
  <si>
    <t>N11:50/13</t>
  </si>
  <si>
    <t>N11:42/14</t>
  </si>
  <si>
    <t>N11:50/14</t>
  </si>
  <si>
    <t>N12:121</t>
  </si>
  <si>
    <t>N12:122</t>
  </si>
  <si>
    <t>N12:123</t>
  </si>
  <si>
    <t>N12:124</t>
  </si>
  <si>
    <t>N12:125</t>
  </si>
  <si>
    <t>N12:126</t>
  </si>
  <si>
    <t>N12:127</t>
  </si>
  <si>
    <t>N12:128</t>
  </si>
  <si>
    <t>N12:129</t>
  </si>
  <si>
    <t>N12:130</t>
  </si>
  <si>
    <t>N12:131</t>
  </si>
  <si>
    <t>N12:132</t>
  </si>
  <si>
    <t>N12:133</t>
  </si>
  <si>
    <t>N12:134</t>
  </si>
  <si>
    <t>N12:135</t>
  </si>
  <si>
    <t>N12:136</t>
  </si>
  <si>
    <t>N12:137</t>
  </si>
  <si>
    <t>N12:138</t>
  </si>
  <si>
    <t>N12:139</t>
  </si>
  <si>
    <t>N12:140</t>
  </si>
  <si>
    <t>N12:141</t>
  </si>
  <si>
    <t>N12:142</t>
  </si>
  <si>
    <t>N12:143</t>
  </si>
  <si>
    <t>N12:144</t>
  </si>
  <si>
    <t>N12:145</t>
  </si>
  <si>
    <t>N12:146</t>
  </si>
  <si>
    <t>N12:147</t>
  </si>
  <si>
    <t>N12:148</t>
  </si>
  <si>
    <t>N12:149</t>
  </si>
  <si>
    <t>N12:150</t>
  </si>
  <si>
    <t>MOT 150</t>
  </si>
  <si>
    <t>N11:57/00</t>
  </si>
  <si>
    <t>N11:65/00</t>
  </si>
  <si>
    <t>N11:73/00</t>
  </si>
  <si>
    <t>N11:57/01</t>
  </si>
  <si>
    <t>N11:57/02</t>
  </si>
  <si>
    <t>N11:57/03</t>
  </si>
  <si>
    <t>N11:57/04</t>
  </si>
  <si>
    <t>N11:57/05</t>
  </si>
  <si>
    <t>N11:57/06</t>
  </si>
  <si>
    <t>N11:57/07</t>
  </si>
  <si>
    <t>N11:57/08</t>
  </si>
  <si>
    <t>N11:57/09</t>
  </si>
  <si>
    <t>N11:57/10</t>
  </si>
  <si>
    <t>N11:57/11</t>
  </si>
  <si>
    <t>N11:57/12</t>
  </si>
  <si>
    <t>N11:57/13</t>
  </si>
  <si>
    <t>N11:57/14</t>
  </si>
  <si>
    <t>N11:58/00</t>
  </si>
  <si>
    <t>N11:58/01</t>
  </si>
  <si>
    <t>N11:58/02</t>
  </si>
  <si>
    <t>N11:58/03</t>
  </si>
  <si>
    <t>N11:58/04</t>
  </si>
  <si>
    <t>N11:58/05</t>
  </si>
  <si>
    <t>N11:58/06</t>
  </si>
  <si>
    <t>N11:58/07</t>
  </si>
  <si>
    <t>N11:58/08</t>
  </si>
  <si>
    <t>N11:58/09</t>
  </si>
  <si>
    <t>N11:58/10</t>
  </si>
  <si>
    <t>N11:58/11</t>
  </si>
  <si>
    <t>N11:58/12</t>
  </si>
  <si>
    <t>N11:58/13</t>
  </si>
  <si>
    <t>N11:58/14</t>
  </si>
  <si>
    <t>N11:65/01</t>
  </si>
  <si>
    <t>N11:65/02</t>
  </si>
  <si>
    <t>N11:65/03</t>
  </si>
  <si>
    <t>N11:65/04</t>
  </si>
  <si>
    <t>N11:65/05</t>
  </si>
  <si>
    <t>N11:65/06</t>
  </si>
  <si>
    <t>N11:65/07</t>
  </si>
  <si>
    <t>N11:65/08</t>
  </si>
  <si>
    <t>N11:65/09</t>
  </si>
  <si>
    <t>N11:65/10</t>
  </si>
  <si>
    <t>N11:65/11</t>
  </si>
  <si>
    <t>N11:65/12</t>
  </si>
  <si>
    <t>N11:65/13</t>
  </si>
  <si>
    <t>N11:65/14</t>
  </si>
  <si>
    <t>N11:66/00</t>
  </si>
  <si>
    <t>N11:66/01</t>
  </si>
  <si>
    <t>N11:66/02</t>
  </si>
  <si>
    <t>N11:66/03</t>
  </si>
  <si>
    <t>N11:66/04</t>
  </si>
  <si>
    <t>N11:66/05</t>
  </si>
  <si>
    <t>N11:66/06</t>
  </si>
  <si>
    <t>N11:66/07</t>
  </si>
  <si>
    <t>N11:66/08</t>
  </si>
  <si>
    <t>N11:66/09</t>
  </si>
  <si>
    <t>N11:66/10</t>
  </si>
  <si>
    <t>N11:66/11</t>
  </si>
  <si>
    <t>N11:66/12</t>
  </si>
  <si>
    <t>N11:66/13</t>
  </si>
  <si>
    <t>N11:66/14</t>
  </si>
  <si>
    <t>N11:73/01</t>
  </si>
  <si>
    <t>N11:73/02</t>
  </si>
  <si>
    <t>N11:73/03</t>
  </si>
  <si>
    <t>N11:73/04</t>
  </si>
  <si>
    <t>N11:73/05</t>
  </si>
  <si>
    <t>N11:73/06</t>
  </si>
  <si>
    <t>N11:73/07</t>
  </si>
  <si>
    <t>N11:73/08</t>
  </si>
  <si>
    <t>N11:73/09</t>
  </si>
  <si>
    <t>I.</t>
  </si>
  <si>
    <t>D.</t>
  </si>
  <si>
    <t>Man.</t>
  </si>
  <si>
    <t xml:space="preserve">S.P. </t>
  </si>
  <si>
    <t>S.P.</t>
  </si>
  <si>
    <t>Analog</t>
  </si>
  <si>
    <t>Deviation</t>
  </si>
  <si>
    <t>OUTPUT</t>
  </si>
  <si>
    <t>Point</t>
  </si>
  <si>
    <t>Par</t>
  </si>
  <si>
    <t>High Limit</t>
  </si>
  <si>
    <t>Low Limits</t>
  </si>
  <si>
    <t>Delay Time</t>
  </si>
  <si>
    <t>PID 1</t>
  </si>
  <si>
    <t>PID 2</t>
  </si>
  <si>
    <t>PID 3</t>
  </si>
  <si>
    <t>PID 4</t>
  </si>
  <si>
    <t>PID 5</t>
  </si>
  <si>
    <t>PID 6</t>
  </si>
  <si>
    <t>PID 7</t>
  </si>
  <si>
    <t>Byte</t>
  </si>
  <si>
    <t>Block</t>
  </si>
  <si>
    <t>MOT 01</t>
  </si>
  <si>
    <t>MOT 02</t>
  </si>
  <si>
    <t>MOT 03</t>
  </si>
  <si>
    <t>MOT 04</t>
  </si>
  <si>
    <t>MOT 05</t>
  </si>
  <si>
    <t>RAW MATERIAL TOTALIZERS N024</t>
  </si>
  <si>
    <t>F45:74</t>
  </si>
  <si>
    <t>RAW MATERIAL TOTALIZERS N074</t>
  </si>
  <si>
    <t>F45:121</t>
  </si>
  <si>
    <t>P.B. UNITS TOTALIZERS N001</t>
  </si>
  <si>
    <t>F46:21</t>
  </si>
  <si>
    <t>F.S. MAX FOR P.B.TOTALIZER N001</t>
  </si>
  <si>
    <t>F45:25</t>
  </si>
  <si>
    <t>RAW MATERIAL TOTALIZERS N025</t>
  </si>
  <si>
    <t>F45:75</t>
  </si>
  <si>
    <t>RAW MATERIAL TOTALIZERS N075</t>
  </si>
  <si>
    <t>F45:122</t>
  </si>
  <si>
    <t>P.B. UNITS TOTALIZERS N002</t>
  </si>
  <si>
    <t>65WG2</t>
  </si>
  <si>
    <t>F46:22</t>
  </si>
  <si>
    <t>F.S. MAX FOR P.B.TOTALIZER N002</t>
  </si>
  <si>
    <t>F45:26</t>
  </si>
  <si>
    <t>RAW MATERIAL TOTALIZERS N026</t>
  </si>
  <si>
    <t>F45:76</t>
  </si>
  <si>
    <t>RAW MATERIAL TOTALIZERS N076</t>
  </si>
  <si>
    <t>F45:123</t>
  </si>
  <si>
    <t>P.B. UNITS TOTALIZERS N003</t>
  </si>
  <si>
    <t>65WG3</t>
  </si>
  <si>
    <t>F46:23</t>
  </si>
  <si>
    <t>F.S. MAX FOR P.B.TOTALIZER N003</t>
  </si>
  <si>
    <t>F45:27</t>
  </si>
  <si>
    <t>RAW MATERIAL TOTALIZERS N027</t>
  </si>
  <si>
    <t>F45:77</t>
  </si>
  <si>
    <t>RAW MATERIAL TOTALIZERS N077</t>
  </si>
  <si>
    <t>F45:124</t>
  </si>
  <si>
    <t>P.B. UNITS TOTALIZERS N004</t>
  </si>
  <si>
    <t>65WG4</t>
  </si>
  <si>
    <t>F46:24</t>
  </si>
  <si>
    <t>F.S. MAX FOR P.B.TOTALIZER N004</t>
  </si>
  <si>
    <t>F45:28</t>
  </si>
  <si>
    <t>RAW MATERIAL TOTALIZERS N028</t>
  </si>
  <si>
    <t>F45:78</t>
  </si>
  <si>
    <t>RAW MATERIAL TOTALIZERS N078</t>
  </si>
  <si>
    <t>F45:125</t>
  </si>
  <si>
    <t>P.B. UNITS TOTALIZERS N005</t>
  </si>
  <si>
    <t>F46:25</t>
  </si>
  <si>
    <t>N51:63</t>
  </si>
  <si>
    <t>N51:64</t>
  </si>
  <si>
    <t>N51:65</t>
  </si>
  <si>
    <t>N51:66</t>
  </si>
  <si>
    <t>N51:67</t>
  </si>
  <si>
    <t>N51:68</t>
  </si>
  <si>
    <t>N51:69</t>
  </si>
  <si>
    <t>63P6 EN/DIS</t>
  </si>
  <si>
    <t>62SR1 RUNNING/HOLDING TIMER</t>
  </si>
  <si>
    <t>DELAY TIMER FOR 62CL6/A STOP</t>
  </si>
  <si>
    <t>Solid SP at high speed</t>
  </si>
  <si>
    <t>B3:102</t>
  </si>
  <si>
    <t>B3:103</t>
  </si>
  <si>
    <t>B3:104</t>
  </si>
  <si>
    <t>B3:105</t>
  </si>
  <si>
    <t>B3:106</t>
  </si>
  <si>
    <t>B3:107</t>
  </si>
  <si>
    <t>B3:108</t>
  </si>
  <si>
    <t>B3:109</t>
  </si>
  <si>
    <t>B3:110</t>
  </si>
  <si>
    <t>B3:111</t>
  </si>
  <si>
    <t>B3:112</t>
  </si>
  <si>
    <t>B3:113</t>
  </si>
  <si>
    <t>B3:114</t>
  </si>
  <si>
    <t>B3:115</t>
  </si>
  <si>
    <t>B3:116</t>
  </si>
  <si>
    <t>B3:117</t>
  </si>
  <si>
    <t>B3:118</t>
  </si>
  <si>
    <t>B3:119</t>
  </si>
  <si>
    <t>B3:120</t>
  </si>
  <si>
    <t>T4:91</t>
  </si>
  <si>
    <t>T4:92</t>
  </si>
  <si>
    <t>T4:93</t>
  </si>
  <si>
    <t>T4:94</t>
  </si>
  <si>
    <t>T4:95</t>
  </si>
  <si>
    <t>T4:96</t>
  </si>
  <si>
    <t>T4:97</t>
  </si>
  <si>
    <t>T4:98</t>
  </si>
  <si>
    <t>T4:99</t>
  </si>
  <si>
    <t>T4:100</t>
  </si>
  <si>
    <t>T4:101</t>
  </si>
  <si>
    <t>T4:102</t>
  </si>
  <si>
    <t>T4:103</t>
  </si>
  <si>
    <t>T4:104</t>
  </si>
  <si>
    <t>T4:105</t>
  </si>
  <si>
    <t>T4:106</t>
  </si>
  <si>
    <t>T4:107</t>
  </si>
  <si>
    <t>T4:108</t>
  </si>
  <si>
    <t>T4:109</t>
  </si>
  <si>
    <t>T4:110</t>
  </si>
  <si>
    <t>T4:111</t>
  </si>
  <si>
    <t>T4:112</t>
  </si>
  <si>
    <t>T4:113</t>
  </si>
  <si>
    <t>T4:114</t>
  </si>
  <si>
    <t>T4:115</t>
  </si>
  <si>
    <t>T4:116</t>
  </si>
  <si>
    <t>T4:117</t>
  </si>
  <si>
    <t>T4:118</t>
  </si>
  <si>
    <t>T4:119</t>
  </si>
  <si>
    <t>MOTORS  091-120</t>
  </si>
  <si>
    <t>N11:11/03</t>
  </si>
  <si>
    <t>N11:11/04</t>
  </si>
  <si>
    <t>N11:11/05</t>
  </si>
  <si>
    <t>N11:11/14</t>
  </si>
  <si>
    <t>N11:12/00</t>
  </si>
  <si>
    <t>N11:12/01</t>
  </si>
  <si>
    <t>N11:12/02</t>
  </si>
  <si>
    <t>N11:12/03</t>
  </si>
  <si>
    <t>N11:12/04</t>
  </si>
  <si>
    <t>N11:12/05</t>
  </si>
  <si>
    <t>N11:12/06</t>
  </si>
  <si>
    <t>N11:12/07</t>
  </si>
  <si>
    <t>N11:12/08</t>
  </si>
  <si>
    <t>N11:12/09</t>
  </si>
  <si>
    <t>N11:12/10</t>
  </si>
  <si>
    <t>N11:12/11</t>
  </si>
  <si>
    <t>N11:12/12</t>
  </si>
  <si>
    <t>Cumulative Fault</t>
  </si>
  <si>
    <t>Not used</t>
  </si>
  <si>
    <t>MOTOR 1-60 ALARMS</t>
  </si>
  <si>
    <t>Timeout Open</t>
  </si>
  <si>
    <t>Timeout Close</t>
  </si>
  <si>
    <t>VALVES  031-060</t>
  </si>
  <si>
    <t>VAL 31</t>
  </si>
  <si>
    <t>VAL 32</t>
  </si>
  <si>
    <t>VAL 33</t>
  </si>
  <si>
    <t>VAL 34</t>
  </si>
  <si>
    <t>VAL 35</t>
  </si>
  <si>
    <t>VAL 36</t>
  </si>
  <si>
    <t>VAL 37</t>
  </si>
  <si>
    <t>VAL 38</t>
  </si>
  <si>
    <t>VAL 39</t>
  </si>
  <si>
    <t>VAL 40</t>
  </si>
  <si>
    <t>VAL 41</t>
  </si>
  <si>
    <t>VAL 42</t>
  </si>
  <si>
    <t>VAL 43</t>
  </si>
  <si>
    <t>VAL 44</t>
  </si>
  <si>
    <t>VAL 45</t>
  </si>
  <si>
    <t>VAL 46</t>
  </si>
  <si>
    <t>VAL 47</t>
  </si>
  <si>
    <t>VAL 48</t>
  </si>
  <si>
    <t>VAL 49</t>
  </si>
  <si>
    <t>VAL 50</t>
  </si>
  <si>
    <t>VAL 51</t>
  </si>
  <si>
    <t>VAL 52</t>
  </si>
  <si>
    <t>VAL 53</t>
  </si>
  <si>
    <t>VAL 54</t>
  </si>
  <si>
    <t>VAL 55</t>
  </si>
  <si>
    <t>VAL 56</t>
  </si>
  <si>
    <t>VAL 57</t>
  </si>
  <si>
    <t>VAL 58</t>
  </si>
  <si>
    <t>VAL 59</t>
  </si>
  <si>
    <t>VAL 60</t>
  </si>
  <si>
    <t>N14:02/08</t>
  </si>
  <si>
    <t>N14:02/09</t>
  </si>
  <si>
    <t>N14:02/10</t>
  </si>
  <si>
    <t>N14:02/11</t>
  </si>
  <si>
    <t>N14:02/12</t>
  </si>
  <si>
    <t>N7:089</t>
  </si>
  <si>
    <t>N7:104</t>
  </si>
  <si>
    <t>N7:119</t>
  </si>
  <si>
    <t>N7:134</t>
  </si>
  <si>
    <t>N7:149</t>
  </si>
  <si>
    <t>N7:164</t>
  </si>
  <si>
    <t>N7:179</t>
  </si>
  <si>
    <t>N7:194</t>
  </si>
  <si>
    <t>N7:209</t>
  </si>
  <si>
    <t>N7:224</t>
  </si>
  <si>
    <t>N7:060</t>
  </si>
  <si>
    <t>N7:075</t>
  </si>
  <si>
    <t>N7:090</t>
  </si>
  <si>
    <t>N7:105</t>
  </si>
  <si>
    <t>N7:120</t>
  </si>
  <si>
    <t>N7:135</t>
  </si>
  <si>
    <t>N7:150</t>
  </si>
  <si>
    <t>N7:165</t>
  </si>
  <si>
    <t>N7:180</t>
  </si>
  <si>
    <t>N7:195</t>
  </si>
  <si>
    <t>N7:210</t>
  </si>
  <si>
    <t>N7:225</t>
  </si>
  <si>
    <t>T9:01</t>
  </si>
  <si>
    <t>T9:02</t>
  </si>
  <si>
    <t>T9:03</t>
  </si>
  <si>
    <t>T9:04</t>
  </si>
  <si>
    <t>T9:05</t>
  </si>
  <si>
    <t>T9:06</t>
  </si>
  <si>
    <t>T9:07</t>
  </si>
  <si>
    <t>T9:08</t>
  </si>
  <si>
    <t>T9:09</t>
  </si>
  <si>
    <t>T9:10</t>
  </si>
  <si>
    <t>T9:11</t>
  </si>
  <si>
    <t>T9:12</t>
  </si>
  <si>
    <t>T9:13</t>
  </si>
  <si>
    <t>T9:14</t>
  </si>
  <si>
    <t>T9:15</t>
  </si>
  <si>
    <t>N14:42/10</t>
  </si>
  <si>
    <t>N14:42/11</t>
  </si>
  <si>
    <t>N14:42/12</t>
  </si>
  <si>
    <t>N14:42/13</t>
  </si>
  <si>
    <t>N14:42/14</t>
  </si>
  <si>
    <t>N14:49/00</t>
  </si>
  <si>
    <t>N14:49/01</t>
  </si>
  <si>
    <t>N14:49/02</t>
  </si>
  <si>
    <t>N14:49/03</t>
  </si>
  <si>
    <t>N14:49/04</t>
  </si>
  <si>
    <t>N14:49/05</t>
  </si>
  <si>
    <t>N14:49/06</t>
  </si>
  <si>
    <t>N14:49/07</t>
  </si>
  <si>
    <t>N14:49/08</t>
  </si>
  <si>
    <t>N14:49/09</t>
  </si>
  <si>
    <t>N14:49/10</t>
  </si>
  <si>
    <t>N14:49/11</t>
  </si>
  <si>
    <t>N14:49/12</t>
  </si>
  <si>
    <t>N14:49/13</t>
  </si>
  <si>
    <t>N14:49/14</t>
  </si>
  <si>
    <t>N14:50/00</t>
  </si>
  <si>
    <t>N14:50/01</t>
  </si>
  <si>
    <t>N14:50/02</t>
  </si>
  <si>
    <t>N14:50/03</t>
  </si>
  <si>
    <t>F.S. MAX FOR D.U.TOTALIZER N007</t>
  </si>
  <si>
    <t>F45:8</t>
  </si>
  <si>
    <t>RAW MATERIAL TOTALIZERS N008</t>
  </si>
  <si>
    <t>F45:58</t>
  </si>
  <si>
    <t>RAW MATERIAL TOTALIZERS N058</t>
  </si>
  <si>
    <t>F45:108</t>
  </si>
  <si>
    <t>DOSING UNIT TOTALIZERS N008</t>
  </si>
  <si>
    <t>F46:8</t>
  </si>
  <si>
    <t>F.S. MAX FOR D.U.TOTALIZER N008</t>
  </si>
  <si>
    <t>F45:9</t>
  </si>
  <si>
    <t>RAW MATERIAL TOTALIZERS N009</t>
  </si>
  <si>
    <t>F45:59</t>
  </si>
  <si>
    <t>RAW MATERIAL TOTALIZERS N059</t>
  </si>
  <si>
    <t>F45:109</t>
  </si>
  <si>
    <t>DOSING UNIT TOTALIZERS N009</t>
  </si>
  <si>
    <t>F46:9</t>
  </si>
  <si>
    <t>F.S. MAX FOR D.U.TOTALIZER N009</t>
  </si>
  <si>
    <t>F45:10</t>
  </si>
  <si>
    <t>RAW MATERIAL TOTALIZERS N010</t>
  </si>
  <si>
    <t>F45:60</t>
  </si>
  <si>
    <t>RAW MATERIAL TOTALIZERS N060</t>
  </si>
  <si>
    <t>F45:110</t>
  </si>
  <si>
    <t>DOSING UNIT TOTALIZERS N010</t>
  </si>
  <si>
    <t>F46:10</t>
  </si>
  <si>
    <t>F.S. MAX FOR D.U.TOTALIZER N010</t>
  </si>
  <si>
    <t>F45:11</t>
  </si>
  <si>
    <t>RAW MATERIAL TOTALIZERS N011</t>
  </si>
  <si>
    <t>F45:61</t>
  </si>
  <si>
    <t>RAW MATERIAL TOTALIZERS N061</t>
  </si>
  <si>
    <t>F45:111</t>
  </si>
  <si>
    <t>DOSING UNIT TOTALIZERS N011</t>
  </si>
  <si>
    <t>F46:11</t>
  </si>
  <si>
    <t>F.S. MAX FOR D.U.TOTALIZER N011</t>
  </si>
  <si>
    <t>F45:12</t>
  </si>
  <si>
    <t>RAW MATERIAL TOTALIZERS N012</t>
  </si>
  <si>
    <t>F45:62</t>
  </si>
  <si>
    <t>RAW MATERIAL TOTALIZERS N062</t>
  </si>
  <si>
    <t>F45:112</t>
  </si>
  <si>
    <t>DOSING UNIT TOTALIZERS N012</t>
  </si>
  <si>
    <t>F46:12</t>
  </si>
  <si>
    <t>N49:35</t>
  </si>
  <si>
    <t>N49:65</t>
  </si>
  <si>
    <t>N49:92</t>
  </si>
  <si>
    <t>RECIPE SET POINT</t>
  </si>
  <si>
    <t>N49:6</t>
  </si>
  <si>
    <t>BATCH STATUS SOLID</t>
  </si>
  <si>
    <t>N49:36</t>
  </si>
  <si>
    <t>N49:66</t>
  </si>
  <si>
    <t>N49:93</t>
  </si>
  <si>
    <t>TARE</t>
  </si>
  <si>
    <t>N49:7</t>
  </si>
  <si>
    <t>BATCH STATUS LIQUID</t>
  </si>
  <si>
    <t>N49:37</t>
  </si>
  <si>
    <t>N49:67</t>
  </si>
  <si>
    <t>N49:94</t>
  </si>
  <si>
    <t>STEP TIME OUT</t>
  </si>
  <si>
    <t>N49:8</t>
  </si>
  <si>
    <t>N49:38</t>
  </si>
  <si>
    <t>N49:68</t>
  </si>
  <si>
    <t>N49:95</t>
  </si>
  <si>
    <t>N49:9</t>
  </si>
  <si>
    <t>N49:39</t>
  </si>
  <si>
    <t>N49:69</t>
  </si>
  <si>
    <t>N49:96</t>
  </si>
  <si>
    <t>N49:10</t>
  </si>
  <si>
    <t>N49:40</t>
  </si>
  <si>
    <t>N49:70</t>
  </si>
  <si>
    <t>N49:97</t>
  </si>
  <si>
    <t>N49:11</t>
  </si>
  <si>
    <t>N49:41</t>
  </si>
  <si>
    <t>STEP TOLLERANCE</t>
  </si>
  <si>
    <t>N49:71</t>
  </si>
  <si>
    <t>N49:98</t>
  </si>
  <si>
    <t>N49:12</t>
  </si>
  <si>
    <t>Partial Weight (not used)</t>
  </si>
  <si>
    <t>N49:42</t>
  </si>
  <si>
    <t>N49:72</t>
  </si>
  <si>
    <t>Partial Weight 62CL1</t>
  </si>
  <si>
    <t>N49:99</t>
  </si>
  <si>
    <t>N49:13</t>
  </si>
  <si>
    <t>N49:43</t>
  </si>
  <si>
    <t>N49:73</t>
  </si>
  <si>
    <t>Partial Weight 62CL2</t>
  </si>
  <si>
    <t>N49:100</t>
  </si>
  <si>
    <t>Number of batch for Print-OUT</t>
  </si>
  <si>
    <t>N49:14</t>
  </si>
  <si>
    <t>N49:44</t>
  </si>
  <si>
    <t>N49:74</t>
  </si>
  <si>
    <t>Partial Weight 62CL3</t>
  </si>
  <si>
    <t>N49:15</t>
  </si>
  <si>
    <t>N49:45</t>
  </si>
  <si>
    <t>N49:75</t>
  </si>
  <si>
    <t>Partial Weight 62CL4</t>
  </si>
  <si>
    <t>NOTE</t>
  </si>
  <si>
    <t>N49:16</t>
  </si>
  <si>
    <t>N49:46</t>
  </si>
  <si>
    <t>N49:76</t>
  </si>
  <si>
    <t>Intero dal PLC</t>
  </si>
  <si>
    <t>N49:17</t>
  </si>
  <si>
    <t>N49:47</t>
  </si>
  <si>
    <t>N49:77</t>
  </si>
  <si>
    <t>N49:18</t>
  </si>
  <si>
    <t>N49:48</t>
  </si>
  <si>
    <t>N49:78</t>
  </si>
  <si>
    <t>F47:1</t>
  </si>
  <si>
    <t>ACCUMULATOR DOSEX CODE 001</t>
  </si>
  <si>
    <t>F47:51</t>
  </si>
  <si>
    <t>ACCUMULATOR DOSEX CODE 051</t>
  </si>
  <si>
    <t>F47:101</t>
  </si>
  <si>
    <t>ACCUMULATOR P.BLENDING CODE 001</t>
  </si>
  <si>
    <t>F47:151</t>
  </si>
  <si>
    <t>ACCUMULATOR P.BLENDING CODE 051</t>
  </si>
  <si>
    <t>F47:2</t>
  </si>
  <si>
    <t>ACCUMULATOR DOSEX CODE 002</t>
  </si>
  <si>
    <t>F47:52</t>
  </si>
  <si>
    <t>ACCUMULATOR DOSEX CODE 052</t>
  </si>
  <si>
    <t>F47:102</t>
  </si>
  <si>
    <t>ACCUMULATOR P.BLENDING CODE 002</t>
  </si>
  <si>
    <t>F47:152</t>
  </si>
  <si>
    <t>ACCUMULATOR P.BLENDING CODE 052</t>
  </si>
  <si>
    <t>F47:3</t>
  </si>
  <si>
    <t>ACCUMULATOR DOSEX CODE 003</t>
  </si>
  <si>
    <t>F47:53</t>
  </si>
  <si>
    <t>ACCUMULATOR DOSEX CODE 053</t>
  </si>
  <si>
    <t>F47:103</t>
  </si>
  <si>
    <t>ACCUMULATOR P.BLENDING CODE 003</t>
  </si>
  <si>
    <t>F47:153</t>
  </si>
  <si>
    <t>ACCUMULATOR P.BLENDING CODE 053</t>
  </si>
  <si>
    <t>F47:4</t>
  </si>
  <si>
    <t>ACCUMULATOR DOSEX CODE 004</t>
  </si>
  <si>
    <t>F47:54</t>
  </si>
  <si>
    <t>ACCUMULATOR DOSEX CODE 054</t>
  </si>
  <si>
    <t>F47:104</t>
  </si>
  <si>
    <t>ACCUMULATOR P.BLENDING CODE 004</t>
  </si>
  <si>
    <t>F47:154</t>
  </si>
  <si>
    <t>ACCUMULATOR P.BLENDING CODE 054</t>
  </si>
  <si>
    <t>F47:5</t>
  </si>
  <si>
    <t>ACCUMULATOR DOSEX CODE 005</t>
  </si>
  <si>
    <t>F47:55</t>
  </si>
  <si>
    <t>ACCUMULATOR DOSEX CODE 055</t>
  </si>
  <si>
    <t>F47:105</t>
  </si>
  <si>
    <t>ACCUMULATOR P.BLENDING CODE 005</t>
  </si>
  <si>
    <t>F47:155</t>
  </si>
  <si>
    <t>ACCUMULATOR P.BLENDING CODE 055</t>
  </si>
  <si>
    <t>F47:6</t>
  </si>
  <si>
    <t>ACCUMULATOR DOSEX CODE 006</t>
  </si>
  <si>
    <t>F47:56</t>
  </si>
  <si>
    <t>ACCUMULATOR DOSEX CODE 056</t>
  </si>
  <si>
    <t>F47:106</t>
  </si>
  <si>
    <t>ACCUMULATOR P.BLENDING CODE 006</t>
  </si>
  <si>
    <t>F47:156</t>
  </si>
  <si>
    <t>ACCUMULATOR P.BLENDING CODE 056</t>
  </si>
  <si>
    <t>F47:7</t>
  </si>
  <si>
    <t>ACCUMULATOR DOSEX CODE 007</t>
  </si>
  <si>
    <t>F47:57</t>
  </si>
  <si>
    <t>ACCUMULATOR DOSEX CODE 057</t>
  </si>
  <si>
    <t>F47:107</t>
  </si>
  <si>
    <t>ACCUMULATOR P.BLENDING CODE 007</t>
  </si>
  <si>
    <t>F47:157</t>
  </si>
  <si>
    <t>ACCUMULATOR P.BLENDING CODE 057</t>
  </si>
  <si>
    <t>F47:8</t>
  </si>
  <si>
    <t>ACCUMULATOR DOSEX CODE 008</t>
  </si>
  <si>
    <t>F47:58</t>
  </si>
  <si>
    <t>ACCUMULATOR DOSEX CODE 058</t>
  </si>
  <si>
    <t>F47:108</t>
  </si>
  <si>
    <t>ACCUMULATOR P.BLENDING CODE 008</t>
  </si>
  <si>
    <t>F47:158</t>
  </si>
  <si>
    <t>ACCUMULATOR P.BLENDING CODE 058</t>
  </si>
  <si>
    <t>F47:9</t>
  </si>
  <si>
    <t>ACCUMULATOR DOSEX CODE 009</t>
  </si>
  <si>
    <t>F47:59</t>
  </si>
  <si>
    <t>ACCUMULATOR DOSEX CODE 059</t>
  </si>
  <si>
    <t>F47:109</t>
  </si>
  <si>
    <t>ACCUMULATOR P.BLENDING CODE 009</t>
  </si>
  <si>
    <t>H TI63.1A</t>
  </si>
  <si>
    <t>L TI63.1A</t>
  </si>
  <si>
    <t>H TI63.1B</t>
  </si>
  <si>
    <t>N51:144</t>
  </si>
  <si>
    <t>N51:145</t>
  </si>
  <si>
    <t>N51:146</t>
  </si>
  <si>
    <t>N51:147</t>
  </si>
  <si>
    <t>L TI63.1B</t>
  </si>
  <si>
    <t>TIC63.1A EN/DIS</t>
  </si>
  <si>
    <t>TIC63.1B EN/DIS</t>
  </si>
  <si>
    <t>N18:096</t>
  </si>
  <si>
    <t>N18:100</t>
  </si>
  <si>
    <t>N18:101</t>
  </si>
  <si>
    <t>N18:102</t>
  </si>
  <si>
    <t>N18:103</t>
  </si>
  <si>
    <t>N18:104</t>
  </si>
  <si>
    <t>AN_INP049</t>
  </si>
  <si>
    <t>AN_INP050</t>
  </si>
  <si>
    <t>AN_INP051</t>
  </si>
  <si>
    <t>AN_INP052</t>
  </si>
  <si>
    <t>AN_INP053</t>
  </si>
  <si>
    <t>AN_INP054</t>
  </si>
  <si>
    <t>AN_INP055</t>
  </si>
  <si>
    <t>AN_INP056</t>
  </si>
  <si>
    <t>AN_INP057</t>
  </si>
  <si>
    <t>AN_INP058</t>
  </si>
  <si>
    <t>AN_INP059</t>
  </si>
  <si>
    <t>AN_INP060</t>
  </si>
  <si>
    <t>AN_INP061</t>
  </si>
  <si>
    <t>AN_INP062</t>
  </si>
  <si>
    <t>AN_INP063</t>
  </si>
  <si>
    <t>AN_INP064</t>
  </si>
  <si>
    <t>ANALOG OUTPUT</t>
  </si>
  <si>
    <t>Motor Failure</t>
  </si>
  <si>
    <t>VALVES  091-120</t>
  </si>
  <si>
    <t>VAL 91</t>
  </si>
  <si>
    <t>VAL 92</t>
  </si>
  <si>
    <t>VAL 93</t>
  </si>
  <si>
    <t>VAL 94</t>
  </si>
  <si>
    <t>VAL 95</t>
  </si>
  <si>
    <t>VAL 96</t>
  </si>
  <si>
    <t>VAL 97</t>
  </si>
  <si>
    <t>VAL 98</t>
  </si>
  <si>
    <t>VAL 99</t>
  </si>
  <si>
    <t>VAL 100</t>
  </si>
  <si>
    <t>VAL 101</t>
  </si>
  <si>
    <t>VAL 102</t>
  </si>
  <si>
    <t>VAL 103</t>
  </si>
  <si>
    <t>VAL 104</t>
  </si>
  <si>
    <t>VAL 105</t>
  </si>
  <si>
    <t>VAL 106</t>
  </si>
  <si>
    <t>VAL 107</t>
  </si>
  <si>
    <t>VAL 108</t>
  </si>
  <si>
    <t>VAL 109</t>
  </si>
  <si>
    <t>VAL 110</t>
  </si>
  <si>
    <t>VAL 111</t>
  </si>
  <si>
    <t>VAL 112</t>
  </si>
  <si>
    <t>VAL 113</t>
  </si>
  <si>
    <t>VAL 114</t>
  </si>
  <si>
    <t>VAL 115</t>
  </si>
  <si>
    <t>VAL 116</t>
  </si>
  <si>
    <t>VAL 117</t>
  </si>
  <si>
    <t>VAL 118</t>
  </si>
  <si>
    <t>VAL 119</t>
  </si>
  <si>
    <t>VAL 120</t>
  </si>
  <si>
    <t>N14:15/00</t>
  </si>
  <si>
    <t>N14:23/00</t>
  </si>
  <si>
    <t>N14:31/00</t>
  </si>
  <si>
    <t>N14:39/00</t>
  </si>
  <si>
    <t>N14:15/01</t>
  </si>
  <si>
    <t>N14:23/01</t>
  </si>
  <si>
    <t>N14:31/01</t>
  </si>
  <si>
    <t>N14:39/01</t>
  </si>
  <si>
    <t>N14:07/02</t>
  </si>
  <si>
    <t>N14:15/02</t>
  </si>
  <si>
    <t>N14:23/02</t>
  </si>
  <si>
    <t>N14:31/02</t>
  </si>
  <si>
    <t>N14:39/02</t>
  </si>
  <si>
    <t>N14:07/03</t>
  </si>
  <si>
    <t>N14:15/03</t>
  </si>
  <si>
    <t>RAW MATERIAL TOTALIZERS N086</t>
  </si>
  <si>
    <t>F45:133</t>
  </si>
  <si>
    <t>P.B. UNITS TOTALIZERS N013</t>
  </si>
  <si>
    <t>F46:33</t>
  </si>
  <si>
    <t>F.S. MAX FOR P.B.TOTALIZER N013</t>
  </si>
  <si>
    <t>F45:37</t>
  </si>
  <si>
    <t>RAW MATERIAL TOTALIZERS N037</t>
  </si>
  <si>
    <t>F45:87</t>
  </si>
  <si>
    <t>RAW MATERIAL TOTALIZERS N087</t>
  </si>
  <si>
    <t>F45:134</t>
  </si>
  <si>
    <t>P.B. UNITS TOTALIZERS N014</t>
  </si>
  <si>
    <t>F46:34</t>
  </si>
  <si>
    <t>F.S. MAX FOR P.B.TOTALIZER N014</t>
  </si>
  <si>
    <t>F45:38</t>
  </si>
  <si>
    <t>RAW MATERIAL TOTALIZERS N038</t>
  </si>
  <si>
    <t>F45:88</t>
  </si>
  <si>
    <t>RAW MATERIAL TOTALIZERS N088</t>
  </si>
  <si>
    <t>F45:135</t>
  </si>
  <si>
    <t>P.B. UNITS TOTALIZERS N015</t>
  </si>
  <si>
    <t>F46:35</t>
  </si>
  <si>
    <t>F.S. MAX FOR P.B.TOTALIZER N015</t>
  </si>
  <si>
    <t>F45:39</t>
  </si>
  <si>
    <t>RAW MATERIAL TOTALIZERS N039</t>
  </si>
  <si>
    <t>F45:89</t>
  </si>
  <si>
    <t>RAW MATERIAL TOTALIZERS N089</t>
  </si>
  <si>
    <t>F45:136</t>
  </si>
  <si>
    <t>P.B. UNITS TOTALIZERS N016</t>
  </si>
  <si>
    <t>F46:36</t>
  </si>
  <si>
    <t>F.S. MAX FOR P.B.TOTALIZER N016</t>
  </si>
  <si>
    <t>F45:40</t>
  </si>
  <si>
    <t>RAW MATERIAL TOTALIZERS N040</t>
  </si>
  <si>
    <t>F45:90</t>
  </si>
  <si>
    <t>RAW MATERIAL TOTALIZERS N090</t>
  </si>
  <si>
    <t>F45:137</t>
  </si>
  <si>
    <t>P.B. UNITS TOTALIZERS N017</t>
  </si>
  <si>
    <t>F46:37</t>
  </si>
  <si>
    <t>F.S. MAX FOR P.B.TOTALIZER N017</t>
  </si>
  <si>
    <t>F45:41</t>
  </si>
  <si>
    <t>RAW MATERIAL TOTALIZERS N041</t>
  </si>
  <si>
    <t>F45:91</t>
  </si>
  <si>
    <t>RAW MATERIAL TOTALIZERS N091</t>
  </si>
  <si>
    <t>F45:138</t>
  </si>
  <si>
    <t>P.B. UNITS TOTALIZERS N018</t>
  </si>
  <si>
    <t>F46:38</t>
  </si>
  <si>
    <t>F.S. MAX FOR P.B.TOTALIZER N018</t>
  </si>
  <si>
    <t>F45:42</t>
  </si>
  <si>
    <t>RAW MATERIAL TOTALIZERS N042</t>
  </si>
  <si>
    <t>F45:92</t>
  </si>
  <si>
    <t>RAW MATERIAL TOTALIZERS N092</t>
  </si>
  <si>
    <t>F45:139</t>
  </si>
  <si>
    <t>P.B. UNITS TOTALIZERS N019</t>
  </si>
  <si>
    <t>F46:39</t>
  </si>
  <si>
    <t>F.S. MAX FOR P.B.TOTALIZER N019</t>
  </si>
  <si>
    <t>F45:43</t>
  </si>
  <si>
    <t>RAW MATERIAL TOTALIZERS N043</t>
  </si>
  <si>
    <t>F45:93</t>
  </si>
  <si>
    <t>RAW MATERIAL TOTALIZERS N093</t>
  </si>
  <si>
    <t>F45:140</t>
  </si>
  <si>
    <t>P.B. UNITS TOTALIZERS N020</t>
  </si>
  <si>
    <t>F46:40</t>
  </si>
  <si>
    <t>F.S. MAX FOR P.B.TOTALIZER N020</t>
  </si>
  <si>
    <t>F45:44</t>
  </si>
  <si>
    <t>RAW MATERIAL TOTALIZERS N044</t>
  </si>
  <si>
    <t>F45:94</t>
  </si>
  <si>
    <t>RAW MATERIAL TOTALIZERS N094</t>
  </si>
  <si>
    <t>F45:45</t>
  </si>
  <si>
    <t>RAW MATERIAL TOTALIZERS N045</t>
  </si>
  <si>
    <t>F45:95</t>
  </si>
  <si>
    <t>RAW MATERIAL TOTALIZERS N095</t>
  </si>
  <si>
    <t>TOTALIZERS AUX. WORD DOSEX</t>
  </si>
  <si>
    <t>PLC USE</t>
  </si>
  <si>
    <t xml:space="preserve">TRASFERITI INT. DA RIC. PB  DAL PLC </t>
  </si>
  <si>
    <t>F45:46</t>
  </si>
  <si>
    <t>N49:309</t>
  </si>
  <si>
    <t>N49:329</t>
  </si>
  <si>
    <t>N49:349</t>
  </si>
  <si>
    <t>N49:369</t>
  </si>
  <si>
    <t>N49:389</t>
  </si>
  <si>
    <t>N49:410</t>
  </si>
  <si>
    <t>N49:110</t>
  </si>
  <si>
    <t>N49:130</t>
  </si>
  <si>
    <t>N49:150</t>
  </si>
  <si>
    <t>N49:170</t>
  </si>
  <si>
    <t>N49:190</t>
  </si>
  <si>
    <t>N49:210</t>
  </si>
  <si>
    <t>N49:230</t>
  </si>
  <si>
    <t>N49:250</t>
  </si>
  <si>
    <t>N49:270</t>
  </si>
  <si>
    <t>N49:290</t>
  </si>
  <si>
    <t>N49:310</t>
  </si>
  <si>
    <t>N49:330</t>
  </si>
  <si>
    <t>N49:350</t>
  </si>
  <si>
    <t>N49:370</t>
  </si>
  <si>
    <t>N49:390</t>
  </si>
  <si>
    <t>N49:411</t>
  </si>
  <si>
    <t>N49:111</t>
  </si>
  <si>
    <t>N49:131</t>
  </si>
  <si>
    <t>N49:151</t>
  </si>
  <si>
    <t>N49:171</t>
  </si>
  <si>
    <t>N49:191</t>
  </si>
  <si>
    <t>N49:211</t>
  </si>
  <si>
    <t>N49:231</t>
  </si>
  <si>
    <t>N49:251</t>
  </si>
  <si>
    <t>N49:271</t>
  </si>
  <si>
    <t>N49:291</t>
  </si>
  <si>
    <t>N49:311</t>
  </si>
  <si>
    <t>N49:331</t>
  </si>
  <si>
    <t>N49:351</t>
  </si>
  <si>
    <t>N49:371</t>
  </si>
  <si>
    <t>N49:391</t>
  </si>
  <si>
    <t>N49:412</t>
  </si>
  <si>
    <t>N49:112</t>
  </si>
  <si>
    <t>N49:132</t>
  </si>
  <si>
    <t>N49:152</t>
  </si>
  <si>
    <t>N49:172</t>
  </si>
  <si>
    <t>N49:192</t>
  </si>
  <si>
    <t>ACCUMULATOR DOSEX CODE 028</t>
  </si>
  <si>
    <t>F47:78</t>
  </si>
  <si>
    <t>ACCUMULATOR DOSEX CODE 078</t>
  </si>
  <si>
    <t>F47:128</t>
  </si>
  <si>
    <t>ACCUMULATOR P.BLENDING CODE 028</t>
  </si>
  <si>
    <t>F47:178</t>
  </si>
  <si>
    <t>ACCUMULATOR P.BLENDING CODE 078</t>
  </si>
  <si>
    <t>F47:29</t>
  </si>
  <si>
    <t>ACCUMULATOR DOSEX CODE 029</t>
  </si>
  <si>
    <t>F47:79</t>
  </si>
  <si>
    <t>ACCUMULATOR DOSEX CODE 079</t>
  </si>
  <si>
    <t>F47:129</t>
  </si>
  <si>
    <t>ACCUMULATOR P.BLENDING CODE 029</t>
  </si>
  <si>
    <t>F47:179</t>
  </si>
  <si>
    <t>ACCUMULATOR P.BLENDING CODE 079</t>
  </si>
  <si>
    <t>F47:30</t>
  </si>
  <si>
    <t>ACCUMULATOR DOSEX CODE 030</t>
  </si>
  <si>
    <t>F47:80</t>
  </si>
  <si>
    <t>ACCUMULATOR DOSEX CODE 080</t>
  </si>
  <si>
    <t>F47:130</t>
  </si>
  <si>
    <t>ACCUMULATOR P.BLENDING CODE 030</t>
  </si>
  <si>
    <t>F47:180</t>
  </si>
  <si>
    <t>ACCUMULATOR P.BLENDING CODE 080</t>
  </si>
  <si>
    <t>F47:31</t>
  </si>
  <si>
    <t>ACCUMULATOR DOSEX CODE 031</t>
  </si>
  <si>
    <t>F47:81</t>
  </si>
  <si>
    <t>ACCUMULATOR DOSEX CODE 081</t>
  </si>
  <si>
    <t>F47:131</t>
  </si>
  <si>
    <t>ACCUMULATOR P.BLENDING CODE 031</t>
  </si>
  <si>
    <t>F47:181</t>
  </si>
  <si>
    <t>ACCUMULATOR P.BLENDING CODE 081</t>
  </si>
  <si>
    <t>F47:32</t>
  </si>
  <si>
    <t>ACCUMULATOR DOSEX CODE 032</t>
  </si>
  <si>
    <t>F47:82</t>
  </si>
  <si>
    <t>ACCUMULATOR DOSEX CODE 082</t>
  </si>
  <si>
    <t>F47:132</t>
  </si>
  <si>
    <t>ACCUMULATOR P.BLENDING CODE 032</t>
  </si>
  <si>
    <t>F47:182</t>
  </si>
  <si>
    <t>ACCUMULATOR P.BLENDING CODE 082</t>
  </si>
  <si>
    <t>F47:33</t>
  </si>
  <si>
    <t>ACCUMULATOR DOSEX CODE 033</t>
  </si>
  <si>
    <t>F47:83</t>
  </si>
  <si>
    <t>ACCUMULATOR DOSEX CODE 083</t>
  </si>
  <si>
    <t>F47:133</t>
  </si>
  <si>
    <t>ACCUMULATOR P.BLENDING CODE 033</t>
  </si>
  <si>
    <t>F47:183</t>
  </si>
  <si>
    <t>ACCUMULATOR P.BLENDING CODE 083</t>
  </si>
  <si>
    <t>F47:34</t>
  </si>
  <si>
    <t>ACCUMULATOR DOSEX CODE 034</t>
  </si>
  <si>
    <t>F47:84</t>
  </si>
  <si>
    <t>ACCUMULATOR DOSEX CODE 084</t>
  </si>
  <si>
    <t>F47:134</t>
  </si>
  <si>
    <t>ACCUMULATOR P.BLENDING CODE 034</t>
  </si>
  <si>
    <t>F47:184</t>
  </si>
  <si>
    <t>ACCUMULATOR P.BLENDING CODE 084</t>
  </si>
  <si>
    <t>F47:35</t>
  </si>
  <si>
    <t>ACCUMULATOR DOSEX CODE 035</t>
  </si>
  <si>
    <t>F47:85</t>
  </si>
  <si>
    <t>ACCUMULATOR DOSEX CODE 085</t>
  </si>
  <si>
    <t>F47:135</t>
  </si>
  <si>
    <t>ACCUMULATOR P.BLENDING CODE 035</t>
  </si>
  <si>
    <t>F47:185</t>
  </si>
  <si>
    <t>ACCUMULATOR P.BLENDING CODE 085</t>
  </si>
  <si>
    <t>F47:36</t>
  </si>
  <si>
    <t>ACCUMULATOR DOSEX CODE 036</t>
  </si>
  <si>
    <t>F47:86</t>
  </si>
  <si>
    <t>ACCUMULATOR DOSEX CODE 086</t>
  </si>
  <si>
    <t>F47:136</t>
  </si>
  <si>
    <t>ACCUMULATOR P.BLENDING CODE 036</t>
  </si>
  <si>
    <t>F47:186</t>
  </si>
  <si>
    <t>ACCUMULATOR P.BLENDING CODE 086</t>
  </si>
  <si>
    <t>F47:37</t>
  </si>
  <si>
    <t>ACCUMULATOR DOSEX CODE 037</t>
  </si>
  <si>
    <t>F47:87</t>
  </si>
  <si>
    <t>ACCUMULATOR DOSEX CODE 087</t>
  </si>
  <si>
    <t>F47:137</t>
  </si>
  <si>
    <t>ACCUMULATOR P.BLENDING CODE 037</t>
  </si>
  <si>
    <t>F47:187</t>
  </si>
  <si>
    <t>ACCUMULATOR P.BLENDING CODE 087</t>
  </si>
  <si>
    <t>F47:38</t>
  </si>
  <si>
    <t>ACCUMULATOR DOSEX CODE 038</t>
  </si>
  <si>
    <t>F47:88</t>
  </si>
  <si>
    <t>ACCUMULATOR DOSEX CODE 088</t>
  </si>
  <si>
    <t>F47:138</t>
  </si>
  <si>
    <t>ACCUMULATOR P.BLENDING CODE 038</t>
  </si>
  <si>
    <t>F47:188</t>
  </si>
  <si>
    <t>ACCUMULATOR P.BLENDING CODE 088</t>
  </si>
  <si>
    <t>F47:39</t>
  </si>
  <si>
    <t>ACCUMULATOR DOSEX CODE 039</t>
  </si>
  <si>
    <t>F47:89</t>
  </si>
  <si>
    <t>ACCUMULATOR DOSEX CODE 089</t>
  </si>
  <si>
    <t>F47:139</t>
  </si>
  <si>
    <t>ACCUMULATOR P.BLENDING CODE 039</t>
  </si>
  <si>
    <t>F47:189</t>
  </si>
  <si>
    <t>LAH62.1</t>
  </si>
  <si>
    <t>KV65.12C</t>
  </si>
  <si>
    <t>KV65.12D</t>
  </si>
  <si>
    <t>KV65.12E</t>
  </si>
  <si>
    <t>KV65.12F</t>
  </si>
  <si>
    <t>KV65.12G</t>
  </si>
  <si>
    <t>KV65.12H</t>
  </si>
  <si>
    <t>KV65.12I</t>
  </si>
  <si>
    <t>LAL62.1</t>
  </si>
  <si>
    <t>LAH62.2</t>
  </si>
  <si>
    <t>LAL62.2</t>
  </si>
  <si>
    <t>LAH62.3</t>
  </si>
  <si>
    <t>LAL62.3</t>
  </si>
  <si>
    <t>LAH62.4</t>
  </si>
  <si>
    <t>LAL62.4</t>
  </si>
  <si>
    <t>LAH62.5</t>
  </si>
  <si>
    <t>ACCUMULATOR P.BLENDING CODE 064</t>
  </si>
  <si>
    <t>F47:15</t>
  </si>
  <si>
    <t>ACCUMULATOR DOSEX CODE 015</t>
  </si>
  <si>
    <t>F47:65</t>
  </si>
  <si>
    <t>ACCUMULATOR DOSEX CODE 065</t>
  </si>
  <si>
    <t>F47:115</t>
  </si>
  <si>
    <t>ACCUMULATOR P.BLENDING CODE 015</t>
  </si>
  <si>
    <t>F47:165</t>
  </si>
  <si>
    <t>ACCUMULATOR P.BLENDING CODE 065</t>
  </si>
  <si>
    <t>F47:16</t>
  </si>
  <si>
    <t>ACCUMULATOR DOSEX CODE 016</t>
  </si>
  <si>
    <t>F47:66</t>
  </si>
  <si>
    <t>ACCUMULATOR DOSEX CODE 066</t>
  </si>
  <si>
    <t>F47:116</t>
  </si>
  <si>
    <t>ACCUMULATOR P.BLENDING CODE 016</t>
  </si>
  <si>
    <t>F47:166</t>
  </si>
  <si>
    <t>ACCUMULATOR P.BLENDING CODE 066</t>
  </si>
  <si>
    <t>F47:17</t>
  </si>
  <si>
    <t>ACCUMULATOR DOSEX CODE 017</t>
  </si>
  <si>
    <t>F47:67</t>
  </si>
  <si>
    <t>ACCUMULATOR DOSEX CODE 067</t>
  </si>
  <si>
    <t>F47:117</t>
  </si>
  <si>
    <t>ACCUMULATOR P.BLENDING CODE 017</t>
  </si>
  <si>
    <t>F47:167</t>
  </si>
  <si>
    <t>ACCUMULATOR P.BLENDING CODE 067</t>
  </si>
  <si>
    <t>F47:18</t>
  </si>
  <si>
    <t>ACCUMULATOR DOSEX CODE 018</t>
  </si>
  <si>
    <t>F47:68</t>
  </si>
  <si>
    <t>ACCUMULATOR DOSEX CODE 068</t>
  </si>
  <si>
    <t>F47:118</t>
  </si>
  <si>
    <t>ACCUMULATOR P.BLENDING CODE 018</t>
  </si>
  <si>
    <t>F47:168</t>
  </si>
  <si>
    <t>ACCUMULATOR P.BLENDING CODE 068</t>
  </si>
  <si>
    <t>F47:19</t>
  </si>
  <si>
    <t>ACCUMULATOR DOSEX CODE 019</t>
  </si>
  <si>
    <t>F47:69</t>
  </si>
  <si>
    <t>ACCUMULATOR DOSEX CODE 069</t>
  </si>
  <si>
    <t>F47:119</t>
  </si>
  <si>
    <t>ACCUMULATOR P.BLENDING CODE 019</t>
  </si>
  <si>
    <t>F47:169</t>
  </si>
  <si>
    <t>ACCUMULATOR P.BLENDING CODE 069</t>
  </si>
  <si>
    <t>F47:20</t>
  </si>
  <si>
    <t>ACCUMULATOR DOSEX CODE 020</t>
  </si>
  <si>
    <t>F47:70</t>
  </si>
  <si>
    <t>ACCUMULATOR DOSEX CODE 070</t>
  </si>
  <si>
    <t>F47:120</t>
  </si>
  <si>
    <t>ACCUMULATOR P.BLENDING CODE 020</t>
  </si>
  <si>
    <t>F47:170</t>
  </si>
  <si>
    <t>ACCUMULATOR P.BLENDING CODE 070</t>
  </si>
  <si>
    <t>F47:21</t>
  </si>
  <si>
    <t>ACCUMULATOR DOSEX CODE 021</t>
  </si>
  <si>
    <t>F47:71</t>
  </si>
  <si>
    <t>ACCUMULATOR DOSEX CODE 071</t>
  </si>
  <si>
    <t>F47:121</t>
  </si>
  <si>
    <t>ACCUMULATOR P.BLENDING CODE 021</t>
  </si>
  <si>
    <t>F47:171</t>
  </si>
  <si>
    <t>ACCUMULATOR P.BLENDING CODE 071</t>
  </si>
  <si>
    <t>F47:22</t>
  </si>
  <si>
    <t>ACCUMULATOR DOSEX CODE 022</t>
  </si>
  <si>
    <t>F47:72</t>
  </si>
  <si>
    <t>ACCUMULATOR DOSEX CODE 072</t>
  </si>
  <si>
    <t>F47:122</t>
  </si>
  <si>
    <t>ACCUMULATOR P.BLENDING CODE 022</t>
  </si>
  <si>
    <t>F47:172</t>
  </si>
  <si>
    <t>ACCUMULATOR P.BLENDING CODE 072</t>
  </si>
  <si>
    <t>F47:23</t>
  </si>
  <si>
    <t>ACCUMULATOR DOSEX CODE 023</t>
  </si>
  <si>
    <t>F47:73</t>
  </si>
  <si>
    <t>ACCUMULATOR DOSEX CODE 073</t>
  </si>
  <si>
    <t>F47:123</t>
  </si>
  <si>
    <t>ACCUMULATOR P.BLENDING CODE 023</t>
  </si>
  <si>
    <t>F47:173</t>
  </si>
  <si>
    <t>ACCUMULATOR P.BLENDING CODE 073</t>
  </si>
  <si>
    <t>F47:24</t>
  </si>
  <si>
    <t>ACCUMULATOR DOSEX CODE 024</t>
  </si>
  <si>
    <t>F47:74</t>
  </si>
  <si>
    <t>ACCUMULATOR DOSEX CODE 074</t>
  </si>
  <si>
    <t>F47:124</t>
  </si>
  <si>
    <t>ACCUMULATOR P.BLENDING CODE 024</t>
  </si>
  <si>
    <t>F47:174</t>
  </si>
  <si>
    <t>ACCUMULATOR P.BLENDING CODE 074</t>
  </si>
  <si>
    <t>F47:25</t>
  </si>
  <si>
    <t>ACCUMULATOR DOSEX CODE 025</t>
  </si>
  <si>
    <t>F47:75</t>
  </si>
  <si>
    <t>ACCUMULATOR DOSEX CODE 075</t>
  </si>
  <si>
    <t>F47:125</t>
  </si>
  <si>
    <t>ACCUMULATOR P.BLENDING CODE 025</t>
  </si>
  <si>
    <t>F47:175</t>
  </si>
  <si>
    <t>ACCUMULATOR P.BLENDING CODE 075</t>
  </si>
  <si>
    <t>F47:26</t>
  </si>
  <si>
    <t>ACCUMULATOR DOSEX CODE 026</t>
  </si>
  <si>
    <t>F47:76</t>
  </si>
  <si>
    <t>ACCUMULATOR DOSEX CODE 076</t>
  </si>
  <si>
    <t>F47:126</t>
  </si>
  <si>
    <t>ACCUMULATOR P.BLENDING CODE 026</t>
  </si>
  <si>
    <t>F47:176</t>
  </si>
  <si>
    <t>ACCUMULATOR P.BLENDING CODE 076</t>
  </si>
  <si>
    <t>F47:27</t>
  </si>
  <si>
    <t>ACCUMULATOR DOSEX CODE 027</t>
  </si>
  <si>
    <t>F47:77</t>
  </si>
  <si>
    <t>ACCUMULATOR DOSEX CODE 077</t>
  </si>
  <si>
    <t>F47:127</t>
  </si>
  <si>
    <t>N42:174</t>
  </si>
  <si>
    <t>N50:02/5</t>
  </si>
  <si>
    <t>SEQUENCE P.B. ABORT</t>
  </si>
  <si>
    <t>N50:26</t>
  </si>
  <si>
    <t>N50:46</t>
  </si>
  <si>
    <t>N50:66</t>
  </si>
  <si>
    <t>N50:86</t>
  </si>
  <si>
    <t>N50:01/6</t>
  </si>
  <si>
    <t>RESET SEQUENCE ALARMS P.B.</t>
  </si>
  <si>
    <t>N50:02/6</t>
  </si>
  <si>
    <t>SEQUENCE P.B. ALARM</t>
  </si>
  <si>
    <t>N50:27</t>
  </si>
  <si>
    <t>N50:47</t>
  </si>
  <si>
    <t>N50:67</t>
  </si>
  <si>
    <t>N50:87</t>
  </si>
  <si>
    <t>N50:01/7</t>
  </si>
  <si>
    <t>N50:02/7</t>
  </si>
  <si>
    <t>N50:28</t>
  </si>
  <si>
    <t>N50:48</t>
  </si>
  <si>
    <t>N50:68</t>
  </si>
  <si>
    <t>N50:88</t>
  </si>
  <si>
    <t>N50:01/8</t>
  </si>
  <si>
    <t>N50:02/8</t>
  </si>
  <si>
    <t>N50:29</t>
  </si>
  <si>
    <t>N50:49</t>
  </si>
  <si>
    <t>N50:69</t>
  </si>
  <si>
    <t>N50:89</t>
  </si>
  <si>
    <t>N50:01/9</t>
  </si>
  <si>
    <t>N50:02/9</t>
  </si>
  <si>
    <t>N50:30</t>
  </si>
  <si>
    <t>N50:50</t>
  </si>
  <si>
    <t>N50:70</t>
  </si>
  <si>
    <t>N50:90</t>
  </si>
  <si>
    <t>N50:01/10</t>
  </si>
  <si>
    <t>N50:02/10</t>
  </si>
  <si>
    <t>N50:31</t>
  </si>
  <si>
    <t>N50:51</t>
  </si>
  <si>
    <t>N50:71</t>
  </si>
  <si>
    <t>N50:91</t>
  </si>
  <si>
    <t>N50:01/11</t>
  </si>
  <si>
    <t>N50:02/11</t>
  </si>
  <si>
    <t>N50:32</t>
  </si>
  <si>
    <t>N50:52</t>
  </si>
  <si>
    <t>N50:72</t>
  </si>
  <si>
    <t>N50:92</t>
  </si>
  <si>
    <t>N50:01/12</t>
  </si>
  <si>
    <t>N50:02/12</t>
  </si>
  <si>
    <t>N50:33</t>
  </si>
  <si>
    <t>N50:53</t>
  </si>
  <si>
    <t>N50:73</t>
  </si>
  <si>
    <t>N50:93</t>
  </si>
  <si>
    <t>N50:01/13</t>
  </si>
  <si>
    <t>RESET FINAL POWDER TOT.</t>
  </si>
  <si>
    <t>N50:02/13</t>
  </si>
  <si>
    <t>N50:34</t>
  </si>
  <si>
    <t>N50:54</t>
  </si>
  <si>
    <t>N50:74</t>
  </si>
  <si>
    <t>N50:94</t>
  </si>
  <si>
    <t>N50:01/14</t>
  </si>
  <si>
    <t>N50:02/14</t>
  </si>
  <si>
    <t>N50:35</t>
  </si>
  <si>
    <t>N50:55</t>
  </si>
  <si>
    <t>N50:75</t>
  </si>
  <si>
    <t>N50:95</t>
  </si>
  <si>
    <t>N50:01/15</t>
  </si>
  <si>
    <t>N50:02/15</t>
  </si>
  <si>
    <t>N50:36</t>
  </si>
  <si>
    <t>N50:56</t>
  </si>
  <si>
    <t>N50:76</t>
  </si>
  <si>
    <t>N50:96</t>
  </si>
  <si>
    <t>N50:37</t>
  </si>
  <si>
    <t>N50:57</t>
  </si>
  <si>
    <t>N50:77</t>
  </si>
  <si>
    <t>N50:97</t>
  </si>
  <si>
    <t>N50:38</t>
  </si>
  <si>
    <t>N50:58</t>
  </si>
  <si>
    <t>N50:78</t>
  </si>
  <si>
    <t>N50:98</t>
  </si>
  <si>
    <t>N50:3</t>
  </si>
  <si>
    <t>N50:39</t>
  </si>
  <si>
    <t>N50:59</t>
  </si>
  <si>
    <t>N50:79</t>
  </si>
  <si>
    <t>N50:99</t>
  </si>
  <si>
    <t>N50:4</t>
  </si>
  <si>
    <t>N50:40</t>
  </si>
  <si>
    <t>N50:60</t>
  </si>
  <si>
    <t>N50:80</t>
  </si>
  <si>
    <t>N50:100</t>
  </si>
  <si>
    <t>N50:5</t>
  </si>
  <si>
    <t>N50:6</t>
  </si>
  <si>
    <t>N50:7</t>
  </si>
  <si>
    <t>N50:8</t>
  </si>
  <si>
    <t>N50:9</t>
  </si>
  <si>
    <t>N50:10</t>
  </si>
  <si>
    <t>N50:11</t>
  </si>
  <si>
    <t xml:space="preserve">65P1 Operating Speed </t>
  </si>
  <si>
    <t>N50:12</t>
  </si>
  <si>
    <t>Set STROKE % 65P1A</t>
  </si>
  <si>
    <t>N50:13</t>
  </si>
  <si>
    <t>Set STROKE % 65P1B</t>
  </si>
  <si>
    <t>N50:14</t>
  </si>
  <si>
    <t>65P1A Max Flow Rate</t>
  </si>
  <si>
    <t>N50:15</t>
  </si>
  <si>
    <t>65P1B Max Flow Rate</t>
  </si>
  <si>
    <t>N50:16</t>
  </si>
  <si>
    <t>N50:17</t>
  </si>
  <si>
    <t>N50:18</t>
  </si>
  <si>
    <t>N50:19</t>
  </si>
  <si>
    <t>N50:20</t>
  </si>
  <si>
    <t xml:space="preserve"> FINAL POWDER CODE</t>
  </si>
  <si>
    <t xml:space="preserve">TIMERS </t>
  </si>
  <si>
    <t>RR64.1</t>
  </si>
  <si>
    <t>N51:1</t>
  </si>
  <si>
    <t>WAIT TIMER FOR 65P1 START</t>
  </si>
  <si>
    <t>N51:71</t>
  </si>
  <si>
    <t>RR64.1 COMMAND WORD</t>
  </si>
  <si>
    <t>R &amp; W</t>
  </si>
  <si>
    <t>1=MANUALE 2=AUTOMATICO</t>
  </si>
  <si>
    <t>N51:2</t>
  </si>
  <si>
    <t>WAIT TIMER FOR 65WG... STOP</t>
  </si>
  <si>
    <t>N51:72</t>
  </si>
  <si>
    <t>RR64.1 64WG3  S.P. REFER</t>
  </si>
  <si>
    <t>N51:3</t>
  </si>
  <si>
    <t>WAIT TIMER FOR 65N1 STOP</t>
  </si>
  <si>
    <t>N51:73</t>
  </si>
  <si>
    <t>RR64.1 FI64.1  P.V. MEM</t>
  </si>
  <si>
    <t>N51:4</t>
  </si>
  <si>
    <t>DELAY ALARM LAH / LAL 63.6</t>
  </si>
  <si>
    <t>N51:74</t>
  </si>
  <si>
    <t xml:space="preserve">RR64.1 64WG3 CALC. OUT  S.P. </t>
  </si>
  <si>
    <t>N51:5</t>
  </si>
  <si>
    <t>DELAY ALARM LAH / LAL 64.1</t>
  </si>
  <si>
    <t>N51:75</t>
  </si>
  <si>
    <t>RR64.1 64WG3 OUT LOW LIMIT</t>
  </si>
  <si>
    <t>N51:6</t>
  </si>
  <si>
    <t>N7:046</t>
  </si>
  <si>
    <t>N7:061</t>
  </si>
  <si>
    <t>N7:076</t>
  </si>
  <si>
    <t>N7:091</t>
  </si>
  <si>
    <t>N7:106</t>
  </si>
  <si>
    <t>N7:121</t>
  </si>
  <si>
    <t>N7:136</t>
  </si>
  <si>
    <t>N7:151</t>
  </si>
  <si>
    <t>N7:166</t>
  </si>
  <si>
    <t>N7:181</t>
  </si>
  <si>
    <t>N7:196</t>
  </si>
  <si>
    <t>N7:211</t>
  </si>
  <si>
    <t>N7:047</t>
  </si>
  <si>
    <t>N7:062</t>
  </si>
  <si>
    <t>N7:077</t>
  </si>
  <si>
    <t>N7:092</t>
  </si>
  <si>
    <t>N7:107</t>
  </si>
  <si>
    <t>N7:122</t>
  </si>
  <si>
    <t>N7:137</t>
  </si>
  <si>
    <t>N7:152</t>
  </si>
  <si>
    <t>N7:167</t>
  </si>
  <si>
    <t>N7:182</t>
  </si>
  <si>
    <t>N7:197</t>
  </si>
  <si>
    <t>N7:212</t>
  </si>
  <si>
    <t>N7:033</t>
  </si>
  <si>
    <t>N7:034</t>
  </si>
  <si>
    <t>N7:035</t>
  </si>
  <si>
    <t>N7:036</t>
  </si>
  <si>
    <t>WAHH62.1</t>
  </si>
  <si>
    <t>WAHH62.2</t>
  </si>
  <si>
    <t>WAHH62.3</t>
  </si>
  <si>
    <t>N7:214</t>
  </si>
  <si>
    <t>N7:050</t>
  </si>
  <si>
    <t>N7:065</t>
  </si>
  <si>
    <t>N7:080</t>
  </si>
  <si>
    <t>N43:51.5</t>
  </si>
  <si>
    <t>N43:61.5</t>
  </si>
  <si>
    <t>N43:71.5</t>
  </si>
  <si>
    <t>N43:81.5</t>
  </si>
  <si>
    <t>N43:91.5</t>
  </si>
  <si>
    <t>DROPPING TIME</t>
  </si>
  <si>
    <t>N43:106</t>
  </si>
  <si>
    <t>INDEX COUNTER TARE OVERFLOW</t>
  </si>
  <si>
    <t>N43:126</t>
  </si>
  <si>
    <t>STEP06</t>
  </si>
  <si>
    <t>N43:1.6</t>
  </si>
  <si>
    <t>HH TI63.1A</t>
  </si>
  <si>
    <t>HH TI63.1B</t>
  </si>
  <si>
    <t>F47:92</t>
  </si>
  <si>
    <t>ACCUMULATOR DOSEX CODE 092</t>
  </si>
  <si>
    <t>F47:142</t>
  </si>
  <si>
    <t>ACCUMULATOR P.BLENDING CODE 042</t>
  </si>
  <si>
    <t>F47:192</t>
  </si>
  <si>
    <t>ACCUMULATOR P.BLENDING CODE 092</t>
  </si>
  <si>
    <t>F47:43</t>
  </si>
  <si>
    <t>ACCUMULATOR DOSEX CODE 043</t>
  </si>
  <si>
    <t>F47:93</t>
  </si>
  <si>
    <t>ACCUMULATOR DOSEX CODE 093</t>
  </si>
  <si>
    <t>F47:143</t>
  </si>
  <si>
    <t>ACCUMULATOR P.BLENDING CODE 043</t>
  </si>
  <si>
    <t>F47:193</t>
  </si>
  <si>
    <t>ACCUMULATOR P.BLENDING CODE 093</t>
  </si>
  <si>
    <t>F47:44</t>
  </si>
  <si>
    <t>ACCUMULATOR DOSEX CODE 044</t>
  </si>
  <si>
    <t>F47:94</t>
  </si>
  <si>
    <t>ACCUMULATOR DOSEX CODE 094</t>
  </si>
  <si>
    <t>F47:144</t>
  </si>
  <si>
    <t>ACCUMULATOR P.BLENDING CODE 044</t>
  </si>
  <si>
    <t>F47:194</t>
  </si>
  <si>
    <t>ACCUMULATOR P.BLENDING CODE 094</t>
  </si>
  <si>
    <t>F47:45</t>
  </si>
  <si>
    <t>ACCUMULATOR DOSEX CODE 045</t>
  </si>
  <si>
    <t>F47:95</t>
  </si>
  <si>
    <t>ACCUMULATOR DOSEX CODE 095</t>
  </si>
  <si>
    <t>F47:145</t>
  </si>
  <si>
    <t>ACCUMULATOR P.BLENDING CODE 045</t>
  </si>
  <si>
    <t>F47:195</t>
  </si>
  <si>
    <t>ACCUMULATOR P.BLENDING CODE 095</t>
  </si>
  <si>
    <t>F47:46</t>
  </si>
  <si>
    <t>ACCUMULATOR DOSEX CODE 046</t>
  </si>
  <si>
    <t>F47:96</t>
  </si>
  <si>
    <t>ACCUMULATOR DOSEX CODE 096</t>
  </si>
  <si>
    <t>F47:146</t>
  </si>
  <si>
    <t>ACCUMULATOR P.BLENDING CODE 046</t>
  </si>
  <si>
    <t>F47:196</t>
  </si>
  <si>
    <t>ACCUMULATOR P.BLENDING CODE 096</t>
  </si>
  <si>
    <t>F47:47</t>
  </si>
  <si>
    <t>ACCUMULATOR DOSEX CODE 047</t>
  </si>
  <si>
    <t>F47:97</t>
  </si>
  <si>
    <t>ACCUMULATOR DOSEX CODE 097</t>
  </si>
  <si>
    <t>F47:147</t>
  </si>
  <si>
    <t>ACCUMULATOR P.BLENDING CODE 047</t>
  </si>
  <si>
    <t>F47:197</t>
  </si>
  <si>
    <t>ACCUMULATOR P.BLENDING CODE 097</t>
  </si>
  <si>
    <t>F47:48</t>
  </si>
  <si>
    <t>ACCUMULATOR DOSEX CODE 048</t>
  </si>
  <si>
    <t>F47:98</t>
  </si>
  <si>
    <t>ACCUMULATOR DOSEX CODE 098</t>
  </si>
  <si>
    <t>F47:148</t>
  </si>
  <si>
    <t>ACCUMULATOR P.BLENDING CODE 048</t>
  </si>
  <si>
    <t>F47:198</t>
  </si>
  <si>
    <t>ACCUMULATOR P.BLENDING CODE 098</t>
  </si>
  <si>
    <t>F47:49</t>
  </si>
  <si>
    <t>ACCUMULATOR DOSEX CODE 049</t>
  </si>
  <si>
    <t>F47:99</t>
  </si>
  <si>
    <t>ACCUMULATOR DOSEX CODE 099</t>
  </si>
  <si>
    <t>F47:149</t>
  </si>
  <si>
    <t>ACCUMULATOR P.BLENDING CODE 049</t>
  </si>
  <si>
    <t>F47:199</t>
  </si>
  <si>
    <t>ACCUMULATOR P.BLENDING CODE 099</t>
  </si>
  <si>
    <t>F47:50</t>
  </si>
  <si>
    <t>ACCUMULATOR DOSEX CODE 050</t>
  </si>
  <si>
    <t>F47:100</t>
  </si>
  <si>
    <t>ACCUMULATOR DOSEX CODE 100</t>
  </si>
  <si>
    <t>F47:150</t>
  </si>
  <si>
    <t>ACCUMULATOR P.BLENDING CODE 050</t>
  </si>
  <si>
    <t>F47:200</t>
  </si>
  <si>
    <t>ACCUMULATOR P.BLENDING CODE 100</t>
  </si>
  <si>
    <t>RECIPES &amp; SEQUENCES POST BLENDING</t>
  </si>
  <si>
    <t>Kg/h</t>
  </si>
  <si>
    <t>N50:01/0</t>
  </si>
  <si>
    <t>START SEQUENCE P.B.</t>
  </si>
  <si>
    <t>N50:02/0</t>
  </si>
  <si>
    <t>SEQUENCE P.B. RUNNING</t>
  </si>
  <si>
    <t>N50:21</t>
  </si>
  <si>
    <t>N50:41</t>
  </si>
  <si>
    <t>N50:61</t>
  </si>
  <si>
    <t>N50:81</t>
  </si>
  <si>
    <t>N50:01/1</t>
  </si>
  <si>
    <t>N50:02/1</t>
  </si>
  <si>
    <t>DOWNLOAD RECIPE P.B. DONE</t>
  </si>
  <si>
    <t>N50:22</t>
  </si>
  <si>
    <t>N50:42</t>
  </si>
  <si>
    <t>N50:62</t>
  </si>
  <si>
    <t>N50:82</t>
  </si>
  <si>
    <t>N50:01/2</t>
  </si>
  <si>
    <t>N50:02/2</t>
  </si>
  <si>
    <t>SEQUENCE P.B. LOCKED</t>
  </si>
  <si>
    <t>N50:23</t>
  </si>
  <si>
    <t>N50:43</t>
  </si>
  <si>
    <t>N50:63</t>
  </si>
  <si>
    <t>N50:83</t>
  </si>
  <si>
    <t>N50:01/3</t>
  </si>
  <si>
    <t>SUSPEND SEQUENCE P.B.</t>
  </si>
  <si>
    <t>N50:02/3</t>
  </si>
  <si>
    <t>SEQUENCE P.B. SUSPEND</t>
  </si>
  <si>
    <t>N50:24</t>
  </si>
  <si>
    <t>N50:44</t>
  </si>
  <si>
    <t>N50:64</t>
  </si>
  <si>
    <t>N50:84</t>
  </si>
  <si>
    <t>N50:01/4</t>
  </si>
  <si>
    <t>STOP SEQUENCE P.B.</t>
  </si>
  <si>
    <t>N50:02/4</t>
  </si>
  <si>
    <t>SEQUENCE P.B. STOP</t>
  </si>
  <si>
    <t>N50:25</t>
  </si>
  <si>
    <t>N50:45</t>
  </si>
  <si>
    <t>N50:65</t>
  </si>
  <si>
    <t>N50:85</t>
  </si>
  <si>
    <t>N50:01/5</t>
  </si>
  <si>
    <t>ABORT SEQUENCE P.B.</t>
  </si>
  <si>
    <t>N11:28/09</t>
  </si>
  <si>
    <t>N11:28/10</t>
  </si>
  <si>
    <t>N11:28/11</t>
  </si>
  <si>
    <t>N11:28/12</t>
  </si>
  <si>
    <t>N11:28/13</t>
  </si>
  <si>
    <t>N11:28/14</t>
  </si>
  <si>
    <t>N11:35/00</t>
  </si>
  <si>
    <t>N11:35/01</t>
  </si>
  <si>
    <t>N11:35/02</t>
  </si>
  <si>
    <t>N11:35/03</t>
  </si>
  <si>
    <t>N11:35/04</t>
  </si>
  <si>
    <t>N11:35/05</t>
  </si>
  <si>
    <t>N11:35/06</t>
  </si>
  <si>
    <t>N11:35/07</t>
  </si>
  <si>
    <t>N11:35/08</t>
  </si>
  <si>
    <t>N11:35/09</t>
  </si>
  <si>
    <t>N11:35/10</t>
  </si>
  <si>
    <t>N11:35/11</t>
  </si>
  <si>
    <t>N11:35/12</t>
  </si>
  <si>
    <t>N11:35/13</t>
  </si>
  <si>
    <t>N11:35/14</t>
  </si>
  <si>
    <t>N19:12/09</t>
  </si>
  <si>
    <t>N19:12/10</t>
  </si>
  <si>
    <t>N19:12/11</t>
  </si>
  <si>
    <t>N19:12/12</t>
  </si>
  <si>
    <t>N19:12/13</t>
  </si>
  <si>
    <t>N19:12/14</t>
  </si>
  <si>
    <t>N19:12/15</t>
  </si>
  <si>
    <t>DIG 166</t>
  </si>
  <si>
    <t>B3:151</t>
  </si>
  <si>
    <t>B3:152</t>
  </si>
  <si>
    <t>B3:153</t>
  </si>
  <si>
    <t>B3:154</t>
  </si>
  <si>
    <t>B3:155</t>
  </si>
  <si>
    <t>B3:156</t>
  </si>
  <si>
    <t>B3:157</t>
  </si>
  <si>
    <t>B3:158</t>
  </si>
  <si>
    <t>B3:159</t>
  </si>
  <si>
    <t>B3:160</t>
  </si>
  <si>
    <t>B3:161</t>
  </si>
  <si>
    <t>B3:162</t>
  </si>
  <si>
    <t>B3:163</t>
  </si>
  <si>
    <t>B3:164</t>
  </si>
  <si>
    <t>B3:165</t>
  </si>
  <si>
    <t>B3:166</t>
  </si>
  <si>
    <t>N51:92</t>
  </si>
  <si>
    <t>N51:53</t>
  </si>
  <si>
    <t>N51:93</t>
  </si>
  <si>
    <t>N51:54</t>
  </si>
  <si>
    <t>WT62.4</t>
  </si>
  <si>
    <t>WT64.3</t>
  </si>
  <si>
    <t>WT64.4</t>
  </si>
  <si>
    <t>65WG1</t>
  </si>
  <si>
    <t>PLC BATTERY FAIL</t>
  </si>
  <si>
    <t>SW</t>
  </si>
  <si>
    <t>N7:229</t>
  </si>
  <si>
    <t>N7:230</t>
  </si>
  <si>
    <t>N7:231</t>
  </si>
  <si>
    <t>N7:232</t>
  </si>
  <si>
    <t>N7:233</t>
  </si>
  <si>
    <t>N7:234</t>
  </si>
  <si>
    <t>N7:235</t>
  </si>
  <si>
    <t>N7:236</t>
  </si>
  <si>
    <t>N7:237</t>
  </si>
  <si>
    <t>N7:238</t>
  </si>
  <si>
    <t>N7:239</t>
  </si>
  <si>
    <t>N7:240</t>
  </si>
  <si>
    <t>N7:243</t>
  </si>
  <si>
    <t>N7:244</t>
  </si>
  <si>
    <t>N7:245</t>
  </si>
  <si>
    <t>N7:246</t>
  </si>
  <si>
    <t>N7:247</t>
  </si>
  <si>
    <t>N7:248</t>
  </si>
  <si>
    <t>N7:249</t>
  </si>
  <si>
    <t>N7:250</t>
  </si>
  <si>
    <t>N7:251</t>
  </si>
  <si>
    <t>N7:252</t>
  </si>
  <si>
    <t>N7:253</t>
  </si>
  <si>
    <t>N7:254</t>
  </si>
  <si>
    <t>N7:255</t>
  </si>
  <si>
    <t>N7:258</t>
  </si>
  <si>
    <t>N7:259</t>
  </si>
  <si>
    <t>N7:260</t>
  </si>
  <si>
    <t>N7:261</t>
  </si>
  <si>
    <t>N7:262</t>
  </si>
  <si>
    <t>N7:263</t>
  </si>
  <si>
    <t>N7:264</t>
  </si>
  <si>
    <t>N7:265</t>
  </si>
  <si>
    <t>N7:266</t>
  </si>
  <si>
    <t>N7:267</t>
  </si>
  <si>
    <t>N7:268</t>
  </si>
  <si>
    <t>N7:269</t>
  </si>
  <si>
    <t>B3:167</t>
  </si>
  <si>
    <t>N51:94</t>
  </si>
  <si>
    <t>N51:55</t>
  </si>
  <si>
    <t>N51:95</t>
  </si>
  <si>
    <t>N51:56</t>
  </si>
  <si>
    <t>N51:57</t>
  </si>
  <si>
    <t>N51:58</t>
  </si>
  <si>
    <t>N51:59</t>
  </si>
  <si>
    <t>N51:60</t>
  </si>
  <si>
    <t>N51:61</t>
  </si>
  <si>
    <t>N51:62</t>
  </si>
  <si>
    <t>N51:70</t>
  </si>
  <si>
    <t>N51:101</t>
  </si>
  <si>
    <t>SET/ RESET HORN</t>
  </si>
  <si>
    <t>1 = SET / 0 = RESET</t>
  </si>
  <si>
    <t xml:space="preserve">NETWORK SYNCHRONISM </t>
  </si>
  <si>
    <t>PC3</t>
  </si>
  <si>
    <t>PC4</t>
  </si>
  <si>
    <t>PC5</t>
  </si>
  <si>
    <t>N31:1</t>
  </si>
  <si>
    <t>DBLOOP.DBF</t>
  </si>
  <si>
    <t>N31:11</t>
  </si>
  <si>
    <t>N31:21</t>
  </si>
  <si>
    <t>N31:31</t>
  </si>
  <si>
    <t>N31:41</t>
  </si>
  <si>
    <t>N31:2</t>
  </si>
  <si>
    <t>DBANL.DBF</t>
  </si>
  <si>
    <t>N31:12</t>
  </si>
  <si>
    <t>N31:22</t>
  </si>
  <si>
    <t>N31:32</t>
  </si>
  <si>
    <t>N31:42</t>
  </si>
  <si>
    <t>N31:3</t>
  </si>
  <si>
    <t>DBRMPB.DBF</t>
  </si>
  <si>
    <t>N31:13</t>
  </si>
  <si>
    <t>N31:23</t>
  </si>
  <si>
    <t>T4:175</t>
  </si>
  <si>
    <t>T4:176</t>
  </si>
  <si>
    <t>T4:177</t>
  </si>
  <si>
    <t>T4:178</t>
  </si>
  <si>
    <t>0 ÷ 20 Kg/h</t>
  </si>
  <si>
    <t>0 ÷ 2,5t</t>
  </si>
  <si>
    <t>0 ÷ 12 bar</t>
  </si>
  <si>
    <t>0 ÷ 800 °C</t>
  </si>
  <si>
    <t>0 ÷ 300 °C</t>
  </si>
  <si>
    <t>0 ÷ 100 °C</t>
  </si>
  <si>
    <t>N7:027</t>
  </si>
  <si>
    <t>N7:028</t>
  </si>
  <si>
    <t>N7:029</t>
  </si>
  <si>
    <t>N7:030</t>
  </si>
  <si>
    <t>N7:031</t>
  </si>
  <si>
    <t>N7:032</t>
  </si>
  <si>
    <t>N49:566</t>
  </si>
  <si>
    <t>N49:567</t>
  </si>
  <si>
    <t>N49:568</t>
  </si>
  <si>
    <t>N49:569</t>
  </si>
  <si>
    <t>N49:570</t>
  </si>
  <si>
    <t>N49:571</t>
  </si>
  <si>
    <t>N49:572</t>
  </si>
  <si>
    <t>N49:573</t>
  </si>
  <si>
    <t>N49:574</t>
  </si>
  <si>
    <t>N49:575</t>
  </si>
  <si>
    <t>N49:576</t>
  </si>
  <si>
    <t>N49:577</t>
  </si>
  <si>
    <t>N49:578</t>
  </si>
  <si>
    <t>N49:579</t>
  </si>
  <si>
    <t>N49:580</t>
  </si>
  <si>
    <t>N7:039</t>
  </si>
  <si>
    <t>N7:040</t>
  </si>
  <si>
    <t>N7:041</t>
  </si>
  <si>
    <t>N7:042</t>
  </si>
  <si>
    <t>N7:043</t>
  </si>
  <si>
    <t>N7:044</t>
  </si>
  <si>
    <t>N7:045</t>
  </si>
  <si>
    <t>N7:048</t>
  </si>
  <si>
    <t>N7:063</t>
  </si>
  <si>
    <t>N7:078</t>
  </si>
  <si>
    <t>N7:093</t>
  </si>
  <si>
    <t>N7:108</t>
  </si>
  <si>
    <t>N7:123</t>
  </si>
  <si>
    <t>N7:138</t>
  </si>
  <si>
    <t>N7:153</t>
  </si>
  <si>
    <t>N7:168</t>
  </si>
  <si>
    <t>N7:183</t>
  </si>
  <si>
    <t>N7:198</t>
  </si>
  <si>
    <t>N7:213</t>
  </si>
  <si>
    <t>N7:049</t>
  </si>
  <si>
    <t>N7:064</t>
  </si>
  <si>
    <t>N7:079</t>
  </si>
  <si>
    <t>N7:094</t>
  </si>
  <si>
    <t>N7:109</t>
  </si>
  <si>
    <t>N7:124</t>
  </si>
  <si>
    <t>N7:139</t>
  </si>
  <si>
    <t>N7:154</t>
  </si>
  <si>
    <t>N7:169</t>
  </si>
  <si>
    <t>N7:184</t>
  </si>
  <si>
    <t>N7:199</t>
  </si>
  <si>
    <t>N7:095</t>
  </si>
  <si>
    <t>N7:110</t>
  </si>
  <si>
    <t>N7:125</t>
  </si>
  <si>
    <t>N7:140</t>
  </si>
  <si>
    <t>N7:155</t>
  </si>
  <si>
    <t>N7:170</t>
  </si>
  <si>
    <t>N7:185</t>
  </si>
  <si>
    <t>N7:200</t>
  </si>
  <si>
    <t>N14:04/08</t>
  </si>
  <si>
    <t>N14:04/09</t>
  </si>
  <si>
    <t>N14:04/10</t>
  </si>
  <si>
    <t>N14:04/11</t>
  </si>
  <si>
    <t>N14:04/12</t>
  </si>
  <si>
    <t>F45:146</t>
  </si>
  <si>
    <t>F45:147</t>
  </si>
  <si>
    <t>F45:148</t>
  </si>
  <si>
    <t>F45:149</t>
  </si>
  <si>
    <t>F45:150</t>
  </si>
  <si>
    <t>F46:44</t>
  </si>
  <si>
    <t>F46:45</t>
  </si>
  <si>
    <t>F46:46</t>
  </si>
  <si>
    <t>F46:47</t>
  </si>
  <si>
    <t>F46:48</t>
  </si>
  <si>
    <t>F46:49</t>
  </si>
  <si>
    <t>F46:50</t>
  </si>
  <si>
    <t>F46:61/F46:70 USED FOR AUX BATCH WEIGHT</t>
  </si>
  <si>
    <t>N19:26/08</t>
  </si>
  <si>
    <t>Current Cycle</t>
  </si>
  <si>
    <t>N19:73/03</t>
  </si>
  <si>
    <t>N19:73/04</t>
  </si>
  <si>
    <t>N19:73/05</t>
  </si>
  <si>
    <t>N19:73/06</t>
  </si>
  <si>
    <t>N19:73/07</t>
  </si>
  <si>
    <t>N19:73/08</t>
  </si>
  <si>
    <t>N19:73/09</t>
  </si>
  <si>
    <t>N19:73/10</t>
  </si>
  <si>
    <t>N19:73/11</t>
  </si>
  <si>
    <t>N19:73/12</t>
  </si>
  <si>
    <t>N19:73/13</t>
  </si>
  <si>
    <t>N19:27/01</t>
  </si>
  <si>
    <t>N19:28/01</t>
  </si>
  <si>
    <t>N19:28/02</t>
  </si>
  <si>
    <t>N19:28/03</t>
  </si>
  <si>
    <t>N19:28/04</t>
  </si>
  <si>
    <t>N19:28/05</t>
  </si>
  <si>
    <t>N19:28/06</t>
  </si>
  <si>
    <t>N19:28/12</t>
  </si>
  <si>
    <t>N19:28/13</t>
  </si>
  <si>
    <t>N19:28/14</t>
  </si>
  <si>
    <t>N19:28/15</t>
  </si>
  <si>
    <t>N19:28/00</t>
  </si>
  <si>
    <t>WIC 64.3*</t>
  </si>
  <si>
    <t>WIC 64.2*</t>
  </si>
  <si>
    <t>WIC 64.4*</t>
  </si>
  <si>
    <t>N19:74/10</t>
  </si>
  <si>
    <t>N19:74/11</t>
  </si>
  <si>
    <t>N19:74/12</t>
  </si>
  <si>
    <t>N19:74/13</t>
  </si>
  <si>
    <t>N19:74/14</t>
  </si>
  <si>
    <t>N19:74/15</t>
  </si>
  <si>
    <t>N19:75</t>
  </si>
  <si>
    <t>N19:75/00</t>
  </si>
  <si>
    <t>N19:75/01</t>
  </si>
  <si>
    <t>N19:75/02</t>
  </si>
  <si>
    <t>N19:75/03</t>
  </si>
  <si>
    <t>N19:75/04</t>
  </si>
  <si>
    <t>T4A:133</t>
  </si>
  <si>
    <t>T4A:134</t>
  </si>
  <si>
    <t>T4A:135</t>
  </si>
  <si>
    <t>T4A:136</t>
  </si>
  <si>
    <t>T4A:137</t>
  </si>
  <si>
    <t>T4A:138</t>
  </si>
  <si>
    <t>T4A:139</t>
  </si>
  <si>
    <t>T4A:140</t>
  </si>
  <si>
    <t>T4A:141</t>
  </si>
  <si>
    <t>T4A:142</t>
  </si>
  <si>
    <t>T4A:143</t>
  </si>
  <si>
    <t>T4A:144</t>
  </si>
  <si>
    <t>T4A:145</t>
  </si>
  <si>
    <t>T4A:146</t>
  </si>
  <si>
    <t>T4A:147</t>
  </si>
  <si>
    <t>T4A:148</t>
  </si>
  <si>
    <t>T4A:149</t>
  </si>
  <si>
    <t>T4A:150</t>
  </si>
  <si>
    <t>N19:50/14</t>
  </si>
  <si>
    <t>N19:50/15</t>
  </si>
  <si>
    <t>N19:51</t>
  </si>
  <si>
    <t>N19:78/13</t>
  </si>
  <si>
    <t>N19:78/14</t>
  </si>
  <si>
    <t>N19:78/15</t>
  </si>
  <si>
    <t>N19:79</t>
  </si>
  <si>
    <t>N19:79/00</t>
  </si>
  <si>
    <t>N19:79/01</t>
  </si>
  <si>
    <t>N19:79/02</t>
  </si>
  <si>
    <t>N19:79/03</t>
  </si>
  <si>
    <t>N19:79/04</t>
  </si>
  <si>
    <t>N19:79/05</t>
  </si>
  <si>
    <t>N19:79/06</t>
  </si>
  <si>
    <t>N19:79/07</t>
  </si>
  <si>
    <t>N19:79/08</t>
  </si>
  <si>
    <t>N19:79/09</t>
  </si>
  <si>
    <t>N19:79/10</t>
  </si>
  <si>
    <t>N19:79/11</t>
  </si>
  <si>
    <t>N19:79/12</t>
  </si>
  <si>
    <t>N19:79/13</t>
  </si>
  <si>
    <t>N19:79/14</t>
  </si>
  <si>
    <t>N19:79/15</t>
  </si>
  <si>
    <t>N19:80</t>
  </si>
  <si>
    <t>N19:80/00</t>
  </si>
  <si>
    <t>N19:80/01</t>
  </si>
  <si>
    <t>N19:80/02</t>
  </si>
  <si>
    <t>N19:80/03</t>
  </si>
  <si>
    <t>N19:80/04</t>
  </si>
  <si>
    <t>N19:80/05</t>
  </si>
  <si>
    <t>N19:80/06</t>
  </si>
  <si>
    <t>N19:80/07</t>
  </si>
  <si>
    <t>N14:10/14</t>
  </si>
  <si>
    <t>N14:18/14</t>
  </si>
  <si>
    <t>N14:26/14</t>
  </si>
  <si>
    <t>B3:54</t>
  </si>
  <si>
    <t>B3:55</t>
  </si>
  <si>
    <t>B3:56</t>
  </si>
  <si>
    <t>B3:57</t>
  </si>
  <si>
    <t>B3:58</t>
  </si>
  <si>
    <t>B3:59</t>
  </si>
  <si>
    <t>B3:60</t>
  </si>
  <si>
    <t>T4:31</t>
  </si>
  <si>
    <t>T4:32</t>
  </si>
  <si>
    <t>T4:33</t>
  </si>
  <si>
    <t>T4:34</t>
  </si>
  <si>
    <t>T4:35</t>
  </si>
  <si>
    <t>T4:36</t>
  </si>
  <si>
    <t>T4:37</t>
  </si>
  <si>
    <t>T4:38</t>
  </si>
  <si>
    <t>T4:39</t>
  </si>
  <si>
    <t>T4:40</t>
  </si>
  <si>
    <t>N7:022</t>
  </si>
  <si>
    <t>N7:037</t>
  </si>
  <si>
    <t>N19:30/15</t>
  </si>
  <si>
    <t>N19:31</t>
  </si>
  <si>
    <t>N19:31/00</t>
  </si>
  <si>
    <t>N19:31/01</t>
  </si>
  <si>
    <t>N19:31/02</t>
  </si>
  <si>
    <t>N19:31/10</t>
  </si>
  <si>
    <t>N19:31/11</t>
  </si>
  <si>
    <t>N19:31/12</t>
  </si>
  <si>
    <t>N19:31/13</t>
  </si>
  <si>
    <t>N19:31/14</t>
  </si>
  <si>
    <t>N19:31/15</t>
  </si>
  <si>
    <t>N19:32</t>
  </si>
  <si>
    <t>N19:32/00</t>
  </si>
  <si>
    <t>N19:32/01</t>
  </si>
  <si>
    <t>N19:32/02</t>
  </si>
  <si>
    <t>N19:32/03</t>
  </si>
  <si>
    <t>N19:32/04</t>
  </si>
  <si>
    <t>N19:32/05</t>
  </si>
  <si>
    <t>N19:32/06</t>
  </si>
  <si>
    <t>N19:32/07</t>
  </si>
  <si>
    <t>N19:32/08</t>
  </si>
  <si>
    <t>N19:32/09</t>
  </si>
  <si>
    <t>N19:32/10</t>
  </si>
  <si>
    <t>N19:32/11</t>
  </si>
  <si>
    <t>N19:32/12</t>
  </si>
  <si>
    <t>N19:32/13</t>
  </si>
  <si>
    <t>N19:32/14</t>
  </si>
  <si>
    <t>63A1-A/B max tare (level) [%]</t>
  </si>
  <si>
    <t>SEQ. DOSEX STOP REQUEST</t>
  </si>
  <si>
    <t>N14:10/03</t>
  </si>
  <si>
    <t>N14:18/03</t>
  </si>
  <si>
    <t>PAH 63.2A</t>
  </si>
  <si>
    <t>PAH 63.2B</t>
  </si>
  <si>
    <t>PAH64.7</t>
  </si>
  <si>
    <t>KY65.27A</t>
  </si>
  <si>
    <t>KY65.27B</t>
  </si>
  <si>
    <t>LAH 65.3</t>
  </si>
  <si>
    <t>ZI64.4</t>
  </si>
  <si>
    <t>SW SELECTOR</t>
  </si>
  <si>
    <t>PY 64.1</t>
  </si>
  <si>
    <t>N19:21/10</t>
  </si>
  <si>
    <t>N19:21/11</t>
  </si>
  <si>
    <t>N19:21/12</t>
  </si>
  <si>
    <t>N19:21/13</t>
  </si>
  <si>
    <t>N19:21/14</t>
  </si>
  <si>
    <t>N19:21/15</t>
  </si>
  <si>
    <t>N19:22/10</t>
  </si>
  <si>
    <t>N19:22/11</t>
  </si>
  <si>
    <t>N44:1.2</t>
  </si>
  <si>
    <t>N44:21.2</t>
  </si>
  <si>
    <t>N44:41.2</t>
  </si>
  <si>
    <t>N44:61.2</t>
  </si>
  <si>
    <t>N44:81.2</t>
  </si>
  <si>
    <t>B3:413.2</t>
  </si>
  <si>
    <t>INDEX TIMER MIXER 63A1</t>
  </si>
  <si>
    <t>N44:103</t>
  </si>
  <si>
    <t>B3:412/2</t>
  </si>
  <si>
    <t>B3/6594</t>
  </si>
  <si>
    <t>N44:1.3</t>
  </si>
  <si>
    <t>N44:21.3</t>
  </si>
  <si>
    <t>N44:41.3</t>
  </si>
  <si>
    <t>N44:61.3</t>
  </si>
  <si>
    <t>N44:81.3</t>
  </si>
  <si>
    <t>B3:413.3</t>
  </si>
  <si>
    <t>N19:27/12</t>
  </si>
  <si>
    <t>N19:26/14</t>
  </si>
  <si>
    <t>N19:27/15</t>
  </si>
  <si>
    <t>N19:31/03</t>
  </si>
  <si>
    <t>N19:31/04</t>
  </si>
  <si>
    <t>N19:31/05</t>
  </si>
  <si>
    <t>N19:31/06</t>
  </si>
  <si>
    <t>N19:31/07</t>
  </si>
  <si>
    <t>N19:31/08</t>
  </si>
  <si>
    <t>N19:31/09</t>
  </si>
  <si>
    <t>N19:06/13</t>
  </si>
  <si>
    <t>N18:013</t>
  </si>
  <si>
    <t>N18:014</t>
  </si>
  <si>
    <t>N18:091</t>
  </si>
  <si>
    <t>N18:092</t>
  </si>
  <si>
    <t>DIG 73</t>
  </si>
  <si>
    <t>DIG 74</t>
  </si>
  <si>
    <t>DIG 75</t>
  </si>
  <si>
    <t>DIG 76</t>
  </si>
  <si>
    <t>DIG 77</t>
  </si>
  <si>
    <t>DIG 78</t>
  </si>
  <si>
    <t>DIG 79</t>
  </si>
  <si>
    <t>DIG 80</t>
  </si>
  <si>
    <t>DIG 81</t>
  </si>
  <si>
    <t>DIG 82</t>
  </si>
  <si>
    <t>DIG 83</t>
  </si>
  <si>
    <t>DIG 84</t>
  </si>
  <si>
    <t>DIG 85</t>
  </si>
  <si>
    <t>DIG 86</t>
  </si>
  <si>
    <t>DIG 87</t>
  </si>
  <si>
    <t>DIG 95</t>
  </si>
  <si>
    <t>N19:07/05</t>
  </si>
  <si>
    <t>DIG 96</t>
  </si>
  <si>
    <t>N19:07/06</t>
  </si>
  <si>
    <t>DIG 97</t>
  </si>
  <si>
    <t>POWER FAILURE PS1</t>
  </si>
  <si>
    <t>N19:92/06</t>
  </si>
  <si>
    <t>N19:92/07</t>
  </si>
  <si>
    <t>N19:92/08</t>
  </si>
  <si>
    <t>N19:92/09</t>
  </si>
  <si>
    <t>N19:92/10</t>
  </si>
  <si>
    <t>N19:92/11</t>
  </si>
  <si>
    <t>N19:92/12</t>
  </si>
  <si>
    <t>N19:92/13</t>
  </si>
  <si>
    <t>N19:92/14</t>
  </si>
  <si>
    <t>N19:92/15</t>
  </si>
  <si>
    <t>VALVE 61-120 ALARMS</t>
  </si>
  <si>
    <t>MOTOR 121-180 ALARMS</t>
  </si>
  <si>
    <t>N19:93/00</t>
  </si>
  <si>
    <t>N19:93/01</t>
  </si>
  <si>
    <t>N19:93/02</t>
  </si>
  <si>
    <t>N19:93/03</t>
  </si>
  <si>
    <t>N19:93/04</t>
  </si>
  <si>
    <t>N19:93/05</t>
  </si>
  <si>
    <t>N19:93/06</t>
  </si>
  <si>
    <t>N19:93/07</t>
  </si>
  <si>
    <t>N19:93/08</t>
  </si>
  <si>
    <t>N19:93/09</t>
  </si>
  <si>
    <t>N19:93/10</t>
  </si>
  <si>
    <t>N19:93/11</t>
  </si>
  <si>
    <t>N19:93/14</t>
  </si>
  <si>
    <t>N19:93/15</t>
  </si>
  <si>
    <t>N19:93</t>
  </si>
  <si>
    <t>N19:94</t>
  </si>
  <si>
    <t>N19:94/00</t>
  </si>
  <si>
    <t>N19:94/01</t>
  </si>
  <si>
    <t>N19:94/02</t>
  </si>
  <si>
    <t>N19:94/03</t>
  </si>
  <si>
    <t>N19:94/04</t>
  </si>
  <si>
    <t>N19:94/05</t>
  </si>
  <si>
    <t>N19:94/06</t>
  </si>
  <si>
    <t>DIG 50</t>
  </si>
  <si>
    <t>DIG 06</t>
  </si>
  <si>
    <t>N19:96/14</t>
  </si>
  <si>
    <t>N19:96/15</t>
  </si>
  <si>
    <t>N19:97</t>
  </si>
  <si>
    <t>N19:97/00</t>
  </si>
  <si>
    <t>N19:97/01</t>
  </si>
  <si>
    <t>N19:97/02</t>
  </si>
  <si>
    <t>N19:97/03</t>
  </si>
  <si>
    <t>N19:97/04</t>
  </si>
  <si>
    <t>N19:97/05</t>
  </si>
  <si>
    <t>N19:97/06</t>
  </si>
  <si>
    <t>N19:97/07</t>
  </si>
  <si>
    <t>N19:97/08</t>
  </si>
  <si>
    <t>N19:97/09</t>
  </si>
  <si>
    <t>N19:97/10</t>
  </si>
  <si>
    <t>N19:97/11</t>
  </si>
  <si>
    <t>N19:97/12</t>
  </si>
  <si>
    <t>N19:97/13</t>
  </si>
  <si>
    <t>N19:97/14</t>
  </si>
  <si>
    <t>N19:97/15</t>
  </si>
  <si>
    <t>N19:98</t>
  </si>
  <si>
    <t>N19:98/00</t>
  </si>
  <si>
    <t>N19:98/01</t>
  </si>
  <si>
    <t>N19:98/02</t>
  </si>
  <si>
    <t>N19:98/03</t>
  </si>
  <si>
    <t>N19:98/04</t>
  </si>
  <si>
    <t>N19:98/05</t>
  </si>
  <si>
    <t>N19:98/06</t>
  </si>
  <si>
    <t>N19:98/07</t>
  </si>
  <si>
    <t>N19:98/08</t>
  </si>
  <si>
    <t>N19:98/09</t>
  </si>
  <si>
    <t>N19:98/10</t>
  </si>
  <si>
    <t>N19:98/11</t>
  </si>
  <si>
    <t>N19:98/12</t>
  </si>
  <si>
    <t>N19:98/13</t>
  </si>
  <si>
    <t>N19:98/14</t>
  </si>
  <si>
    <t>N19:98/15</t>
  </si>
  <si>
    <t>N19:99</t>
  </si>
  <si>
    <t>KV62.6</t>
  </si>
  <si>
    <t>2 PISTONI COMANDATI IN CONTEMPORANEA MA I FINE CORSA SONO INDIPENDENTI</t>
  </si>
  <si>
    <t>N41:1/5</t>
  </si>
  <si>
    <t>N41:2/5</t>
  </si>
  <si>
    <t>N41:16</t>
  </si>
  <si>
    <t>N41:36</t>
  </si>
  <si>
    <t>N41:56</t>
  </si>
  <si>
    <t>N41:76</t>
  </si>
  <si>
    <t>N41:1/6</t>
  </si>
  <si>
    <t>N41:2/6</t>
  </si>
  <si>
    <t>N41:17</t>
  </si>
  <si>
    <t>N41:37</t>
  </si>
  <si>
    <t>N41:57</t>
  </si>
  <si>
    <t>N41:77</t>
  </si>
  <si>
    <t>N41:1/7</t>
  </si>
  <si>
    <t>N41:2/7</t>
  </si>
  <si>
    <t>N41:18</t>
  </si>
  <si>
    <t>N41:38</t>
  </si>
  <si>
    <t>N41:58</t>
  </si>
  <si>
    <t>N41:78</t>
  </si>
  <si>
    <t>N41:1/8</t>
  </si>
  <si>
    <t>N41:2/8</t>
  </si>
  <si>
    <t>N41:19</t>
  </si>
  <si>
    <t>N41:39</t>
  </si>
  <si>
    <t>N41:59</t>
  </si>
  <si>
    <t>N41:79</t>
  </si>
  <si>
    <t>N41:1/9</t>
  </si>
  <si>
    <t>N41:2/9</t>
  </si>
  <si>
    <t>N41:20</t>
  </si>
  <si>
    <t>N41:40</t>
  </si>
  <si>
    <t>N41:60</t>
  </si>
  <si>
    <t>N41:80</t>
  </si>
  <si>
    <t>N41:1/10</t>
  </si>
  <si>
    <t>N41:2/10</t>
  </si>
  <si>
    <t>N41:21</t>
  </si>
  <si>
    <t>N41:69</t>
  </si>
  <si>
    <t>N41:89</t>
  </si>
  <si>
    <t>N41:3</t>
  </si>
  <si>
    <t>INT. USE PLC</t>
  </si>
  <si>
    <t>N41:30</t>
  </si>
  <si>
    <t>N41:50</t>
  </si>
  <si>
    <t>N41:70</t>
  </si>
  <si>
    <t>N41:90</t>
  </si>
  <si>
    <t>N41:4</t>
  </si>
  <si>
    <t>N41:5</t>
  </si>
  <si>
    <t>N41:6</t>
  </si>
  <si>
    <t>N41:7</t>
  </si>
  <si>
    <t>N41:8</t>
  </si>
  <si>
    <t>N41:9</t>
  </si>
  <si>
    <t>N° BATCH A</t>
  </si>
  <si>
    <t>N41:10</t>
  </si>
  <si>
    <t>N° BATCH B</t>
  </si>
  <si>
    <t>TOTALIZERS</t>
  </si>
  <si>
    <t>ABSOLUTE TOTALIZERS</t>
  </si>
  <si>
    <t>DOSEX UNITS TOTALIZERS</t>
  </si>
  <si>
    <t>DOSEX UNITS FULL SCALE</t>
  </si>
  <si>
    <t>F45:1</t>
  </si>
  <si>
    <t>RAW MATERIAL TOTALIZERS N001</t>
  </si>
  <si>
    <t>F45:51</t>
  </si>
  <si>
    <t>RAW MATERIAL TOTALIZERS N051</t>
  </si>
  <si>
    <t>F45:101</t>
  </si>
  <si>
    <t>DOSING UNIT TOTALIZERS N001</t>
  </si>
  <si>
    <t>F46:1</t>
  </si>
  <si>
    <t>F.S. MAX FOR D.U.TOTALIZER N001</t>
  </si>
  <si>
    <t>WT62.1</t>
  </si>
  <si>
    <t>F45:2</t>
  </si>
  <si>
    <t>RAW MATERIAL TOTALIZERS N002</t>
  </si>
  <si>
    <t>F45:52</t>
  </si>
  <si>
    <t>RAW MATERIAL TOTALIZERS N005</t>
  </si>
  <si>
    <t>F45:55</t>
  </si>
  <si>
    <t>RAW MATERIAL TOTALIZERS N055</t>
  </si>
  <si>
    <t>F45:105</t>
  </si>
  <si>
    <t>DOSING UNIT TOTALIZERS N005</t>
  </si>
  <si>
    <t>F46:5</t>
  </si>
  <si>
    <t>F.S. MAX FOR D.U.TOTALIZER N005</t>
  </si>
  <si>
    <t>WT62.2</t>
  </si>
  <si>
    <t>F45:6</t>
  </si>
  <si>
    <t>RAW MATERIAL TOTALIZERS N006</t>
  </si>
  <si>
    <t>F45:56</t>
  </si>
  <si>
    <t>RAW MATERIAL TOTALIZERS N056</t>
  </si>
  <si>
    <t>F45:106</t>
  </si>
  <si>
    <t>DOSING UNIT TOTALIZERS N006</t>
  </si>
  <si>
    <t>F46:6</t>
  </si>
  <si>
    <t>F.S. MAX FOR D.U.TOTALIZER N006</t>
  </si>
  <si>
    <t>WT62.3</t>
  </si>
  <si>
    <t>F45:7</t>
  </si>
  <si>
    <t>RAW MATERIAL TOTALIZERS N007</t>
  </si>
  <si>
    <t>F45:57</t>
  </si>
  <si>
    <t>RAW MATERIAL TOTALIZERS N057</t>
  </si>
  <si>
    <t>F45:107</t>
  </si>
  <si>
    <t>Prima emissione per SW PLC</t>
  </si>
  <si>
    <t>TIE DT + GP</t>
  </si>
  <si>
    <t>21/06/2012</t>
  </si>
  <si>
    <t>PLC ROCKWELL A/B CONTROL LOGIX CPU L61</t>
  </si>
  <si>
    <t>BALLESTRA - JOB. 2F11</t>
  </si>
  <si>
    <t>SABIZ NIGERIA</t>
  </si>
  <si>
    <t>192.168.10.1</t>
  </si>
  <si>
    <t>192.168.10.2</t>
  </si>
  <si>
    <t>192.168.10.3</t>
  </si>
  <si>
    <t>192.168.10.51</t>
  </si>
  <si>
    <t>192.168.10.101</t>
  </si>
  <si>
    <t>Run / Lo/Righ</t>
  </si>
  <si>
    <t>Start / Lo/Righ</t>
  </si>
  <si>
    <t>Start Hi/Left</t>
  </si>
  <si>
    <t>Run Hi/Left</t>
  </si>
  <si>
    <t>KC62.11A</t>
  </si>
  <si>
    <t>FAN2101A-M</t>
  </si>
  <si>
    <t>61Z2.5-M</t>
  </si>
  <si>
    <t>FLTR1111</t>
  </si>
  <si>
    <t>FLTR1211</t>
  </si>
  <si>
    <t>FLTR1311</t>
  </si>
  <si>
    <t>FLTR2101A</t>
  </si>
  <si>
    <t>FLTR2101B</t>
  </si>
  <si>
    <t>FAN2101B-M</t>
  </si>
  <si>
    <t>62A1/B-M</t>
  </si>
  <si>
    <t>62P1/B-M</t>
  </si>
  <si>
    <t>62CL8-M</t>
  </si>
  <si>
    <t>62K8-M</t>
  </si>
  <si>
    <t>62F6/B-M</t>
  </si>
  <si>
    <t>KC62.8</t>
  </si>
  <si>
    <t>65N2-M</t>
  </si>
  <si>
    <t>65WG8-M</t>
  </si>
  <si>
    <t>65WG5-M</t>
  </si>
  <si>
    <t>65WG7-M</t>
  </si>
  <si>
    <t>65WG9-M</t>
  </si>
  <si>
    <t>65WG10-M</t>
  </si>
  <si>
    <t>KV62.6A</t>
  </si>
  <si>
    <t>KV62.66</t>
  </si>
  <si>
    <t>KV62.66A</t>
  </si>
  <si>
    <t>KV62.2B</t>
  </si>
  <si>
    <t>KV62SR11A</t>
  </si>
  <si>
    <t>KV62SR11B</t>
  </si>
  <si>
    <t>KV62SR22A</t>
  </si>
  <si>
    <t>KV62SR22B</t>
  </si>
  <si>
    <t>KV62SR33A</t>
  </si>
  <si>
    <t>KV62SR33B</t>
  </si>
  <si>
    <t>KV62SR88A</t>
  </si>
  <si>
    <t>KV62SR88B</t>
  </si>
  <si>
    <t>KV62SR5A</t>
  </si>
  <si>
    <t>KV62SR5B</t>
  </si>
  <si>
    <t>KV62SR7A</t>
  </si>
  <si>
    <t>KV62SR7B</t>
  </si>
  <si>
    <t>KV65.11N</t>
  </si>
  <si>
    <t>KV65.11O</t>
  </si>
  <si>
    <t>KV65.11P</t>
  </si>
  <si>
    <t>KV65.11Q</t>
  </si>
  <si>
    <t>KV65.12N</t>
  </si>
  <si>
    <t>KV65.12O</t>
  </si>
  <si>
    <t>KV65.12P</t>
  </si>
  <si>
    <t>KV65.12Q</t>
  </si>
  <si>
    <t>LAH65.11O</t>
  </si>
  <si>
    <t>LAL65.11O</t>
  </si>
  <si>
    <t>LAH65.11P</t>
  </si>
  <si>
    <t>LAL65.11P</t>
  </si>
  <si>
    <t>LAH65.11Q</t>
  </si>
  <si>
    <t>LAL65.11Q</t>
  </si>
  <si>
    <t>LAH65.11R</t>
  </si>
  <si>
    <t>LAL65.11R</t>
  </si>
  <si>
    <t>LAH65.12O</t>
  </si>
  <si>
    <t>LAL65.12O</t>
  </si>
  <si>
    <t>LAH65.12P</t>
  </si>
  <si>
    <t>LAL65.12P</t>
  </si>
  <si>
    <t>LAH65.12Q</t>
  </si>
  <si>
    <t>LAL65.12Q</t>
  </si>
  <si>
    <t>LAH65.12R</t>
  </si>
  <si>
    <t>LAL65.12R</t>
  </si>
  <si>
    <t>LAL65.13</t>
  </si>
  <si>
    <t>LAH65.13</t>
  </si>
  <si>
    <t>LAH65.14</t>
  </si>
  <si>
    <t>LAL65.14</t>
  </si>
  <si>
    <t>LAH65.09</t>
  </si>
  <si>
    <t>LAL65.09</t>
  </si>
  <si>
    <t>LAH65.10</t>
  </si>
  <si>
    <t>LAL65.10</t>
  </si>
  <si>
    <t>HIC 64.K2</t>
  </si>
  <si>
    <t>HIC 64.K4</t>
  </si>
  <si>
    <t>0 ÷ 0 Kg</t>
  </si>
  <si>
    <t>0 ÷ 24000 Kg/h</t>
  </si>
  <si>
    <t>WZ 65.5</t>
  </si>
  <si>
    <t>WZ 65.8</t>
  </si>
  <si>
    <t>WZ 65.9</t>
  </si>
  <si>
    <t>WZ 65.10</t>
  </si>
  <si>
    <t>WIC 65.5</t>
  </si>
  <si>
    <t>WIC 65.8</t>
  </si>
  <si>
    <t>WIC 65.9</t>
  </si>
  <si>
    <t>WIC 65.10</t>
  </si>
  <si>
    <t>Ok PLC</t>
  </si>
  <si>
    <t>Nome differente</t>
  </si>
  <si>
    <t>NO PLC - SI Indirizzo</t>
  </si>
  <si>
    <t>Nuovo Tag</t>
  </si>
  <si>
    <t>HC 64.1</t>
  </si>
  <si>
    <t>ANOMALIA</t>
  </si>
  <si>
    <t>N18:105</t>
  </si>
  <si>
    <t>N18:106</t>
  </si>
  <si>
    <t>N18:107</t>
  </si>
  <si>
    <t>N18:108</t>
  </si>
  <si>
    <t>N18:109</t>
  </si>
  <si>
    <t>N18:110</t>
  </si>
  <si>
    <t>N18:111</t>
  </si>
  <si>
    <t>N18:112</t>
  </si>
  <si>
    <t>AN_OUT105</t>
  </si>
  <si>
    <t>AN_OUT106</t>
  </si>
  <si>
    <t>AN_OUT107</t>
  </si>
  <si>
    <t>AN_OUT108</t>
  </si>
  <si>
    <t>AN_OUT109</t>
  </si>
  <si>
    <t>AN_OUT110</t>
  </si>
  <si>
    <t>AN_OUT111</t>
  </si>
  <si>
    <t>AN_OUT112</t>
  </si>
  <si>
    <t>TI 64.3</t>
  </si>
  <si>
    <t>TI 64.4</t>
  </si>
  <si>
    <t>TI 64.9A</t>
  </si>
  <si>
    <t>TI 64.9B</t>
  </si>
  <si>
    <t>TI 64.9C</t>
  </si>
  <si>
    <t>PDI 64.1</t>
  </si>
  <si>
    <t>TI 63.1A</t>
  </si>
  <si>
    <t>TI 63.1B</t>
  </si>
  <si>
    <t>HIC 65.2</t>
  </si>
  <si>
    <t>HIC 65.3</t>
  </si>
  <si>
    <t>FZ 65P1</t>
  </si>
  <si>
    <t>HIC 65.1</t>
  </si>
  <si>
    <t>WIC 65.5*</t>
  </si>
  <si>
    <t>WIC 65.8*</t>
  </si>
  <si>
    <t>WIC 65.9*</t>
  </si>
  <si>
    <t>WIC 65.10*</t>
  </si>
  <si>
    <t>KC62.1</t>
  </si>
  <si>
    <t>KC62.2</t>
  </si>
  <si>
    <t>KC62.3</t>
  </si>
  <si>
    <t>KC62.4</t>
  </si>
  <si>
    <t>KC62.5</t>
  </si>
  <si>
    <t>KC65.1</t>
  </si>
  <si>
    <t>KC65.3</t>
  </si>
  <si>
    <t>KC64.1</t>
  </si>
  <si>
    <t>KC64.2</t>
  </si>
  <si>
    <t>KC62.7</t>
  </si>
  <si>
    <t>KC64.3</t>
  </si>
  <si>
    <t>F.L.</t>
  </si>
  <si>
    <t>PAH2101</t>
  </si>
  <si>
    <t>PAH1311</t>
  </si>
  <si>
    <t>PAH1211</t>
  </si>
  <si>
    <t>PAH1101</t>
  </si>
  <si>
    <t>TR1 HIGH TEMPER.</t>
  </si>
  <si>
    <t>TR2 LOW TEMPER.</t>
  </si>
  <si>
    <t>CB1 - AIR FAN FAIL.</t>
  </si>
  <si>
    <t>PAL63.3C</t>
  </si>
  <si>
    <t>PAL63.3D</t>
  </si>
  <si>
    <t>KV65.3</t>
  </si>
  <si>
    <t>KV65.4</t>
  </si>
  <si>
    <t>KV65.5</t>
  </si>
  <si>
    <t>KV65.9</t>
  </si>
  <si>
    <t>KV65.10</t>
  </si>
  <si>
    <t>ZI65.8</t>
  </si>
  <si>
    <t>TIC 64.3</t>
  </si>
  <si>
    <t>62CL8</t>
  </si>
  <si>
    <t>CHARGE FROM 62CL8</t>
  </si>
  <si>
    <t>Partial Weight 62CL8</t>
  </si>
  <si>
    <t>WIC 65.7*</t>
  </si>
  <si>
    <t>WIC 65.7</t>
  </si>
  <si>
    <t>WZ 65.7</t>
  </si>
  <si>
    <t>N51:11</t>
  </si>
  <si>
    <t>N51:12</t>
  </si>
  <si>
    <t>N51:13</t>
  </si>
  <si>
    <t>N51:14</t>
  </si>
  <si>
    <t>N51:15</t>
  </si>
  <si>
    <t>N51:16</t>
  </si>
  <si>
    <t>N51:17</t>
  </si>
  <si>
    <t>N51:18</t>
  </si>
  <si>
    <t>N51:19</t>
  </si>
  <si>
    <t>N51:20</t>
  </si>
  <si>
    <t>N51:21</t>
  </si>
  <si>
    <t>N51:22</t>
  </si>
  <si>
    <t>N51:23</t>
  </si>
  <si>
    <t>N51:24</t>
  </si>
  <si>
    <t>N51:25</t>
  </si>
  <si>
    <t>N51:26</t>
  </si>
  <si>
    <t>N51:27</t>
  </si>
  <si>
    <t>N51:28</t>
  </si>
  <si>
    <t>N51:29</t>
  </si>
  <si>
    <t>62SR11A/B OPEN TIME</t>
  </si>
  <si>
    <t>62SR11A/B CLOSE TIME</t>
  </si>
  <si>
    <t>62SR22A/B OPEN TIME</t>
  </si>
  <si>
    <t>62SR22A/B CLOSE TIME</t>
  </si>
  <si>
    <t>62SR33A/B CLOSE TIME</t>
  </si>
  <si>
    <t>62SR33A/B OPEN TIME</t>
  </si>
  <si>
    <t>62SR88A/B OPEN TIME</t>
  </si>
  <si>
    <t>62SR88A/B CLOSE TIME</t>
  </si>
  <si>
    <t>62SR5A/B OPEN TIME</t>
  </si>
  <si>
    <t>62SR5A/B CLOSE TIME</t>
  </si>
  <si>
    <t>62SR7A/B OPEN TIME</t>
  </si>
  <si>
    <t>62SR7A/B CLOSE TIME</t>
  </si>
  <si>
    <t>KC62.11A ON TIME</t>
  </si>
  <si>
    <t>KC62.11A OFF TIME</t>
  </si>
  <si>
    <t>KC62.12 ON TIME</t>
  </si>
  <si>
    <t>KC62.12 OFF TIME</t>
  </si>
  <si>
    <t>KC62.13 ON TIME</t>
  </si>
  <si>
    <t>KC62.13 OFF TIME</t>
  </si>
  <si>
    <t>62SR11A/B EN/DIS</t>
  </si>
  <si>
    <t>62SR22A/B EN/DIS</t>
  </si>
  <si>
    <t>62SR33A/B EN/DIS</t>
  </si>
  <si>
    <t>62SR88A/B EN/DIS</t>
  </si>
  <si>
    <t>62SR5A/B EN/DIS</t>
  </si>
  <si>
    <t>62SR7A/B EN/DIS</t>
  </si>
  <si>
    <t>KC62.11A EN/DIS</t>
  </si>
  <si>
    <t>KC62.12 EN/DIS</t>
  </si>
  <si>
    <t>KC62.13 EN/DIS</t>
  </si>
  <si>
    <t>LAH65.8</t>
  </si>
  <si>
    <t>LAL65.8</t>
  </si>
  <si>
    <t>LAH62.88</t>
  </si>
  <si>
    <t>LAL62.88</t>
  </si>
  <si>
    <t>65WG7</t>
  </si>
  <si>
    <t>KV65.7</t>
  </si>
  <si>
    <t>1:01:13</t>
  </si>
  <si>
    <t>1:01:04</t>
  </si>
  <si>
    <t>1:01:15</t>
  </si>
  <si>
    <t>1:01:00</t>
  </si>
  <si>
    <t>1:01:03</t>
  </si>
  <si>
    <t>1:01:02</t>
  </si>
  <si>
    <t>1:01:01</t>
  </si>
  <si>
    <t>1:03:06</t>
  </si>
  <si>
    <t>1:02:10</t>
  </si>
  <si>
    <t>1:02:12</t>
  </si>
  <si>
    <t>1:02:15</t>
  </si>
  <si>
    <t>1:02:09</t>
  </si>
  <si>
    <t>1:01:07</t>
  </si>
  <si>
    <t>1:02:11</t>
  </si>
  <si>
    <t>1:02:00</t>
  </si>
  <si>
    <t>1:02:01</t>
  </si>
  <si>
    <t>1:02:02</t>
  </si>
  <si>
    <t>1:02:08</t>
  </si>
  <si>
    <t>1:02:03</t>
  </si>
  <si>
    <t>1:03:00</t>
  </si>
  <si>
    <t>1:03:01</t>
  </si>
  <si>
    <t>1:02:14</t>
  </si>
  <si>
    <t>1:03:07</t>
  </si>
  <si>
    <t>1:03:08</t>
  </si>
  <si>
    <t>1:03:09</t>
  </si>
  <si>
    <t>1:01:08</t>
  </si>
  <si>
    <t>1:01:05</t>
  </si>
  <si>
    <t>1:01:06</t>
  </si>
  <si>
    <t>1:03:10</t>
  </si>
  <si>
    <t>1:03:11</t>
  </si>
  <si>
    <t>1:02:13</t>
  </si>
  <si>
    <t>1:03:12</t>
  </si>
  <si>
    <t>1:03:13</t>
  </si>
  <si>
    <t>1:02:04</t>
  </si>
  <si>
    <t>1:02:05</t>
  </si>
  <si>
    <t>1:02:06</t>
  </si>
  <si>
    <t>1:01:14</t>
  </si>
  <si>
    <t>1:01:09</t>
  </si>
  <si>
    <t>1:01:10</t>
  </si>
  <si>
    <t>1:01:11</t>
  </si>
  <si>
    <t>1:01:12</t>
  </si>
  <si>
    <t>1:03:02</t>
  </si>
  <si>
    <t>1:03:03</t>
  </si>
  <si>
    <t>1:03:04</t>
  </si>
  <si>
    <t>1:03:05</t>
  </si>
  <si>
    <t>1:03:14</t>
  </si>
  <si>
    <t>1:03:15</t>
  </si>
  <si>
    <t>1:02:07</t>
  </si>
  <si>
    <t>1:05:07</t>
  </si>
  <si>
    <t>1:06:00</t>
  </si>
  <si>
    <t>1:05:06</t>
  </si>
  <si>
    <t>1:05:03</t>
  </si>
  <si>
    <t>1:05:04</t>
  </si>
  <si>
    <t>1:06:02</t>
  </si>
  <si>
    <t>1:06:03</t>
  </si>
  <si>
    <t>1:06:04</t>
  </si>
  <si>
    <t>1:07:06</t>
  </si>
  <si>
    <t>1:05:01</t>
  </si>
  <si>
    <t>1:05:00</t>
  </si>
  <si>
    <t>1:06:05</t>
  </si>
  <si>
    <t>1:06:06</t>
  </si>
  <si>
    <t>1:06:07</t>
  </si>
  <si>
    <t>1:07:00</t>
  </si>
  <si>
    <t>1:07:07</t>
  </si>
  <si>
    <t>1:06:01</t>
  </si>
  <si>
    <t>1:04:06</t>
  </si>
  <si>
    <t>1:05:02</t>
  </si>
  <si>
    <t>1:07:04</t>
  </si>
  <si>
    <t>1:07:05</t>
  </si>
  <si>
    <t>1:04:03</t>
  </si>
  <si>
    <t>1:04:04</t>
  </si>
  <si>
    <t>1:04:00</t>
  </si>
  <si>
    <t>1:08:00</t>
  </si>
  <si>
    <t>1:08:01</t>
  </si>
  <si>
    <t>1:08:02</t>
  </si>
  <si>
    <t>1:08:03</t>
  </si>
  <si>
    <t>1:08:04</t>
  </si>
  <si>
    <t>1:08:05</t>
  </si>
  <si>
    <t>1:08:06</t>
  </si>
  <si>
    <t>1:08:07</t>
  </si>
  <si>
    <t>1:04:01</t>
  </si>
  <si>
    <t>1:04:02</t>
  </si>
  <si>
    <t>1:05:05</t>
  </si>
  <si>
    <t>1:04:05</t>
  </si>
  <si>
    <t>1:04:07</t>
  </si>
  <si>
    <t>1:07:02</t>
  </si>
  <si>
    <t>1:07:03</t>
  </si>
  <si>
    <t>1:07:01</t>
  </si>
  <si>
    <t>1:14:05</t>
  </si>
  <si>
    <t>1:14:09</t>
  </si>
  <si>
    <t>1:14:06</t>
  </si>
  <si>
    <t>1:14:07</t>
  </si>
  <si>
    <t>1:14:14</t>
  </si>
  <si>
    <t>1:14:20</t>
  </si>
  <si>
    <t>1:14:21</t>
  </si>
  <si>
    <t>1:16:18</t>
  </si>
  <si>
    <t>1:16:19</t>
  </si>
  <si>
    <t>0:03:14</t>
  </si>
  <si>
    <t>0:03:15</t>
  </si>
  <si>
    <t>1:16:20</t>
  </si>
  <si>
    <t>1:16:21</t>
  </si>
  <si>
    <t>0:03:16</t>
  </si>
  <si>
    <t>0:03:17</t>
  </si>
  <si>
    <t>1:16:24</t>
  </si>
  <si>
    <t>1:16:25</t>
  </si>
  <si>
    <t>0:03:20</t>
  </si>
  <si>
    <t>0:03:21</t>
  </si>
  <si>
    <t>1:16:22</t>
  </si>
  <si>
    <t>1:16:23</t>
  </si>
  <si>
    <t>0:03:18</t>
  </si>
  <si>
    <t>0:03:19</t>
  </si>
  <si>
    <t>1:15:14</t>
  </si>
  <si>
    <t>1:15:15</t>
  </si>
  <si>
    <t>0:02:24</t>
  </si>
  <si>
    <t>0:02:25</t>
  </si>
  <si>
    <t>1:15:16</t>
  </si>
  <si>
    <t>1:15:17</t>
  </si>
  <si>
    <t>0:02:26</t>
  </si>
  <si>
    <t>0:02:27</t>
  </si>
  <si>
    <t>1:15:18</t>
  </si>
  <si>
    <t>1:15:19</t>
  </si>
  <si>
    <t>0:02:28</t>
  </si>
  <si>
    <t>0:02:29</t>
  </si>
  <si>
    <t>1:15:20</t>
  </si>
  <si>
    <t>1:15:21</t>
  </si>
  <si>
    <t>0:02:30</t>
  </si>
  <si>
    <t>0:02:31</t>
  </si>
  <si>
    <t>1:15:24</t>
  </si>
  <si>
    <t>1:15:25</t>
  </si>
  <si>
    <t>0:03:02</t>
  </si>
  <si>
    <t>0:03:03</t>
  </si>
  <si>
    <t>1:14:23</t>
  </si>
  <si>
    <t>1:14:24</t>
  </si>
  <si>
    <t>1:14:22</t>
  </si>
  <si>
    <t>0:02:01</t>
  </si>
  <si>
    <t>0:02:00</t>
  </si>
  <si>
    <t>0:02:02</t>
  </si>
  <si>
    <t>1:14:26</t>
  </si>
  <si>
    <t>1:14:27</t>
  </si>
  <si>
    <t>1:14:25</t>
  </si>
  <si>
    <t>0:02:04</t>
  </si>
  <si>
    <t>0:02:03</t>
  </si>
  <si>
    <t>0:02:05</t>
  </si>
  <si>
    <t>1:14:29</t>
  </si>
  <si>
    <t>1:14:30</t>
  </si>
  <si>
    <t>1:14:28</t>
  </si>
  <si>
    <t>0:02:07</t>
  </si>
  <si>
    <t>0:02:06</t>
  </si>
  <si>
    <t>0:02:08</t>
  </si>
  <si>
    <t>1:15:02</t>
  </si>
  <si>
    <t>1:15:03</t>
  </si>
  <si>
    <t>1:15:01</t>
  </si>
  <si>
    <t>0:02:12</t>
  </si>
  <si>
    <t>0:02:11</t>
  </si>
  <si>
    <t>0:02:13</t>
  </si>
  <si>
    <t>1:15:04</t>
  </si>
  <si>
    <t>1:15:05</t>
  </si>
  <si>
    <t>0:02:14</t>
  </si>
  <si>
    <t>0:02:15</t>
  </si>
  <si>
    <t>1:15:06</t>
  </si>
  <si>
    <t>1:15:07</t>
  </si>
  <si>
    <t>0:02:16</t>
  </si>
  <si>
    <t>0:02:17</t>
  </si>
  <si>
    <t>1:15:12</t>
  </si>
  <si>
    <t>1:15:13</t>
  </si>
  <si>
    <t>0:02:22</t>
  </si>
  <si>
    <t>0:02:23</t>
  </si>
  <si>
    <t>1:16:04</t>
  </si>
  <si>
    <t>1:16:05</t>
  </si>
  <si>
    <t>1:16:06</t>
  </si>
  <si>
    <t>1:16:07</t>
  </si>
  <si>
    <t>1:16:08</t>
  </si>
  <si>
    <t>1:16:09</t>
  </si>
  <si>
    <t>1:16:10</t>
  </si>
  <si>
    <t>1:16:11</t>
  </si>
  <si>
    <t>1:16:12</t>
  </si>
  <si>
    <t>1:16:13</t>
  </si>
  <si>
    <t>1:16:29</t>
  </si>
  <si>
    <t>1:16:30</t>
  </si>
  <si>
    <t>0:03:24</t>
  </si>
  <si>
    <t>0:03:25</t>
  </si>
  <si>
    <t>1:16:31</t>
  </si>
  <si>
    <t>2:01:00</t>
  </si>
  <si>
    <t>0:03:26</t>
  </si>
  <si>
    <t>0:03:27</t>
  </si>
  <si>
    <t>2:01:01</t>
  </si>
  <si>
    <t>2:01:02</t>
  </si>
  <si>
    <t>0:03:28</t>
  </si>
  <si>
    <t>0:03:29</t>
  </si>
  <si>
    <t>2:01:03</t>
  </si>
  <si>
    <t>2:01:04</t>
  </si>
  <si>
    <t>0:03:30</t>
  </si>
  <si>
    <t>0:03:31</t>
  </si>
  <si>
    <t>2:01:07</t>
  </si>
  <si>
    <t>2:01:08</t>
  </si>
  <si>
    <t>0:04:02</t>
  </si>
  <si>
    <t>0:04:03</t>
  </si>
  <si>
    <t>2:01:09</t>
  </si>
  <si>
    <t>2:01:10</t>
  </si>
  <si>
    <t>0:04:04</t>
  </si>
  <si>
    <t>0:04:05</t>
  </si>
  <si>
    <t>2:01:05</t>
  </si>
  <si>
    <t>2:01:06</t>
  </si>
  <si>
    <t>0:04:00</t>
  </si>
  <si>
    <t>0:04:01</t>
  </si>
  <si>
    <t>2:01:11</t>
  </si>
  <si>
    <t>2:01:12</t>
  </si>
  <si>
    <t>0:04:06</t>
  </si>
  <si>
    <t>0:04:07</t>
  </si>
  <si>
    <t>2:01:13</t>
  </si>
  <si>
    <t>2:01:14</t>
  </si>
  <si>
    <t>0:04:08</t>
  </si>
  <si>
    <t>0:04:09</t>
  </si>
  <si>
    <t>2:01:15</t>
  </si>
  <si>
    <t>2:01:16</t>
  </si>
  <si>
    <t>0:04:10</t>
  </si>
  <si>
    <t>0:04:11</t>
  </si>
  <si>
    <t>2:01:19</t>
  </si>
  <si>
    <t>2:01:20</t>
  </si>
  <si>
    <t>0:04:12</t>
  </si>
  <si>
    <t>0:04:13</t>
  </si>
  <si>
    <t>2:01:23</t>
  </si>
  <si>
    <t>2:01:24</t>
  </si>
  <si>
    <t>0:04:18</t>
  </si>
  <si>
    <t>0:04:19</t>
  </si>
  <si>
    <t>2:01:25</t>
  </si>
  <si>
    <t>2:01:26</t>
  </si>
  <si>
    <t>0:04:20</t>
  </si>
  <si>
    <t>0:04:21</t>
  </si>
  <si>
    <t>2:01:27</t>
  </si>
  <si>
    <t>2:01:28</t>
  </si>
  <si>
    <t>0:04:22</t>
  </si>
  <si>
    <t>0:04:23</t>
  </si>
  <si>
    <t>2:01:29</t>
  </si>
  <si>
    <t>2:01:30</t>
  </si>
  <si>
    <t>0:04:24</t>
  </si>
  <si>
    <t>0:04:25</t>
  </si>
  <si>
    <t>2:01:17</t>
  </si>
  <si>
    <t>2:01:18</t>
  </si>
  <si>
    <t>0:04:14</t>
  </si>
  <si>
    <t>0:04:15</t>
  </si>
  <si>
    <t>2:01:21</t>
  </si>
  <si>
    <t>2:01:22</t>
  </si>
  <si>
    <t>0:04:16</t>
  </si>
  <si>
    <t>0:04:17</t>
  </si>
  <si>
    <t>1:14:15</t>
  </si>
  <si>
    <t>2:02:07</t>
  </si>
  <si>
    <t>2:02:08</t>
  </si>
  <si>
    <t>0:05:02</t>
  </si>
  <si>
    <t>0:05:03</t>
  </si>
  <si>
    <t>2:02:01</t>
  </si>
  <si>
    <t>2:02:02</t>
  </si>
  <si>
    <t>0:04:28</t>
  </si>
  <si>
    <t>0:04:29</t>
  </si>
  <si>
    <t>2:02:03</t>
  </si>
  <si>
    <t>2:02:04</t>
  </si>
  <si>
    <t>0:04:30</t>
  </si>
  <si>
    <t>0:04:31</t>
  </si>
  <si>
    <t>2:02:26</t>
  </si>
  <si>
    <t>2:02:27</t>
  </si>
  <si>
    <t>0:05:11</t>
  </si>
  <si>
    <t>0:05:12</t>
  </si>
  <si>
    <t>2:02:14</t>
  </si>
  <si>
    <t>2:02:15</t>
  </si>
  <si>
    <t>0:05:06</t>
  </si>
  <si>
    <t>0:05:07</t>
  </si>
  <si>
    <t>2:02:05</t>
  </si>
  <si>
    <t>2:02:06</t>
  </si>
  <si>
    <t>0:05:00</t>
  </si>
  <si>
    <t>0:05:01</t>
  </si>
  <si>
    <t>2:02:16</t>
  </si>
  <si>
    <t>2:02:17</t>
  </si>
  <si>
    <t>0:05:08</t>
  </si>
  <si>
    <t>2:02:18</t>
  </si>
  <si>
    <t>2:02:19</t>
  </si>
  <si>
    <t>0:05:09</t>
  </si>
  <si>
    <t>0:05:10</t>
  </si>
  <si>
    <t>2:01:31</t>
  </si>
  <si>
    <t>2:02:00</t>
  </si>
  <si>
    <t>0:04:26</t>
  </si>
  <si>
    <t>0:04:27</t>
  </si>
  <si>
    <t>2:03:06</t>
  </si>
  <si>
    <t>2:03:07</t>
  </si>
  <si>
    <t>0:05:21</t>
  </si>
  <si>
    <t>2:02:28</t>
  </si>
  <si>
    <t>2:02:29</t>
  </si>
  <si>
    <t>0:05:13</t>
  </si>
  <si>
    <t>0:05:14</t>
  </si>
  <si>
    <t>2:03:02</t>
  </si>
  <si>
    <t>2:03:03</t>
  </si>
  <si>
    <t>0:05:17</t>
  </si>
  <si>
    <t>0:05:18</t>
  </si>
  <si>
    <t>2:02:10</t>
  </si>
  <si>
    <t>2:02:11</t>
  </si>
  <si>
    <t>2:02:09</t>
  </si>
  <si>
    <t>2:02:20</t>
  </si>
  <si>
    <t>2:02:21</t>
  </si>
  <si>
    <t>2:02:22</t>
  </si>
  <si>
    <t>2:02:23</t>
  </si>
  <si>
    <t>2:02:24</t>
  </si>
  <si>
    <t>2:02:25</t>
  </si>
  <si>
    <t>2:03:18</t>
  </si>
  <si>
    <t>2:03:19</t>
  </si>
  <si>
    <t>0:05:29</t>
  </si>
  <si>
    <t>0:05:30</t>
  </si>
  <si>
    <t>2:03:14</t>
  </si>
  <si>
    <t>2:03:15</t>
  </si>
  <si>
    <t>0:05:25</t>
  </si>
  <si>
    <t>0:05:26</t>
  </si>
  <si>
    <t>2:03:16</t>
  </si>
  <si>
    <t>2:03:17</t>
  </si>
  <si>
    <t>0:05:27</t>
  </si>
  <si>
    <t>0:05:28</t>
  </si>
  <si>
    <t>2:03:24</t>
  </si>
  <si>
    <t>2:03:25</t>
  </si>
  <si>
    <t>0:06:02</t>
  </si>
  <si>
    <t>2:03:26</t>
  </si>
  <si>
    <t>2:03:27</t>
  </si>
  <si>
    <t>0:06:03</t>
  </si>
  <si>
    <t>2:04:00</t>
  </si>
  <si>
    <t>2:04:01</t>
  </si>
  <si>
    <t>0:06:07</t>
  </si>
  <si>
    <t>2:03:22</t>
  </si>
  <si>
    <t>2:03:23</t>
  </si>
  <si>
    <t>0:06:01</t>
  </si>
  <si>
    <t>2:03:12</t>
  </si>
  <si>
    <t>2:03:13</t>
  </si>
  <si>
    <t>0:05:23</t>
  </si>
  <si>
    <t>0:05:24</t>
  </si>
  <si>
    <t>1:16:26</t>
  </si>
  <si>
    <t>1:16:27</t>
  </si>
  <si>
    <t>0:03:22</t>
  </si>
  <si>
    <t>0:03:23</t>
  </si>
  <si>
    <t>1:16:28</t>
  </si>
  <si>
    <t>2:04:14</t>
  </si>
  <si>
    <t>2:04:15</t>
  </si>
  <si>
    <t>0:06:14</t>
  </si>
  <si>
    <t>0:06:15</t>
  </si>
  <si>
    <t>2:04:16</t>
  </si>
  <si>
    <t>2:04:18</t>
  </si>
  <si>
    <t>2:04:17</t>
  </si>
  <si>
    <t>0:06:16</t>
  </si>
  <si>
    <t>0:06:17</t>
  </si>
  <si>
    <t>0:06:18</t>
  </si>
  <si>
    <t>2:04:19</t>
  </si>
  <si>
    <t>2:04:20</t>
  </si>
  <si>
    <t>0:06:19</t>
  </si>
  <si>
    <t>0:06:20</t>
  </si>
  <si>
    <t>2:03:00</t>
  </si>
  <si>
    <t>0:06:24</t>
  </si>
  <si>
    <t>2:03:01</t>
  </si>
  <si>
    <t>0:06:25</t>
  </si>
  <si>
    <t>2:04:12</t>
  </si>
  <si>
    <t>2:04:13</t>
  </si>
  <si>
    <t>0:06:13</t>
  </si>
  <si>
    <t>2:04:02</t>
  </si>
  <si>
    <t>2:04:03</t>
  </si>
  <si>
    <t>2:04:21</t>
  </si>
  <si>
    <t>2:04:22</t>
  </si>
  <si>
    <t>1:15:28</t>
  </si>
  <si>
    <t>1:15:29</t>
  </si>
  <si>
    <t>0:03:06</t>
  </si>
  <si>
    <t>0:03:07</t>
  </si>
  <si>
    <t>1:15:08</t>
  </si>
  <si>
    <t>1:15:09</t>
  </si>
  <si>
    <t>0:02:18</t>
  </si>
  <si>
    <t>0:02:19</t>
  </si>
  <si>
    <t>1:14:00</t>
  </si>
  <si>
    <t>1:14:01</t>
  </si>
  <si>
    <t>1:14:02</t>
  </si>
  <si>
    <t>1:14:03</t>
  </si>
  <si>
    <t>1:15:26</t>
  </si>
  <si>
    <t>1:15:27</t>
  </si>
  <si>
    <t>0:03:04</t>
  </si>
  <si>
    <t>0:03:05</t>
  </si>
  <si>
    <t>2:04:24</t>
  </si>
  <si>
    <t>0:06:21</t>
  </si>
  <si>
    <t>0:06:23</t>
  </si>
  <si>
    <t>0:06:22</t>
  </si>
  <si>
    <t>1:16:14</t>
  </si>
  <si>
    <t>1:16:15</t>
  </si>
  <si>
    <t>1:14:04</t>
  </si>
  <si>
    <t>1:14:13</t>
  </si>
  <si>
    <t>1:15:30</t>
  </si>
  <si>
    <t>1:15:31</t>
  </si>
  <si>
    <t>0:03:08</t>
  </si>
  <si>
    <t>0:03:09</t>
  </si>
  <si>
    <t>1:14:10</t>
  </si>
  <si>
    <t>1:14:11</t>
  </si>
  <si>
    <t>1:14:08</t>
  </si>
  <si>
    <t>1:14:16</t>
  </si>
  <si>
    <t>1:14:17</t>
  </si>
  <si>
    <t>1:14:18</t>
  </si>
  <si>
    <t>1:14:12</t>
  </si>
  <si>
    <t>1:14:19</t>
  </si>
  <si>
    <t>2:02:12</t>
  </si>
  <si>
    <t>2:02:13</t>
  </si>
  <si>
    <t>0:05:04</t>
  </si>
  <si>
    <t>0:05:05</t>
  </si>
  <si>
    <t>2:03:10</t>
  </si>
  <si>
    <t>2:03:11</t>
  </si>
  <si>
    <t>2:02:30</t>
  </si>
  <si>
    <t>2:02:31</t>
  </si>
  <si>
    <t>0:05:15</t>
  </si>
  <si>
    <t>0:05:16</t>
  </si>
  <si>
    <t>2:03:04</t>
  </si>
  <si>
    <t>2:03:05</t>
  </si>
  <si>
    <t>0:05:19</t>
  </si>
  <si>
    <t>0:05:20</t>
  </si>
  <si>
    <t>2:03:08</t>
  </si>
  <si>
    <t>2:03:09</t>
  </si>
  <si>
    <t>0:05:22</t>
  </si>
  <si>
    <t>2:03:20</t>
  </si>
  <si>
    <t>2:03:21</t>
  </si>
  <si>
    <t>0:05:31</t>
  </si>
  <si>
    <t>0:06:00</t>
  </si>
  <si>
    <t>1:14:31</t>
  </si>
  <si>
    <t>1:15:00</t>
  </si>
  <si>
    <t>0:02:09</t>
  </si>
  <si>
    <t>0:02:10</t>
  </si>
  <si>
    <t>1:15:10</t>
  </si>
  <si>
    <t>1:15:11</t>
  </si>
  <si>
    <t>0:02:20</t>
  </si>
  <si>
    <t>0:02:21</t>
  </si>
  <si>
    <t>2:04:29</t>
  </si>
  <si>
    <t>2:04:30</t>
  </si>
  <si>
    <t>2:04:28</t>
  </si>
  <si>
    <t>0:06:28</t>
  </si>
  <si>
    <t>0:06:27</t>
  </si>
  <si>
    <t>0:06:29</t>
  </si>
  <si>
    <t>1:16:00</t>
  </si>
  <si>
    <t>1:16:01</t>
  </si>
  <si>
    <t>0:03:10</t>
  </si>
  <si>
    <t>0:03:11</t>
  </si>
  <si>
    <t>1:16:02</t>
  </si>
  <si>
    <t>1:16:03</t>
  </si>
  <si>
    <t>0:03:12</t>
  </si>
  <si>
    <t>0:03:13</t>
  </si>
  <si>
    <t>1:16:16</t>
  </si>
  <si>
    <t>1:16:17</t>
  </si>
  <si>
    <t>2:03:28</t>
  </si>
  <si>
    <t>2:03:29</t>
  </si>
  <si>
    <t>0:06:04</t>
  </si>
  <si>
    <t>0:06:05</t>
  </si>
  <si>
    <t>2:03:30</t>
  </si>
  <si>
    <t>2:03:31</t>
  </si>
  <si>
    <t>0:06:06</t>
  </si>
  <si>
    <t>2:04:08</t>
  </si>
  <si>
    <t>2:04:09</t>
  </si>
  <si>
    <t>0:06:10</t>
  </si>
  <si>
    <t>2:04:06</t>
  </si>
  <si>
    <t>2:04:07</t>
  </si>
  <si>
    <t>0:06:09</t>
  </si>
  <si>
    <t>2:04:04</t>
  </si>
  <si>
    <t>2:04:05</t>
  </si>
  <si>
    <t>0:06:08</t>
  </si>
  <si>
    <t>2:04:10</t>
  </si>
  <si>
    <t>2:04:11</t>
  </si>
  <si>
    <t>0:06:11</t>
  </si>
  <si>
    <t>2:06:00</t>
  </si>
  <si>
    <t>0:07:16</t>
  </si>
  <si>
    <t>2:06:08</t>
  </si>
  <si>
    <t>0:07:22</t>
  </si>
  <si>
    <t>2:06:05</t>
  </si>
  <si>
    <t>0:07:19</t>
  </si>
  <si>
    <t>2:06:11</t>
  </si>
  <si>
    <t>2:06:12</t>
  </si>
  <si>
    <t>0:10:07</t>
  </si>
  <si>
    <t>0:10:08</t>
  </si>
  <si>
    <t>2:06:19</t>
  </si>
  <si>
    <t>2:06:20</t>
  </si>
  <si>
    <t>0:07:30</t>
  </si>
  <si>
    <t>2:06:21</t>
  </si>
  <si>
    <t>2:06:22</t>
  </si>
  <si>
    <t>0:07:31</t>
  </si>
  <si>
    <t>2:06:23</t>
  </si>
  <si>
    <t>2:06:24</t>
  </si>
  <si>
    <t>0:08:00</t>
  </si>
  <si>
    <t>2:06:25</t>
  </si>
  <si>
    <t>2:06:26</t>
  </si>
  <si>
    <t>0:08:01</t>
  </si>
  <si>
    <t>2:06:27</t>
  </si>
  <si>
    <t>2:06:28</t>
  </si>
  <si>
    <t>0:08:02</t>
  </si>
  <si>
    <t>2:06:29</t>
  </si>
  <si>
    <t>2:06:30</t>
  </si>
  <si>
    <t>0:08:03</t>
  </si>
  <si>
    <t>2:06:31</t>
  </si>
  <si>
    <t>2:07:00</t>
  </si>
  <si>
    <t>0:08:04</t>
  </si>
  <si>
    <t>2:06:06</t>
  </si>
  <si>
    <t>2:06:07</t>
  </si>
  <si>
    <t>0:07:20</t>
  </si>
  <si>
    <t>0:07:21</t>
  </si>
  <si>
    <t>2:06:17</t>
  </si>
  <si>
    <t>2:06:18</t>
  </si>
  <si>
    <t>0:07:28</t>
  </si>
  <si>
    <t>0:07:29</t>
  </si>
  <si>
    <t>2:06:01</t>
  </si>
  <si>
    <t>2:06:02</t>
  </si>
  <si>
    <t>0:07:17</t>
  </si>
  <si>
    <t>2:06:03</t>
  </si>
  <si>
    <t>2:06:04</t>
  </si>
  <si>
    <t>0:07:18</t>
  </si>
  <si>
    <t>2:07:05</t>
  </si>
  <si>
    <t>2:07:06</t>
  </si>
  <si>
    <t>0:08:20</t>
  </si>
  <si>
    <t>2:07:07</t>
  </si>
  <si>
    <t>2:07:08</t>
  </si>
  <si>
    <t>0:08:21</t>
  </si>
  <si>
    <t>0:08:05</t>
  </si>
  <si>
    <t>2:07:17</t>
  </si>
  <si>
    <t>2:07:18</t>
  </si>
  <si>
    <t>2:07:19</t>
  </si>
  <si>
    <t>2:07:20</t>
  </si>
  <si>
    <t>2:07:09</t>
  </si>
  <si>
    <t>2:07:10</t>
  </si>
  <si>
    <t>2:07:11</t>
  </si>
  <si>
    <t>2:07:12</t>
  </si>
  <si>
    <t>2:06:15</t>
  </si>
  <si>
    <t>2:06:16</t>
  </si>
  <si>
    <t>0:07:27</t>
  </si>
  <si>
    <t>2:07:13</t>
  </si>
  <si>
    <t>2:07:14</t>
  </si>
  <si>
    <t>2:07:15</t>
  </si>
  <si>
    <t>2:07:16</t>
  </si>
  <si>
    <t>2:07:21</t>
  </si>
  <si>
    <t>2:07:22</t>
  </si>
  <si>
    <t>0:08:24</t>
  </si>
  <si>
    <t>2:07:23</t>
  </si>
  <si>
    <t>2:07:24</t>
  </si>
  <si>
    <t>0:08:25</t>
  </si>
  <si>
    <t>2:06:13</t>
  </si>
  <si>
    <t>2:06:14</t>
  </si>
  <si>
    <t>0:07:25</t>
  </si>
  <si>
    <t>0:07:26</t>
  </si>
  <si>
    <t>2:08:04</t>
  </si>
  <si>
    <t>2:08:05</t>
  </si>
  <si>
    <t>2:08:06</t>
  </si>
  <si>
    <t>2:08:02</t>
  </si>
  <si>
    <t>2:08:03</t>
  </si>
  <si>
    <t>2:10:06</t>
  </si>
  <si>
    <t>2:10:04</t>
  </si>
  <si>
    <t>2:10:05</t>
  </si>
  <si>
    <t>0:09:30</t>
  </si>
  <si>
    <t>2:08:08</t>
  </si>
  <si>
    <t>2:08:09</t>
  </si>
  <si>
    <t>0:09:00</t>
  </si>
  <si>
    <t>2:08:10</t>
  </si>
  <si>
    <t>2:08:11</t>
  </si>
  <si>
    <t>0:09:01</t>
  </si>
  <si>
    <t>2:08:12</t>
  </si>
  <si>
    <t>2:08:13</t>
  </si>
  <si>
    <t>0:09:02</t>
  </si>
  <si>
    <t>2:08:14</t>
  </si>
  <si>
    <t>2:08:15</t>
  </si>
  <si>
    <t>0:09:03</t>
  </si>
  <si>
    <t>2:08:16</t>
  </si>
  <si>
    <t>2:08:17</t>
  </si>
  <si>
    <t>0:09:04</t>
  </si>
  <si>
    <t>2:08:18</t>
  </si>
  <si>
    <t>2:08:19</t>
  </si>
  <si>
    <t>0:09:05</t>
  </si>
  <si>
    <t>2:08:20</t>
  </si>
  <si>
    <t>2:08:21</t>
  </si>
  <si>
    <t>0:09:06</t>
  </si>
  <si>
    <t>2:08:22</t>
  </si>
  <si>
    <t>2:08:23</t>
  </si>
  <si>
    <t>0:09:07</t>
  </si>
  <si>
    <t>2:08:24</t>
  </si>
  <si>
    <t>2:08:25</t>
  </si>
  <si>
    <t>0:09:08</t>
  </si>
  <si>
    <t>2:09:06</t>
  </si>
  <si>
    <t>2:09:07</t>
  </si>
  <si>
    <t>0:09:15</t>
  </si>
  <si>
    <t>2:09:08</t>
  </si>
  <si>
    <t>2:09:09</t>
  </si>
  <si>
    <t>0:09:16</t>
  </si>
  <si>
    <t>2:09:10</t>
  </si>
  <si>
    <t>2:09:11</t>
  </si>
  <si>
    <t>0:09:17</t>
  </si>
  <si>
    <t>2:09:12</t>
  </si>
  <si>
    <t>2:09:13</t>
  </si>
  <si>
    <t>0:09:18</t>
  </si>
  <si>
    <t>2:09:14</t>
  </si>
  <si>
    <t>2:09:15</t>
  </si>
  <si>
    <t>0:09:19</t>
  </si>
  <si>
    <t>2:09:16</t>
  </si>
  <si>
    <t>2:09:17</t>
  </si>
  <si>
    <t>0:09:20</t>
  </si>
  <si>
    <t>2:09:18</t>
  </si>
  <si>
    <t>2:09:19</t>
  </si>
  <si>
    <t>0:09:21</t>
  </si>
  <si>
    <t>2:09:20</t>
  </si>
  <si>
    <t>2:09:21</t>
  </si>
  <si>
    <t>0:09:22</t>
  </si>
  <si>
    <t>2:09:22</t>
  </si>
  <si>
    <t>2:09:23</t>
  </si>
  <si>
    <t>0:09:23</t>
  </si>
  <si>
    <t>2:08:28</t>
  </si>
  <si>
    <t>2:08:29</t>
  </si>
  <si>
    <t>0:09:10</t>
  </si>
  <si>
    <t>2:09:26</t>
  </si>
  <si>
    <t>2:09:27</t>
  </si>
  <si>
    <t>0:09:25</t>
  </si>
  <si>
    <t>0:08:06</t>
  </si>
  <si>
    <t>0:08:07</t>
  </si>
  <si>
    <t>0:08:08</t>
  </si>
  <si>
    <t>0:08:09</t>
  </si>
  <si>
    <t>0:08:10</t>
  </si>
  <si>
    <t>0:08:11</t>
  </si>
  <si>
    <t>0:08:12</t>
  </si>
  <si>
    <t>0:08:13</t>
  </si>
  <si>
    <t>0:08:14</t>
  </si>
  <si>
    <t>0:08:15</t>
  </si>
  <si>
    <t>0:08:16</t>
  </si>
  <si>
    <t>0:08:17</t>
  </si>
  <si>
    <t>2:08:30</t>
  </si>
  <si>
    <t>2:08:31</t>
  </si>
  <si>
    <t>0:09:11</t>
  </si>
  <si>
    <t>2:09:00</t>
  </si>
  <si>
    <t>2:09:01</t>
  </si>
  <si>
    <t>0:09:12</t>
  </si>
  <si>
    <t>2:09:02</t>
  </si>
  <si>
    <t>2:09:03</t>
  </si>
  <si>
    <t>0:09:13</t>
  </si>
  <si>
    <t>2:09:04</t>
  </si>
  <si>
    <t>2:09:05</t>
  </si>
  <si>
    <t>0:09:14</t>
  </si>
  <si>
    <t>2:08:26</t>
  </si>
  <si>
    <t>2:08:27</t>
  </si>
  <si>
    <t>0:09:09</t>
  </si>
  <si>
    <t>2:09:24</t>
  </si>
  <si>
    <t>2:09:25</t>
  </si>
  <si>
    <t>0:09:24</t>
  </si>
  <si>
    <t>2:10:02</t>
  </si>
  <si>
    <t>2:10:03</t>
  </si>
  <si>
    <t>0:09:29</t>
  </si>
  <si>
    <t>2:09:28</t>
  </si>
  <si>
    <t>2:09:29</t>
  </si>
  <si>
    <t>0:09:26</t>
  </si>
  <si>
    <t>2:09:30</t>
  </si>
  <si>
    <t>2:09:31</t>
  </si>
  <si>
    <t>0:09:27</t>
  </si>
  <si>
    <t>2:10:00</t>
  </si>
  <si>
    <t>2:10:01</t>
  </si>
  <si>
    <t>0:09:28</t>
  </si>
  <si>
    <t>0:08:22</t>
  </si>
  <si>
    <t>2:07:01</t>
  </si>
  <si>
    <t>2:07:02</t>
  </si>
  <si>
    <t>0:08:18</t>
  </si>
  <si>
    <t>0:08:23</t>
  </si>
  <si>
    <t>2:07:03</t>
  </si>
  <si>
    <t>2:07:04</t>
  </si>
  <si>
    <t>0:08:19</t>
  </si>
  <si>
    <t>0:08:29</t>
  </si>
  <si>
    <t>0:08:30</t>
  </si>
  <si>
    <t>0:08:31</t>
  </si>
  <si>
    <t>0:08:28</t>
  </si>
  <si>
    <t>2:07:25</t>
  </si>
  <si>
    <t>2:07:26</t>
  </si>
  <si>
    <t>0:08:26</t>
  </si>
  <si>
    <t>2:07:27</t>
  </si>
  <si>
    <t>2:07:28</t>
  </si>
  <si>
    <t>0:08:27</t>
  </si>
  <si>
    <t>2:06:09</t>
  </si>
  <si>
    <t>2:06:10</t>
  </si>
  <si>
    <t>0:07:23</t>
  </si>
  <si>
    <t>2:12:00</t>
  </si>
  <si>
    <t>2:12:01</t>
  </si>
  <si>
    <t>2:12:02</t>
  </si>
  <si>
    <t>2:12:03</t>
  </si>
  <si>
    <t>2:12:31</t>
  </si>
  <si>
    <t>2:13:00</t>
  </si>
  <si>
    <t>2:08:00</t>
  </si>
  <si>
    <t>2:12:04</t>
  </si>
  <si>
    <t>2:12:05</t>
  </si>
  <si>
    <t>2:12:06</t>
  </si>
  <si>
    <t>2:12:07</t>
  </si>
  <si>
    <t>2:12:08</t>
  </si>
  <si>
    <t>2:12:09</t>
  </si>
  <si>
    <t>2:12:10</t>
  </si>
  <si>
    <t>2:12:11</t>
  </si>
  <si>
    <t>0:10:31</t>
  </si>
  <si>
    <t>2:16:31</t>
  </si>
  <si>
    <t>2:12:12</t>
  </si>
  <si>
    <t>2:12:13</t>
  </si>
  <si>
    <t>2:12:15</t>
  </si>
  <si>
    <t>2:12:16</t>
  </si>
  <si>
    <t>2:12:17</t>
  </si>
  <si>
    <t>2:12:18</t>
  </si>
  <si>
    <t>2:12:19</t>
  </si>
  <si>
    <t>2:12:20</t>
  </si>
  <si>
    <t>2:12:21</t>
  </si>
  <si>
    <t>2:13:08</t>
  </si>
  <si>
    <t>2:13:07</t>
  </si>
  <si>
    <t>2:12:27</t>
  </si>
  <si>
    <t>2:12:28</t>
  </si>
  <si>
    <t>2:13:18</t>
  </si>
  <si>
    <t>2:13:19</t>
  </si>
  <si>
    <t>2:13:20</t>
  </si>
  <si>
    <t>2:13:21</t>
  </si>
  <si>
    <t>2:13:22</t>
  </si>
  <si>
    <t>2:13:23</t>
  </si>
  <si>
    <t>2:13:24</t>
  </si>
  <si>
    <t>2:13:25</t>
  </si>
  <si>
    <t>2:13:26</t>
  </si>
  <si>
    <t>2:13:27</t>
  </si>
  <si>
    <t>2:13:28</t>
  </si>
  <si>
    <t>2:13:29</t>
  </si>
  <si>
    <t>2:13:30</t>
  </si>
  <si>
    <t>2:13:31</t>
  </si>
  <si>
    <t>2:14:00</t>
  </si>
  <si>
    <t>2:12:29</t>
  </si>
  <si>
    <t>2:12:30</t>
  </si>
  <si>
    <t>2:12:25</t>
  </si>
  <si>
    <t>2:12:26</t>
  </si>
  <si>
    <t>2:12:14</t>
  </si>
  <si>
    <t>2:12:24</t>
  </si>
  <si>
    <t>2:12:22</t>
  </si>
  <si>
    <t>2:12:23</t>
  </si>
  <si>
    <t>2:13:01</t>
  </si>
  <si>
    <t>2:13:02</t>
  </si>
  <si>
    <t>2:13:05</t>
  </si>
  <si>
    <t>2:13:06</t>
  </si>
  <si>
    <t>2:13:11</t>
  </si>
  <si>
    <t>2:13:12</t>
  </si>
  <si>
    <t>2:13:14</t>
  </si>
  <si>
    <t>2:14:01</t>
  </si>
  <si>
    <t>2:14:02</t>
  </si>
  <si>
    <t>2:14:03</t>
  </si>
  <si>
    <t>2:14:04</t>
  </si>
  <si>
    <t>2:14:05</t>
  </si>
  <si>
    <t>2:14:18</t>
  </si>
  <si>
    <t>2:14:19</t>
  </si>
  <si>
    <t>2:14:20</t>
  </si>
  <si>
    <t>2:14:21</t>
  </si>
  <si>
    <t>2:14:22</t>
  </si>
  <si>
    <t>2:14:23</t>
  </si>
  <si>
    <t>2:14:24</t>
  </si>
  <si>
    <t>2:14:25</t>
  </si>
  <si>
    <t>2:14:26</t>
  </si>
  <si>
    <t>2:14:27</t>
  </si>
  <si>
    <t>2:13:15</t>
  </si>
  <si>
    <t>2:13:16</t>
  </si>
  <si>
    <t>2:13:17</t>
  </si>
  <si>
    <t>2:13:10</t>
  </si>
  <si>
    <t>2:15:28</t>
  </si>
  <si>
    <t>2:15:29</t>
  </si>
  <si>
    <t>2:15:26</t>
  </si>
  <si>
    <t>2:07:30</t>
  </si>
  <si>
    <t>2:07:29</t>
  </si>
  <si>
    <t>2:08:01</t>
  </si>
  <si>
    <t>2:04:23</t>
  </si>
  <si>
    <t>2:04:25</t>
  </si>
  <si>
    <t>2:04:26</t>
  </si>
  <si>
    <t>2:04:27</t>
  </si>
  <si>
    <t>2:15:27</t>
  </si>
  <si>
    <t>2:14:28</t>
  </si>
  <si>
    <t>2:14:29</t>
  </si>
  <si>
    <t>2:14:30</t>
  </si>
  <si>
    <t>2:14:31</t>
  </si>
  <si>
    <t>2:15:00</t>
  </si>
  <si>
    <t>2:15:01</t>
  </si>
  <si>
    <t>2:15:02</t>
  </si>
  <si>
    <t>2:15:03</t>
  </si>
  <si>
    <t>2:15:04</t>
  </si>
  <si>
    <t>2:15:05</t>
  </si>
  <si>
    <t>2:15:30</t>
  </si>
  <si>
    <t>2:15:31</t>
  </si>
  <si>
    <t>2:16:00</t>
  </si>
  <si>
    <t>2:16:01</t>
  </si>
  <si>
    <t>2:15:07</t>
  </si>
  <si>
    <t>2:14:08</t>
  </si>
  <si>
    <t>2:14:09</t>
  </si>
  <si>
    <t>2:15:08</t>
  </si>
  <si>
    <t>2:15:09</t>
  </si>
  <si>
    <t>2:14:10</t>
  </si>
  <si>
    <t>2:14:11</t>
  </si>
  <si>
    <t>2:14:12</t>
  </si>
  <si>
    <t>2:14:13</t>
  </si>
  <si>
    <t>2:14:14</t>
  </si>
  <si>
    <t>2:14:15</t>
  </si>
  <si>
    <t>2:14:16</t>
  </si>
  <si>
    <t>2:14:17</t>
  </si>
  <si>
    <t>2:15:10</t>
  </si>
  <si>
    <t>2:15:11</t>
  </si>
  <si>
    <t>2:15:12</t>
  </si>
  <si>
    <t>2:15:13</t>
  </si>
  <si>
    <t>2:15:14</t>
  </si>
  <si>
    <t>2:15:15</t>
  </si>
  <si>
    <t>2:15:16</t>
  </si>
  <si>
    <t>2:15:17</t>
  </si>
  <si>
    <t>2:15:18</t>
  </si>
  <si>
    <t>2:15:19</t>
  </si>
  <si>
    <t>2:15:20</t>
  </si>
  <si>
    <t>2:15:21</t>
  </si>
  <si>
    <t>2:15:22</t>
  </si>
  <si>
    <t>2:15:23</t>
  </si>
  <si>
    <t>2:15:24</t>
  </si>
  <si>
    <t>2:15:25</t>
  </si>
  <si>
    <t>2:13:13</t>
  </si>
  <si>
    <t>2:13:09</t>
  </si>
  <si>
    <t>2:13:04</t>
  </si>
  <si>
    <t>2:13:03</t>
  </si>
  <si>
    <t>2:14:06</t>
  </si>
  <si>
    <t>2:14:07</t>
  </si>
  <si>
    <t>2:15:06</t>
  </si>
  <si>
    <t>2:07:31</t>
  </si>
  <si>
    <t>2:08:07</t>
  </si>
  <si>
    <t>2:16:17</t>
  </si>
  <si>
    <t>2:16:18</t>
  </si>
  <si>
    <t>2:16:19</t>
  </si>
  <si>
    <t>2:16:20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</si>
</sst>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1">
    <font>
      <sz val="10"/>
      <name val="Arial"/>
    </font>
    <font>
      <sz val="10"/>
      <name val="Arial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8"/>
      <color indexed="9"/>
      <name val="Rockwell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8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indexed="14"/>
      <name val="Arial"/>
      <family val="2"/>
    </font>
    <font>
      <sz val="10"/>
      <name val="Arial"/>
    </font>
    <font>
      <sz val="11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7"/>
      <name val="Arial"/>
      <family val="2"/>
    </font>
    <font>
      <b/>
      <sz val="10"/>
      <color indexed="56"/>
      <name val="Arial"/>
      <family val="2"/>
    </font>
    <font>
      <b/>
      <sz val="10"/>
      <color indexed="20"/>
      <name val="Arial"/>
      <family val="2"/>
    </font>
    <font>
      <i/>
      <sz val="12"/>
      <name val="Arial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b/>
      <sz val="12"/>
      <color indexed="9"/>
      <name val="Arial"/>
      <family val="2"/>
    </font>
    <font>
      <i/>
      <sz val="12"/>
      <color indexed="12"/>
      <name val="Arial"/>
      <family val="2"/>
    </font>
    <font>
      <i/>
      <sz val="10"/>
      <name val="Arial"/>
      <family val="2"/>
    </font>
    <font>
      <sz val="11"/>
      <color indexed="10"/>
      <name val="Arial"/>
      <family val="2"/>
    </font>
    <font>
      <sz val="12"/>
      <color indexed="81"/>
      <name val="Tahoma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rgb="FF0000FF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auto="1"/>
      </patternFill>
    </fill>
    <fill>
      <patternFill patternType="lightGray">
        <bgColor rgb="FF00FF00"/>
      </patternFill>
    </fill>
    <fill>
      <patternFill patternType="gray125">
        <bgColor rgb="FF00FFFF"/>
      </patternFill>
    </fill>
    <fill>
      <patternFill patternType="gray0625">
        <bgColor rgb="FF00FFFF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10" fillId="2" borderId="2" xfId="0" applyFont="1" applyFill="1" applyBorder="1"/>
    <xf numFmtId="0" fontId="0" fillId="0" borderId="0" xfId="0" applyAlignment="1">
      <alignment horizontal="left"/>
    </xf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49" fontId="0" fillId="2" borderId="4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0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Continuous" vertical="center" wrapText="1"/>
    </xf>
    <xf numFmtId="0" fontId="0" fillId="0" borderId="0" xfId="0" applyBorder="1" applyAlignment="1">
      <alignment horizontal="centerContinuous" vertical="center" wrapText="1"/>
    </xf>
    <xf numFmtId="0" fontId="0" fillId="0" borderId="14" xfId="0" applyBorder="1" applyAlignment="1">
      <alignment horizontal="centerContinuous" vertical="center" wrapText="1"/>
    </xf>
    <xf numFmtId="0" fontId="0" fillId="0" borderId="15" xfId="0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0" xfId="0" applyFont="1"/>
    <xf numFmtId="0" fontId="19" fillId="0" borderId="15" xfId="0" applyFont="1" applyFill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17" fillId="0" borderId="0" xfId="0" applyFont="1" applyFill="1" applyBorder="1"/>
    <xf numFmtId="0" fontId="13" fillId="0" borderId="0" xfId="0" applyFont="1"/>
    <xf numFmtId="0" fontId="8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5" fillId="2" borderId="15" xfId="0" applyFont="1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2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3" xfId="0" applyFont="1" applyFill="1" applyBorder="1" applyAlignment="1">
      <alignment vertical="center"/>
    </xf>
    <xf numFmtId="49" fontId="9" fillId="0" borderId="3" xfId="0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23" fillId="0" borderId="0" xfId="0" applyFont="1" applyFill="1" applyBorder="1"/>
    <xf numFmtId="0" fontId="9" fillId="0" borderId="0" xfId="0" applyFont="1" applyAlignment="1">
      <alignment horizontal="right" vertical="center"/>
    </xf>
    <xf numFmtId="0" fontId="9" fillId="0" borderId="25" xfId="0" applyFont="1" applyBorder="1" applyAlignment="1">
      <alignment vertical="center"/>
    </xf>
    <xf numFmtId="0" fontId="9" fillId="0" borderId="32" xfId="0" applyFont="1" applyFill="1" applyBorder="1" applyAlignment="1">
      <alignment vertical="center"/>
    </xf>
    <xf numFmtId="21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12" fillId="0" borderId="0" xfId="0" applyFont="1"/>
    <xf numFmtId="0" fontId="24" fillId="0" borderId="0" xfId="0" applyFont="1"/>
    <xf numFmtId="0" fontId="25" fillId="0" borderId="0" xfId="0" applyFont="1"/>
    <xf numFmtId="0" fontId="9" fillId="0" borderId="25" xfId="0" applyFont="1" applyBorder="1"/>
    <xf numFmtId="0" fontId="9" fillId="0" borderId="33" xfId="0" applyFont="1" applyBorder="1"/>
    <xf numFmtId="0" fontId="9" fillId="0" borderId="34" xfId="0" applyFont="1" applyBorder="1"/>
    <xf numFmtId="0" fontId="12" fillId="0" borderId="3" xfId="0" applyFont="1" applyBorder="1"/>
    <xf numFmtId="0" fontId="9" fillId="0" borderId="0" xfId="0" applyFont="1" applyBorder="1"/>
    <xf numFmtId="0" fontId="12" fillId="0" borderId="0" xfId="0" applyFont="1" applyBorder="1"/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25" xfId="0" applyFont="1" applyBorder="1" applyAlignment="1">
      <alignment vertical="top"/>
    </xf>
    <xf numFmtId="0" fontId="9" fillId="0" borderId="0" xfId="0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/>
    </xf>
    <xf numFmtId="0" fontId="22" fillId="0" borderId="0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4" borderId="3" xfId="0" applyFont="1" applyFill="1" applyBorder="1" applyAlignment="1">
      <alignment vertical="center"/>
    </xf>
    <xf numFmtId="0" fontId="9" fillId="0" borderId="3" xfId="0" applyFont="1" applyBorder="1"/>
    <xf numFmtId="0" fontId="12" fillId="3" borderId="39" xfId="0" applyFont="1" applyFill="1" applyBorder="1" applyAlignment="1">
      <alignment vertical="center"/>
    </xf>
    <xf numFmtId="0" fontId="9" fillId="3" borderId="36" xfId="0" applyFont="1" applyFill="1" applyBorder="1" applyAlignment="1">
      <alignment vertical="center"/>
    </xf>
    <xf numFmtId="0" fontId="9" fillId="3" borderId="40" xfId="0" applyFont="1" applyFill="1" applyBorder="1" applyAlignment="1">
      <alignment vertical="center"/>
    </xf>
    <xf numFmtId="0" fontId="12" fillId="3" borderId="33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41" xfId="0" applyFont="1" applyFill="1" applyBorder="1" applyAlignment="1">
      <alignment vertical="center"/>
    </xf>
    <xf numFmtId="0" fontId="9" fillId="3" borderId="33" xfId="0" applyFont="1" applyFill="1" applyBorder="1" applyAlignment="1">
      <alignment vertical="center"/>
    </xf>
    <xf numFmtId="0" fontId="9" fillId="3" borderId="34" xfId="0" applyFont="1" applyFill="1" applyBorder="1" applyAlignment="1">
      <alignment vertical="center"/>
    </xf>
    <xf numFmtId="0" fontId="9" fillId="3" borderId="31" xfId="0" applyFont="1" applyFill="1" applyBorder="1" applyAlignment="1">
      <alignment vertical="center"/>
    </xf>
    <xf numFmtId="0" fontId="9" fillId="3" borderId="42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2" fillId="4" borderId="0" xfId="0" applyFont="1" applyFill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0" xfId="0" applyFont="1" applyAlignment="1">
      <alignment horizontal="left"/>
    </xf>
    <xf numFmtId="0" fontId="11" fillId="0" borderId="15" xfId="0" applyFont="1" applyBorder="1" applyAlignment="1">
      <alignment horizontal="left"/>
    </xf>
    <xf numFmtId="0" fontId="4" fillId="0" borderId="3" xfId="0" applyFont="1" applyFill="1" applyBorder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13" fillId="0" borderId="0" xfId="0" applyFont="1" applyBorder="1"/>
    <xf numFmtId="0" fontId="9" fillId="0" borderId="21" xfId="0" applyFont="1" applyBorder="1"/>
    <xf numFmtId="0" fontId="2" fillId="2" borderId="2" xfId="0" applyFont="1" applyFill="1" applyBorder="1" applyAlignment="1">
      <alignment horizontal="center"/>
    </xf>
    <xf numFmtId="0" fontId="3" fillId="2" borderId="4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2" xfId="0" applyBorder="1"/>
    <xf numFmtId="0" fontId="0" fillId="0" borderId="39" xfId="0" applyBorder="1" applyAlignment="1"/>
    <xf numFmtId="0" fontId="28" fillId="0" borderId="32" xfId="0" applyFont="1" applyBorder="1" applyAlignment="1"/>
    <xf numFmtId="0" fontId="0" fillId="0" borderId="0" xfId="0" applyBorder="1" applyAlignment="1"/>
    <xf numFmtId="0" fontId="0" fillId="0" borderId="32" xfId="0" applyBorder="1" applyAlignment="1"/>
    <xf numFmtId="0" fontId="0" fillId="0" borderId="25" xfId="0" applyBorder="1" applyAlignment="1"/>
    <xf numFmtId="0" fontId="0" fillId="0" borderId="3" xfId="0" applyBorder="1" applyAlignment="1"/>
    <xf numFmtId="0" fontId="0" fillId="0" borderId="30" xfId="0" applyBorder="1"/>
    <xf numFmtId="0" fontId="13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right"/>
    </xf>
    <xf numFmtId="0" fontId="13" fillId="0" borderId="14" xfId="0" applyFont="1" applyBorder="1"/>
    <xf numFmtId="0" fontId="0" fillId="0" borderId="26" xfId="0" applyBorder="1"/>
    <xf numFmtId="0" fontId="0" fillId="0" borderId="27" xfId="0" applyBorder="1"/>
    <xf numFmtId="0" fontId="11" fillId="2" borderId="2" xfId="0" applyFont="1" applyFill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13" fillId="0" borderId="15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2" fillId="0" borderId="35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21" fillId="0" borderId="31" xfId="0" applyFont="1" applyBorder="1"/>
    <xf numFmtId="0" fontId="9" fillId="0" borderId="35" xfId="0" applyFont="1" applyFill="1" applyBorder="1" applyAlignment="1">
      <alignment horizontal="left" vertical="center"/>
    </xf>
    <xf numFmtId="0" fontId="21" fillId="0" borderId="43" xfId="0" applyFont="1" applyBorder="1"/>
    <xf numFmtId="0" fontId="21" fillId="0" borderId="36" xfId="0" applyFont="1" applyBorder="1"/>
    <xf numFmtId="0" fontId="9" fillId="0" borderId="43" xfId="0" applyFont="1" applyBorder="1"/>
    <xf numFmtId="0" fontId="9" fillId="0" borderId="21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2" fontId="9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2" fontId="11" fillId="0" borderId="0" xfId="0" applyNumberFormat="1" applyFont="1" applyBorder="1" applyAlignment="1">
      <alignment horizontal="center" vertical="center"/>
    </xf>
    <xf numFmtId="16" fontId="11" fillId="0" borderId="0" xfId="0" applyNumberFormat="1" applyFont="1"/>
    <xf numFmtId="0" fontId="2" fillId="2" borderId="4" xfId="0" applyFont="1" applyFill="1" applyBorder="1"/>
    <xf numFmtId="0" fontId="12" fillId="0" borderId="3" xfId="0" applyFont="1" applyFill="1" applyBorder="1" applyAlignment="1">
      <alignment horizontal="center"/>
    </xf>
    <xf numFmtId="0" fontId="11" fillId="0" borderId="3" xfId="0" applyFont="1" applyBorder="1"/>
    <xf numFmtId="0" fontId="12" fillId="0" borderId="1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5" xfId="0" applyNumberFormat="1" applyFont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19" xfId="0" applyFont="1" applyFill="1" applyBorder="1" applyAlignment="1">
      <alignment horizontal="center" vertical="center"/>
    </xf>
    <xf numFmtId="0" fontId="9" fillId="0" borderId="28" xfId="0" applyFont="1" applyBorder="1"/>
    <xf numFmtId="0" fontId="11" fillId="0" borderId="16" xfId="0" applyFont="1" applyFill="1" applyBorder="1" applyAlignment="1">
      <alignment horizontal="left"/>
    </xf>
    <xf numFmtId="0" fontId="13" fillId="0" borderId="16" xfId="0" applyFont="1" applyFill="1" applyBorder="1" applyAlignment="1">
      <alignment horizontal="left"/>
    </xf>
    <xf numFmtId="0" fontId="11" fillId="0" borderId="49" xfId="0" applyFont="1" applyFill="1" applyBorder="1" applyAlignment="1">
      <alignment horizontal="left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left"/>
    </xf>
    <xf numFmtId="0" fontId="9" fillId="0" borderId="10" xfId="0" applyFont="1" applyBorder="1"/>
    <xf numFmtId="0" fontId="9" fillId="0" borderId="52" xfId="0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9" fillId="0" borderId="54" xfId="0" applyFont="1" applyBorder="1"/>
    <xf numFmtId="0" fontId="9" fillId="0" borderId="18" xfId="0" applyFont="1" applyBorder="1"/>
    <xf numFmtId="0" fontId="11" fillId="0" borderId="5" xfId="0" applyFont="1" applyBorder="1" applyAlignment="1">
      <alignment horizontal="center"/>
    </xf>
    <xf numFmtId="0" fontId="12" fillId="0" borderId="48" xfId="0" applyFont="1" applyFill="1" applyBorder="1" applyAlignment="1">
      <alignment horizontal="center" vertical="center"/>
    </xf>
    <xf numFmtId="0" fontId="9" fillId="0" borderId="1" xfId="0" applyFont="1" applyBorder="1"/>
    <xf numFmtId="0" fontId="21" fillId="0" borderId="2" xfId="0" applyFont="1" applyBorder="1"/>
    <xf numFmtId="0" fontId="9" fillId="0" borderId="4" xfId="0" applyFont="1" applyFill="1" applyBorder="1" applyAlignment="1">
      <alignment horizontal="center" vertical="center"/>
    </xf>
    <xf numFmtId="0" fontId="9" fillId="0" borderId="11" xfId="0" applyFont="1" applyBorder="1"/>
    <xf numFmtId="0" fontId="21" fillId="0" borderId="9" xfId="0" applyFont="1" applyBorder="1"/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24" xfId="0" applyFont="1" applyBorder="1"/>
    <xf numFmtId="0" fontId="21" fillId="0" borderId="54" xfId="0" applyFont="1" applyBorder="1"/>
    <xf numFmtId="0" fontId="9" fillId="0" borderId="55" xfId="0" applyFont="1" applyBorder="1"/>
    <xf numFmtId="0" fontId="9" fillId="0" borderId="56" xfId="0" applyFont="1" applyBorder="1"/>
    <xf numFmtId="0" fontId="9" fillId="0" borderId="57" xfId="0" applyFont="1" applyBorder="1"/>
    <xf numFmtId="0" fontId="9" fillId="0" borderId="47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1" fillId="0" borderId="58" xfId="0" applyFont="1" applyFill="1" applyBorder="1" applyAlignment="1">
      <alignment horizontal="left"/>
    </xf>
    <xf numFmtId="0" fontId="9" fillId="0" borderId="59" xfId="0" applyFont="1" applyFill="1" applyBorder="1" applyAlignment="1">
      <alignment horizontal="center" vertical="center"/>
    </xf>
    <xf numFmtId="0" fontId="9" fillId="0" borderId="60" xfId="0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left"/>
    </xf>
    <xf numFmtId="0" fontId="9" fillId="0" borderId="25" xfId="0" applyFont="1" applyFill="1" applyBorder="1" applyAlignment="1">
      <alignment horizontal="center" vertical="center"/>
    </xf>
    <xf numFmtId="2" fontId="9" fillId="0" borderId="6" xfId="0" applyNumberFormat="1" applyFont="1" applyBorder="1" applyAlignment="1">
      <alignment horizontal="left"/>
    </xf>
    <xf numFmtId="0" fontId="9" fillId="0" borderId="17" xfId="0" applyFont="1" applyFill="1" applyBorder="1" applyAlignment="1">
      <alignment horizontal="center" vertical="center"/>
    </xf>
    <xf numFmtId="0" fontId="9" fillId="0" borderId="61" xfId="0" applyFont="1" applyFill="1" applyBorder="1" applyAlignment="1">
      <alignment horizontal="center" vertical="center"/>
    </xf>
    <xf numFmtId="0" fontId="9" fillId="0" borderId="8" xfId="0" applyFont="1" applyBorder="1"/>
    <xf numFmtId="0" fontId="12" fillId="0" borderId="1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9" fillId="0" borderId="35" xfId="0" applyFont="1" applyBorder="1"/>
    <xf numFmtId="0" fontId="9" fillId="0" borderId="35" xfId="0" applyFont="1" applyBorder="1" applyAlignment="1">
      <alignment horizontal="center"/>
    </xf>
    <xf numFmtId="0" fontId="2" fillId="2" borderId="15" xfId="0" applyFont="1" applyFill="1" applyBorder="1"/>
    <xf numFmtId="0" fontId="1" fillId="0" borderId="0" xfId="0" applyFont="1"/>
    <xf numFmtId="0" fontId="13" fillId="0" borderId="1" xfId="0" applyFont="1" applyBorder="1"/>
    <xf numFmtId="0" fontId="0" fillId="0" borderId="4" xfId="0" applyBorder="1"/>
    <xf numFmtId="0" fontId="0" fillId="0" borderId="2" xfId="0" applyBorder="1"/>
    <xf numFmtId="0" fontId="1" fillId="0" borderId="4" xfId="0" applyFont="1" applyBorder="1"/>
    <xf numFmtId="0" fontId="11" fillId="0" borderId="3" xfId="0" applyFont="1" applyFill="1" applyBorder="1" applyAlignment="1">
      <alignment horizontal="center" vertical="center"/>
    </xf>
    <xf numFmtId="0" fontId="11" fillId="0" borderId="32" xfId="0" applyFont="1" applyBorder="1"/>
    <xf numFmtId="0" fontId="11" fillId="0" borderId="3" xfId="0" applyFont="1" applyBorder="1" applyAlignment="1"/>
    <xf numFmtId="0" fontId="13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5" xfId="0" applyBorder="1"/>
    <xf numFmtId="0" fontId="1" fillId="0" borderId="10" xfId="0" applyFont="1" applyBorder="1"/>
    <xf numFmtId="0" fontId="10" fillId="2" borderId="1" xfId="0" applyFont="1" applyFill="1" applyBorder="1"/>
    <xf numFmtId="0" fontId="2" fillId="2" borderId="4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0" xfId="0" applyFont="1" applyFill="1"/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1" fillId="0" borderId="35" xfId="0" applyFont="1" applyBorder="1"/>
    <xf numFmtId="0" fontId="11" fillId="0" borderId="35" xfId="0" applyFont="1" applyBorder="1" applyAlignment="1">
      <alignment horizontal="center"/>
    </xf>
    <xf numFmtId="0" fontId="11" fillId="0" borderId="36" xfId="0" applyFont="1" applyBorder="1"/>
    <xf numFmtId="0" fontId="11" fillId="0" borderId="31" xfId="0" applyFont="1" applyBorder="1" applyAlignment="1">
      <alignment horizontal="center"/>
    </xf>
    <xf numFmtId="0" fontId="11" fillId="0" borderId="31" xfId="0" applyFont="1" applyBorder="1"/>
    <xf numFmtId="0" fontId="11" fillId="0" borderId="25" xfId="0" applyFont="1" applyBorder="1" applyAlignment="1">
      <alignment horizontal="center"/>
    </xf>
    <xf numFmtId="0" fontId="21" fillId="0" borderId="0" xfId="0" applyFont="1" applyBorder="1"/>
    <xf numFmtId="0" fontId="4" fillId="0" borderId="3" xfId="0" applyFont="1" applyBorder="1"/>
    <xf numFmtId="0" fontId="0" fillId="2" borderId="2" xfId="0" applyFill="1" applyBorder="1"/>
    <xf numFmtId="0" fontId="1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0" fontId="0" fillId="0" borderId="14" xfId="0" applyFill="1" applyBorder="1"/>
    <xf numFmtId="0" fontId="0" fillId="0" borderId="21" xfId="0" applyFill="1" applyBorder="1" applyAlignment="1"/>
    <xf numFmtId="0" fontId="9" fillId="0" borderId="12" xfId="0" applyFont="1" applyBorder="1" applyAlignment="1">
      <alignment horizontal="left" vertical="center"/>
    </xf>
    <xf numFmtId="0" fontId="9" fillId="0" borderId="4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20" xfId="0" applyFont="1" applyBorder="1" applyAlignment="1">
      <alignment vertical="center"/>
    </xf>
    <xf numFmtId="0" fontId="21" fillId="0" borderId="43" xfId="0" applyFont="1" applyBorder="1" applyAlignment="1">
      <alignment vertical="center"/>
    </xf>
    <xf numFmtId="0" fontId="21" fillId="0" borderId="36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left" vertical="center"/>
    </xf>
    <xf numFmtId="0" fontId="9" fillId="0" borderId="1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11" fillId="0" borderId="49" xfId="0" applyFont="1" applyFill="1" applyBorder="1" applyAlignment="1">
      <alignment horizontal="left" vertical="center"/>
    </xf>
    <xf numFmtId="0" fontId="11" fillId="0" borderId="45" xfId="0" applyFont="1" applyFill="1" applyBorder="1" applyAlignment="1">
      <alignment horizontal="left" vertical="center"/>
    </xf>
    <xf numFmtId="0" fontId="9" fillId="0" borderId="10" xfId="0" applyFont="1" applyBorder="1" applyAlignment="1">
      <alignment vertical="center"/>
    </xf>
    <xf numFmtId="0" fontId="11" fillId="0" borderId="63" xfId="0" applyFont="1" applyFill="1" applyBorder="1" applyAlignment="1">
      <alignment horizontal="left" vertical="center"/>
    </xf>
    <xf numFmtId="0" fontId="9" fillId="0" borderId="26" xfId="0" applyFont="1" applyBorder="1" applyAlignment="1">
      <alignment vertical="center"/>
    </xf>
    <xf numFmtId="0" fontId="9" fillId="0" borderId="61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2" fontId="9" fillId="0" borderId="0" xfId="0" applyNumberFormat="1" applyFont="1" applyAlignment="1">
      <alignment horizontal="left" vertical="center"/>
    </xf>
    <xf numFmtId="16" fontId="11" fillId="0" borderId="0" xfId="0" applyNumberFormat="1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/>
    <xf numFmtId="0" fontId="9" fillId="0" borderId="25" xfId="0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0" fontId="27" fillId="0" borderId="3" xfId="0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0" fontId="22" fillId="0" borderId="3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center"/>
    </xf>
    <xf numFmtId="0" fontId="27" fillId="0" borderId="6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9" fillId="0" borderId="29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25" xfId="0" applyFont="1" applyFill="1" applyBorder="1"/>
    <xf numFmtId="0" fontId="13" fillId="0" borderId="3" xfId="0" applyFont="1" applyFill="1" applyBorder="1"/>
    <xf numFmtId="0" fontId="12" fillId="0" borderId="0" xfId="0" applyFont="1" applyFill="1"/>
    <xf numFmtId="0" fontId="25" fillId="0" borderId="0" xfId="0" applyFont="1" applyFill="1"/>
    <xf numFmtId="0" fontId="9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/>
    <xf numFmtId="0" fontId="11" fillId="0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0" fillId="0" borderId="3" xfId="0" applyFill="1" applyBorder="1" applyAlignment="1"/>
    <xf numFmtId="0" fontId="0" fillId="0" borderId="43" xfId="0" applyFill="1" applyBorder="1" applyAlignment="1">
      <alignment horizontal="center"/>
    </xf>
    <xf numFmtId="0" fontId="0" fillId="0" borderId="3" xfId="0" applyFill="1" applyBorder="1"/>
    <xf numFmtId="0" fontId="0" fillId="0" borderId="35" xfId="0" applyFill="1" applyBorder="1"/>
    <xf numFmtId="0" fontId="0" fillId="0" borderId="0" xfId="0" applyFill="1" applyBorder="1" applyAlignment="1"/>
    <xf numFmtId="0" fontId="12" fillId="0" borderId="15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/>
    </xf>
    <xf numFmtId="0" fontId="9" fillId="0" borderId="3" xfId="0" applyFont="1" applyFill="1" applyBorder="1"/>
    <xf numFmtId="0" fontId="11" fillId="0" borderId="3" xfId="0" applyFont="1" applyFill="1" applyBorder="1"/>
    <xf numFmtId="0" fontId="1" fillId="0" borderId="0" xfId="0" applyFont="1" applyFill="1" applyBorder="1"/>
    <xf numFmtId="1" fontId="9" fillId="0" borderId="0" xfId="0" quotePrefix="1" applyNumberFormat="1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43" fontId="9" fillId="0" borderId="5" xfId="1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6" fillId="0" borderId="3" xfId="0" applyFont="1" applyFill="1" applyBorder="1" applyAlignment="1">
      <alignment horizontal="center" vertical="top" wrapText="1"/>
    </xf>
    <xf numFmtId="0" fontId="9" fillId="5" borderId="0" xfId="0" applyFont="1" applyFill="1"/>
    <xf numFmtId="49" fontId="18" fillId="0" borderId="15" xfId="0" applyNumberFormat="1" applyFont="1" applyBorder="1" applyAlignment="1">
      <alignment vertical="center"/>
    </xf>
    <xf numFmtId="49" fontId="19" fillId="0" borderId="15" xfId="0" applyNumberFormat="1" applyFont="1" applyFill="1" applyBorder="1" applyAlignment="1">
      <alignment vertical="center"/>
    </xf>
    <xf numFmtId="49" fontId="20" fillId="0" borderId="15" xfId="0" applyNumberFormat="1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0" fontId="32" fillId="0" borderId="6" xfId="0" applyFont="1" applyFill="1" applyBorder="1" applyAlignment="1">
      <alignment horizontal="center" vertical="center"/>
    </xf>
    <xf numFmtId="0" fontId="29" fillId="0" borderId="0" xfId="0" applyFont="1"/>
    <xf numFmtId="0" fontId="29" fillId="0" borderId="3" xfId="0" applyFont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49" fontId="1" fillId="0" borderId="15" xfId="0" applyNumberFormat="1" applyFont="1" applyFill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6" fillId="6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top" wrapText="1"/>
    </xf>
    <xf numFmtId="0" fontId="6" fillId="9" borderId="3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37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0" fillId="9" borderId="0" xfId="0" applyFill="1"/>
    <xf numFmtId="0" fontId="0" fillId="12" borderId="0" xfId="0" applyFill="1"/>
    <xf numFmtId="0" fontId="6" fillId="13" borderId="6" xfId="0" applyFont="1" applyFill="1" applyBorder="1" applyAlignment="1">
      <alignment horizontal="center" vertical="center"/>
    </xf>
    <xf numFmtId="0" fontId="0" fillId="10" borderId="0" xfId="0" applyFill="1"/>
    <xf numFmtId="0" fontId="0" fillId="6" borderId="0" xfId="0" applyFill="1"/>
    <xf numFmtId="0" fontId="0" fillId="8" borderId="0" xfId="0" applyFill="1"/>
    <xf numFmtId="0" fontId="6" fillId="10" borderId="11" xfId="0" applyFont="1" applyFill="1" applyBorder="1" applyAlignment="1">
      <alignment horizontal="center" vertical="center"/>
    </xf>
    <xf numFmtId="0" fontId="35" fillId="14" borderId="6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top" wrapText="1"/>
    </xf>
    <xf numFmtId="0" fontId="6" fillId="10" borderId="3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27" fillId="10" borderId="3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vertical="center"/>
    </xf>
    <xf numFmtId="0" fontId="9" fillId="10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0" borderId="25" xfId="0" applyFont="1" applyFill="1" applyBorder="1" applyAlignment="1">
      <alignment vertical="center"/>
    </xf>
    <xf numFmtId="43" fontId="9" fillId="0" borderId="11" xfId="1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36" xfId="0" applyFont="1" applyFill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9" fillId="10" borderId="35" xfId="0" applyFont="1" applyFill="1" applyBorder="1" applyAlignment="1">
      <alignment horizontal="center" vertical="center"/>
    </xf>
    <xf numFmtId="0" fontId="4" fillId="10" borderId="0" xfId="0" applyFont="1" applyFill="1" applyAlignment="1">
      <alignment vertical="center"/>
    </xf>
    <xf numFmtId="0" fontId="9" fillId="10" borderId="25" xfId="0" applyFont="1" applyFill="1" applyBorder="1"/>
    <xf numFmtId="0" fontId="0" fillId="10" borderId="35" xfId="0" applyFill="1" applyBorder="1"/>
    <xf numFmtId="0" fontId="0" fillId="10" borderId="3" xfId="0" applyFill="1" applyBorder="1"/>
    <xf numFmtId="0" fontId="9" fillId="10" borderId="44" xfId="0" applyFont="1" applyFill="1" applyBorder="1" applyAlignment="1">
      <alignment horizontal="center" vertical="center"/>
    </xf>
    <xf numFmtId="0" fontId="9" fillId="10" borderId="62" xfId="0" applyFont="1" applyFill="1" applyBorder="1" applyAlignment="1">
      <alignment horizontal="center" vertical="center"/>
    </xf>
    <xf numFmtId="0" fontId="0" fillId="10" borderId="32" xfId="0" applyFill="1" applyBorder="1"/>
    <xf numFmtId="0" fontId="9" fillId="10" borderId="35" xfId="0" applyFont="1" applyFill="1" applyBorder="1"/>
    <xf numFmtId="0" fontId="9" fillId="0" borderId="25" xfId="0" applyFont="1" applyFill="1" applyBorder="1" applyAlignment="1">
      <alignment vertical="center"/>
    </xf>
    <xf numFmtId="0" fontId="38" fillId="0" borderId="0" xfId="0" applyFont="1" applyFill="1" applyAlignment="1">
      <alignment horizontal="left" vertical="center"/>
    </xf>
    <xf numFmtId="0" fontId="9" fillId="0" borderId="3" xfId="0" applyFont="1" applyFill="1" applyBorder="1" applyAlignment="1">
      <alignment vertical="top"/>
    </xf>
    <xf numFmtId="0" fontId="9" fillId="0" borderId="25" xfId="0" applyFont="1" applyFill="1" applyBorder="1" applyAlignment="1">
      <alignment vertical="top"/>
    </xf>
    <xf numFmtId="0" fontId="9" fillId="9" borderId="7" xfId="0" applyFont="1" applyFill="1" applyBorder="1" applyAlignment="1">
      <alignment horizontal="center" vertical="center"/>
    </xf>
    <xf numFmtId="0" fontId="9" fillId="9" borderId="32" xfId="0" applyFont="1" applyFill="1" applyBorder="1" applyAlignment="1">
      <alignment vertical="center"/>
    </xf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12" fillId="9" borderId="3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0" fillId="9" borderId="32" xfId="0" applyFill="1" applyBorder="1"/>
    <xf numFmtId="0" fontId="0" fillId="9" borderId="25" xfId="0" applyFill="1" applyBorder="1" applyAlignment="1"/>
    <xf numFmtId="0" fontId="11" fillId="9" borderId="3" xfId="0" applyFont="1" applyFill="1" applyBorder="1" applyAlignment="1"/>
    <xf numFmtId="0" fontId="11" fillId="9" borderId="32" xfId="0" applyFont="1" applyFill="1" applyBorder="1"/>
    <xf numFmtId="0" fontId="11" fillId="9" borderId="3" xfId="0" applyFont="1" applyFill="1" applyBorder="1" applyAlignment="1">
      <alignment horizontal="center" vertical="center"/>
    </xf>
    <xf numFmtId="0" fontId="0" fillId="9" borderId="3" xfId="0" applyFill="1" applyBorder="1" applyAlignment="1"/>
    <xf numFmtId="0" fontId="9" fillId="0" borderId="25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0" fontId="12" fillId="9" borderId="3" xfId="0" applyFont="1" applyFill="1" applyBorder="1" applyAlignment="1">
      <alignment horizontal="center"/>
    </xf>
    <xf numFmtId="0" fontId="0" fillId="9" borderId="3" xfId="0" applyFill="1" applyBorder="1"/>
    <xf numFmtId="0" fontId="11" fillId="9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1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/>
    <xf numFmtId="0" fontId="0" fillId="0" borderId="4" xfId="0" applyBorder="1" applyAlignme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vertical="center"/>
    </xf>
    <xf numFmtId="0" fontId="0" fillId="0" borderId="43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5" borderId="25" xfId="0" applyFont="1" applyFill="1" applyBorder="1" applyAlignment="1">
      <alignment vertical="center"/>
    </xf>
    <xf numFmtId="0" fontId="0" fillId="5" borderId="43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60" xfId="0" applyFont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49" fontId="9" fillId="10" borderId="3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0" xfId="0" applyNumberFormat="1" applyFont="1" applyFill="1" applyAlignment="1">
      <alignment vertical="center"/>
    </xf>
    <xf numFmtId="49" fontId="9" fillId="9" borderId="3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10" borderId="13" xfId="0" applyNumberFormat="1" applyFont="1" applyFill="1" applyBorder="1" applyAlignment="1">
      <alignment horizontal="center" vertical="center"/>
    </xf>
    <xf numFmtId="49" fontId="9" fillId="10" borderId="0" xfId="0" applyNumberFormat="1" applyFont="1" applyFill="1" applyBorder="1" applyAlignment="1">
      <alignment horizontal="center" vertical="center"/>
    </xf>
    <xf numFmtId="49" fontId="9" fillId="9" borderId="13" xfId="0" applyNumberFormat="1" applyFont="1" applyFill="1" applyBorder="1" applyAlignment="1">
      <alignment horizontal="center" vertical="center"/>
    </xf>
    <xf numFmtId="49" fontId="9" fillId="9" borderId="0" xfId="0" applyNumberFormat="1" applyFont="1" applyFill="1" applyBorder="1" applyAlignment="1">
      <alignment horizontal="center" vertical="center"/>
    </xf>
    <xf numFmtId="49" fontId="9" fillId="9" borderId="28" xfId="0" applyNumberFormat="1" applyFont="1" applyFill="1" applyBorder="1" applyAlignment="1">
      <alignment horizontal="center" vertical="center"/>
    </xf>
    <xf numFmtId="49" fontId="9" fillId="9" borderId="31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26" xfId="0" applyNumberFormat="1" applyFont="1" applyBorder="1" applyAlignment="1">
      <alignment horizontal="center" vertical="center"/>
    </xf>
    <xf numFmtId="49" fontId="9" fillId="0" borderId="30" xfId="0" applyNumberFormat="1" applyFont="1" applyBorder="1" applyAlignment="1">
      <alignment horizontal="center" vertical="center"/>
    </xf>
    <xf numFmtId="49" fontId="9" fillId="10" borderId="9" xfId="0" applyNumberFormat="1" applyFont="1" applyFill="1" applyBorder="1" applyAlignment="1">
      <alignment horizontal="center" vertical="center"/>
    </xf>
    <xf numFmtId="49" fontId="9" fillId="7" borderId="0" xfId="0" applyNumberFormat="1" applyFont="1" applyFill="1" applyBorder="1" applyAlignment="1">
      <alignment horizontal="center" vertical="center"/>
    </xf>
    <xf numFmtId="49" fontId="9" fillId="10" borderId="0" xfId="0" applyNumberFormat="1" applyFont="1" applyFill="1" applyBorder="1" applyAlignment="1">
      <alignment vertical="center"/>
    </xf>
    <xf numFmtId="49" fontId="9" fillId="10" borderId="38" xfId="0" applyNumberFormat="1" applyFont="1" applyFill="1" applyBorder="1" applyAlignment="1">
      <alignment horizontal="center" vertical="center"/>
    </xf>
    <xf numFmtId="49" fontId="9" fillId="10" borderId="36" xfId="0" applyNumberFormat="1" applyFont="1" applyFill="1" applyBorder="1" applyAlignment="1">
      <alignment horizontal="center" vertical="center"/>
    </xf>
    <xf numFmtId="49" fontId="9" fillId="10" borderId="36" xfId="0" applyNumberFormat="1" applyFont="1" applyFill="1" applyBorder="1" applyAlignment="1">
      <alignment vertical="center"/>
    </xf>
    <xf numFmtId="49" fontId="9" fillId="10" borderId="64" xfId="0" applyNumberFormat="1" applyFont="1" applyFill="1" applyBorder="1" applyAlignment="1">
      <alignment horizontal="center" vertical="center"/>
    </xf>
    <xf numFmtId="49" fontId="33" fillId="10" borderId="0" xfId="0" applyNumberFormat="1" applyFont="1" applyFill="1" applyBorder="1" applyAlignment="1">
      <alignment vertical="center"/>
    </xf>
    <xf numFmtId="49" fontId="9" fillId="10" borderId="14" xfId="0" applyNumberFormat="1" applyFont="1" applyFill="1" applyBorder="1" applyAlignment="1">
      <alignment horizontal="center" vertical="center"/>
    </xf>
    <xf numFmtId="49" fontId="9" fillId="10" borderId="26" xfId="0" applyNumberFormat="1" applyFont="1" applyFill="1" applyBorder="1" applyAlignment="1">
      <alignment horizontal="center" vertical="center"/>
    </xf>
    <xf numFmtId="49" fontId="9" fillId="10" borderId="30" xfId="0" applyNumberFormat="1" applyFont="1" applyFill="1" applyBorder="1" applyAlignment="1">
      <alignment horizontal="center" vertical="center"/>
    </xf>
    <xf numFmtId="49" fontId="9" fillId="10" borderId="27" xfId="0" applyNumberFormat="1" applyFont="1" applyFill="1" applyBorder="1" applyAlignment="1">
      <alignment horizontal="center" vertical="center"/>
    </xf>
    <xf numFmtId="49" fontId="9" fillId="10" borderId="11" xfId="0" applyNumberFormat="1" applyFont="1" applyFill="1" applyBorder="1" applyAlignment="1">
      <alignment horizontal="center" vertical="center"/>
    </xf>
    <xf numFmtId="49" fontId="9" fillId="10" borderId="12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10" borderId="30" xfId="0" applyNumberFormat="1" applyFont="1" applyFill="1" applyBorder="1" applyAlignment="1">
      <alignment vertical="center"/>
    </xf>
    <xf numFmtId="49" fontId="21" fillId="10" borderId="0" xfId="0" applyNumberFormat="1" applyFont="1" applyFill="1" applyBorder="1" applyAlignment="1">
      <alignment horizontal="center" vertical="center"/>
    </xf>
    <xf numFmtId="49" fontId="34" fillId="9" borderId="0" xfId="0" applyNumberFormat="1" applyFont="1" applyFill="1" applyBorder="1" applyAlignment="1">
      <alignment horizontal="center" vertical="center"/>
    </xf>
    <xf numFmtId="49" fontId="9" fillId="10" borderId="14" xfId="0" applyNumberFormat="1" applyFont="1" applyFill="1" applyBorder="1" applyAlignment="1">
      <alignment vertical="center"/>
    </xf>
    <xf numFmtId="49" fontId="9" fillId="10" borderId="0" xfId="0" applyNumberFormat="1" applyFont="1" applyFill="1" applyAlignment="1">
      <alignment vertical="center"/>
    </xf>
    <xf numFmtId="49" fontId="9" fillId="6" borderId="0" xfId="0" applyNumberFormat="1" applyFont="1" applyFill="1" applyBorder="1" applyAlignment="1">
      <alignment horizontal="center" vertical="center"/>
    </xf>
    <xf numFmtId="49" fontId="9" fillId="10" borderId="31" xfId="0" applyNumberFormat="1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49" fontId="9" fillId="0" borderId="3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9" fillId="0" borderId="31" xfId="0" applyNumberFormat="1" applyFont="1" applyFill="1" applyBorder="1" applyAlignment="1">
      <alignment horizontal="center" vertical="center"/>
    </xf>
    <xf numFmtId="49" fontId="9" fillId="0" borderId="36" xfId="0" applyNumberFormat="1" applyFont="1" applyFill="1" applyBorder="1" applyAlignment="1">
      <alignment horizontal="center" vertical="center"/>
    </xf>
    <xf numFmtId="49" fontId="0" fillId="10" borderId="0" xfId="0" applyNumberFormat="1" applyFill="1" applyAlignment="1">
      <alignment vertical="center"/>
    </xf>
    <xf numFmtId="49" fontId="0" fillId="10" borderId="0" xfId="0" applyNumberFormat="1" applyFill="1" applyBorder="1" applyAlignment="1">
      <alignment vertical="center"/>
    </xf>
    <xf numFmtId="49" fontId="0" fillId="10" borderId="13" xfId="0" applyNumberFormat="1" applyFill="1" applyBorder="1" applyAlignment="1">
      <alignment horizontal="center" vertical="center"/>
    </xf>
    <xf numFmtId="49" fontId="34" fillId="10" borderId="0" xfId="0" applyNumberFormat="1" applyFont="1" applyFill="1" applyBorder="1" applyAlignment="1">
      <alignment horizontal="center" vertical="center"/>
    </xf>
    <xf numFmtId="49" fontId="0" fillId="10" borderId="13" xfId="0" applyNumberFormat="1" applyFill="1" applyBorder="1" applyAlignment="1">
      <alignment vertical="center"/>
    </xf>
    <xf numFmtId="49" fontId="9" fillId="9" borderId="13" xfId="0" applyNumberFormat="1" applyFont="1" applyFill="1" applyBorder="1" applyAlignment="1">
      <alignment horizontal="center" vertical="top" wrapText="1"/>
    </xf>
    <xf numFmtId="49" fontId="0" fillId="9" borderId="0" xfId="0" applyNumberFormat="1" applyFill="1" applyBorder="1" applyAlignment="1">
      <alignment horizontal="center" vertical="center"/>
    </xf>
    <xf numFmtId="49" fontId="9" fillId="9" borderId="14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top" wrapText="1"/>
    </xf>
    <xf numFmtId="49" fontId="9" fillId="0" borderId="0" xfId="0" applyNumberFormat="1" applyFont="1" applyFill="1" applyBorder="1" applyAlignment="1">
      <alignment horizontal="center" vertical="top" wrapText="1"/>
    </xf>
    <xf numFmtId="49" fontId="35" fillId="10" borderId="0" xfId="0" applyNumberFormat="1" applyFont="1" applyFill="1" applyBorder="1" applyAlignment="1">
      <alignment horizontal="center" vertical="center"/>
    </xf>
    <xf numFmtId="49" fontId="9" fillId="0" borderId="29" xfId="0" applyNumberFormat="1" applyFont="1" applyFill="1" applyBorder="1" applyAlignment="1">
      <alignment horizontal="center" vertical="center"/>
    </xf>
    <xf numFmtId="49" fontId="9" fillId="0" borderId="38" xfId="0" applyNumberFormat="1" applyFont="1" applyFill="1" applyBorder="1" applyAlignment="1">
      <alignment horizontal="center" vertical="top" wrapText="1"/>
    </xf>
    <xf numFmtId="49" fontId="9" fillId="0" borderId="36" xfId="0" applyNumberFormat="1" applyFont="1" applyFill="1" applyBorder="1" applyAlignment="1">
      <alignment horizontal="center" vertical="top" wrapText="1"/>
    </xf>
    <xf numFmtId="49" fontId="9" fillId="10" borderId="13" xfId="0" applyNumberFormat="1" applyFont="1" applyFill="1" applyBorder="1" applyAlignment="1">
      <alignment horizontal="center" vertical="top" wrapText="1"/>
    </xf>
    <xf numFmtId="49" fontId="9" fillId="10" borderId="0" xfId="0" applyNumberFormat="1" applyFont="1" applyFill="1" applyBorder="1" applyAlignment="1">
      <alignment horizontal="center" vertical="top" wrapText="1"/>
    </xf>
    <xf numFmtId="49" fontId="9" fillId="10" borderId="29" xfId="0" applyNumberFormat="1" applyFont="1" applyFill="1" applyBorder="1" applyAlignment="1">
      <alignment horizontal="center" vertical="center"/>
    </xf>
    <xf numFmtId="49" fontId="9" fillId="10" borderId="38" xfId="0" applyNumberFormat="1" applyFont="1" applyFill="1" applyBorder="1" applyAlignment="1">
      <alignment horizontal="center" vertical="top" wrapText="1"/>
    </xf>
    <xf numFmtId="49" fontId="9" fillId="10" borderId="36" xfId="0" applyNumberFormat="1" applyFont="1" applyFill="1" applyBorder="1" applyAlignment="1">
      <alignment horizontal="center" vertical="top" wrapText="1"/>
    </xf>
    <xf numFmtId="49" fontId="9" fillId="0" borderId="26" xfId="0" applyNumberFormat="1" applyFont="1" applyFill="1" applyBorder="1" applyAlignment="1">
      <alignment horizontal="center" vertical="top" wrapText="1"/>
    </xf>
    <xf numFmtId="49" fontId="9" fillId="0" borderId="30" xfId="0" applyNumberFormat="1" applyFont="1" applyFill="1" applyBorder="1" applyAlignment="1">
      <alignment horizontal="center" vertical="top" wrapText="1"/>
    </xf>
    <xf numFmtId="49" fontId="9" fillId="0" borderId="27" xfId="0" applyNumberFormat="1" applyFont="1" applyFill="1" applyBorder="1" applyAlignment="1">
      <alignment horizontal="center" vertical="center"/>
    </xf>
    <xf numFmtId="49" fontId="9" fillId="10" borderId="0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9" fillId="0" borderId="28" xfId="0" applyNumberFormat="1" applyFont="1" applyFill="1" applyBorder="1" applyAlignment="1">
      <alignment horizontal="center" vertical="center"/>
    </xf>
    <xf numFmtId="49" fontId="31" fillId="10" borderId="0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49" fontId="12" fillId="10" borderId="38" xfId="0" applyNumberFormat="1" applyFont="1" applyFill="1" applyBorder="1" applyAlignment="1">
      <alignment horizontal="center" vertical="center"/>
    </xf>
    <xf numFmtId="49" fontId="12" fillId="10" borderId="36" xfId="0" applyNumberFormat="1" applyFont="1" applyFill="1" applyBorder="1" applyAlignment="1">
      <alignment horizontal="center" vertical="center"/>
    </xf>
    <xf numFmtId="49" fontId="12" fillId="10" borderId="64" xfId="0" applyNumberFormat="1" applyFont="1" applyFill="1" applyBorder="1" applyAlignment="1">
      <alignment horizontal="center" vertical="center"/>
    </xf>
    <xf numFmtId="49" fontId="12" fillId="0" borderId="20" xfId="0" applyNumberFormat="1" applyFont="1" applyFill="1" applyBorder="1" applyAlignment="1">
      <alignment horizontal="center" vertical="center"/>
    </xf>
    <xf numFmtId="49" fontId="12" fillId="0" borderId="43" xfId="0" applyNumberFormat="1" applyFont="1" applyFill="1" applyBorder="1" applyAlignment="1">
      <alignment horizontal="center" vertical="center"/>
    </xf>
    <xf numFmtId="49" fontId="12" fillId="0" borderId="65" xfId="0" applyNumberFormat="1" applyFont="1" applyFill="1" applyBorder="1" applyAlignment="1">
      <alignment horizontal="center" vertical="center"/>
    </xf>
    <xf numFmtId="49" fontId="9" fillId="6" borderId="32" xfId="0" applyNumberFormat="1" applyFont="1" applyFill="1" applyBorder="1" applyAlignment="1">
      <alignment horizontal="right" vertical="top" wrapText="1"/>
    </xf>
    <xf numFmtId="49" fontId="9" fillId="10" borderId="32" xfId="0" applyNumberFormat="1" applyFont="1" applyFill="1" applyBorder="1" applyAlignment="1">
      <alignment horizontal="right" vertical="top" wrapText="1"/>
    </xf>
    <xf numFmtId="49" fontId="9" fillId="0" borderId="3" xfId="0" applyNumberFormat="1" applyFont="1" applyFill="1" applyBorder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horizontal="right" vertical="center"/>
    </xf>
    <xf numFmtId="49" fontId="9" fillId="0" borderId="32" xfId="0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vertical="center"/>
    </xf>
    <xf numFmtId="49" fontId="9" fillId="10" borderId="3" xfId="0" applyNumberFormat="1" applyFont="1" applyFill="1" applyBorder="1" applyAlignment="1">
      <alignment vertical="center"/>
    </xf>
    <xf numFmtId="49" fontId="9" fillId="0" borderId="32" xfId="0" applyNumberFormat="1" applyFont="1" applyFill="1" applyBorder="1" applyAlignment="1">
      <alignment horizontal="right" vertical="top" wrapText="1"/>
    </xf>
    <xf numFmtId="49" fontId="9" fillId="0" borderId="3" xfId="0" applyNumberFormat="1" applyFont="1" applyFill="1" applyBorder="1" applyAlignment="1">
      <alignment horizontal="left" vertical="center"/>
    </xf>
    <xf numFmtId="49" fontId="9" fillId="9" borderId="32" xfId="0" applyNumberFormat="1" applyFont="1" applyFill="1" applyBorder="1" applyAlignment="1">
      <alignment horizontal="right" vertical="top" wrapText="1"/>
    </xf>
    <xf numFmtId="49" fontId="4" fillId="0" borderId="0" xfId="0" applyNumberFormat="1" applyFont="1" applyFill="1" applyAlignment="1">
      <alignment horizontal="center" vertical="center"/>
    </xf>
    <xf numFmtId="49" fontId="9" fillId="9" borderId="40" xfId="0" applyNumberFormat="1" applyFont="1" applyFill="1" applyBorder="1" applyAlignment="1">
      <alignment horizontal="right" vertical="top" wrapText="1"/>
    </xf>
    <xf numFmtId="49" fontId="9" fillId="0" borderId="40" xfId="0" applyNumberFormat="1" applyFont="1" applyFill="1" applyBorder="1" applyAlignment="1">
      <alignment vertical="top" wrapText="1"/>
    </xf>
    <xf numFmtId="49" fontId="9" fillId="0" borderId="3" xfId="0" applyNumberFormat="1" applyFont="1" applyFill="1" applyBorder="1" applyAlignment="1">
      <alignment horizontal="right" vertical="center"/>
    </xf>
    <xf numFmtId="49" fontId="9" fillId="0" borderId="3" xfId="0" applyNumberFormat="1" applyFont="1" applyFill="1" applyBorder="1" applyAlignment="1">
      <alignment vertical="top" wrapText="1"/>
    </xf>
    <xf numFmtId="49" fontId="9" fillId="0" borderId="32" xfId="0" applyNumberFormat="1" applyFont="1" applyFill="1" applyBorder="1" applyAlignment="1">
      <alignment vertical="center"/>
    </xf>
    <xf numFmtId="49" fontId="9" fillId="0" borderId="3" xfId="0" applyNumberFormat="1" applyFont="1" applyFill="1" applyBorder="1" applyAlignment="1">
      <alignment horizontal="right" vertical="top" wrapText="1"/>
    </xf>
    <xf numFmtId="49" fontId="9" fillId="10" borderId="32" xfId="0" applyNumberFormat="1" applyFont="1" applyFill="1" applyBorder="1" applyAlignment="1">
      <alignment horizontal="center" vertical="center"/>
    </xf>
    <xf numFmtId="49" fontId="9" fillId="0" borderId="32" xfId="0" applyNumberFormat="1" applyFont="1" applyFill="1" applyBorder="1" applyAlignment="1">
      <alignment horizontal="center" vertical="center"/>
    </xf>
  </cellXfs>
  <cellStyles count="2">
    <cellStyle name="Migliaia_009801DBrev4" xfId="1"/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  <color rgb="FF0000FF"/>
      <color rgb="FF00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0</xdr:rowOff>
    </xdr:from>
    <xdr:to>
      <xdr:col>9</xdr:col>
      <xdr:colOff>0</xdr:colOff>
      <xdr:row>38</xdr:row>
      <xdr:rowOff>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>
          <a:off x="5857875" y="3981450"/>
          <a:ext cx="4610100" cy="2438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23</xdr:row>
      <xdr:rowOff>0</xdr:rowOff>
    </xdr:from>
    <xdr:to>
      <xdr:col>9</xdr:col>
      <xdr:colOff>0</xdr:colOff>
      <xdr:row>38</xdr:row>
      <xdr:rowOff>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V="1">
          <a:off x="5857875" y="3981450"/>
          <a:ext cx="4610100" cy="2438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2"/>
  <sheetViews>
    <sheetView tabSelected="1" zoomScale="80" workbookViewId="0">
      <selection activeCell="C46" sqref="C46"/>
    </sheetView>
  </sheetViews>
  <sheetFormatPr defaultRowHeight="12.75"/>
  <cols>
    <col min="1" max="3" width="18.7109375" customWidth="1"/>
    <col min="4" max="4" width="10.7109375" customWidth="1"/>
    <col min="5" max="6" width="21" customWidth="1"/>
    <col min="7" max="8" width="18.7109375" customWidth="1"/>
    <col min="9" max="9" width="10.7109375" customWidth="1"/>
  </cols>
  <sheetData>
    <row r="1" spans="1:8" ht="13.5" thickBot="1"/>
    <row r="2" spans="1:8">
      <c r="A2" s="582" t="s">
        <v>6018</v>
      </c>
      <c r="B2" s="583"/>
      <c r="C2" s="583"/>
      <c r="D2" s="583"/>
      <c r="E2" s="583"/>
      <c r="F2" s="584"/>
      <c r="H2" s="475"/>
    </row>
    <row r="3" spans="1:8">
      <c r="A3" s="585"/>
      <c r="B3" s="586"/>
      <c r="C3" s="586"/>
      <c r="D3" s="586"/>
      <c r="E3" s="586"/>
      <c r="F3" s="587"/>
      <c r="H3" s="475"/>
    </row>
    <row r="4" spans="1:8" ht="13.5" thickBot="1">
      <c r="A4" s="588"/>
      <c r="B4" s="589"/>
      <c r="C4" s="589"/>
      <c r="D4" s="589"/>
      <c r="E4" s="589"/>
      <c r="F4" s="590"/>
      <c r="H4" s="475"/>
    </row>
    <row r="5" spans="1:8">
      <c r="A5" s="64"/>
      <c r="B5" s="49"/>
      <c r="C5" s="65"/>
      <c r="D5" s="64"/>
      <c r="E5" s="49"/>
      <c r="F5" s="65"/>
      <c r="H5" s="475"/>
    </row>
    <row r="6" spans="1:8">
      <c r="A6" s="66" t="s">
        <v>9139</v>
      </c>
      <c r="B6" s="67"/>
      <c r="C6" s="68"/>
      <c r="D6" s="66" t="s">
        <v>9138</v>
      </c>
      <c r="E6" s="67"/>
      <c r="F6" s="68"/>
      <c r="H6" s="475"/>
    </row>
    <row r="7" spans="1:8">
      <c r="A7" s="570"/>
      <c r="B7" s="571"/>
      <c r="C7" s="572"/>
      <c r="D7" s="570"/>
      <c r="E7" s="571"/>
      <c r="F7" s="572"/>
      <c r="G7" s="23"/>
      <c r="H7" s="475"/>
    </row>
    <row r="8" spans="1:8">
      <c r="A8" s="570"/>
      <c r="B8" s="571"/>
      <c r="C8" s="572"/>
      <c r="D8" s="570"/>
      <c r="E8" s="571"/>
      <c r="F8" s="572"/>
      <c r="G8" s="23"/>
      <c r="H8" s="475"/>
    </row>
    <row r="9" spans="1:8" ht="13.5" thickBot="1">
      <c r="A9" s="579"/>
      <c r="B9" s="580"/>
      <c r="C9" s="581"/>
      <c r="D9" s="579"/>
      <c r="E9" s="580"/>
      <c r="F9" s="581"/>
      <c r="G9" s="23"/>
      <c r="H9" s="475"/>
    </row>
    <row r="10" spans="1:8">
      <c r="A10" s="576"/>
      <c r="B10" s="577"/>
      <c r="C10" s="578"/>
      <c r="D10" s="576"/>
      <c r="E10" s="577"/>
      <c r="F10" s="578"/>
      <c r="G10" s="23"/>
      <c r="H10" s="475"/>
    </row>
    <row r="11" spans="1:8">
      <c r="A11" s="570" t="s">
        <v>692</v>
      </c>
      <c r="B11" s="571"/>
      <c r="C11" s="572"/>
      <c r="D11" s="573" t="s">
        <v>9137</v>
      </c>
      <c r="E11" s="574"/>
      <c r="F11" s="575"/>
      <c r="G11" s="23"/>
    </row>
    <row r="12" spans="1:8">
      <c r="A12" s="570"/>
      <c r="B12" s="571"/>
      <c r="C12" s="572"/>
      <c r="D12" s="573" t="s">
        <v>3250</v>
      </c>
      <c r="E12" s="574"/>
      <c r="F12" s="575"/>
      <c r="G12" s="23"/>
    </row>
    <row r="13" spans="1:8">
      <c r="A13" s="570"/>
      <c r="B13" s="571"/>
      <c r="C13" s="572"/>
      <c r="D13" s="570"/>
      <c r="E13" s="571"/>
      <c r="F13" s="572"/>
      <c r="G13" s="23"/>
    </row>
    <row r="14" spans="1:8" ht="13.5" thickBot="1">
      <c r="A14" s="579"/>
      <c r="B14" s="580"/>
      <c r="C14" s="581"/>
      <c r="D14" s="579"/>
      <c r="E14" s="580"/>
      <c r="F14" s="581"/>
      <c r="G14" s="23"/>
    </row>
    <row r="15" spans="1:8" ht="13.5" thickBot="1">
      <c r="A15" s="23"/>
      <c r="B15" s="23"/>
      <c r="C15" s="23"/>
      <c r="D15" s="23"/>
      <c r="E15" s="23"/>
      <c r="F15" s="23"/>
      <c r="G15" s="23"/>
    </row>
    <row r="16" spans="1:8" ht="15" customHeight="1" thickBot="1">
      <c r="A16" s="69" t="s">
        <v>693</v>
      </c>
      <c r="B16" s="591" t="s">
        <v>694</v>
      </c>
      <c r="C16" s="592"/>
      <c r="D16" s="592"/>
      <c r="E16" s="593"/>
      <c r="F16" s="69" t="s">
        <v>695</v>
      </c>
      <c r="G16" s="69" t="s">
        <v>696</v>
      </c>
    </row>
    <row r="17" spans="1:9" ht="15" customHeight="1" thickBot="1">
      <c r="A17" s="69" t="s">
        <v>697</v>
      </c>
      <c r="B17" s="594" t="s">
        <v>9134</v>
      </c>
      <c r="C17" s="592"/>
      <c r="D17" s="592"/>
      <c r="E17" s="593"/>
      <c r="F17" s="493" t="s">
        <v>9135</v>
      </c>
      <c r="G17" s="487" t="s">
        <v>9136</v>
      </c>
    </row>
    <row r="18" spans="1:9" ht="15" customHeight="1" thickBot="1">
      <c r="A18" s="491"/>
      <c r="B18" s="595"/>
      <c r="C18" s="596"/>
      <c r="D18" s="596"/>
      <c r="E18" s="597"/>
      <c r="F18" s="491"/>
      <c r="G18" s="492"/>
    </row>
    <row r="19" spans="1:9" s="71" customFormat="1" ht="15" customHeight="1" thickBot="1">
      <c r="A19" s="70"/>
      <c r="B19" s="598"/>
      <c r="C19" s="599"/>
      <c r="D19" s="599"/>
      <c r="E19" s="600"/>
      <c r="F19" s="70"/>
      <c r="G19" s="483"/>
    </row>
    <row r="20" spans="1:9" ht="15" customHeight="1" thickBot="1">
      <c r="A20" s="72"/>
      <c r="B20" s="601"/>
      <c r="C20" s="602"/>
      <c r="D20" s="602"/>
      <c r="E20" s="603"/>
      <c r="F20" s="72"/>
      <c r="G20" s="484"/>
    </row>
    <row r="21" spans="1:9" ht="15" customHeight="1" thickBot="1">
      <c r="A21" s="73"/>
      <c r="B21" s="604"/>
      <c r="C21" s="605"/>
      <c r="D21" s="605"/>
      <c r="E21" s="606"/>
      <c r="F21" s="73"/>
      <c r="G21" s="485"/>
    </row>
    <row r="22" spans="1:9" ht="15" customHeight="1" thickBot="1">
      <c r="A22" s="69"/>
      <c r="B22" s="591"/>
      <c r="C22" s="592"/>
      <c r="D22" s="592"/>
      <c r="E22" s="593"/>
      <c r="F22" s="69"/>
      <c r="G22" s="486"/>
    </row>
    <row r="23" spans="1:9" ht="13.5" thickBot="1">
      <c r="A23" s="23"/>
      <c r="B23" s="23"/>
      <c r="C23" s="23"/>
      <c r="D23" s="23"/>
      <c r="E23" s="23"/>
      <c r="F23" s="23"/>
      <c r="G23" s="23"/>
    </row>
    <row r="24" spans="1:9">
      <c r="A24" s="576" t="s">
        <v>6017</v>
      </c>
      <c r="B24" s="577"/>
      <c r="C24" s="577"/>
      <c r="D24" s="578"/>
      <c r="E24" s="33"/>
      <c r="F24" s="576" t="s">
        <v>6017</v>
      </c>
      <c r="G24" s="577"/>
      <c r="H24" s="577"/>
      <c r="I24" s="578"/>
    </row>
    <row r="25" spans="1:9">
      <c r="A25" s="97" t="s">
        <v>698</v>
      </c>
      <c r="B25" s="96" t="s">
        <v>941</v>
      </c>
      <c r="C25" s="34" t="s">
        <v>699</v>
      </c>
      <c r="D25" s="98" t="s">
        <v>942</v>
      </c>
      <c r="E25" s="34"/>
      <c r="F25" s="97" t="s">
        <v>698</v>
      </c>
      <c r="G25" s="96" t="s">
        <v>941</v>
      </c>
      <c r="H25" s="34" t="s">
        <v>699</v>
      </c>
      <c r="I25" s="98" t="s">
        <v>942</v>
      </c>
    </row>
    <row r="26" spans="1:9">
      <c r="A26" s="74" t="s">
        <v>3597</v>
      </c>
      <c r="B26" s="206" t="s">
        <v>9140</v>
      </c>
      <c r="C26" s="51" t="s">
        <v>3703</v>
      </c>
      <c r="D26" s="84"/>
      <c r="E26" s="34"/>
      <c r="F26" s="74"/>
      <c r="G26" s="206"/>
      <c r="H26" s="51"/>
      <c r="I26" s="84"/>
    </row>
    <row r="27" spans="1:9">
      <c r="A27" s="95" t="s">
        <v>3598</v>
      </c>
      <c r="B27" s="206" t="s">
        <v>9141</v>
      </c>
      <c r="C27" s="51" t="s">
        <v>3703</v>
      </c>
      <c r="D27" s="84"/>
      <c r="E27" s="34"/>
      <c r="F27" s="95"/>
      <c r="G27" s="206"/>
      <c r="H27" s="51"/>
      <c r="I27" s="84"/>
    </row>
    <row r="28" spans="1:9">
      <c r="A28" s="95" t="s">
        <v>8652</v>
      </c>
      <c r="B28" s="206" t="s">
        <v>9142</v>
      </c>
      <c r="C28" s="51" t="s">
        <v>3703</v>
      </c>
      <c r="D28" s="84"/>
      <c r="E28" s="34"/>
      <c r="F28" s="95"/>
      <c r="G28" s="206"/>
      <c r="H28" s="75"/>
      <c r="I28" s="84"/>
    </row>
    <row r="29" spans="1:9">
      <c r="A29" s="95"/>
      <c r="B29" s="206"/>
      <c r="C29" s="51"/>
      <c r="D29" s="84"/>
      <c r="E29" s="34"/>
      <c r="F29" s="95"/>
      <c r="G29" s="206"/>
      <c r="H29" s="51"/>
      <c r="I29" s="84"/>
    </row>
    <row r="30" spans="1:9">
      <c r="A30" s="95" t="s">
        <v>6891</v>
      </c>
      <c r="B30" s="206" t="s">
        <v>9143</v>
      </c>
      <c r="C30" s="51" t="s">
        <v>3703</v>
      </c>
      <c r="D30" s="84"/>
      <c r="E30" s="34"/>
      <c r="F30" s="95"/>
      <c r="G30" s="51"/>
      <c r="H30" s="75"/>
      <c r="I30" s="84"/>
    </row>
    <row r="31" spans="1:9">
      <c r="A31" s="95"/>
      <c r="B31" s="51"/>
      <c r="C31" s="75"/>
      <c r="D31" s="84"/>
      <c r="E31" s="34"/>
      <c r="F31" s="95"/>
      <c r="G31" s="51"/>
      <c r="H31" s="75"/>
      <c r="I31" s="84"/>
    </row>
    <row r="32" spans="1:9">
      <c r="A32" s="95" t="s">
        <v>6892</v>
      </c>
      <c r="B32" s="206" t="s">
        <v>9144</v>
      </c>
      <c r="C32" s="51" t="s">
        <v>3703</v>
      </c>
      <c r="D32" s="84"/>
      <c r="E32" s="34"/>
      <c r="F32" s="95"/>
      <c r="G32" s="51"/>
      <c r="H32" s="75"/>
      <c r="I32" s="84"/>
    </row>
    <row r="33" spans="1:10">
      <c r="A33" s="95"/>
      <c r="B33" s="206"/>
      <c r="C33" s="51"/>
      <c r="D33" s="84"/>
      <c r="E33" s="34"/>
      <c r="F33" s="95"/>
      <c r="G33" s="51"/>
      <c r="H33" s="75"/>
      <c r="I33" s="84"/>
    </row>
    <row r="34" spans="1:10">
      <c r="A34" s="95"/>
      <c r="B34" s="51"/>
      <c r="C34" s="75"/>
      <c r="D34" s="84"/>
      <c r="E34" s="34"/>
      <c r="F34" s="95"/>
      <c r="G34" s="51"/>
      <c r="H34" s="75"/>
      <c r="I34" s="84"/>
    </row>
    <row r="35" spans="1:10">
      <c r="A35" s="95"/>
      <c r="B35" s="51"/>
      <c r="C35" s="75"/>
      <c r="D35" s="84"/>
      <c r="E35" s="34"/>
      <c r="F35" s="95"/>
      <c r="G35" s="51"/>
      <c r="H35" s="75"/>
      <c r="I35" s="84"/>
    </row>
    <row r="36" spans="1:10">
      <c r="A36" s="95"/>
      <c r="B36" s="51"/>
      <c r="C36" s="75"/>
      <c r="D36" s="84"/>
      <c r="E36" s="34"/>
      <c r="F36" s="95"/>
      <c r="G36" s="51"/>
      <c r="H36" s="75"/>
      <c r="I36" s="84"/>
    </row>
    <row r="37" spans="1:10">
      <c r="A37" s="95"/>
      <c r="B37" s="51"/>
      <c r="C37" s="75"/>
      <c r="D37" s="84"/>
      <c r="E37" s="34"/>
      <c r="F37" s="95"/>
      <c r="G37" s="51"/>
      <c r="H37" s="75"/>
      <c r="I37" s="84"/>
    </row>
    <row r="38" spans="1:10" ht="13.5" thickBot="1">
      <c r="A38" s="100"/>
      <c r="B38" s="76"/>
      <c r="C38" s="77"/>
      <c r="D38" s="99"/>
      <c r="E38" s="34"/>
      <c r="F38" s="100"/>
      <c r="G38" s="76"/>
      <c r="H38" s="77"/>
      <c r="I38" s="99"/>
    </row>
    <row r="39" spans="1:10">
      <c r="A39" s="34"/>
      <c r="B39" s="34"/>
      <c r="C39" s="34"/>
      <c r="D39" s="53"/>
      <c r="E39" s="34"/>
      <c r="F39" s="34"/>
      <c r="G39" s="34"/>
      <c r="H39" s="34"/>
      <c r="I39" s="53"/>
      <c r="J39" s="5"/>
    </row>
    <row r="41" spans="1:10">
      <c r="A41" s="83"/>
    </row>
    <row r="42" spans="1:10">
      <c r="A42" s="83"/>
      <c r="B42" s="512"/>
      <c r="C42" s="265" t="s">
        <v>9233</v>
      </c>
    </row>
    <row r="43" spans="1:10">
      <c r="A43" s="83"/>
      <c r="B43" s="513"/>
      <c r="C43" s="265" t="s">
        <v>9231</v>
      </c>
    </row>
    <row r="44" spans="1:10">
      <c r="A44" s="83"/>
      <c r="B44" s="515"/>
      <c r="C44" s="265" t="s">
        <v>9230</v>
      </c>
    </row>
    <row r="45" spans="1:10">
      <c r="B45" s="516"/>
      <c r="C45" s="265" t="s">
        <v>9232</v>
      </c>
    </row>
    <row r="46" spans="1:10">
      <c r="B46" s="517"/>
      <c r="C46" s="265" t="s">
        <v>9235</v>
      </c>
    </row>
    <row r="53" spans="9:16">
      <c r="I53" s="5"/>
      <c r="J53" s="5"/>
      <c r="K53" s="5"/>
      <c r="L53" s="5"/>
      <c r="M53" s="5"/>
      <c r="N53" s="5"/>
      <c r="O53" s="5"/>
      <c r="P53" s="5"/>
    </row>
    <row r="54" spans="9:16">
      <c r="I54" s="5"/>
      <c r="J54" s="5"/>
      <c r="K54" s="5"/>
      <c r="L54" s="5"/>
      <c r="M54" s="5"/>
      <c r="N54" s="5"/>
      <c r="O54" s="5"/>
      <c r="P54" s="5"/>
    </row>
    <row r="55" spans="9:16">
      <c r="I55" s="5"/>
      <c r="J55" s="5"/>
      <c r="K55" s="5"/>
      <c r="L55" s="5"/>
      <c r="M55" s="5"/>
      <c r="N55" s="5"/>
      <c r="O55" s="5"/>
      <c r="P55" s="5"/>
    </row>
    <row r="56" spans="9:16">
      <c r="I56" s="5"/>
      <c r="J56" s="5"/>
      <c r="K56" s="5"/>
      <c r="L56" s="5"/>
      <c r="M56" s="5"/>
      <c r="N56" s="5"/>
      <c r="O56" s="5"/>
      <c r="P56" s="5"/>
    </row>
    <row r="57" spans="9:16">
      <c r="I57" s="5"/>
      <c r="J57" s="5"/>
      <c r="K57" s="5"/>
      <c r="L57" s="5"/>
      <c r="M57" s="5"/>
      <c r="N57" s="5"/>
      <c r="O57" s="5"/>
      <c r="P57" s="5"/>
    </row>
    <row r="58" spans="9:16">
      <c r="I58" s="5"/>
      <c r="J58" s="5"/>
      <c r="K58" s="5"/>
      <c r="L58" s="5"/>
      <c r="M58" s="5"/>
      <c r="N58" s="5"/>
      <c r="O58" s="5"/>
      <c r="P58" s="5"/>
    </row>
    <row r="59" spans="9:16">
      <c r="I59" s="5"/>
      <c r="J59" s="5"/>
      <c r="K59" s="5"/>
      <c r="L59" s="5"/>
      <c r="M59" s="5"/>
      <c r="N59" s="5"/>
      <c r="O59" s="5"/>
      <c r="P59" s="5"/>
    </row>
    <row r="60" spans="9:16">
      <c r="I60" s="5"/>
      <c r="J60" s="5"/>
      <c r="K60" s="5"/>
      <c r="L60" s="5"/>
      <c r="M60" s="5"/>
      <c r="N60" s="5"/>
      <c r="O60" s="5"/>
      <c r="P60" s="5"/>
    </row>
    <row r="61" spans="9:16">
      <c r="I61" s="5"/>
      <c r="J61" s="5"/>
      <c r="K61" s="5"/>
      <c r="L61" s="5"/>
      <c r="M61" s="5"/>
      <c r="N61" s="5"/>
      <c r="O61" s="5"/>
      <c r="P61" s="5"/>
    </row>
    <row r="62" spans="9:16">
      <c r="I62" s="5"/>
      <c r="J62" s="5"/>
      <c r="K62" s="5"/>
      <c r="L62" s="5"/>
      <c r="M62" s="5"/>
      <c r="N62" s="5"/>
      <c r="O62" s="5"/>
      <c r="P62" s="5"/>
    </row>
  </sheetData>
  <mergeCells count="26">
    <mergeCell ref="A24:D24"/>
    <mergeCell ref="F24:I24"/>
    <mergeCell ref="A2:F4"/>
    <mergeCell ref="B16:E16"/>
    <mergeCell ref="B17:E17"/>
    <mergeCell ref="B18:E18"/>
    <mergeCell ref="B19:E19"/>
    <mergeCell ref="B20:E20"/>
    <mergeCell ref="B21:E21"/>
    <mergeCell ref="B22:E22"/>
    <mergeCell ref="D14:F14"/>
    <mergeCell ref="A11:C11"/>
    <mergeCell ref="A10:C10"/>
    <mergeCell ref="A12:C12"/>
    <mergeCell ref="A13:C13"/>
    <mergeCell ref="A14:C14"/>
    <mergeCell ref="D13:F13"/>
    <mergeCell ref="D11:F11"/>
    <mergeCell ref="D10:F10"/>
    <mergeCell ref="D12:F12"/>
    <mergeCell ref="A7:C7"/>
    <mergeCell ref="A9:C9"/>
    <mergeCell ref="A8:C8"/>
    <mergeCell ref="D8:F8"/>
    <mergeCell ref="D7:F7"/>
    <mergeCell ref="D9:F9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84" orientation="landscape" r:id="rId1"/>
  <headerFooter alignWithMargins="0">
    <oddHeader>&amp;L&amp;8&amp;A&amp;CBallestra 2C57
Logosystem 33089
SABIZ&amp;R&amp;D &amp;T</oddHeader>
    <oddFooter>&amp;LPage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U61"/>
  <sheetViews>
    <sheetView topLeftCell="A3" zoomScale="70" zoomScaleNormal="70" workbookViewId="0">
      <selection activeCell="C4" sqref="C4"/>
    </sheetView>
  </sheetViews>
  <sheetFormatPr defaultRowHeight="12.75"/>
  <cols>
    <col min="1" max="1" width="23.140625" customWidth="1"/>
    <col min="2" max="2" width="8.7109375" customWidth="1"/>
    <col min="3" max="9" width="11.42578125" customWidth="1"/>
    <col min="10" max="14" width="11.42578125" style="1" customWidth="1"/>
    <col min="15" max="18" width="11.42578125" customWidth="1"/>
  </cols>
  <sheetData>
    <row r="1" spans="1:21" s="23" customFormat="1" ht="29.25" customHeight="1" thickBot="1">
      <c r="A1" s="607" t="s">
        <v>935</v>
      </c>
      <c r="B1" s="592"/>
      <c r="C1" s="593"/>
      <c r="J1" s="32"/>
      <c r="K1" s="32"/>
      <c r="L1" s="32"/>
      <c r="M1" s="32"/>
      <c r="N1" s="32"/>
    </row>
    <row r="2" spans="1:21" s="23" customFormat="1" ht="16.5" customHeight="1" thickBot="1">
      <c r="G2" s="32"/>
      <c r="H2" s="32"/>
      <c r="I2" s="32"/>
      <c r="J2" s="32"/>
      <c r="K2" s="32"/>
    </row>
    <row r="3" spans="1:21" s="23" customFormat="1" ht="17.45" customHeight="1">
      <c r="A3" s="187"/>
      <c r="B3" s="143"/>
      <c r="C3" s="36"/>
      <c r="D3" s="143" t="s">
        <v>1204</v>
      </c>
      <c r="E3" s="143" t="s">
        <v>1205</v>
      </c>
      <c r="F3" s="143" t="s">
        <v>2849</v>
      </c>
      <c r="G3" s="143" t="s">
        <v>2850</v>
      </c>
      <c r="H3" s="120" t="s">
        <v>2851</v>
      </c>
      <c r="I3" s="36" t="s">
        <v>2852</v>
      </c>
      <c r="J3" s="119" t="s">
        <v>2853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19" t="s">
        <v>2856</v>
      </c>
      <c r="P3" s="36" t="s">
        <v>2857</v>
      </c>
      <c r="Q3" s="110"/>
      <c r="S3" s="28"/>
      <c r="T3" s="28"/>
      <c r="U3" s="28"/>
    </row>
    <row r="4" spans="1:21" s="23" customFormat="1" ht="17.45" customHeight="1" thickBot="1">
      <c r="A4" s="154" t="s">
        <v>2858</v>
      </c>
      <c r="B4" s="55" t="s">
        <v>599</v>
      </c>
      <c r="C4" s="43"/>
      <c r="D4" s="55" t="s">
        <v>2859</v>
      </c>
      <c r="E4" s="55" t="s">
        <v>2859</v>
      </c>
      <c r="F4" s="55" t="s">
        <v>2859</v>
      </c>
      <c r="G4" s="55" t="s">
        <v>2859</v>
      </c>
      <c r="H4" s="130" t="s">
        <v>2859</v>
      </c>
      <c r="I4" s="37" t="s">
        <v>2860</v>
      </c>
      <c r="J4" s="129" t="s">
        <v>938</v>
      </c>
      <c r="K4" s="55" t="s">
        <v>939</v>
      </c>
      <c r="L4" s="144"/>
      <c r="M4" s="144" t="s">
        <v>938</v>
      </c>
      <c r="N4" s="55" t="s">
        <v>939</v>
      </c>
      <c r="O4" s="129" t="s">
        <v>7440</v>
      </c>
      <c r="P4" s="37" t="s">
        <v>7441</v>
      </c>
      <c r="Q4" s="110"/>
      <c r="S4" s="28"/>
      <c r="T4" s="28"/>
      <c r="U4" s="28"/>
    </row>
    <row r="5" spans="1:21" s="23" customFormat="1" ht="17.45" customHeight="1">
      <c r="A5" s="503" t="s">
        <v>2888</v>
      </c>
      <c r="B5" s="187" t="s">
        <v>1188</v>
      </c>
      <c r="C5" s="532" t="s">
        <v>940</v>
      </c>
      <c r="D5" s="151" t="s">
        <v>1027</v>
      </c>
      <c r="E5" s="145" t="s">
        <v>983</v>
      </c>
      <c r="F5" s="145" t="s">
        <v>3706</v>
      </c>
      <c r="G5" s="145" t="s">
        <v>3707</v>
      </c>
      <c r="H5" s="323" t="s">
        <v>3708</v>
      </c>
      <c r="I5" s="187" t="s">
        <v>1037</v>
      </c>
      <c r="J5" s="667"/>
      <c r="K5" s="655" t="s">
        <v>9813</v>
      </c>
      <c r="L5" s="655"/>
      <c r="M5" s="683"/>
      <c r="N5" s="655" t="s">
        <v>9814</v>
      </c>
      <c r="O5" s="151" t="s">
        <v>1206</v>
      </c>
      <c r="P5" s="36" t="s">
        <v>1236</v>
      </c>
      <c r="Q5" s="111"/>
      <c r="S5" s="28"/>
      <c r="T5" s="35"/>
      <c r="U5" s="35"/>
    </row>
    <row r="6" spans="1:21" s="23" customFormat="1" ht="17.45" customHeight="1">
      <c r="A6" s="504" t="s">
        <v>6992</v>
      </c>
      <c r="B6" s="154" t="s">
        <v>1188</v>
      </c>
      <c r="C6" s="150" t="s">
        <v>601</v>
      </c>
      <c r="D6" s="150" t="s">
        <v>1028</v>
      </c>
      <c r="E6" s="146" t="s">
        <v>3709</v>
      </c>
      <c r="F6" s="146" t="s">
        <v>3710</v>
      </c>
      <c r="G6" s="146" t="s">
        <v>3711</v>
      </c>
      <c r="H6" s="158" t="s">
        <v>3712</v>
      </c>
      <c r="I6" s="154" t="s">
        <v>1038</v>
      </c>
      <c r="J6" s="645"/>
      <c r="K6" s="646" t="s">
        <v>9815</v>
      </c>
      <c r="L6" s="646"/>
      <c r="M6" s="683"/>
      <c r="N6" s="663" t="s">
        <v>9816</v>
      </c>
      <c r="O6" s="150" t="s">
        <v>1207</v>
      </c>
      <c r="P6" s="37" t="s">
        <v>1237</v>
      </c>
      <c r="Q6" s="111"/>
      <c r="S6" s="28"/>
      <c r="T6" s="35"/>
      <c r="U6" s="35"/>
    </row>
    <row r="7" spans="1:21" s="23" customFormat="1" ht="17.45" customHeight="1">
      <c r="A7" s="504" t="s">
        <v>2889</v>
      </c>
      <c r="B7" s="154" t="s">
        <v>1188</v>
      </c>
      <c r="C7" s="150" t="s">
        <v>602</v>
      </c>
      <c r="D7" s="150" t="s">
        <v>2890</v>
      </c>
      <c r="E7" s="146" t="s">
        <v>3713</v>
      </c>
      <c r="F7" s="146" t="s">
        <v>3714</v>
      </c>
      <c r="G7" s="146" t="s">
        <v>3715</v>
      </c>
      <c r="H7" s="158" t="s">
        <v>3716</v>
      </c>
      <c r="I7" s="154" t="s">
        <v>1039</v>
      </c>
      <c r="J7" s="645"/>
      <c r="K7" s="646" t="s">
        <v>9817</v>
      </c>
      <c r="L7" s="646"/>
      <c r="M7" s="683"/>
      <c r="N7" s="663" t="s">
        <v>9818</v>
      </c>
      <c r="O7" s="150" t="s">
        <v>1208</v>
      </c>
      <c r="P7" s="37" t="s">
        <v>1238</v>
      </c>
      <c r="Q7" s="111"/>
      <c r="S7" s="28"/>
      <c r="T7" s="35"/>
      <c r="U7" s="35"/>
    </row>
    <row r="8" spans="1:21" s="23" customFormat="1" ht="17.45" customHeight="1">
      <c r="A8" s="504" t="s">
        <v>9044</v>
      </c>
      <c r="B8" s="154" t="s">
        <v>9279</v>
      </c>
      <c r="C8" s="150" t="s">
        <v>603</v>
      </c>
      <c r="D8" s="150" t="s">
        <v>2891</v>
      </c>
      <c r="E8" s="146" t="s">
        <v>3717</v>
      </c>
      <c r="F8" s="146" t="s">
        <v>1936</v>
      </c>
      <c r="G8" s="146" t="s">
        <v>1937</v>
      </c>
      <c r="H8" s="158" t="s">
        <v>1938</v>
      </c>
      <c r="I8" s="154" t="s">
        <v>1040</v>
      </c>
      <c r="J8" s="645" t="s">
        <v>9819</v>
      </c>
      <c r="K8" s="646" t="s">
        <v>9820</v>
      </c>
      <c r="L8" s="684"/>
      <c r="M8" s="646" t="s">
        <v>9821</v>
      </c>
      <c r="N8" s="663" t="s">
        <v>9822</v>
      </c>
      <c r="O8" s="150" t="s">
        <v>1209</v>
      </c>
      <c r="P8" s="37" t="s">
        <v>1239</v>
      </c>
      <c r="Q8" s="111"/>
      <c r="S8" s="28"/>
      <c r="T8" s="35"/>
      <c r="U8" s="35"/>
    </row>
    <row r="9" spans="1:21" s="23" customFormat="1" ht="17.45" customHeight="1">
      <c r="A9" s="504" t="s">
        <v>6996</v>
      </c>
      <c r="B9" s="154" t="s">
        <v>600</v>
      </c>
      <c r="C9" s="150" t="s">
        <v>604</v>
      </c>
      <c r="D9" s="150" t="s">
        <v>2892</v>
      </c>
      <c r="E9" s="146" t="s">
        <v>1939</v>
      </c>
      <c r="F9" s="146" t="s">
        <v>1940</v>
      </c>
      <c r="G9" s="146" t="s">
        <v>1941</v>
      </c>
      <c r="H9" s="158" t="s">
        <v>1942</v>
      </c>
      <c r="I9" s="154" t="s">
        <v>1041</v>
      </c>
      <c r="J9" s="645" t="s">
        <v>9823</v>
      </c>
      <c r="K9" s="646" t="s">
        <v>9824</v>
      </c>
      <c r="L9" s="646"/>
      <c r="M9" s="646" t="s">
        <v>9825</v>
      </c>
      <c r="N9" s="646"/>
      <c r="O9" s="150" t="s">
        <v>1210</v>
      </c>
      <c r="P9" s="37" t="s">
        <v>1240</v>
      </c>
      <c r="Q9" s="111"/>
      <c r="S9" s="28"/>
      <c r="T9" s="35"/>
      <c r="U9" s="35"/>
    </row>
    <row r="10" spans="1:21" s="23" customFormat="1" ht="17.45" customHeight="1">
      <c r="A10" s="504" t="s">
        <v>6997</v>
      </c>
      <c r="B10" s="154" t="s">
        <v>600</v>
      </c>
      <c r="C10" s="150" t="s">
        <v>3471</v>
      </c>
      <c r="D10" s="150" t="s">
        <v>2893</v>
      </c>
      <c r="E10" s="146" t="s">
        <v>6235</v>
      </c>
      <c r="F10" s="146" t="s">
        <v>6236</v>
      </c>
      <c r="G10" s="146" t="s">
        <v>6237</v>
      </c>
      <c r="H10" s="158" t="s">
        <v>6238</v>
      </c>
      <c r="I10" s="154" t="s">
        <v>1042</v>
      </c>
      <c r="J10" s="645" t="s">
        <v>9826</v>
      </c>
      <c r="K10" s="646" t="s">
        <v>9827</v>
      </c>
      <c r="L10" s="646"/>
      <c r="M10" s="646" t="s">
        <v>9828</v>
      </c>
      <c r="N10" s="646"/>
      <c r="O10" s="150" t="s">
        <v>1211</v>
      </c>
      <c r="P10" s="37" t="s">
        <v>1241</v>
      </c>
      <c r="Q10" s="111"/>
      <c r="S10" s="28"/>
      <c r="T10" s="35"/>
      <c r="U10" s="35"/>
    </row>
    <row r="11" spans="1:21" s="23" customFormat="1" ht="17.45" customHeight="1">
      <c r="A11" s="504" t="s">
        <v>6998</v>
      </c>
      <c r="B11" s="154" t="s">
        <v>600</v>
      </c>
      <c r="C11" s="150" t="s">
        <v>3472</v>
      </c>
      <c r="D11" s="150" t="s">
        <v>1029</v>
      </c>
      <c r="E11" s="146" t="s">
        <v>6239</v>
      </c>
      <c r="F11" s="146" t="s">
        <v>6240</v>
      </c>
      <c r="G11" s="146" t="s">
        <v>6241</v>
      </c>
      <c r="H11" s="158" t="s">
        <v>6242</v>
      </c>
      <c r="I11" s="154" t="s">
        <v>1043</v>
      </c>
      <c r="J11" s="645" t="s">
        <v>9829</v>
      </c>
      <c r="K11" s="646" t="s">
        <v>9830</v>
      </c>
      <c r="L11" s="646"/>
      <c r="M11" s="646" t="s">
        <v>9831</v>
      </c>
      <c r="N11" s="646"/>
      <c r="O11" s="150" t="s">
        <v>1212</v>
      </c>
      <c r="P11" s="37" t="s">
        <v>1242</v>
      </c>
      <c r="Q11" s="111"/>
      <c r="S11" s="28"/>
      <c r="T11" s="35"/>
      <c r="U11" s="35"/>
    </row>
    <row r="12" spans="1:21" s="23" customFormat="1" ht="17.45" customHeight="1">
      <c r="A12" s="504" t="s">
        <v>6999</v>
      </c>
      <c r="B12" s="154" t="s">
        <v>600</v>
      </c>
      <c r="C12" s="150" t="s">
        <v>3473</v>
      </c>
      <c r="D12" s="150" t="s">
        <v>1030</v>
      </c>
      <c r="E12" s="146" t="s">
        <v>6243</v>
      </c>
      <c r="F12" s="146" t="s">
        <v>6244</v>
      </c>
      <c r="G12" s="146" t="s">
        <v>6245</v>
      </c>
      <c r="H12" s="158" t="s">
        <v>6246</v>
      </c>
      <c r="I12" s="154" t="s">
        <v>1044</v>
      </c>
      <c r="J12" s="645" t="s">
        <v>9832</v>
      </c>
      <c r="K12" s="646" t="s">
        <v>9833</v>
      </c>
      <c r="L12" s="646"/>
      <c r="M12" s="646" t="s">
        <v>9834</v>
      </c>
      <c r="N12" s="646"/>
      <c r="O12" s="150" t="s">
        <v>1213</v>
      </c>
      <c r="P12" s="37" t="s">
        <v>1243</v>
      </c>
      <c r="Q12" s="111"/>
      <c r="S12" s="28"/>
      <c r="T12" s="35"/>
      <c r="U12" s="35"/>
    </row>
    <row r="13" spans="1:21" s="23" customFormat="1" ht="17.45" customHeight="1">
      <c r="A13" s="504" t="s">
        <v>7000</v>
      </c>
      <c r="B13" s="154" t="s">
        <v>600</v>
      </c>
      <c r="C13" s="150" t="s">
        <v>3474</v>
      </c>
      <c r="D13" s="150" t="s">
        <v>1031</v>
      </c>
      <c r="E13" s="146" t="s">
        <v>6247</v>
      </c>
      <c r="F13" s="146" t="s">
        <v>6248</v>
      </c>
      <c r="G13" s="146" t="s">
        <v>6249</v>
      </c>
      <c r="H13" s="158" t="s">
        <v>6250</v>
      </c>
      <c r="I13" s="154" t="s">
        <v>1045</v>
      </c>
      <c r="J13" s="645" t="s">
        <v>9835</v>
      </c>
      <c r="K13" s="646" t="s">
        <v>9836</v>
      </c>
      <c r="L13" s="646"/>
      <c r="M13" s="646" t="s">
        <v>9837</v>
      </c>
      <c r="N13" s="646"/>
      <c r="O13" s="150" t="s">
        <v>1214</v>
      </c>
      <c r="P13" s="37" t="s">
        <v>1244</v>
      </c>
      <c r="Q13" s="111"/>
      <c r="S13" s="28"/>
      <c r="T13" s="35"/>
      <c r="U13" s="35"/>
    </row>
    <row r="14" spans="1:21" s="23" customFormat="1" ht="17.45" customHeight="1">
      <c r="A14" s="504" t="s">
        <v>7001</v>
      </c>
      <c r="B14" s="154" t="s">
        <v>600</v>
      </c>
      <c r="C14" s="150" t="s">
        <v>3475</v>
      </c>
      <c r="D14" s="150" t="s">
        <v>1032</v>
      </c>
      <c r="E14" s="146" t="s">
        <v>6251</v>
      </c>
      <c r="F14" s="146" t="s">
        <v>6252</v>
      </c>
      <c r="G14" s="146" t="s">
        <v>6253</v>
      </c>
      <c r="H14" s="158" t="s">
        <v>6254</v>
      </c>
      <c r="I14" s="154" t="s">
        <v>1046</v>
      </c>
      <c r="J14" s="645" t="s">
        <v>9838</v>
      </c>
      <c r="K14" s="646" t="s">
        <v>9839</v>
      </c>
      <c r="L14" s="646"/>
      <c r="M14" s="646" t="s">
        <v>9840</v>
      </c>
      <c r="N14" s="646"/>
      <c r="O14" s="150" t="s">
        <v>1215</v>
      </c>
      <c r="P14" s="37" t="s">
        <v>1245</v>
      </c>
      <c r="Q14" s="111"/>
      <c r="S14" s="28"/>
      <c r="T14" s="35"/>
      <c r="U14" s="35"/>
    </row>
    <row r="15" spans="1:21" s="23" customFormat="1" ht="17.45" customHeight="1">
      <c r="A15" s="504" t="s">
        <v>7002</v>
      </c>
      <c r="B15" s="154" t="s">
        <v>600</v>
      </c>
      <c r="C15" s="150" t="s">
        <v>3476</v>
      </c>
      <c r="D15" s="150" t="s">
        <v>1033</v>
      </c>
      <c r="E15" s="146" t="s">
        <v>6255</v>
      </c>
      <c r="F15" s="146" t="s">
        <v>1943</v>
      </c>
      <c r="G15" s="146" t="s">
        <v>1944</v>
      </c>
      <c r="H15" s="158" t="s">
        <v>1945</v>
      </c>
      <c r="I15" s="154" t="s">
        <v>1047</v>
      </c>
      <c r="J15" s="645" t="s">
        <v>9841</v>
      </c>
      <c r="K15" s="646" t="s">
        <v>9842</v>
      </c>
      <c r="L15" s="646"/>
      <c r="M15" s="646" t="s">
        <v>9843</v>
      </c>
      <c r="N15" s="646"/>
      <c r="O15" s="150" t="s">
        <v>1216</v>
      </c>
      <c r="P15" s="37" t="s">
        <v>707</v>
      </c>
      <c r="Q15" s="111"/>
      <c r="S15" s="28"/>
      <c r="T15" s="35"/>
      <c r="U15" s="35"/>
    </row>
    <row r="16" spans="1:21" s="23" customFormat="1" ht="17.45" customHeight="1">
      <c r="A16" s="499" t="s">
        <v>9171</v>
      </c>
      <c r="B16" s="154" t="s">
        <v>9279</v>
      </c>
      <c r="C16" s="150" t="s">
        <v>3477</v>
      </c>
      <c r="D16" s="150" t="s">
        <v>1034</v>
      </c>
      <c r="E16" s="146" t="s">
        <v>1946</v>
      </c>
      <c r="F16" s="146" t="s">
        <v>1947</v>
      </c>
      <c r="G16" s="146" t="s">
        <v>1948</v>
      </c>
      <c r="H16" s="158" t="s">
        <v>1949</v>
      </c>
      <c r="I16" s="154" t="s">
        <v>1048</v>
      </c>
      <c r="J16" s="645" t="s">
        <v>9844</v>
      </c>
      <c r="K16" s="646" t="s">
        <v>9845</v>
      </c>
      <c r="L16" s="646"/>
      <c r="M16" s="646" t="s">
        <v>9846</v>
      </c>
      <c r="N16" s="646" t="s">
        <v>9847</v>
      </c>
      <c r="O16" s="150" t="s">
        <v>1217</v>
      </c>
      <c r="P16" s="37" t="s">
        <v>708</v>
      </c>
      <c r="Q16" s="111"/>
      <c r="S16" s="28"/>
      <c r="T16" s="35"/>
      <c r="U16" s="35"/>
    </row>
    <row r="17" spans="1:21" s="23" customFormat="1" ht="17.45" customHeight="1">
      <c r="A17" s="499" t="s">
        <v>9172</v>
      </c>
      <c r="B17" s="154" t="s">
        <v>9279</v>
      </c>
      <c r="C17" s="150" t="s">
        <v>3478</v>
      </c>
      <c r="D17" s="150" t="s">
        <v>1035</v>
      </c>
      <c r="E17" s="146" t="s">
        <v>1950</v>
      </c>
      <c r="F17" s="146" t="s">
        <v>1951</v>
      </c>
      <c r="G17" s="146" t="s">
        <v>1952</v>
      </c>
      <c r="H17" s="158" t="s">
        <v>1953</v>
      </c>
      <c r="I17" s="154" t="s">
        <v>1049</v>
      </c>
      <c r="J17" s="645" t="s">
        <v>9848</v>
      </c>
      <c r="K17" s="646" t="s">
        <v>9849</v>
      </c>
      <c r="L17" s="646"/>
      <c r="M17" s="646" t="s">
        <v>9850</v>
      </c>
      <c r="N17" s="646" t="s">
        <v>9851</v>
      </c>
      <c r="O17" s="150" t="s">
        <v>1218</v>
      </c>
      <c r="P17" s="37" t="s">
        <v>709</v>
      </c>
      <c r="Q17" s="111"/>
      <c r="S17" s="28"/>
      <c r="T17" s="35"/>
      <c r="U17" s="35"/>
    </row>
    <row r="18" spans="1:21" s="23" customFormat="1" ht="17.45" customHeight="1">
      <c r="A18" s="519" t="s">
        <v>3500</v>
      </c>
      <c r="B18" s="154" t="s">
        <v>3500</v>
      </c>
      <c r="C18" s="150" t="s">
        <v>3479</v>
      </c>
      <c r="D18" s="150" t="s">
        <v>1036</v>
      </c>
      <c r="E18" s="146" t="s">
        <v>1954</v>
      </c>
      <c r="F18" s="146" t="s">
        <v>1955</v>
      </c>
      <c r="G18" s="146" t="s">
        <v>1956</v>
      </c>
      <c r="H18" s="158" t="s">
        <v>1957</v>
      </c>
      <c r="I18" s="154" t="s">
        <v>1050</v>
      </c>
      <c r="J18" s="645"/>
      <c r="K18" s="646"/>
      <c r="L18" s="646"/>
      <c r="M18" s="646"/>
      <c r="N18" s="663"/>
      <c r="O18" s="150" t="s">
        <v>1219</v>
      </c>
      <c r="P18" s="37" t="s">
        <v>710</v>
      </c>
      <c r="Q18" s="111"/>
      <c r="S18" s="28"/>
      <c r="T18" s="35"/>
      <c r="U18" s="35"/>
    </row>
    <row r="19" spans="1:21" s="23" customFormat="1" ht="17.45" customHeight="1">
      <c r="A19" s="505" t="s">
        <v>6994</v>
      </c>
      <c r="B19" s="190" t="s">
        <v>600</v>
      </c>
      <c r="C19" s="147" t="s">
        <v>3480</v>
      </c>
      <c r="D19" s="147" t="s">
        <v>2894</v>
      </c>
      <c r="E19" s="148" t="s">
        <v>1958</v>
      </c>
      <c r="F19" s="148" t="s">
        <v>1959</v>
      </c>
      <c r="G19" s="148" t="s">
        <v>1960</v>
      </c>
      <c r="H19" s="455" t="s">
        <v>1961</v>
      </c>
      <c r="I19" s="190" t="s">
        <v>5155</v>
      </c>
      <c r="J19" s="677" t="s">
        <v>9852</v>
      </c>
      <c r="K19" s="677" t="s">
        <v>9853</v>
      </c>
      <c r="L19" s="646"/>
      <c r="M19" s="677" t="s">
        <v>9854</v>
      </c>
      <c r="N19" s="677"/>
      <c r="O19" s="147" t="s">
        <v>1220</v>
      </c>
      <c r="P19" s="38" t="s">
        <v>711</v>
      </c>
      <c r="Q19" s="111"/>
      <c r="S19" s="28"/>
      <c r="T19" s="35"/>
      <c r="U19" s="35"/>
    </row>
    <row r="20" spans="1:21" s="23" customFormat="1" ht="17.45" customHeight="1">
      <c r="A20" s="504" t="s">
        <v>6995</v>
      </c>
      <c r="B20" s="154" t="s">
        <v>600</v>
      </c>
      <c r="C20" s="150" t="s">
        <v>3481</v>
      </c>
      <c r="D20" s="150" t="s">
        <v>3242</v>
      </c>
      <c r="E20" s="146" t="s">
        <v>4250</v>
      </c>
      <c r="F20" s="146" t="s">
        <v>4251</v>
      </c>
      <c r="G20" s="146" t="s">
        <v>4252</v>
      </c>
      <c r="H20" s="158" t="s">
        <v>4253</v>
      </c>
      <c r="I20" s="154" t="s">
        <v>5156</v>
      </c>
      <c r="J20" s="646" t="s">
        <v>9855</v>
      </c>
      <c r="K20" s="646" t="s">
        <v>9856</v>
      </c>
      <c r="L20" s="659"/>
      <c r="M20" s="659" t="s">
        <v>9857</v>
      </c>
      <c r="N20" s="646"/>
      <c r="O20" s="150" t="s">
        <v>1221</v>
      </c>
      <c r="P20" s="37" t="s">
        <v>712</v>
      </c>
      <c r="Q20" s="111"/>
      <c r="S20" s="35"/>
      <c r="T20" s="35"/>
    </row>
    <row r="21" spans="1:21" s="23" customFormat="1" ht="17.45" customHeight="1">
      <c r="A21" s="504" t="s">
        <v>7004</v>
      </c>
      <c r="B21" s="154" t="s">
        <v>600</v>
      </c>
      <c r="C21" s="150" t="s">
        <v>3482</v>
      </c>
      <c r="D21" s="150" t="s">
        <v>3243</v>
      </c>
      <c r="E21" s="146" t="s">
        <v>4254</v>
      </c>
      <c r="F21" s="146" t="s">
        <v>4255</v>
      </c>
      <c r="G21" s="146" t="s">
        <v>4256</v>
      </c>
      <c r="H21" s="158" t="s">
        <v>4257</v>
      </c>
      <c r="I21" s="154" t="s">
        <v>5157</v>
      </c>
      <c r="J21" s="645" t="s">
        <v>9858</v>
      </c>
      <c r="K21" s="646" t="s">
        <v>9859</v>
      </c>
      <c r="L21" s="646"/>
      <c r="M21" s="646" t="s">
        <v>9860</v>
      </c>
      <c r="N21" s="646"/>
      <c r="O21" s="150" t="s">
        <v>1222</v>
      </c>
      <c r="P21" s="37" t="s">
        <v>713</v>
      </c>
      <c r="Q21" s="111"/>
      <c r="S21" s="28"/>
      <c r="T21" s="35"/>
      <c r="U21" s="35"/>
    </row>
    <row r="22" spans="1:21" s="23" customFormat="1" ht="17.45" customHeight="1">
      <c r="A22" s="504" t="s">
        <v>7005</v>
      </c>
      <c r="B22" s="154" t="s">
        <v>600</v>
      </c>
      <c r="C22" s="150" t="s">
        <v>3483</v>
      </c>
      <c r="D22" s="150" t="s">
        <v>3244</v>
      </c>
      <c r="E22" s="146" t="s">
        <v>4258</v>
      </c>
      <c r="F22" s="146" t="s">
        <v>4259</v>
      </c>
      <c r="G22" s="146" t="s">
        <v>4260</v>
      </c>
      <c r="H22" s="158" t="s">
        <v>4261</v>
      </c>
      <c r="I22" s="154" t="s">
        <v>5158</v>
      </c>
      <c r="J22" s="645" t="s">
        <v>9861</v>
      </c>
      <c r="K22" s="646" t="s">
        <v>9862</v>
      </c>
      <c r="L22" s="646"/>
      <c r="M22" s="646" t="s">
        <v>9863</v>
      </c>
      <c r="N22" s="646"/>
      <c r="O22" s="150" t="s">
        <v>1223</v>
      </c>
      <c r="P22" s="37" t="s">
        <v>714</v>
      </c>
      <c r="Q22" s="111"/>
      <c r="S22" s="28"/>
      <c r="T22" s="35"/>
      <c r="U22" s="35"/>
    </row>
    <row r="23" spans="1:21" s="23" customFormat="1" ht="17.45" customHeight="1">
      <c r="A23" s="504" t="s">
        <v>7003</v>
      </c>
      <c r="B23" s="154" t="s">
        <v>600</v>
      </c>
      <c r="C23" s="150" t="s">
        <v>3484</v>
      </c>
      <c r="D23" s="150" t="s">
        <v>3245</v>
      </c>
      <c r="E23" s="146" t="s">
        <v>8899</v>
      </c>
      <c r="F23" s="146" t="s">
        <v>8900</v>
      </c>
      <c r="G23" s="146" t="s">
        <v>672</v>
      </c>
      <c r="H23" s="158" t="s">
        <v>673</v>
      </c>
      <c r="I23" s="154" t="s">
        <v>5159</v>
      </c>
      <c r="J23" s="645"/>
      <c r="K23" s="646"/>
      <c r="L23" s="646"/>
      <c r="M23" s="646" t="s">
        <v>9864</v>
      </c>
      <c r="N23" s="646"/>
      <c r="O23" s="150" t="s">
        <v>1224</v>
      </c>
      <c r="P23" s="37" t="s">
        <v>715</v>
      </c>
      <c r="Q23" s="111"/>
      <c r="S23" s="28"/>
      <c r="T23" s="35"/>
      <c r="U23" s="35"/>
    </row>
    <row r="24" spans="1:21" s="23" customFormat="1" ht="17.45" customHeight="1">
      <c r="A24" s="504" t="s">
        <v>7055</v>
      </c>
      <c r="B24" s="154" t="s">
        <v>3500</v>
      </c>
      <c r="C24" s="150" t="s">
        <v>3485</v>
      </c>
      <c r="D24" s="150" t="s">
        <v>3246</v>
      </c>
      <c r="E24" s="146" t="s">
        <v>674</v>
      </c>
      <c r="F24" s="146" t="s">
        <v>675</v>
      </c>
      <c r="G24" s="146" t="s">
        <v>676</v>
      </c>
      <c r="H24" s="158" t="s">
        <v>677</v>
      </c>
      <c r="I24" s="154" t="s">
        <v>5160</v>
      </c>
      <c r="J24" s="644" t="s">
        <v>9865</v>
      </c>
      <c r="K24" s="204" t="s">
        <v>9866</v>
      </c>
      <c r="L24" s="646"/>
      <c r="M24" s="646"/>
      <c r="N24" s="646"/>
      <c r="O24" s="150" t="s">
        <v>1225</v>
      </c>
      <c r="P24" s="37" t="s">
        <v>716</v>
      </c>
      <c r="Q24" s="111"/>
      <c r="S24" s="28"/>
      <c r="T24" s="35"/>
      <c r="U24" s="35"/>
    </row>
    <row r="25" spans="1:21" s="23" customFormat="1" ht="17.45" customHeight="1">
      <c r="A25" s="504" t="s">
        <v>7056</v>
      </c>
      <c r="B25" s="154" t="s">
        <v>3500</v>
      </c>
      <c r="C25" s="150" t="s">
        <v>3486</v>
      </c>
      <c r="D25" s="150" t="s">
        <v>3247</v>
      </c>
      <c r="E25" s="146" t="s">
        <v>678</v>
      </c>
      <c r="F25" s="146" t="s">
        <v>679</v>
      </c>
      <c r="G25" s="146" t="s">
        <v>680</v>
      </c>
      <c r="H25" s="158" t="s">
        <v>681</v>
      </c>
      <c r="I25" s="154" t="s">
        <v>1194</v>
      </c>
      <c r="J25" s="644" t="s">
        <v>9867</v>
      </c>
      <c r="K25" s="204" t="s">
        <v>9868</v>
      </c>
      <c r="L25" s="646"/>
      <c r="M25" s="683"/>
      <c r="N25" s="646"/>
      <c r="O25" s="150" t="s">
        <v>1226</v>
      </c>
      <c r="P25" s="37" t="s">
        <v>717</v>
      </c>
      <c r="Q25" s="111"/>
      <c r="S25" s="28"/>
      <c r="T25" s="35"/>
      <c r="U25" s="35"/>
    </row>
    <row r="26" spans="1:21" s="23" customFormat="1" ht="17.45" customHeight="1">
      <c r="A26" s="504" t="s">
        <v>5061</v>
      </c>
      <c r="B26" s="154" t="s">
        <v>3500</v>
      </c>
      <c r="C26" s="150" t="s">
        <v>3487</v>
      </c>
      <c r="D26" s="150" t="s">
        <v>3248</v>
      </c>
      <c r="E26" s="146" t="s">
        <v>682</v>
      </c>
      <c r="F26" s="146" t="s">
        <v>683</v>
      </c>
      <c r="G26" s="146" t="s">
        <v>684</v>
      </c>
      <c r="H26" s="158" t="s">
        <v>685</v>
      </c>
      <c r="I26" s="154" t="s">
        <v>1195</v>
      </c>
      <c r="J26" s="644" t="s">
        <v>9869</v>
      </c>
      <c r="K26" s="204" t="s">
        <v>9870</v>
      </c>
      <c r="L26" s="646"/>
      <c r="M26" s="646"/>
      <c r="N26" s="646"/>
      <c r="O26" s="150" t="s">
        <v>1227</v>
      </c>
      <c r="P26" s="37" t="s">
        <v>718</v>
      </c>
      <c r="Q26" s="111"/>
      <c r="S26" s="28"/>
      <c r="T26" s="35"/>
      <c r="U26" s="35"/>
    </row>
    <row r="27" spans="1:21" s="23" customFormat="1" ht="17.45" customHeight="1">
      <c r="A27" s="504" t="s">
        <v>5062</v>
      </c>
      <c r="B27" s="154" t="s">
        <v>3500</v>
      </c>
      <c r="C27" s="150" t="s">
        <v>3488</v>
      </c>
      <c r="D27" s="150" t="s">
        <v>3249</v>
      </c>
      <c r="E27" s="146" t="s">
        <v>686</v>
      </c>
      <c r="F27" s="146" t="s">
        <v>687</v>
      </c>
      <c r="G27" s="146" t="s">
        <v>688</v>
      </c>
      <c r="H27" s="158" t="s">
        <v>689</v>
      </c>
      <c r="I27" s="154" t="s">
        <v>1196</v>
      </c>
      <c r="J27" s="644" t="s">
        <v>9871</v>
      </c>
      <c r="K27" s="204" t="s">
        <v>9872</v>
      </c>
      <c r="L27" s="646"/>
      <c r="M27" s="646"/>
      <c r="N27" s="646"/>
      <c r="O27" s="150" t="s">
        <v>1228</v>
      </c>
      <c r="P27" s="37" t="s">
        <v>719</v>
      </c>
      <c r="Q27" s="111"/>
      <c r="S27" s="28"/>
      <c r="T27" s="35"/>
      <c r="U27" s="35"/>
    </row>
    <row r="28" spans="1:21" s="23" customFormat="1" ht="17.45" customHeight="1">
      <c r="A28" s="499" t="s">
        <v>9173</v>
      </c>
      <c r="B28" s="154" t="s">
        <v>600</v>
      </c>
      <c r="C28" s="150" t="s">
        <v>3489</v>
      </c>
      <c r="D28" s="150" t="s">
        <v>7601</v>
      </c>
      <c r="E28" s="146" t="s">
        <v>2183</v>
      </c>
      <c r="F28" s="146" t="s">
        <v>2184</v>
      </c>
      <c r="G28" s="146" t="s">
        <v>2185</v>
      </c>
      <c r="H28" s="158" t="s">
        <v>2186</v>
      </c>
      <c r="I28" s="154" t="s">
        <v>1197</v>
      </c>
      <c r="J28" s="645" t="s">
        <v>9873</v>
      </c>
      <c r="K28" s="646" t="s">
        <v>9874</v>
      </c>
      <c r="L28" s="646"/>
      <c r="M28" s="646" t="s">
        <v>9875</v>
      </c>
      <c r="N28" s="646"/>
      <c r="O28" s="150" t="s">
        <v>1229</v>
      </c>
      <c r="P28" s="37" t="s">
        <v>720</v>
      </c>
      <c r="Q28" s="111"/>
      <c r="S28" s="28"/>
      <c r="T28" s="35"/>
      <c r="U28" s="35"/>
    </row>
    <row r="29" spans="1:21" s="23" customFormat="1" ht="17.45" customHeight="1">
      <c r="A29" s="504" t="s">
        <v>5063</v>
      </c>
      <c r="B29" s="154" t="s">
        <v>3500</v>
      </c>
      <c r="C29" s="150" t="s">
        <v>3490</v>
      </c>
      <c r="D29" s="150" t="s">
        <v>7602</v>
      </c>
      <c r="E29" s="146" t="s">
        <v>2187</v>
      </c>
      <c r="F29" s="146" t="s">
        <v>6554</v>
      </c>
      <c r="G29" s="146" t="s">
        <v>6555</v>
      </c>
      <c r="H29" s="158" t="s">
        <v>6556</v>
      </c>
      <c r="I29" s="154" t="s">
        <v>1198</v>
      </c>
      <c r="J29" s="645" t="s">
        <v>9876</v>
      </c>
      <c r="K29" s="646" t="s">
        <v>9877</v>
      </c>
      <c r="L29" s="646"/>
      <c r="M29" s="646"/>
      <c r="N29" s="646"/>
      <c r="O29" s="150" t="s">
        <v>1230</v>
      </c>
      <c r="P29" s="37" t="s">
        <v>721</v>
      </c>
      <c r="Q29" s="111"/>
      <c r="S29" s="28"/>
      <c r="T29" s="35"/>
      <c r="U29" s="35"/>
    </row>
    <row r="30" spans="1:21" s="23" customFormat="1" ht="17.45" customHeight="1">
      <c r="A30" s="504" t="s">
        <v>5064</v>
      </c>
      <c r="B30" s="154" t="s">
        <v>3500</v>
      </c>
      <c r="C30" s="150" t="s">
        <v>3491</v>
      </c>
      <c r="D30" s="150" t="s">
        <v>7603</v>
      </c>
      <c r="E30" s="146" t="s">
        <v>6557</v>
      </c>
      <c r="F30" s="146" t="s">
        <v>6558</v>
      </c>
      <c r="G30" s="146" t="s">
        <v>6559</v>
      </c>
      <c r="H30" s="158" t="s">
        <v>6560</v>
      </c>
      <c r="I30" s="154" t="s">
        <v>1199</v>
      </c>
      <c r="J30" s="645" t="s">
        <v>9878</v>
      </c>
      <c r="K30" s="646" t="s">
        <v>9879</v>
      </c>
      <c r="L30" s="646"/>
      <c r="M30" s="646"/>
      <c r="N30" s="646"/>
      <c r="O30" s="150" t="s">
        <v>1231</v>
      </c>
      <c r="P30" s="37" t="s">
        <v>722</v>
      </c>
      <c r="Q30" s="111"/>
      <c r="S30" s="28"/>
      <c r="T30" s="35"/>
      <c r="U30" s="35"/>
    </row>
    <row r="31" spans="1:21" s="23" customFormat="1" ht="17.45" customHeight="1">
      <c r="A31" s="504" t="s">
        <v>984</v>
      </c>
      <c r="B31" s="154" t="s">
        <v>1188</v>
      </c>
      <c r="C31" s="150" t="s">
        <v>3492</v>
      </c>
      <c r="D31" s="150" t="s">
        <v>7604</v>
      </c>
      <c r="E31" s="146" t="s">
        <v>6561</v>
      </c>
      <c r="F31" s="146" t="s">
        <v>6562</v>
      </c>
      <c r="G31" s="146" t="s">
        <v>6563</v>
      </c>
      <c r="H31" s="158" t="s">
        <v>6564</v>
      </c>
      <c r="I31" s="154" t="s">
        <v>1200</v>
      </c>
      <c r="J31" s="645" t="s">
        <v>9880</v>
      </c>
      <c r="K31" s="646" t="s">
        <v>9881</v>
      </c>
      <c r="L31" s="646"/>
      <c r="M31" s="646"/>
      <c r="N31" s="646" t="s">
        <v>9882</v>
      </c>
      <c r="O31" s="150" t="s">
        <v>1232</v>
      </c>
      <c r="P31" s="37" t="s">
        <v>2884</v>
      </c>
      <c r="Q31" s="111"/>
      <c r="S31" s="28"/>
      <c r="T31" s="35"/>
      <c r="U31" s="35"/>
    </row>
    <row r="32" spans="1:21" s="23" customFormat="1" ht="17.45" customHeight="1">
      <c r="A32" s="504" t="s">
        <v>985</v>
      </c>
      <c r="B32" s="154" t="s">
        <v>600</v>
      </c>
      <c r="C32" s="150" t="s">
        <v>3493</v>
      </c>
      <c r="D32" s="150" t="s">
        <v>7605</v>
      </c>
      <c r="E32" s="146" t="s">
        <v>6565</v>
      </c>
      <c r="F32" s="146" t="s">
        <v>4159</v>
      </c>
      <c r="G32" s="146" t="s">
        <v>4160</v>
      </c>
      <c r="H32" s="158" t="s">
        <v>4161</v>
      </c>
      <c r="I32" s="154" t="s">
        <v>1201</v>
      </c>
      <c r="J32" s="645" t="s">
        <v>9883</v>
      </c>
      <c r="K32" s="646" t="s">
        <v>9884</v>
      </c>
      <c r="L32" s="646"/>
      <c r="M32" s="646" t="s">
        <v>9885</v>
      </c>
      <c r="N32" s="646"/>
      <c r="O32" s="150" t="s">
        <v>1233</v>
      </c>
      <c r="P32" s="37" t="s">
        <v>2885</v>
      </c>
      <c r="Q32" s="111"/>
      <c r="S32" s="28"/>
      <c r="T32" s="35"/>
      <c r="U32" s="35"/>
    </row>
    <row r="33" spans="1:21" s="23" customFormat="1" ht="17.45" customHeight="1">
      <c r="A33" s="504" t="s">
        <v>9170</v>
      </c>
      <c r="B33" s="154" t="s">
        <v>9279</v>
      </c>
      <c r="C33" s="150" t="s">
        <v>3494</v>
      </c>
      <c r="D33" s="150" t="s">
        <v>3704</v>
      </c>
      <c r="E33" s="146" t="s">
        <v>4162</v>
      </c>
      <c r="F33" s="146" t="s">
        <v>4163</v>
      </c>
      <c r="G33" s="146" t="s">
        <v>4164</v>
      </c>
      <c r="H33" s="158" t="s">
        <v>4165</v>
      </c>
      <c r="I33" s="154" t="s">
        <v>1202</v>
      </c>
      <c r="J33" s="645" t="s">
        <v>9886</v>
      </c>
      <c r="K33" s="646" t="s">
        <v>9887</v>
      </c>
      <c r="L33" s="646"/>
      <c r="M33" s="646" t="s">
        <v>9888</v>
      </c>
      <c r="N33" s="646" t="s">
        <v>9889</v>
      </c>
      <c r="O33" s="150" t="s">
        <v>1234</v>
      </c>
      <c r="P33" s="37" t="s">
        <v>2886</v>
      </c>
      <c r="Q33" s="111"/>
    </row>
    <row r="34" spans="1:21" s="23" customFormat="1" ht="17.45" customHeight="1" thickBot="1">
      <c r="A34" s="520" t="s">
        <v>3500</v>
      </c>
      <c r="B34" s="281" t="s">
        <v>3500</v>
      </c>
      <c r="C34" s="156" t="s">
        <v>3495</v>
      </c>
      <c r="D34" s="156" t="s">
        <v>3705</v>
      </c>
      <c r="E34" s="157" t="s">
        <v>8848</v>
      </c>
      <c r="F34" s="157" t="s">
        <v>8849</v>
      </c>
      <c r="G34" s="157" t="s">
        <v>8850</v>
      </c>
      <c r="H34" s="159" t="s">
        <v>982</v>
      </c>
      <c r="I34" s="281" t="s">
        <v>1203</v>
      </c>
      <c r="J34" s="664"/>
      <c r="K34" s="665"/>
      <c r="L34" s="665"/>
      <c r="M34" s="665"/>
      <c r="N34" s="665"/>
      <c r="O34" s="156" t="s">
        <v>1235</v>
      </c>
      <c r="P34" s="43" t="s">
        <v>2887</v>
      </c>
      <c r="Q34" s="111"/>
      <c r="S34" s="28"/>
      <c r="T34" s="35"/>
      <c r="U34" s="35"/>
    </row>
    <row r="35" spans="1:21" s="23" customFormat="1" ht="16.5" customHeight="1">
      <c r="A35" s="434"/>
      <c r="B35" s="32"/>
      <c r="J35" s="32"/>
      <c r="K35" s="32"/>
      <c r="L35" s="32"/>
      <c r="M35" s="32"/>
      <c r="N35" s="32"/>
    </row>
    <row r="36" spans="1:21" s="23" customFormat="1" ht="16.5" customHeight="1">
      <c r="A36" s="185" t="s">
        <v>4218</v>
      </c>
      <c r="B36" s="105"/>
      <c r="C36" s="137" t="s">
        <v>4219</v>
      </c>
      <c r="D36" s="137" t="s">
        <v>4220</v>
      </c>
      <c r="E36" s="137">
        <v>1</v>
      </c>
      <c r="F36" s="137" t="s">
        <v>937</v>
      </c>
      <c r="H36" s="39"/>
      <c r="I36" s="83"/>
      <c r="J36" s="41"/>
      <c r="K36" s="149"/>
      <c r="L36" s="86"/>
      <c r="M36" s="86"/>
      <c r="N36" s="82"/>
    </row>
    <row r="37" spans="1:21" s="23" customFormat="1" ht="16.5" customHeight="1">
      <c r="A37" s="185" t="s">
        <v>3812</v>
      </c>
      <c r="B37" s="105"/>
      <c r="C37" s="137"/>
      <c r="D37" s="137"/>
      <c r="E37" s="137">
        <v>2</v>
      </c>
      <c r="F37" s="137" t="s">
        <v>3496</v>
      </c>
      <c r="I37" s="47"/>
      <c r="J37" s="153"/>
      <c r="K37" s="86"/>
      <c r="L37" s="46"/>
      <c r="M37" s="46"/>
      <c r="N37" s="32"/>
    </row>
    <row r="38" spans="1:21" s="23" customFormat="1" ht="16.5" customHeight="1">
      <c r="A38" s="105"/>
      <c r="B38" s="105"/>
      <c r="C38" s="137"/>
      <c r="D38" s="137"/>
      <c r="E38" s="137">
        <v>3</v>
      </c>
      <c r="F38" s="137" t="s">
        <v>936</v>
      </c>
      <c r="I38" s="83"/>
      <c r="J38" s="46"/>
      <c r="K38" s="46"/>
      <c r="L38" s="46"/>
      <c r="M38" s="46"/>
      <c r="N38" s="32"/>
    </row>
    <row r="39" spans="1:21" s="23" customFormat="1" ht="16.5" customHeight="1">
      <c r="A39" s="105"/>
      <c r="B39" s="105"/>
      <c r="C39" s="137"/>
      <c r="D39" s="137"/>
      <c r="E39" s="137">
        <v>7</v>
      </c>
      <c r="F39" s="137" t="s">
        <v>4223</v>
      </c>
      <c r="J39" s="32"/>
      <c r="K39" s="32" t="s">
        <v>4476</v>
      </c>
      <c r="L39" s="32"/>
      <c r="M39" s="32"/>
      <c r="N39" s="32"/>
    </row>
    <row r="40" spans="1:21" ht="16.5" customHeight="1">
      <c r="A40" s="2"/>
      <c r="C40" s="192" t="s">
        <v>4215</v>
      </c>
      <c r="D40" s="192" t="s">
        <v>4220</v>
      </c>
      <c r="E40" s="192">
        <v>1</v>
      </c>
      <c r="F40" s="192" t="s">
        <v>6566</v>
      </c>
    </row>
    <row r="41" spans="1:21" ht="16.5" customHeight="1">
      <c r="A41" s="2"/>
    </row>
    <row r="42" spans="1:21" ht="16.5" customHeight="1">
      <c r="A42" s="489" t="s">
        <v>9044</v>
      </c>
      <c r="B42" t="s">
        <v>9045</v>
      </c>
    </row>
    <row r="43" spans="1:21" ht="16.5" customHeight="1">
      <c r="A43" s="2"/>
    </row>
    <row r="44" spans="1:21" ht="16.5" customHeight="1"/>
    <row r="45" spans="1:21" ht="16.5" customHeight="1"/>
    <row r="46" spans="1:21" ht="16.5" customHeight="1">
      <c r="A46" s="2"/>
    </row>
    <row r="47" spans="1:21" ht="16.5" customHeight="1">
      <c r="A47" s="2"/>
    </row>
    <row r="48" spans="1:21" ht="16.5" customHeight="1">
      <c r="A48" s="2"/>
    </row>
    <row r="49" spans="1:16" ht="16.5" customHeight="1">
      <c r="A49" s="2"/>
    </row>
    <row r="50" spans="1:16" ht="16.5" customHeight="1">
      <c r="A50" s="2"/>
      <c r="L50" s="4"/>
      <c r="M50" s="4"/>
      <c r="N50" s="4"/>
      <c r="O50" s="5"/>
    </row>
    <row r="51" spans="1:16" ht="16.5" customHeight="1">
      <c r="A51" s="2"/>
      <c r="L51" s="4"/>
      <c r="M51" s="4"/>
      <c r="N51" s="4"/>
      <c r="O51" s="5"/>
    </row>
    <row r="52" spans="1:16" ht="16.5" customHeight="1">
      <c r="A52" s="2"/>
      <c r="I52" s="5"/>
      <c r="J52" s="4"/>
      <c r="K52" s="4"/>
      <c r="L52" s="4"/>
      <c r="M52" s="4"/>
      <c r="N52" s="4"/>
      <c r="O52" s="5"/>
      <c r="P52" s="5"/>
    </row>
    <row r="53" spans="1:16" ht="16.5" customHeight="1">
      <c r="A53" s="2"/>
      <c r="I53" s="5"/>
      <c r="J53" s="4"/>
      <c r="K53" s="4"/>
      <c r="L53" s="4"/>
      <c r="M53" s="4"/>
      <c r="N53" s="4"/>
      <c r="O53" s="5"/>
      <c r="P53" s="5"/>
    </row>
    <row r="54" spans="1:16" ht="16.5" customHeight="1">
      <c r="A54" s="2"/>
      <c r="I54" s="5"/>
      <c r="J54" s="4"/>
      <c r="K54" s="4"/>
      <c r="L54" s="4"/>
      <c r="M54" s="4"/>
      <c r="N54" s="4"/>
      <c r="O54" s="5"/>
      <c r="P54" s="5"/>
    </row>
    <row r="55" spans="1:16" ht="16.5" customHeight="1">
      <c r="A55" s="2"/>
      <c r="I55" s="5"/>
      <c r="J55" s="4"/>
      <c r="K55" s="4"/>
      <c r="L55" s="4"/>
      <c r="M55" s="4"/>
      <c r="N55" s="4"/>
      <c r="O55" s="5"/>
      <c r="P55" s="5"/>
    </row>
    <row r="56" spans="1:16">
      <c r="I56" s="5"/>
      <c r="J56" s="4"/>
      <c r="K56" s="4"/>
      <c r="L56" s="4"/>
      <c r="M56" s="4"/>
      <c r="N56" s="4"/>
      <c r="O56" s="5"/>
      <c r="P56" s="5"/>
    </row>
    <row r="57" spans="1:16">
      <c r="I57" s="5"/>
      <c r="J57" s="4"/>
      <c r="K57" s="4"/>
      <c r="L57" s="4"/>
      <c r="M57" s="4"/>
      <c r="N57" s="4"/>
      <c r="O57" s="5"/>
      <c r="P57" s="5"/>
    </row>
    <row r="58" spans="1:16">
      <c r="I58" s="5"/>
      <c r="J58" s="4"/>
      <c r="K58" s="4"/>
      <c r="L58" s="4"/>
      <c r="M58" s="4"/>
      <c r="N58" s="4"/>
      <c r="O58" s="5"/>
      <c r="P58" s="5"/>
    </row>
    <row r="59" spans="1:16">
      <c r="I59" s="5"/>
      <c r="J59" s="4"/>
      <c r="K59" s="4"/>
      <c r="L59" s="4"/>
      <c r="M59" s="4"/>
      <c r="N59" s="4"/>
      <c r="O59" s="5"/>
      <c r="P59" s="5"/>
    </row>
    <row r="60" spans="1:16">
      <c r="I60" s="5"/>
      <c r="J60" s="4"/>
      <c r="K60" s="4"/>
      <c r="L60" s="4"/>
      <c r="M60" s="4"/>
      <c r="N60" s="4"/>
      <c r="O60" s="5"/>
      <c r="P60" s="5"/>
    </row>
    <row r="61" spans="1:16">
      <c r="I61" s="5"/>
      <c r="J61" s="4"/>
      <c r="K61" s="4"/>
      <c r="L61" s="4"/>
      <c r="M61" s="4"/>
      <c r="N61" s="4"/>
      <c r="O61" s="5"/>
      <c r="P61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3" orientation="landscape" r:id="rId1"/>
  <headerFooter alignWithMargins="0">
    <oddHeader>&amp;L&amp;8&amp;A&amp;CBallestra 2C57
Logosystem 33089
SABIZ&amp;R&amp;D &amp;T</oddHeader>
    <oddFooter>&amp;LPage &amp;P of 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U61"/>
  <sheetViews>
    <sheetView topLeftCell="A3" zoomScale="70" zoomScaleNormal="70" workbookViewId="0">
      <selection activeCell="C4" sqref="C4"/>
    </sheetView>
  </sheetViews>
  <sheetFormatPr defaultRowHeight="12.75"/>
  <cols>
    <col min="1" max="1" width="22.5703125" customWidth="1"/>
    <col min="2" max="2" width="8.7109375" customWidth="1"/>
    <col min="3" max="9" width="11.42578125" customWidth="1"/>
    <col min="10" max="14" width="11.42578125" style="1" customWidth="1"/>
    <col min="15" max="18" width="11.42578125" customWidth="1"/>
  </cols>
  <sheetData>
    <row r="1" spans="1:21" s="23" customFormat="1" ht="29.25" customHeight="1" thickBot="1">
      <c r="A1" s="607" t="s">
        <v>7570</v>
      </c>
      <c r="B1" s="592"/>
      <c r="C1" s="593"/>
      <c r="J1" s="32"/>
      <c r="K1" s="32"/>
      <c r="L1" s="32"/>
      <c r="M1" s="32"/>
      <c r="N1" s="32"/>
    </row>
    <row r="2" spans="1:21" s="23" customFormat="1" ht="16.5" customHeight="1" thickBot="1">
      <c r="A2" s="39"/>
      <c r="G2" s="32"/>
      <c r="H2" s="32"/>
      <c r="I2" s="32"/>
      <c r="J2" s="32"/>
      <c r="K2" s="32"/>
    </row>
    <row r="3" spans="1:21" s="23" customFormat="1" ht="17.45" customHeight="1">
      <c r="A3" s="187"/>
      <c r="B3" s="143"/>
      <c r="C3" s="36"/>
      <c r="D3" s="143" t="s">
        <v>1204</v>
      </c>
      <c r="E3" s="143" t="s">
        <v>1205</v>
      </c>
      <c r="F3" s="143" t="s">
        <v>2849</v>
      </c>
      <c r="G3" s="143" t="s">
        <v>2850</v>
      </c>
      <c r="H3" s="120" t="s">
        <v>2851</v>
      </c>
      <c r="I3" s="36" t="s">
        <v>2852</v>
      </c>
      <c r="J3" s="119" t="s">
        <v>2853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19" t="s">
        <v>2856</v>
      </c>
      <c r="P3" s="36" t="s">
        <v>2857</v>
      </c>
      <c r="Q3" s="110"/>
      <c r="S3" s="28"/>
      <c r="T3" s="28"/>
      <c r="U3" s="28"/>
    </row>
    <row r="4" spans="1:21" s="23" customFormat="1" ht="17.45" customHeight="1" thickBot="1">
      <c r="A4" s="281" t="s">
        <v>2858</v>
      </c>
      <c r="B4" s="55" t="s">
        <v>599</v>
      </c>
      <c r="C4" s="43"/>
      <c r="D4" s="55" t="s">
        <v>2859</v>
      </c>
      <c r="E4" s="55" t="s">
        <v>2859</v>
      </c>
      <c r="F4" s="55" t="s">
        <v>2859</v>
      </c>
      <c r="G4" s="55" t="s">
        <v>2859</v>
      </c>
      <c r="H4" s="130" t="s">
        <v>2859</v>
      </c>
      <c r="I4" s="37" t="s">
        <v>2860</v>
      </c>
      <c r="J4" s="129" t="s">
        <v>938</v>
      </c>
      <c r="K4" s="55" t="s">
        <v>939</v>
      </c>
      <c r="L4" s="144"/>
      <c r="M4" s="55" t="s">
        <v>938</v>
      </c>
      <c r="N4" s="55" t="s">
        <v>939</v>
      </c>
      <c r="O4" s="129" t="s">
        <v>7440</v>
      </c>
      <c r="P4" s="37" t="s">
        <v>7441</v>
      </c>
      <c r="Q4" s="110"/>
      <c r="S4" s="28"/>
      <c r="T4" s="28"/>
      <c r="U4" s="28"/>
    </row>
    <row r="5" spans="1:21" s="23" customFormat="1" ht="17.45" customHeight="1">
      <c r="A5" s="499" t="s">
        <v>9291</v>
      </c>
      <c r="B5" s="187" t="s">
        <v>3500</v>
      </c>
      <c r="C5" s="478" t="s">
        <v>7571</v>
      </c>
      <c r="D5" s="151" t="s">
        <v>2653</v>
      </c>
      <c r="E5" s="145" t="s">
        <v>6353</v>
      </c>
      <c r="F5" s="145" t="s">
        <v>1381</v>
      </c>
      <c r="G5" s="145" t="s">
        <v>1411</v>
      </c>
      <c r="H5" s="323" t="s">
        <v>1441</v>
      </c>
      <c r="I5" s="151" t="s">
        <v>1013</v>
      </c>
      <c r="J5" s="667"/>
      <c r="K5" s="655" t="s">
        <v>9890</v>
      </c>
      <c r="L5" s="655"/>
      <c r="M5" s="655"/>
      <c r="N5" s="668"/>
      <c r="O5" s="119" t="s">
        <v>8573</v>
      </c>
      <c r="P5" s="36" t="s">
        <v>3958</v>
      </c>
      <c r="Q5" s="111"/>
      <c r="S5" s="28"/>
      <c r="T5" s="35"/>
      <c r="U5" s="35"/>
    </row>
    <row r="6" spans="1:21" s="23" customFormat="1" ht="17.45" customHeight="1">
      <c r="A6" s="500" t="s">
        <v>9292</v>
      </c>
      <c r="B6" s="154" t="s">
        <v>3500</v>
      </c>
      <c r="C6" s="154" t="s">
        <v>7572</v>
      </c>
      <c r="D6" s="150" t="s">
        <v>2654</v>
      </c>
      <c r="E6" s="146" t="s">
        <v>6354</v>
      </c>
      <c r="F6" s="146" t="s">
        <v>1382</v>
      </c>
      <c r="G6" s="146" t="s">
        <v>1412</v>
      </c>
      <c r="H6" s="158" t="s">
        <v>1442</v>
      </c>
      <c r="I6" s="150" t="s">
        <v>1014</v>
      </c>
      <c r="J6" s="685"/>
      <c r="K6" s="686" t="s">
        <v>9891</v>
      </c>
      <c r="L6" s="646"/>
      <c r="M6" s="646"/>
      <c r="N6" s="663"/>
      <c r="O6" s="129" t="s">
        <v>8574</v>
      </c>
      <c r="P6" s="37" t="s">
        <v>3959</v>
      </c>
      <c r="Q6" s="111"/>
      <c r="S6" s="28"/>
      <c r="T6" s="35"/>
      <c r="U6" s="35"/>
    </row>
    <row r="7" spans="1:21" s="23" customFormat="1" ht="17.45" customHeight="1">
      <c r="A7" s="500" t="s">
        <v>9293</v>
      </c>
      <c r="B7" s="154" t="s">
        <v>3500</v>
      </c>
      <c r="C7" s="154" t="s">
        <v>7573</v>
      </c>
      <c r="D7" s="150" t="s">
        <v>5177</v>
      </c>
      <c r="E7" s="146" t="s">
        <v>6355</v>
      </c>
      <c r="F7" s="146" t="s">
        <v>1383</v>
      </c>
      <c r="G7" s="146" t="s">
        <v>1413</v>
      </c>
      <c r="H7" s="158" t="s">
        <v>1443</v>
      </c>
      <c r="I7" s="150" t="s">
        <v>1015</v>
      </c>
      <c r="J7" s="685"/>
      <c r="K7" s="686" t="s">
        <v>9892</v>
      </c>
      <c r="L7" s="646"/>
      <c r="M7" s="646"/>
      <c r="N7" s="663"/>
      <c r="O7" s="129" t="s">
        <v>8575</v>
      </c>
      <c r="P7" s="37" t="s">
        <v>3960</v>
      </c>
      <c r="Q7" s="111"/>
      <c r="S7" s="28"/>
      <c r="T7" s="35"/>
      <c r="U7" s="35"/>
    </row>
    <row r="8" spans="1:21" s="23" customFormat="1" ht="17.45" customHeight="1">
      <c r="A8" s="508" t="s">
        <v>9289</v>
      </c>
      <c r="B8" s="154" t="s">
        <v>3500</v>
      </c>
      <c r="C8" s="154" t="s">
        <v>7574</v>
      </c>
      <c r="D8" s="150" t="s">
        <v>5178</v>
      </c>
      <c r="E8" s="146" t="s">
        <v>2169</v>
      </c>
      <c r="F8" s="146" t="s">
        <v>1384</v>
      </c>
      <c r="G8" s="146" t="s">
        <v>1414</v>
      </c>
      <c r="H8" s="158" t="s">
        <v>1444</v>
      </c>
      <c r="I8" s="150" t="s">
        <v>1016</v>
      </c>
      <c r="J8" s="687"/>
      <c r="K8" s="646" t="s">
        <v>9893</v>
      </c>
      <c r="L8" s="646"/>
      <c r="M8" s="646"/>
      <c r="N8" s="663"/>
      <c r="O8" s="129" t="s">
        <v>8576</v>
      </c>
      <c r="P8" s="37" t="s">
        <v>3961</v>
      </c>
      <c r="Q8" s="111"/>
      <c r="S8" s="28"/>
      <c r="T8" s="35"/>
      <c r="U8" s="35"/>
    </row>
    <row r="9" spans="1:21" s="23" customFormat="1" ht="17.45" customHeight="1">
      <c r="A9" s="508" t="s">
        <v>9290</v>
      </c>
      <c r="B9" s="154" t="s">
        <v>3500</v>
      </c>
      <c r="C9" s="154" t="s">
        <v>7575</v>
      </c>
      <c r="D9" s="150" t="s">
        <v>5179</v>
      </c>
      <c r="E9" s="146" t="s">
        <v>2170</v>
      </c>
      <c r="F9" s="146" t="s">
        <v>1385</v>
      </c>
      <c r="G9" s="146" t="s">
        <v>1415</v>
      </c>
      <c r="H9" s="158" t="s">
        <v>1445</v>
      </c>
      <c r="I9" s="150" t="s">
        <v>1017</v>
      </c>
      <c r="J9" s="687"/>
      <c r="K9" s="646" t="s">
        <v>9894</v>
      </c>
      <c r="L9" s="646"/>
      <c r="M9" s="646"/>
      <c r="N9" s="663"/>
      <c r="O9" s="129" t="s">
        <v>8577</v>
      </c>
      <c r="P9" s="37" t="s">
        <v>3962</v>
      </c>
      <c r="Q9" s="111"/>
      <c r="S9" s="28"/>
      <c r="T9" s="35"/>
      <c r="U9" s="35"/>
    </row>
    <row r="10" spans="1:21" s="23" customFormat="1" ht="17.45" customHeight="1">
      <c r="A10" s="500" t="s">
        <v>9353</v>
      </c>
      <c r="B10" s="154" t="s">
        <v>3500</v>
      </c>
      <c r="C10" s="154" t="s">
        <v>7576</v>
      </c>
      <c r="D10" s="150" t="s">
        <v>5180</v>
      </c>
      <c r="E10" s="146" t="s">
        <v>2171</v>
      </c>
      <c r="F10" s="146" t="s">
        <v>1386</v>
      </c>
      <c r="G10" s="146" t="s">
        <v>1416</v>
      </c>
      <c r="H10" s="158" t="s">
        <v>1446</v>
      </c>
      <c r="I10" s="150" t="s">
        <v>1018</v>
      </c>
      <c r="J10" s="688"/>
      <c r="K10" s="648" t="s">
        <v>9895</v>
      </c>
      <c r="L10" s="648"/>
      <c r="M10" s="689"/>
      <c r="N10" s="690"/>
      <c r="O10" s="129" t="s">
        <v>8578</v>
      </c>
      <c r="P10" s="37" t="s">
        <v>3963</v>
      </c>
      <c r="Q10" s="111"/>
      <c r="S10" s="28"/>
      <c r="T10" s="35"/>
      <c r="U10" s="35"/>
    </row>
    <row r="11" spans="1:21" s="23" customFormat="1" ht="17.45" customHeight="1">
      <c r="A11" s="508" t="s">
        <v>6215</v>
      </c>
      <c r="B11" s="154" t="s">
        <v>600</v>
      </c>
      <c r="C11" s="154" t="s">
        <v>7577</v>
      </c>
      <c r="D11" s="150" t="s">
        <v>2655</v>
      </c>
      <c r="E11" s="146" t="s">
        <v>2172</v>
      </c>
      <c r="F11" s="146" t="s">
        <v>1387</v>
      </c>
      <c r="G11" s="146" t="s">
        <v>1417</v>
      </c>
      <c r="H11" s="158" t="s">
        <v>1447</v>
      </c>
      <c r="I11" s="150" t="s">
        <v>1019</v>
      </c>
      <c r="J11" s="645" t="s">
        <v>9896</v>
      </c>
      <c r="K11" s="646" t="s">
        <v>9897</v>
      </c>
      <c r="L11" s="646"/>
      <c r="M11" s="646" t="s">
        <v>9898</v>
      </c>
      <c r="N11" s="663"/>
      <c r="O11" s="129" t="s">
        <v>8579</v>
      </c>
      <c r="P11" s="37" t="s">
        <v>3964</v>
      </c>
      <c r="Q11" s="111"/>
      <c r="S11" s="28"/>
      <c r="T11" s="35"/>
      <c r="U11" s="35"/>
    </row>
    <row r="12" spans="1:21" s="23" customFormat="1" ht="17.45" customHeight="1">
      <c r="A12" s="450" t="s">
        <v>3500</v>
      </c>
      <c r="B12" s="154" t="s">
        <v>3500</v>
      </c>
      <c r="C12" s="154" t="s">
        <v>7578</v>
      </c>
      <c r="D12" s="150" t="s">
        <v>2656</v>
      </c>
      <c r="E12" s="146" t="s">
        <v>2173</v>
      </c>
      <c r="F12" s="146" t="s">
        <v>1388</v>
      </c>
      <c r="G12" s="146" t="s">
        <v>1418</v>
      </c>
      <c r="H12" s="158" t="s">
        <v>1448</v>
      </c>
      <c r="I12" s="150" t="s">
        <v>1020</v>
      </c>
      <c r="J12" s="691"/>
      <c r="K12" s="692"/>
      <c r="L12" s="204"/>
      <c r="M12" s="204"/>
      <c r="N12" s="670"/>
      <c r="O12" s="129" t="s">
        <v>8580</v>
      </c>
      <c r="P12" s="37" t="s">
        <v>3965</v>
      </c>
      <c r="Q12" s="111"/>
      <c r="S12" s="28"/>
      <c r="T12" s="35"/>
      <c r="U12" s="35"/>
    </row>
    <row r="13" spans="1:21" s="23" customFormat="1" ht="17.45" customHeight="1">
      <c r="A13" s="450" t="s">
        <v>3500</v>
      </c>
      <c r="B13" s="154" t="s">
        <v>3500</v>
      </c>
      <c r="C13" s="154" t="s">
        <v>7579</v>
      </c>
      <c r="D13" s="150" t="s">
        <v>2657</v>
      </c>
      <c r="E13" s="146" t="s">
        <v>2174</v>
      </c>
      <c r="F13" s="146" t="s">
        <v>1389</v>
      </c>
      <c r="G13" s="146" t="s">
        <v>1419</v>
      </c>
      <c r="H13" s="158" t="s">
        <v>1449</v>
      </c>
      <c r="I13" s="150" t="s">
        <v>1021</v>
      </c>
      <c r="J13" s="691"/>
      <c r="K13" s="692"/>
      <c r="L13" s="204"/>
      <c r="M13" s="204"/>
      <c r="N13" s="670"/>
      <c r="O13" s="129" t="s">
        <v>8581</v>
      </c>
      <c r="P13" s="37" t="s">
        <v>3966</v>
      </c>
      <c r="Q13" s="111"/>
      <c r="S13" s="28"/>
      <c r="T13" s="35"/>
      <c r="U13" s="35"/>
    </row>
    <row r="14" spans="1:21" s="23" customFormat="1" ht="17.45" customHeight="1">
      <c r="A14" s="508" t="s">
        <v>3500</v>
      </c>
      <c r="B14" s="154" t="s">
        <v>3500</v>
      </c>
      <c r="C14" s="154" t="s">
        <v>7580</v>
      </c>
      <c r="D14" s="150" t="s">
        <v>2658</v>
      </c>
      <c r="E14" s="146" t="s">
        <v>2175</v>
      </c>
      <c r="F14" s="146" t="s">
        <v>1390</v>
      </c>
      <c r="G14" s="146" t="s">
        <v>1420</v>
      </c>
      <c r="H14" s="158" t="s">
        <v>1450</v>
      </c>
      <c r="I14" s="150" t="s">
        <v>1022</v>
      </c>
      <c r="J14" s="687"/>
      <c r="K14" s="693"/>
      <c r="L14" s="646"/>
      <c r="M14" s="646"/>
      <c r="N14" s="663"/>
      <c r="O14" s="129" t="s">
        <v>8582</v>
      </c>
      <c r="P14" s="37" t="s">
        <v>3967</v>
      </c>
      <c r="Q14" s="111"/>
      <c r="S14" s="28"/>
      <c r="T14" s="35"/>
      <c r="U14" s="35"/>
    </row>
    <row r="15" spans="1:21" s="23" customFormat="1" ht="17.45" customHeight="1">
      <c r="A15" s="450" t="s">
        <v>3500</v>
      </c>
      <c r="B15" s="154" t="s">
        <v>3500</v>
      </c>
      <c r="C15" s="154" t="s">
        <v>7581</v>
      </c>
      <c r="D15" s="150" t="s">
        <v>1009</v>
      </c>
      <c r="E15" s="146" t="s">
        <v>2176</v>
      </c>
      <c r="F15" s="146" t="s">
        <v>1391</v>
      </c>
      <c r="G15" s="146" t="s">
        <v>1421</v>
      </c>
      <c r="H15" s="158" t="s">
        <v>1451</v>
      </c>
      <c r="I15" s="150" t="s">
        <v>1023</v>
      </c>
      <c r="J15" s="691"/>
      <c r="K15" s="692"/>
      <c r="L15" s="204"/>
      <c r="M15" s="204"/>
      <c r="N15" s="670"/>
      <c r="O15" s="129" t="s">
        <v>8583</v>
      </c>
      <c r="P15" s="37" t="s">
        <v>3968</v>
      </c>
      <c r="Q15" s="111"/>
      <c r="S15" s="28"/>
      <c r="T15" s="35"/>
      <c r="U15" s="35"/>
    </row>
    <row r="16" spans="1:21" s="23" customFormat="1" ht="17.45" customHeight="1">
      <c r="A16" s="450" t="s">
        <v>3500</v>
      </c>
      <c r="B16" s="154" t="s">
        <v>3500</v>
      </c>
      <c r="C16" s="154" t="s">
        <v>7582</v>
      </c>
      <c r="D16" s="150" t="s">
        <v>1010</v>
      </c>
      <c r="E16" s="146" t="s">
        <v>2177</v>
      </c>
      <c r="F16" s="146" t="s">
        <v>1392</v>
      </c>
      <c r="G16" s="146" t="s">
        <v>1422</v>
      </c>
      <c r="H16" s="158" t="s">
        <v>1452</v>
      </c>
      <c r="I16" s="150" t="s">
        <v>1024</v>
      </c>
      <c r="J16" s="691"/>
      <c r="K16" s="692"/>
      <c r="L16" s="204"/>
      <c r="M16" s="204"/>
      <c r="N16" s="670"/>
      <c r="O16" s="129" t="s">
        <v>8584</v>
      </c>
      <c r="P16" s="37" t="s">
        <v>3969</v>
      </c>
      <c r="Q16" s="111"/>
      <c r="S16" s="28"/>
      <c r="T16" s="35"/>
      <c r="U16" s="35"/>
    </row>
    <row r="17" spans="1:21" s="23" customFormat="1" ht="17.45" customHeight="1">
      <c r="A17" s="450" t="s">
        <v>3500</v>
      </c>
      <c r="B17" s="154" t="s">
        <v>3500</v>
      </c>
      <c r="C17" s="154" t="s">
        <v>7583</v>
      </c>
      <c r="D17" s="150" t="s">
        <v>1011</v>
      </c>
      <c r="E17" s="146" t="s">
        <v>2178</v>
      </c>
      <c r="F17" s="146" t="s">
        <v>1393</v>
      </c>
      <c r="G17" s="146" t="s">
        <v>1423</v>
      </c>
      <c r="H17" s="158" t="s">
        <v>1453</v>
      </c>
      <c r="I17" s="150" t="s">
        <v>1025</v>
      </c>
      <c r="J17" s="691"/>
      <c r="K17" s="692"/>
      <c r="L17" s="204"/>
      <c r="M17" s="204"/>
      <c r="N17" s="670"/>
      <c r="O17" s="129" t="s">
        <v>8585</v>
      </c>
      <c r="P17" s="37" t="s">
        <v>3970</v>
      </c>
      <c r="Q17" s="111"/>
      <c r="S17" s="28"/>
      <c r="T17" s="35"/>
      <c r="U17" s="35"/>
    </row>
    <row r="18" spans="1:21" s="23" customFormat="1" ht="17.45" customHeight="1">
      <c r="A18" s="450" t="s">
        <v>3500</v>
      </c>
      <c r="B18" s="154" t="s">
        <v>3500</v>
      </c>
      <c r="C18" s="154" t="s">
        <v>7584</v>
      </c>
      <c r="D18" s="150" t="s">
        <v>1012</v>
      </c>
      <c r="E18" s="146" t="s">
        <v>2179</v>
      </c>
      <c r="F18" s="146" t="s">
        <v>1394</v>
      </c>
      <c r="G18" s="146" t="s">
        <v>1424</v>
      </c>
      <c r="H18" s="158" t="s">
        <v>1454</v>
      </c>
      <c r="I18" s="150" t="s">
        <v>1026</v>
      </c>
      <c r="J18" s="691"/>
      <c r="K18" s="692"/>
      <c r="L18" s="204"/>
      <c r="M18" s="204"/>
      <c r="N18" s="670"/>
      <c r="O18" s="129" t="s">
        <v>8586</v>
      </c>
      <c r="P18" s="37" t="s">
        <v>3971</v>
      </c>
      <c r="Q18" s="111"/>
      <c r="S18" s="28"/>
      <c r="T18" s="35"/>
      <c r="U18" s="35"/>
    </row>
    <row r="19" spans="1:21" s="23" customFormat="1" ht="17.45" customHeight="1">
      <c r="A19" s="451" t="s">
        <v>3500</v>
      </c>
      <c r="B19" s="154" t="s">
        <v>3500</v>
      </c>
      <c r="C19" s="190" t="s">
        <v>7585</v>
      </c>
      <c r="D19" s="147" t="s">
        <v>5181</v>
      </c>
      <c r="E19" s="148" t="s">
        <v>2180</v>
      </c>
      <c r="F19" s="148" t="s">
        <v>1395</v>
      </c>
      <c r="G19" s="148" t="s">
        <v>1425</v>
      </c>
      <c r="H19" s="455" t="s">
        <v>1455</v>
      </c>
      <c r="I19" s="147" t="s">
        <v>5161</v>
      </c>
      <c r="J19" s="691"/>
      <c r="K19" s="692"/>
      <c r="L19" s="204"/>
      <c r="M19" s="204"/>
      <c r="N19" s="694"/>
      <c r="O19" s="133" t="s">
        <v>8587</v>
      </c>
      <c r="P19" s="38" t="s">
        <v>3972</v>
      </c>
      <c r="Q19" s="111"/>
      <c r="S19" s="28"/>
      <c r="T19" s="35"/>
      <c r="U19" s="35"/>
    </row>
    <row r="20" spans="1:21" s="23" customFormat="1" ht="17.45" customHeight="1">
      <c r="A20" s="450" t="s">
        <v>3500</v>
      </c>
      <c r="B20" s="456" t="s">
        <v>3500</v>
      </c>
      <c r="C20" s="154" t="s">
        <v>7586</v>
      </c>
      <c r="D20" s="150" t="s">
        <v>5182</v>
      </c>
      <c r="E20" s="146" t="s">
        <v>2181</v>
      </c>
      <c r="F20" s="146" t="s">
        <v>1396</v>
      </c>
      <c r="G20" s="146" t="s">
        <v>1426</v>
      </c>
      <c r="H20" s="158" t="s">
        <v>1456</v>
      </c>
      <c r="I20" s="150" t="s">
        <v>5162</v>
      </c>
      <c r="J20" s="695"/>
      <c r="K20" s="696"/>
      <c r="L20" s="682"/>
      <c r="M20" s="682"/>
      <c r="N20" s="670"/>
      <c r="O20" s="129" t="s">
        <v>8588</v>
      </c>
      <c r="P20" s="37" t="s">
        <v>3973</v>
      </c>
      <c r="Q20" s="111"/>
      <c r="S20" s="35"/>
      <c r="T20" s="35"/>
    </row>
    <row r="21" spans="1:21" s="23" customFormat="1" ht="17.45" customHeight="1">
      <c r="A21" s="450" t="s">
        <v>3500</v>
      </c>
      <c r="B21" s="154" t="s">
        <v>3500</v>
      </c>
      <c r="C21" s="154" t="s">
        <v>7587</v>
      </c>
      <c r="D21" s="150" t="s">
        <v>5183</v>
      </c>
      <c r="E21" s="146" t="s">
        <v>2182</v>
      </c>
      <c r="F21" s="146" t="s">
        <v>1397</v>
      </c>
      <c r="G21" s="146" t="s">
        <v>1427</v>
      </c>
      <c r="H21" s="158" t="s">
        <v>1457</v>
      </c>
      <c r="I21" s="150" t="s">
        <v>5163</v>
      </c>
      <c r="J21" s="691"/>
      <c r="K21" s="692"/>
      <c r="L21" s="204"/>
      <c r="M21" s="204"/>
      <c r="N21" s="670"/>
      <c r="O21" s="129" t="s">
        <v>8636</v>
      </c>
      <c r="P21" s="37" t="s">
        <v>3974</v>
      </c>
      <c r="Q21" s="111"/>
      <c r="S21" s="28"/>
      <c r="T21" s="35"/>
      <c r="U21" s="35"/>
    </row>
    <row r="22" spans="1:21" s="23" customFormat="1" ht="17.45" customHeight="1">
      <c r="A22" s="450" t="s">
        <v>3500</v>
      </c>
      <c r="B22" s="154" t="s">
        <v>3500</v>
      </c>
      <c r="C22" s="154" t="s">
        <v>7588</v>
      </c>
      <c r="D22" s="150" t="s">
        <v>3950</v>
      </c>
      <c r="E22" s="146" t="s">
        <v>429</v>
      </c>
      <c r="F22" s="146" t="s">
        <v>1398</v>
      </c>
      <c r="G22" s="146" t="s">
        <v>1428</v>
      </c>
      <c r="H22" s="158" t="s">
        <v>1458</v>
      </c>
      <c r="I22" s="150" t="s">
        <v>5164</v>
      </c>
      <c r="J22" s="691"/>
      <c r="K22" s="692"/>
      <c r="L22" s="204"/>
      <c r="M22" s="204"/>
      <c r="N22" s="670"/>
      <c r="O22" s="129" t="s">
        <v>3902</v>
      </c>
      <c r="P22" s="37" t="s">
        <v>3975</v>
      </c>
      <c r="Q22" s="111"/>
      <c r="S22" s="28"/>
      <c r="T22" s="35"/>
      <c r="U22" s="35"/>
    </row>
    <row r="23" spans="1:21" s="23" customFormat="1" ht="17.45" customHeight="1">
      <c r="A23" s="450" t="s">
        <v>3500</v>
      </c>
      <c r="B23" s="154" t="s">
        <v>3500</v>
      </c>
      <c r="C23" s="154" t="s">
        <v>7589</v>
      </c>
      <c r="D23" s="150" t="s">
        <v>3951</v>
      </c>
      <c r="E23" s="146" t="s">
        <v>430</v>
      </c>
      <c r="F23" s="146" t="s">
        <v>1399</v>
      </c>
      <c r="G23" s="146" t="s">
        <v>1429</v>
      </c>
      <c r="H23" s="158" t="s">
        <v>1459</v>
      </c>
      <c r="I23" s="150" t="s">
        <v>5165</v>
      </c>
      <c r="J23" s="691"/>
      <c r="K23" s="692"/>
      <c r="L23" s="204"/>
      <c r="M23" s="204"/>
      <c r="N23" s="670"/>
      <c r="O23" s="129" t="s">
        <v>3903</v>
      </c>
      <c r="P23" s="37" t="s">
        <v>3976</v>
      </c>
      <c r="Q23" s="111"/>
      <c r="S23" s="28"/>
      <c r="T23" s="35"/>
      <c r="U23" s="35"/>
    </row>
    <row r="24" spans="1:21" s="23" customFormat="1" ht="17.45" customHeight="1">
      <c r="A24" s="508" t="s">
        <v>6805</v>
      </c>
      <c r="B24" s="154" t="s">
        <v>600</v>
      </c>
      <c r="C24" s="154" t="s">
        <v>7590</v>
      </c>
      <c r="D24" s="150" t="s">
        <v>3952</v>
      </c>
      <c r="E24" s="146" t="s">
        <v>431</v>
      </c>
      <c r="F24" s="146" t="s">
        <v>1400</v>
      </c>
      <c r="G24" s="146" t="s">
        <v>1430</v>
      </c>
      <c r="H24" s="158" t="s">
        <v>1460</v>
      </c>
      <c r="I24" s="150" t="s">
        <v>5166</v>
      </c>
      <c r="J24" s="645" t="s">
        <v>9899</v>
      </c>
      <c r="K24" s="646" t="s">
        <v>9900</v>
      </c>
      <c r="L24" s="646"/>
      <c r="M24" s="646" t="s">
        <v>9901</v>
      </c>
      <c r="N24" s="663"/>
      <c r="O24" s="129" t="s">
        <v>3904</v>
      </c>
      <c r="P24" s="37" t="s">
        <v>3977</v>
      </c>
      <c r="Q24" s="111"/>
      <c r="S24" s="28"/>
      <c r="T24" s="35"/>
      <c r="U24" s="35"/>
    </row>
    <row r="25" spans="1:21" s="23" customFormat="1" ht="17.45" customHeight="1">
      <c r="A25" s="508" t="s">
        <v>6806</v>
      </c>
      <c r="B25" s="154" t="s">
        <v>600</v>
      </c>
      <c r="C25" s="154" t="s">
        <v>7591</v>
      </c>
      <c r="D25" s="150" t="s">
        <v>3953</v>
      </c>
      <c r="E25" s="146" t="s">
        <v>432</v>
      </c>
      <c r="F25" s="146" t="s">
        <v>1401</v>
      </c>
      <c r="G25" s="146" t="s">
        <v>1431</v>
      </c>
      <c r="H25" s="158" t="s">
        <v>4465</v>
      </c>
      <c r="I25" s="150" t="s">
        <v>5167</v>
      </c>
      <c r="J25" s="645" t="s">
        <v>9902</v>
      </c>
      <c r="K25" s="646" t="s">
        <v>9903</v>
      </c>
      <c r="L25" s="646"/>
      <c r="M25" s="646" t="s">
        <v>9904</v>
      </c>
      <c r="N25" s="663"/>
      <c r="O25" s="129" t="s">
        <v>3905</v>
      </c>
      <c r="P25" s="37" t="s">
        <v>3978</v>
      </c>
      <c r="Q25" s="111"/>
      <c r="S25" s="28"/>
      <c r="T25" s="35"/>
      <c r="U25" s="35"/>
    </row>
    <row r="26" spans="1:21" s="23" customFormat="1" ht="17.45" customHeight="1">
      <c r="A26" s="508" t="s">
        <v>6807</v>
      </c>
      <c r="B26" s="154" t="s">
        <v>600</v>
      </c>
      <c r="C26" s="154" t="s">
        <v>7592</v>
      </c>
      <c r="D26" s="150" t="s">
        <v>3954</v>
      </c>
      <c r="E26" s="146" t="s">
        <v>433</v>
      </c>
      <c r="F26" s="146" t="s">
        <v>1402</v>
      </c>
      <c r="G26" s="146" t="s">
        <v>1432</v>
      </c>
      <c r="H26" s="158" t="s">
        <v>4466</v>
      </c>
      <c r="I26" s="150" t="s">
        <v>5168</v>
      </c>
      <c r="J26" s="645" t="s">
        <v>9905</v>
      </c>
      <c r="K26" s="646" t="s">
        <v>9906</v>
      </c>
      <c r="L26" s="646"/>
      <c r="M26" s="646" t="s">
        <v>9907</v>
      </c>
      <c r="N26" s="663"/>
      <c r="O26" s="129" t="s">
        <v>3906</v>
      </c>
      <c r="P26" s="37" t="s">
        <v>3979</v>
      </c>
      <c r="Q26" s="111"/>
      <c r="S26" s="28"/>
      <c r="T26" s="35"/>
      <c r="U26" s="35"/>
    </row>
    <row r="27" spans="1:21" s="23" customFormat="1" ht="17.45" customHeight="1">
      <c r="A27" s="508" t="s">
        <v>6808</v>
      </c>
      <c r="B27" s="154" t="s">
        <v>600</v>
      </c>
      <c r="C27" s="154" t="s">
        <v>7593</v>
      </c>
      <c r="D27" s="150" t="s">
        <v>3955</v>
      </c>
      <c r="E27" s="146" t="s">
        <v>434</v>
      </c>
      <c r="F27" s="146" t="s">
        <v>1403</v>
      </c>
      <c r="G27" s="146" t="s">
        <v>1433</v>
      </c>
      <c r="H27" s="158" t="s">
        <v>4467</v>
      </c>
      <c r="I27" s="150" t="s">
        <v>5169</v>
      </c>
      <c r="J27" s="645" t="s">
        <v>9908</v>
      </c>
      <c r="K27" s="646" t="s">
        <v>9909</v>
      </c>
      <c r="L27" s="646"/>
      <c r="M27" s="646" t="s">
        <v>9910</v>
      </c>
      <c r="N27" s="663"/>
      <c r="O27" s="129" t="s">
        <v>3907</v>
      </c>
      <c r="P27" s="37" t="s">
        <v>3980</v>
      </c>
      <c r="Q27" s="111"/>
      <c r="S27" s="28"/>
      <c r="T27" s="35"/>
      <c r="U27" s="35"/>
    </row>
    <row r="28" spans="1:21" s="23" customFormat="1" ht="17.45" customHeight="1">
      <c r="A28" s="508" t="s">
        <v>6809</v>
      </c>
      <c r="B28" s="154" t="s">
        <v>600</v>
      </c>
      <c r="C28" s="154" t="s">
        <v>7594</v>
      </c>
      <c r="D28" s="150" t="s">
        <v>8740</v>
      </c>
      <c r="E28" s="146" t="s">
        <v>435</v>
      </c>
      <c r="F28" s="146" t="s">
        <v>1404</v>
      </c>
      <c r="G28" s="146" t="s">
        <v>1434</v>
      </c>
      <c r="H28" s="158" t="s">
        <v>4468</v>
      </c>
      <c r="I28" s="150" t="s">
        <v>5170</v>
      </c>
      <c r="J28" s="645" t="s">
        <v>9911</v>
      </c>
      <c r="K28" s="646" t="s">
        <v>9912</v>
      </c>
      <c r="L28" s="646"/>
      <c r="M28" s="646" t="s">
        <v>9913</v>
      </c>
      <c r="N28" s="663"/>
      <c r="O28" s="129" t="s">
        <v>3908</v>
      </c>
      <c r="P28" s="37" t="s">
        <v>3981</v>
      </c>
      <c r="Q28" s="111"/>
      <c r="S28" s="28"/>
      <c r="T28" s="35"/>
      <c r="U28" s="35"/>
    </row>
    <row r="29" spans="1:21" s="23" customFormat="1" ht="17.45" customHeight="1">
      <c r="A29" s="508" t="s">
        <v>6810</v>
      </c>
      <c r="B29" s="154" t="s">
        <v>600</v>
      </c>
      <c r="C29" s="154" t="s">
        <v>7595</v>
      </c>
      <c r="D29" s="150" t="s">
        <v>8741</v>
      </c>
      <c r="E29" s="146" t="s">
        <v>436</v>
      </c>
      <c r="F29" s="146" t="s">
        <v>1405</v>
      </c>
      <c r="G29" s="146" t="s">
        <v>1435</v>
      </c>
      <c r="H29" s="158" t="s">
        <v>4469</v>
      </c>
      <c r="I29" s="150" t="s">
        <v>5171</v>
      </c>
      <c r="J29" s="645" t="s">
        <v>9914</v>
      </c>
      <c r="K29" s="646" t="s">
        <v>9915</v>
      </c>
      <c r="L29" s="646"/>
      <c r="M29" s="646" t="s">
        <v>9916</v>
      </c>
      <c r="N29" s="663"/>
      <c r="O29" s="129" t="s">
        <v>3909</v>
      </c>
      <c r="P29" s="37" t="s">
        <v>8671</v>
      </c>
      <c r="Q29" s="111"/>
      <c r="S29" s="28"/>
      <c r="T29" s="35"/>
      <c r="U29" s="35"/>
    </row>
    <row r="30" spans="1:21" s="23" customFormat="1" ht="17.45" customHeight="1">
      <c r="A30" s="508" t="s">
        <v>6811</v>
      </c>
      <c r="B30" s="154" t="s">
        <v>600</v>
      </c>
      <c r="C30" s="154" t="s">
        <v>7596</v>
      </c>
      <c r="D30" s="150" t="s">
        <v>8742</v>
      </c>
      <c r="E30" s="146" t="s">
        <v>437</v>
      </c>
      <c r="F30" s="146" t="s">
        <v>1406</v>
      </c>
      <c r="G30" s="146" t="s">
        <v>1436</v>
      </c>
      <c r="H30" s="158" t="s">
        <v>4470</v>
      </c>
      <c r="I30" s="150" t="s">
        <v>5172</v>
      </c>
      <c r="J30" s="645" t="s">
        <v>9917</v>
      </c>
      <c r="K30" s="646" t="s">
        <v>9918</v>
      </c>
      <c r="L30" s="646"/>
      <c r="M30" s="646" t="s">
        <v>9919</v>
      </c>
      <c r="N30" s="663"/>
      <c r="O30" s="129" t="s">
        <v>3910</v>
      </c>
      <c r="P30" s="37" t="s">
        <v>8672</v>
      </c>
      <c r="Q30" s="111"/>
      <c r="S30" s="28"/>
      <c r="T30" s="35"/>
      <c r="U30" s="35"/>
    </row>
    <row r="31" spans="1:21" s="23" customFormat="1" ht="17.45" customHeight="1">
      <c r="A31" s="508" t="s">
        <v>6812</v>
      </c>
      <c r="B31" s="154" t="s">
        <v>600</v>
      </c>
      <c r="C31" s="154" t="s">
        <v>7597</v>
      </c>
      <c r="D31" s="150" t="s">
        <v>8743</v>
      </c>
      <c r="E31" s="146" t="s">
        <v>1377</v>
      </c>
      <c r="F31" s="146" t="s">
        <v>1407</v>
      </c>
      <c r="G31" s="146" t="s">
        <v>1437</v>
      </c>
      <c r="H31" s="158" t="s">
        <v>4471</v>
      </c>
      <c r="I31" s="150" t="s">
        <v>5173</v>
      </c>
      <c r="J31" s="645" t="s">
        <v>9920</v>
      </c>
      <c r="K31" s="646" t="s">
        <v>9921</v>
      </c>
      <c r="L31" s="646"/>
      <c r="M31" s="646" t="s">
        <v>9922</v>
      </c>
      <c r="N31" s="663"/>
      <c r="O31" s="129" t="s">
        <v>3911</v>
      </c>
      <c r="P31" s="37" t="s">
        <v>8673</v>
      </c>
      <c r="Q31" s="111"/>
      <c r="S31" s="28"/>
      <c r="T31" s="35"/>
      <c r="U31" s="35"/>
    </row>
    <row r="32" spans="1:21" s="23" customFormat="1" ht="17.45" customHeight="1">
      <c r="A32" s="508" t="s">
        <v>6813</v>
      </c>
      <c r="B32" s="154" t="s">
        <v>600</v>
      </c>
      <c r="C32" s="154" t="s">
        <v>7598</v>
      </c>
      <c r="D32" s="150" t="s">
        <v>8744</v>
      </c>
      <c r="E32" s="146" t="s">
        <v>1378</v>
      </c>
      <c r="F32" s="146" t="s">
        <v>1408</v>
      </c>
      <c r="G32" s="146" t="s">
        <v>1438</v>
      </c>
      <c r="H32" s="158" t="s">
        <v>4472</v>
      </c>
      <c r="I32" s="150" t="s">
        <v>5174</v>
      </c>
      <c r="J32" s="645" t="s">
        <v>9923</v>
      </c>
      <c r="K32" s="646" t="s">
        <v>9924</v>
      </c>
      <c r="L32" s="646"/>
      <c r="M32" s="646" t="s">
        <v>9925</v>
      </c>
      <c r="N32" s="663"/>
      <c r="O32" s="129" t="s">
        <v>3912</v>
      </c>
      <c r="P32" s="37" t="s">
        <v>8674</v>
      </c>
      <c r="Q32" s="111"/>
      <c r="S32" s="28"/>
      <c r="T32" s="35"/>
      <c r="U32" s="35"/>
    </row>
    <row r="33" spans="1:21" s="23" customFormat="1" ht="17.45" customHeight="1">
      <c r="A33" s="508" t="s">
        <v>6814</v>
      </c>
      <c r="B33" s="154" t="s">
        <v>600</v>
      </c>
      <c r="C33" s="154" t="s">
        <v>7599</v>
      </c>
      <c r="D33" s="150" t="s">
        <v>6351</v>
      </c>
      <c r="E33" s="146" t="s">
        <v>1379</v>
      </c>
      <c r="F33" s="146" t="s">
        <v>1409</v>
      </c>
      <c r="G33" s="146" t="s">
        <v>1439</v>
      </c>
      <c r="H33" s="158" t="s">
        <v>4473</v>
      </c>
      <c r="I33" s="150" t="s">
        <v>5175</v>
      </c>
      <c r="J33" s="645" t="s">
        <v>9926</v>
      </c>
      <c r="K33" s="646" t="s">
        <v>9927</v>
      </c>
      <c r="L33" s="646"/>
      <c r="M33" s="646" t="s">
        <v>9928</v>
      </c>
      <c r="N33" s="663"/>
      <c r="O33" s="129" t="s">
        <v>3956</v>
      </c>
      <c r="P33" s="37" t="s">
        <v>3810</v>
      </c>
      <c r="Q33" s="111"/>
    </row>
    <row r="34" spans="1:21" s="23" customFormat="1" ht="17.45" customHeight="1" thickBot="1">
      <c r="A34" s="506" t="s">
        <v>6815</v>
      </c>
      <c r="B34" s="281" t="s">
        <v>600</v>
      </c>
      <c r="C34" s="281" t="s">
        <v>7600</v>
      </c>
      <c r="D34" s="156" t="s">
        <v>6352</v>
      </c>
      <c r="E34" s="157" t="s">
        <v>1380</v>
      </c>
      <c r="F34" s="157" t="s">
        <v>1410</v>
      </c>
      <c r="G34" s="157" t="s">
        <v>1440</v>
      </c>
      <c r="H34" s="159" t="s">
        <v>4474</v>
      </c>
      <c r="I34" s="156" t="s">
        <v>5176</v>
      </c>
      <c r="J34" s="664" t="s">
        <v>9929</v>
      </c>
      <c r="K34" s="665" t="s">
        <v>9930</v>
      </c>
      <c r="L34" s="665"/>
      <c r="M34" s="665" t="s">
        <v>9931</v>
      </c>
      <c r="N34" s="666"/>
      <c r="O34" s="123" t="s">
        <v>3957</v>
      </c>
      <c r="P34" s="43" t="s">
        <v>3811</v>
      </c>
      <c r="Q34" s="111"/>
      <c r="S34" s="28"/>
      <c r="T34" s="35"/>
      <c r="U34" s="35"/>
    </row>
    <row r="35" spans="1:21" s="23" customFormat="1" ht="16.5" customHeight="1">
      <c r="A35" s="434"/>
      <c r="B35" s="32"/>
      <c r="J35" s="32"/>
      <c r="K35" s="32"/>
      <c r="L35" s="32"/>
      <c r="N35" s="32"/>
    </row>
    <row r="36" spans="1:21" s="23" customFormat="1" ht="16.5" customHeight="1">
      <c r="A36" s="185" t="s">
        <v>4218</v>
      </c>
      <c r="B36" s="105"/>
      <c r="C36" s="137" t="s">
        <v>4219</v>
      </c>
      <c r="D36" s="137" t="s">
        <v>4220</v>
      </c>
      <c r="E36" s="137">
        <v>1</v>
      </c>
      <c r="F36" s="137" t="s">
        <v>937</v>
      </c>
      <c r="H36" s="39"/>
      <c r="I36" s="83"/>
      <c r="J36" s="41"/>
      <c r="K36" s="41"/>
      <c r="L36" s="86"/>
      <c r="M36" s="86"/>
      <c r="N36" s="82"/>
    </row>
    <row r="37" spans="1:21" s="23" customFormat="1" ht="16.5" customHeight="1">
      <c r="A37" s="185" t="s">
        <v>3812</v>
      </c>
      <c r="B37" s="105"/>
      <c r="C37" s="137"/>
      <c r="D37" s="137"/>
      <c r="E37" s="137">
        <v>2</v>
      </c>
      <c r="F37" s="137" t="s">
        <v>3496</v>
      </c>
      <c r="I37" s="47"/>
      <c r="J37" s="153"/>
      <c r="K37" s="86"/>
      <c r="L37" s="46"/>
      <c r="M37" s="46"/>
      <c r="N37" s="32"/>
    </row>
    <row r="38" spans="1:21" s="23" customFormat="1" ht="16.5" customHeight="1">
      <c r="A38" s="105"/>
      <c r="B38" s="105"/>
      <c r="C38" s="137"/>
      <c r="D38" s="137"/>
      <c r="E38" s="137">
        <v>3</v>
      </c>
      <c r="F38" s="137" t="s">
        <v>936</v>
      </c>
      <c r="I38" s="83"/>
      <c r="J38" s="46"/>
      <c r="K38" s="46"/>
      <c r="L38" s="46"/>
      <c r="M38" s="46"/>
      <c r="N38" s="32"/>
    </row>
    <row r="39" spans="1:21" s="23" customFormat="1" ht="16.5" customHeight="1">
      <c r="A39" s="105"/>
      <c r="B39" s="105"/>
      <c r="C39" s="137"/>
      <c r="D39" s="137"/>
      <c r="E39" s="137">
        <v>7</v>
      </c>
      <c r="F39" s="137" t="s">
        <v>4223</v>
      </c>
      <c r="J39" s="32"/>
      <c r="K39" s="32" t="s">
        <v>4476</v>
      </c>
      <c r="L39" s="32"/>
      <c r="M39" s="32"/>
      <c r="N39" s="32"/>
    </row>
    <row r="40" spans="1:21" ht="16.5" customHeight="1">
      <c r="A40" s="2"/>
      <c r="C40" s="192" t="s">
        <v>4215</v>
      </c>
      <c r="D40" s="192" t="s">
        <v>4220</v>
      </c>
      <c r="E40" s="192">
        <v>1</v>
      </c>
      <c r="F40" s="192" t="s">
        <v>6566</v>
      </c>
    </row>
    <row r="41" spans="1:21" ht="16.5" customHeight="1">
      <c r="A41" s="2"/>
    </row>
    <row r="42" spans="1:21" ht="16.5" customHeight="1">
      <c r="A42" s="2"/>
    </row>
    <row r="43" spans="1:21" ht="16.5" customHeight="1">
      <c r="A43" s="2"/>
    </row>
    <row r="44" spans="1:21" ht="16.5" customHeight="1"/>
    <row r="45" spans="1:21" ht="16.5" customHeight="1"/>
    <row r="46" spans="1:21" ht="16.5" customHeight="1">
      <c r="A46" s="2"/>
    </row>
    <row r="47" spans="1:21" ht="16.5" customHeight="1">
      <c r="A47" s="2"/>
    </row>
    <row r="48" spans="1:21" ht="16.5" customHeight="1">
      <c r="A48" s="2"/>
    </row>
    <row r="49" spans="1:16" ht="16.5" customHeight="1">
      <c r="A49" s="2"/>
      <c r="K49" s="4"/>
      <c r="L49" s="4"/>
      <c r="M49" s="4"/>
      <c r="N49" s="4"/>
      <c r="O49" s="5"/>
      <c r="P49" s="5"/>
    </row>
    <row r="50" spans="1:16" ht="16.5" customHeight="1">
      <c r="A50" s="2"/>
      <c r="K50" s="4"/>
      <c r="L50" s="4"/>
      <c r="M50" s="4"/>
      <c r="N50" s="4"/>
      <c r="O50" s="5"/>
      <c r="P50" s="5"/>
    </row>
    <row r="51" spans="1:16" ht="16.5" customHeight="1">
      <c r="A51" s="2"/>
      <c r="K51" s="4"/>
      <c r="L51" s="4"/>
      <c r="M51" s="4"/>
      <c r="N51" s="4"/>
      <c r="O51" s="5"/>
      <c r="P51" s="5"/>
    </row>
    <row r="52" spans="1:16" ht="16.5" customHeight="1">
      <c r="A52" s="2"/>
      <c r="I52" s="5"/>
      <c r="J52" s="4"/>
      <c r="K52" s="4"/>
      <c r="L52" s="4"/>
      <c r="M52" s="4"/>
      <c r="N52" s="4"/>
      <c r="O52" s="5"/>
      <c r="P52" s="5"/>
    </row>
    <row r="53" spans="1:16" ht="16.5" customHeight="1">
      <c r="A53" s="2"/>
      <c r="I53" s="5"/>
      <c r="J53" s="4"/>
      <c r="K53" s="4"/>
      <c r="L53" s="4"/>
      <c r="M53" s="4"/>
      <c r="N53" s="4"/>
      <c r="O53" s="5"/>
      <c r="P53" s="5"/>
    </row>
    <row r="54" spans="1:16" ht="16.5" customHeight="1">
      <c r="A54" s="2"/>
      <c r="I54" s="5"/>
      <c r="J54" s="4"/>
      <c r="K54" s="4"/>
      <c r="L54" s="4"/>
      <c r="M54" s="4"/>
      <c r="N54" s="4"/>
      <c r="O54" s="5"/>
      <c r="P54" s="5"/>
    </row>
    <row r="55" spans="1:16" ht="16.5" customHeight="1">
      <c r="A55" s="2"/>
      <c r="I55" s="5"/>
      <c r="J55" s="4"/>
      <c r="K55" s="4"/>
      <c r="L55" s="4"/>
      <c r="M55" s="4"/>
      <c r="N55" s="4"/>
      <c r="O55" s="5"/>
      <c r="P55" s="5"/>
    </row>
    <row r="56" spans="1:16">
      <c r="I56" s="5"/>
      <c r="J56" s="4"/>
      <c r="K56" s="4"/>
      <c r="L56" s="4"/>
      <c r="M56" s="4"/>
      <c r="N56" s="4"/>
      <c r="O56" s="5"/>
      <c r="P56" s="5"/>
    </row>
    <row r="57" spans="1:16">
      <c r="I57" s="5"/>
      <c r="J57" s="4"/>
      <c r="K57" s="4"/>
      <c r="L57" s="4"/>
      <c r="M57" s="4"/>
      <c r="N57" s="4"/>
      <c r="O57" s="5"/>
      <c r="P57" s="5"/>
    </row>
    <row r="58" spans="1:16">
      <c r="I58" s="5"/>
      <c r="J58" s="4"/>
      <c r="K58" s="4"/>
      <c r="L58" s="4"/>
      <c r="M58" s="4"/>
      <c r="N58" s="4"/>
      <c r="O58" s="5"/>
      <c r="P58" s="5"/>
    </row>
    <row r="59" spans="1:16">
      <c r="I59" s="5"/>
      <c r="J59" s="4"/>
      <c r="K59" s="4"/>
      <c r="L59" s="4"/>
      <c r="M59" s="4"/>
      <c r="N59" s="4"/>
      <c r="O59" s="5"/>
      <c r="P59" s="5"/>
    </row>
    <row r="60" spans="1:16">
      <c r="I60" s="5"/>
      <c r="J60" s="4"/>
      <c r="K60" s="4"/>
      <c r="L60" s="4"/>
      <c r="M60" s="4"/>
      <c r="N60" s="4"/>
      <c r="O60" s="5"/>
      <c r="P60" s="5"/>
    </row>
    <row r="61" spans="1:16">
      <c r="I61" s="5"/>
      <c r="J61" s="4"/>
      <c r="K61" s="4"/>
      <c r="L61" s="4"/>
      <c r="M61" s="4"/>
      <c r="N61" s="4"/>
      <c r="O61" s="5"/>
      <c r="P61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U64"/>
  <sheetViews>
    <sheetView topLeftCell="A3" zoomScale="70" zoomScaleNormal="70" workbookViewId="0">
      <selection activeCell="C4" sqref="C4"/>
    </sheetView>
  </sheetViews>
  <sheetFormatPr defaultRowHeight="12.75"/>
  <cols>
    <col min="1" max="1" width="16.7109375" customWidth="1"/>
    <col min="2" max="2" width="8.7109375" customWidth="1"/>
    <col min="3" max="9" width="11.42578125" customWidth="1"/>
    <col min="10" max="14" width="11.42578125" style="1" customWidth="1"/>
    <col min="15" max="18" width="11.42578125" customWidth="1"/>
  </cols>
  <sheetData>
    <row r="1" spans="1:21" s="23" customFormat="1" ht="29.25" customHeight="1" thickBot="1">
      <c r="A1" s="607" t="s">
        <v>2327</v>
      </c>
      <c r="B1" s="592"/>
      <c r="C1" s="593"/>
      <c r="J1" s="32"/>
      <c r="K1" s="32"/>
      <c r="L1" s="32"/>
      <c r="M1" s="32"/>
      <c r="N1" s="32"/>
    </row>
    <row r="2" spans="1:21" s="23" customFormat="1" ht="16.5" customHeight="1" thickBot="1">
      <c r="G2" s="32"/>
      <c r="H2" s="32"/>
      <c r="I2" s="32"/>
      <c r="J2" s="32"/>
      <c r="K2" s="32"/>
    </row>
    <row r="3" spans="1:21" s="23" customFormat="1" ht="17.45" customHeight="1">
      <c r="A3" s="36"/>
      <c r="B3" s="36"/>
      <c r="C3" s="36"/>
      <c r="D3" s="143" t="s">
        <v>1204</v>
      </c>
      <c r="E3" s="143" t="s">
        <v>1205</v>
      </c>
      <c r="F3" s="143" t="s">
        <v>2849</v>
      </c>
      <c r="G3" s="143" t="s">
        <v>2850</v>
      </c>
      <c r="H3" s="120" t="s">
        <v>2851</v>
      </c>
      <c r="I3" s="36" t="s">
        <v>2852</v>
      </c>
      <c r="J3" s="119" t="s">
        <v>2853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19" t="s">
        <v>2856</v>
      </c>
      <c r="P3" s="36" t="s">
        <v>2857</v>
      </c>
      <c r="Q3" s="110"/>
      <c r="S3" s="28"/>
      <c r="T3" s="28"/>
      <c r="U3" s="28"/>
    </row>
    <row r="4" spans="1:21" s="23" customFormat="1" ht="17.45" customHeight="1" thickBot="1">
      <c r="A4" s="154" t="s">
        <v>2858</v>
      </c>
      <c r="B4" s="281" t="s">
        <v>599</v>
      </c>
      <c r="C4" s="281"/>
      <c r="D4" s="146" t="s">
        <v>2859</v>
      </c>
      <c r="E4" s="146" t="s">
        <v>2859</v>
      </c>
      <c r="F4" s="146" t="s">
        <v>2859</v>
      </c>
      <c r="G4" s="146" t="s">
        <v>2859</v>
      </c>
      <c r="H4" s="158" t="s">
        <v>2859</v>
      </c>
      <c r="I4" s="154" t="s">
        <v>2860</v>
      </c>
      <c r="J4" s="150" t="s">
        <v>938</v>
      </c>
      <c r="K4" s="146" t="s">
        <v>939</v>
      </c>
      <c r="L4" s="146"/>
      <c r="M4" s="146" t="s">
        <v>938</v>
      </c>
      <c r="N4" s="146" t="s">
        <v>939</v>
      </c>
      <c r="O4" s="129" t="s">
        <v>7440</v>
      </c>
      <c r="P4" s="37" t="s">
        <v>7441</v>
      </c>
      <c r="Q4" s="110"/>
      <c r="S4" s="28"/>
      <c r="T4" s="28"/>
      <c r="U4" s="28"/>
    </row>
    <row r="5" spans="1:21" s="23" customFormat="1" ht="17.45" customHeight="1">
      <c r="A5" s="518" t="s">
        <v>8132</v>
      </c>
      <c r="B5" s="154" t="s">
        <v>600</v>
      </c>
      <c r="C5" s="478" t="s">
        <v>2328</v>
      </c>
      <c r="D5" s="151" t="s">
        <v>2629</v>
      </c>
      <c r="E5" s="145" t="s">
        <v>91</v>
      </c>
      <c r="F5" s="145" t="s">
        <v>489</v>
      </c>
      <c r="G5" s="145" t="s">
        <v>4791</v>
      </c>
      <c r="H5" s="323" t="s">
        <v>4821</v>
      </c>
      <c r="I5" s="151" t="s">
        <v>2639</v>
      </c>
      <c r="J5" s="667" t="s">
        <v>9932</v>
      </c>
      <c r="K5" s="655" t="s">
        <v>9933</v>
      </c>
      <c r="L5" s="655"/>
      <c r="M5" s="655" t="s">
        <v>9934</v>
      </c>
      <c r="N5" s="668"/>
      <c r="O5" s="119" t="s">
        <v>4853</v>
      </c>
      <c r="P5" s="36" t="s">
        <v>4883</v>
      </c>
      <c r="Q5" s="111"/>
      <c r="S5" s="28"/>
      <c r="T5" s="35"/>
      <c r="U5" s="35"/>
    </row>
    <row r="6" spans="1:21" s="23" customFormat="1" ht="17.45" customHeight="1">
      <c r="A6" s="508" t="s">
        <v>8133</v>
      </c>
      <c r="B6" s="154" t="s">
        <v>600</v>
      </c>
      <c r="C6" s="154" t="s">
        <v>2329</v>
      </c>
      <c r="D6" s="150" t="s">
        <v>2630</v>
      </c>
      <c r="E6" s="146" t="s">
        <v>6884</v>
      </c>
      <c r="F6" s="146" t="s">
        <v>107</v>
      </c>
      <c r="G6" s="146" t="s">
        <v>4777</v>
      </c>
      <c r="H6" s="158" t="s">
        <v>4807</v>
      </c>
      <c r="I6" s="150" t="s">
        <v>2640</v>
      </c>
      <c r="J6" s="645" t="s">
        <v>9935</v>
      </c>
      <c r="K6" s="646" t="s">
        <v>9936</v>
      </c>
      <c r="L6" s="646"/>
      <c r="M6" s="646" t="s">
        <v>9937</v>
      </c>
      <c r="N6" s="663"/>
      <c r="O6" s="129" t="s">
        <v>4854</v>
      </c>
      <c r="P6" s="37" t="s">
        <v>4884</v>
      </c>
      <c r="Q6" s="111"/>
      <c r="S6" s="28"/>
      <c r="T6" s="35"/>
      <c r="U6" s="35"/>
    </row>
    <row r="7" spans="1:21" s="23" customFormat="1" ht="17.45" customHeight="1">
      <c r="A7" s="508" t="s">
        <v>8134</v>
      </c>
      <c r="B7" s="154" t="s">
        <v>600</v>
      </c>
      <c r="C7" s="154" t="s">
        <v>2330</v>
      </c>
      <c r="D7" s="150" t="s">
        <v>6864</v>
      </c>
      <c r="E7" s="146" t="s">
        <v>6885</v>
      </c>
      <c r="F7" s="146" t="s">
        <v>108</v>
      </c>
      <c r="G7" s="146" t="s">
        <v>4778</v>
      </c>
      <c r="H7" s="158" t="s">
        <v>4808</v>
      </c>
      <c r="I7" s="150" t="s">
        <v>2641</v>
      </c>
      <c r="J7" s="645" t="s">
        <v>9938</v>
      </c>
      <c r="K7" s="646" t="s">
        <v>9939</v>
      </c>
      <c r="L7" s="646"/>
      <c r="M7" s="646" t="s">
        <v>9940</v>
      </c>
      <c r="N7" s="663"/>
      <c r="O7" s="129" t="s">
        <v>4855</v>
      </c>
      <c r="P7" s="37" t="s">
        <v>4885</v>
      </c>
      <c r="Q7" s="111"/>
      <c r="S7" s="28"/>
      <c r="T7" s="35"/>
      <c r="U7" s="35"/>
    </row>
    <row r="8" spans="1:21" s="23" customFormat="1" ht="17.45" customHeight="1">
      <c r="A8" s="508" t="s">
        <v>8135</v>
      </c>
      <c r="B8" s="154" t="s">
        <v>600</v>
      </c>
      <c r="C8" s="154" t="s">
        <v>2331</v>
      </c>
      <c r="D8" s="150" t="s">
        <v>6865</v>
      </c>
      <c r="E8" s="146" t="s">
        <v>2349</v>
      </c>
      <c r="F8" s="146" t="s">
        <v>109</v>
      </c>
      <c r="G8" s="146" t="s">
        <v>4779</v>
      </c>
      <c r="H8" s="158" t="s">
        <v>4809</v>
      </c>
      <c r="I8" s="150" t="s">
        <v>2642</v>
      </c>
      <c r="J8" s="645" t="s">
        <v>9941</v>
      </c>
      <c r="K8" s="646" t="s">
        <v>9942</v>
      </c>
      <c r="L8" s="646"/>
      <c r="M8" s="646" t="s">
        <v>9943</v>
      </c>
      <c r="N8" s="663"/>
      <c r="O8" s="129" t="s">
        <v>4856</v>
      </c>
      <c r="P8" s="37" t="s">
        <v>4886</v>
      </c>
      <c r="Q8" s="111"/>
      <c r="S8" s="28"/>
      <c r="T8" s="35"/>
      <c r="U8" s="35"/>
    </row>
    <row r="9" spans="1:21" s="23" customFormat="1" ht="17.45" customHeight="1">
      <c r="A9" s="508" t="s">
        <v>8136</v>
      </c>
      <c r="B9" s="154" t="s">
        <v>600</v>
      </c>
      <c r="C9" s="154" t="s">
        <v>2332</v>
      </c>
      <c r="D9" s="150" t="s">
        <v>6866</v>
      </c>
      <c r="E9" s="146" t="s">
        <v>2350</v>
      </c>
      <c r="F9" s="146" t="s">
        <v>110</v>
      </c>
      <c r="G9" s="146" t="s">
        <v>4780</v>
      </c>
      <c r="H9" s="158" t="s">
        <v>4810</v>
      </c>
      <c r="I9" s="150" t="s">
        <v>2643</v>
      </c>
      <c r="J9" s="645" t="s">
        <v>9944</v>
      </c>
      <c r="K9" s="646" t="s">
        <v>9945</v>
      </c>
      <c r="L9" s="646"/>
      <c r="M9" s="646" t="s">
        <v>9946</v>
      </c>
      <c r="N9" s="663"/>
      <c r="O9" s="129" t="s">
        <v>4857</v>
      </c>
      <c r="P9" s="37" t="s">
        <v>4887</v>
      </c>
      <c r="Q9" s="111"/>
      <c r="S9" s="28"/>
      <c r="T9" s="35"/>
      <c r="U9" s="35"/>
    </row>
    <row r="10" spans="1:21" s="23" customFormat="1" ht="17.45" customHeight="1">
      <c r="A10" s="508" t="s">
        <v>8137</v>
      </c>
      <c r="B10" s="154" t="s">
        <v>600</v>
      </c>
      <c r="C10" s="154" t="s">
        <v>2333</v>
      </c>
      <c r="D10" s="150" t="s">
        <v>6867</v>
      </c>
      <c r="E10" s="146" t="s">
        <v>2351</v>
      </c>
      <c r="F10" s="146" t="s">
        <v>111</v>
      </c>
      <c r="G10" s="146" t="s">
        <v>4781</v>
      </c>
      <c r="H10" s="158" t="s">
        <v>4811</v>
      </c>
      <c r="I10" s="150" t="s">
        <v>2644</v>
      </c>
      <c r="J10" s="645" t="s">
        <v>9947</v>
      </c>
      <c r="K10" s="646" t="s">
        <v>9948</v>
      </c>
      <c r="L10" s="646"/>
      <c r="M10" s="646" t="s">
        <v>9949</v>
      </c>
      <c r="N10" s="663"/>
      <c r="O10" s="129" t="s">
        <v>4858</v>
      </c>
      <c r="P10" s="37" t="s">
        <v>4888</v>
      </c>
      <c r="Q10" s="111"/>
      <c r="S10" s="28"/>
      <c r="T10" s="35"/>
      <c r="U10" s="35"/>
    </row>
    <row r="11" spans="1:21" s="23" customFormat="1" ht="17.45" customHeight="1">
      <c r="A11" s="508" t="s">
        <v>8138</v>
      </c>
      <c r="B11" s="154" t="s">
        <v>600</v>
      </c>
      <c r="C11" s="154" t="s">
        <v>2334</v>
      </c>
      <c r="D11" s="150" t="s">
        <v>2631</v>
      </c>
      <c r="E11" s="146" t="s">
        <v>2352</v>
      </c>
      <c r="F11" s="146" t="s">
        <v>112</v>
      </c>
      <c r="G11" s="146" t="s">
        <v>4782</v>
      </c>
      <c r="H11" s="158" t="s">
        <v>4812</v>
      </c>
      <c r="I11" s="150" t="s">
        <v>2645</v>
      </c>
      <c r="J11" s="645" t="s">
        <v>9950</v>
      </c>
      <c r="K11" s="646" t="s">
        <v>9951</v>
      </c>
      <c r="L11" s="646"/>
      <c r="M11" s="646" t="s">
        <v>9952</v>
      </c>
      <c r="N11" s="663"/>
      <c r="O11" s="129" t="s">
        <v>4859</v>
      </c>
      <c r="P11" s="37" t="s">
        <v>4889</v>
      </c>
      <c r="Q11" s="111"/>
      <c r="S11" s="28"/>
      <c r="T11" s="35"/>
      <c r="U11" s="35"/>
    </row>
    <row r="12" spans="1:21" s="23" customFormat="1" ht="17.45" customHeight="1">
      <c r="A12" s="508" t="s">
        <v>7060</v>
      </c>
      <c r="B12" s="154" t="s">
        <v>600</v>
      </c>
      <c r="C12" s="154" t="s">
        <v>2335</v>
      </c>
      <c r="D12" s="150" t="s">
        <v>2632</v>
      </c>
      <c r="E12" s="146" t="s">
        <v>2353</v>
      </c>
      <c r="F12" s="146" t="s">
        <v>113</v>
      </c>
      <c r="G12" s="146" t="s">
        <v>4783</v>
      </c>
      <c r="H12" s="158" t="s">
        <v>4813</v>
      </c>
      <c r="I12" s="150" t="s">
        <v>2646</v>
      </c>
      <c r="J12" s="645" t="s">
        <v>9953</v>
      </c>
      <c r="K12" s="646" t="s">
        <v>9954</v>
      </c>
      <c r="L12" s="646"/>
      <c r="M12" s="646" t="s">
        <v>9955</v>
      </c>
      <c r="N12" s="663"/>
      <c r="O12" s="129" t="s">
        <v>4860</v>
      </c>
      <c r="P12" s="37" t="s">
        <v>4890</v>
      </c>
      <c r="Q12" s="111"/>
      <c r="S12" s="28"/>
      <c r="T12" s="35"/>
      <c r="U12" s="35"/>
    </row>
    <row r="13" spans="1:21" s="23" customFormat="1" ht="17.45" customHeight="1">
      <c r="A13" s="508" t="s">
        <v>7075</v>
      </c>
      <c r="B13" s="154" t="s">
        <v>600</v>
      </c>
      <c r="C13" s="154" t="s">
        <v>2336</v>
      </c>
      <c r="D13" s="150" t="s">
        <v>2633</v>
      </c>
      <c r="E13" s="146" t="s">
        <v>2354</v>
      </c>
      <c r="F13" s="146" t="s">
        <v>114</v>
      </c>
      <c r="G13" s="146" t="s">
        <v>4784</v>
      </c>
      <c r="H13" s="158" t="s">
        <v>4814</v>
      </c>
      <c r="I13" s="150" t="s">
        <v>2647</v>
      </c>
      <c r="J13" s="645" t="s">
        <v>9956</v>
      </c>
      <c r="K13" s="646" t="s">
        <v>9957</v>
      </c>
      <c r="L13" s="684"/>
      <c r="M13" s="646" t="s">
        <v>9958</v>
      </c>
      <c r="N13" s="663"/>
      <c r="O13" s="129" t="s">
        <v>4861</v>
      </c>
      <c r="P13" s="37" t="s">
        <v>4891</v>
      </c>
      <c r="Q13" s="111"/>
      <c r="S13" s="28"/>
      <c r="T13" s="35"/>
      <c r="U13" s="35"/>
    </row>
    <row r="14" spans="1:21" s="23" customFormat="1" ht="17.45" customHeight="1">
      <c r="A14" s="500" t="s">
        <v>9174</v>
      </c>
      <c r="B14" s="154" t="s">
        <v>600</v>
      </c>
      <c r="C14" s="154" t="s">
        <v>2337</v>
      </c>
      <c r="D14" s="150" t="s">
        <v>2634</v>
      </c>
      <c r="E14" s="146" t="s">
        <v>2355</v>
      </c>
      <c r="F14" s="146" t="s">
        <v>483</v>
      </c>
      <c r="G14" s="146" t="s">
        <v>4785</v>
      </c>
      <c r="H14" s="158" t="s">
        <v>4815</v>
      </c>
      <c r="I14" s="150" t="s">
        <v>2648</v>
      </c>
      <c r="J14" s="697"/>
      <c r="K14" s="698"/>
      <c r="L14" s="646"/>
      <c r="M14" s="646" t="s">
        <v>9959</v>
      </c>
      <c r="N14" s="663"/>
      <c r="O14" s="129" t="s">
        <v>4862</v>
      </c>
      <c r="P14" s="37" t="s">
        <v>4892</v>
      </c>
      <c r="Q14" s="111"/>
      <c r="S14" s="28"/>
      <c r="T14" s="35"/>
      <c r="U14" s="35"/>
    </row>
    <row r="15" spans="1:21" s="23" customFormat="1" ht="17.45" customHeight="1">
      <c r="A15" s="500" t="s">
        <v>9175</v>
      </c>
      <c r="B15" s="154" t="s">
        <v>600</v>
      </c>
      <c r="C15" s="154" t="s">
        <v>2338</v>
      </c>
      <c r="D15" s="150" t="s">
        <v>2635</v>
      </c>
      <c r="E15" s="146" t="s">
        <v>2356</v>
      </c>
      <c r="F15" s="146" t="s">
        <v>484</v>
      </c>
      <c r="G15" s="146" t="s">
        <v>4786</v>
      </c>
      <c r="H15" s="158" t="s">
        <v>4816</v>
      </c>
      <c r="I15" s="150" t="s">
        <v>2649</v>
      </c>
      <c r="J15" s="697"/>
      <c r="K15" s="698"/>
      <c r="L15" s="646"/>
      <c r="M15" s="646" t="s">
        <v>9960</v>
      </c>
      <c r="N15" s="663"/>
      <c r="O15" s="129" t="s">
        <v>4863</v>
      </c>
      <c r="P15" s="37" t="s">
        <v>4893</v>
      </c>
      <c r="Q15" s="111"/>
      <c r="S15" s="28"/>
      <c r="T15" s="35"/>
      <c r="U15" s="35"/>
    </row>
    <row r="16" spans="1:21" s="23" customFormat="1" ht="17.45" customHeight="1">
      <c r="A16" s="500" t="s">
        <v>9176</v>
      </c>
      <c r="B16" s="154" t="s">
        <v>600</v>
      </c>
      <c r="C16" s="154" t="s">
        <v>2339</v>
      </c>
      <c r="D16" s="150" t="s">
        <v>2636</v>
      </c>
      <c r="E16" s="146" t="s">
        <v>87</v>
      </c>
      <c r="F16" s="146" t="s">
        <v>485</v>
      </c>
      <c r="G16" s="146" t="s">
        <v>4787</v>
      </c>
      <c r="H16" s="158" t="s">
        <v>4817</v>
      </c>
      <c r="I16" s="150" t="s">
        <v>2650</v>
      </c>
      <c r="J16" s="697"/>
      <c r="K16" s="698"/>
      <c r="L16" s="646"/>
      <c r="M16" s="646" t="s">
        <v>9961</v>
      </c>
      <c r="N16" s="663"/>
      <c r="O16" s="129" t="s">
        <v>4864</v>
      </c>
      <c r="P16" s="37" t="s">
        <v>4894</v>
      </c>
      <c r="Q16" s="111"/>
      <c r="S16" s="28"/>
      <c r="T16" s="35"/>
      <c r="U16" s="35"/>
    </row>
    <row r="17" spans="1:21" s="23" customFormat="1" ht="17.45" customHeight="1">
      <c r="A17" s="500" t="s">
        <v>9177</v>
      </c>
      <c r="B17" s="154" t="s">
        <v>600</v>
      </c>
      <c r="C17" s="154" t="s">
        <v>2340</v>
      </c>
      <c r="D17" s="150" t="s">
        <v>2637</v>
      </c>
      <c r="E17" s="146" t="s">
        <v>88</v>
      </c>
      <c r="F17" s="146" t="s">
        <v>486</v>
      </c>
      <c r="G17" s="146" t="s">
        <v>4788</v>
      </c>
      <c r="H17" s="158" t="s">
        <v>4818</v>
      </c>
      <c r="I17" s="150" t="s">
        <v>2651</v>
      </c>
      <c r="J17" s="697"/>
      <c r="K17" s="698"/>
      <c r="L17" s="646"/>
      <c r="M17" s="646" t="s">
        <v>9962</v>
      </c>
      <c r="N17" s="663"/>
      <c r="O17" s="129" t="s">
        <v>4865</v>
      </c>
      <c r="P17" s="37" t="s">
        <v>4895</v>
      </c>
      <c r="Q17" s="111"/>
      <c r="S17" s="28"/>
      <c r="T17" s="35"/>
      <c r="U17" s="35"/>
    </row>
    <row r="18" spans="1:21" s="23" customFormat="1" ht="17.45" customHeight="1">
      <c r="A18" s="500" t="s">
        <v>9178</v>
      </c>
      <c r="B18" s="154" t="s">
        <v>600</v>
      </c>
      <c r="C18" s="154" t="s">
        <v>2341</v>
      </c>
      <c r="D18" s="150" t="s">
        <v>2638</v>
      </c>
      <c r="E18" s="146" t="s">
        <v>89</v>
      </c>
      <c r="F18" s="146" t="s">
        <v>487</v>
      </c>
      <c r="G18" s="146" t="s">
        <v>4789</v>
      </c>
      <c r="H18" s="158" t="s">
        <v>4819</v>
      </c>
      <c r="I18" s="150" t="s">
        <v>2652</v>
      </c>
      <c r="J18" s="697"/>
      <c r="K18" s="698"/>
      <c r="L18" s="646"/>
      <c r="M18" s="646" t="s">
        <v>9963</v>
      </c>
      <c r="N18" s="663"/>
      <c r="O18" s="129" t="s">
        <v>4866</v>
      </c>
      <c r="P18" s="37" t="s">
        <v>4896</v>
      </c>
      <c r="Q18" s="111"/>
      <c r="S18" s="28"/>
      <c r="T18" s="35"/>
      <c r="U18" s="35"/>
    </row>
    <row r="19" spans="1:21" s="23" customFormat="1" ht="17.45" customHeight="1">
      <c r="A19" s="500" t="s">
        <v>9179</v>
      </c>
      <c r="B19" s="154" t="s">
        <v>600</v>
      </c>
      <c r="C19" s="154" t="s">
        <v>2342</v>
      </c>
      <c r="D19" s="147" t="s">
        <v>6868</v>
      </c>
      <c r="E19" s="148" t="s">
        <v>90</v>
      </c>
      <c r="F19" s="148" t="s">
        <v>488</v>
      </c>
      <c r="G19" s="148" t="s">
        <v>4790</v>
      </c>
      <c r="H19" s="455" t="s">
        <v>4820</v>
      </c>
      <c r="I19" s="150" t="s">
        <v>4837</v>
      </c>
      <c r="J19" s="697"/>
      <c r="K19" s="698"/>
      <c r="L19" s="646"/>
      <c r="M19" s="646" t="s">
        <v>9964</v>
      </c>
      <c r="N19" s="699"/>
      <c r="O19" s="129" t="s">
        <v>4867</v>
      </c>
      <c r="P19" s="37" t="s">
        <v>3263</v>
      </c>
      <c r="Q19" s="111"/>
      <c r="S19" s="28"/>
      <c r="T19" s="35"/>
      <c r="U19" s="35"/>
    </row>
    <row r="20" spans="1:21" s="23" customFormat="1" ht="17.45" customHeight="1">
      <c r="A20" s="500" t="s">
        <v>9180</v>
      </c>
      <c r="B20" s="456" t="s">
        <v>600</v>
      </c>
      <c r="C20" s="456" t="s">
        <v>2343</v>
      </c>
      <c r="D20" s="150" t="s">
        <v>6883</v>
      </c>
      <c r="E20" s="146" t="s">
        <v>106</v>
      </c>
      <c r="F20" s="146" t="s">
        <v>4776</v>
      </c>
      <c r="G20" s="146" t="s">
        <v>4792</v>
      </c>
      <c r="H20" s="158" t="s">
        <v>4836</v>
      </c>
      <c r="I20" s="533" t="s">
        <v>4838</v>
      </c>
      <c r="J20" s="700"/>
      <c r="K20" s="701"/>
      <c r="L20" s="659"/>
      <c r="M20" s="646" t="s">
        <v>9965</v>
      </c>
      <c r="N20" s="663"/>
      <c r="O20" s="208" t="s">
        <v>4868</v>
      </c>
      <c r="P20" s="205" t="s">
        <v>3264</v>
      </c>
      <c r="Q20" s="111"/>
      <c r="S20" s="35"/>
      <c r="T20" s="35"/>
    </row>
    <row r="21" spans="1:21" s="23" customFormat="1" ht="17.45" customHeight="1">
      <c r="A21" s="500" t="s">
        <v>9181</v>
      </c>
      <c r="B21" s="154" t="s">
        <v>600</v>
      </c>
      <c r="C21" s="154" t="s">
        <v>2344</v>
      </c>
      <c r="D21" s="150" t="s">
        <v>6869</v>
      </c>
      <c r="E21" s="146" t="s">
        <v>92</v>
      </c>
      <c r="F21" s="146" t="s">
        <v>490</v>
      </c>
      <c r="G21" s="146" t="s">
        <v>4793</v>
      </c>
      <c r="H21" s="158" t="s">
        <v>4822</v>
      </c>
      <c r="I21" s="150" t="s">
        <v>4839</v>
      </c>
      <c r="J21" s="697"/>
      <c r="K21" s="698"/>
      <c r="L21" s="646"/>
      <c r="M21" s="646" t="s">
        <v>9966</v>
      </c>
      <c r="N21" s="663"/>
      <c r="O21" s="129" t="s">
        <v>4869</v>
      </c>
      <c r="P21" s="37" t="s">
        <v>3265</v>
      </c>
      <c r="Q21" s="111"/>
      <c r="S21" s="28"/>
      <c r="T21" s="35"/>
      <c r="U21" s="35"/>
    </row>
    <row r="22" spans="1:21" s="23" customFormat="1" ht="17.45" customHeight="1">
      <c r="A22" s="500" t="s">
        <v>9182</v>
      </c>
      <c r="B22" s="154" t="s">
        <v>600</v>
      </c>
      <c r="C22" s="154" t="s">
        <v>2345</v>
      </c>
      <c r="D22" s="150" t="s">
        <v>6870</v>
      </c>
      <c r="E22" s="146" t="s">
        <v>93</v>
      </c>
      <c r="F22" s="146" t="s">
        <v>491</v>
      </c>
      <c r="G22" s="146" t="s">
        <v>4794</v>
      </c>
      <c r="H22" s="158" t="s">
        <v>4823</v>
      </c>
      <c r="I22" s="150" t="s">
        <v>4840</v>
      </c>
      <c r="J22" s="697"/>
      <c r="K22" s="698"/>
      <c r="L22" s="646"/>
      <c r="M22" s="646" t="s">
        <v>9967</v>
      </c>
      <c r="N22" s="663"/>
      <c r="O22" s="129" t="s">
        <v>4870</v>
      </c>
      <c r="P22" s="37" t="s">
        <v>3266</v>
      </c>
      <c r="Q22" s="111"/>
      <c r="S22" s="28"/>
      <c r="T22" s="35"/>
      <c r="U22" s="35"/>
    </row>
    <row r="23" spans="1:21" s="23" customFormat="1" ht="17.45" customHeight="1">
      <c r="A23" s="500" t="s">
        <v>9183</v>
      </c>
      <c r="B23" s="154" t="s">
        <v>600</v>
      </c>
      <c r="C23" s="154" t="s">
        <v>6852</v>
      </c>
      <c r="D23" s="150" t="s">
        <v>6871</v>
      </c>
      <c r="E23" s="146" t="s">
        <v>94</v>
      </c>
      <c r="F23" s="146" t="s">
        <v>492</v>
      </c>
      <c r="G23" s="146" t="s">
        <v>4795</v>
      </c>
      <c r="H23" s="158" t="s">
        <v>4824</v>
      </c>
      <c r="I23" s="150" t="s">
        <v>4841</v>
      </c>
      <c r="J23" s="697"/>
      <c r="K23" s="698"/>
      <c r="L23" s="646"/>
      <c r="M23" s="646" t="s">
        <v>9968</v>
      </c>
      <c r="N23" s="663"/>
      <c r="O23" s="129" t="s">
        <v>4871</v>
      </c>
      <c r="P23" s="37" t="s">
        <v>3267</v>
      </c>
      <c r="Q23" s="111"/>
      <c r="S23" s="28"/>
      <c r="T23" s="35"/>
      <c r="U23" s="35"/>
    </row>
    <row r="24" spans="1:21" s="23" customFormat="1" ht="17.45" customHeight="1">
      <c r="A24" s="500" t="s">
        <v>9184</v>
      </c>
      <c r="B24" s="154" t="s">
        <v>600</v>
      </c>
      <c r="C24" s="154" t="s">
        <v>6853</v>
      </c>
      <c r="D24" s="150" t="s">
        <v>6872</v>
      </c>
      <c r="E24" s="146" t="s">
        <v>95</v>
      </c>
      <c r="F24" s="146" t="s">
        <v>493</v>
      </c>
      <c r="G24" s="146" t="s">
        <v>4796</v>
      </c>
      <c r="H24" s="158" t="s">
        <v>4825</v>
      </c>
      <c r="I24" s="150" t="s">
        <v>4842</v>
      </c>
      <c r="J24" s="697"/>
      <c r="K24" s="698"/>
      <c r="L24" s="646"/>
      <c r="M24" s="646" t="s">
        <v>9969</v>
      </c>
      <c r="N24" s="663"/>
      <c r="O24" s="129" t="s">
        <v>4872</v>
      </c>
      <c r="P24" s="37" t="s">
        <v>3268</v>
      </c>
      <c r="Q24" s="111"/>
      <c r="S24" s="28"/>
      <c r="T24" s="35"/>
      <c r="U24" s="35"/>
    </row>
    <row r="25" spans="1:21" s="23" customFormat="1" ht="17.45" customHeight="1">
      <c r="A25" s="500" t="s">
        <v>9185</v>
      </c>
      <c r="B25" s="154" t="s">
        <v>600</v>
      </c>
      <c r="C25" s="154" t="s">
        <v>6854</v>
      </c>
      <c r="D25" s="150" t="s">
        <v>6873</v>
      </c>
      <c r="E25" s="146" t="s">
        <v>96</v>
      </c>
      <c r="F25" s="146" t="s">
        <v>494</v>
      </c>
      <c r="G25" s="146" t="s">
        <v>4797</v>
      </c>
      <c r="H25" s="158" t="s">
        <v>4826</v>
      </c>
      <c r="I25" s="150" t="s">
        <v>4843</v>
      </c>
      <c r="J25" s="697"/>
      <c r="K25" s="698"/>
      <c r="L25" s="646"/>
      <c r="M25" s="646" t="s">
        <v>9970</v>
      </c>
      <c r="N25" s="663"/>
      <c r="O25" s="129" t="s">
        <v>4873</v>
      </c>
      <c r="P25" s="37" t="s">
        <v>3269</v>
      </c>
      <c r="Q25" s="111"/>
      <c r="S25" s="28"/>
      <c r="T25" s="35"/>
      <c r="U25" s="35"/>
    </row>
    <row r="26" spans="1:21" s="23" customFormat="1" ht="17.45" customHeight="1">
      <c r="A26" s="450" t="s">
        <v>3500</v>
      </c>
      <c r="B26" s="37" t="s">
        <v>3500</v>
      </c>
      <c r="C26" s="154" t="s">
        <v>6855</v>
      </c>
      <c r="D26" s="150" t="s">
        <v>6874</v>
      </c>
      <c r="E26" s="146" t="s">
        <v>97</v>
      </c>
      <c r="F26" s="146" t="s">
        <v>495</v>
      </c>
      <c r="G26" s="146" t="s">
        <v>4798</v>
      </c>
      <c r="H26" s="158" t="s">
        <v>4827</v>
      </c>
      <c r="I26" s="150" t="s">
        <v>4844</v>
      </c>
      <c r="J26" s="691"/>
      <c r="K26" s="692"/>
      <c r="L26" s="204"/>
      <c r="M26" s="204"/>
      <c r="N26" s="670"/>
      <c r="O26" s="129" t="s">
        <v>4874</v>
      </c>
      <c r="P26" s="37" t="s">
        <v>3270</v>
      </c>
      <c r="Q26" s="111"/>
      <c r="S26" s="28"/>
      <c r="T26" s="35"/>
      <c r="U26" s="35"/>
    </row>
    <row r="27" spans="1:21" s="23" customFormat="1" ht="17.45" customHeight="1">
      <c r="A27" s="450" t="s">
        <v>3500</v>
      </c>
      <c r="B27" s="37" t="s">
        <v>3500</v>
      </c>
      <c r="C27" s="154" t="s">
        <v>6856</v>
      </c>
      <c r="D27" s="150" t="s">
        <v>6875</v>
      </c>
      <c r="E27" s="146" t="s">
        <v>98</v>
      </c>
      <c r="F27" s="146" t="s">
        <v>496</v>
      </c>
      <c r="G27" s="146" t="s">
        <v>4799</v>
      </c>
      <c r="H27" s="158" t="s">
        <v>4828</v>
      </c>
      <c r="I27" s="150" t="s">
        <v>4845</v>
      </c>
      <c r="J27" s="691"/>
      <c r="K27" s="692"/>
      <c r="L27" s="204"/>
      <c r="M27" s="204"/>
      <c r="N27" s="670"/>
      <c r="O27" s="129" t="s">
        <v>4875</v>
      </c>
      <c r="P27" s="37" t="s">
        <v>3271</v>
      </c>
      <c r="Q27" s="111"/>
      <c r="S27" s="28"/>
      <c r="T27" s="35"/>
      <c r="U27" s="35"/>
    </row>
    <row r="28" spans="1:21" s="23" customFormat="1" ht="17.45" customHeight="1">
      <c r="A28" s="450" t="s">
        <v>3500</v>
      </c>
      <c r="B28" s="37" t="s">
        <v>3500</v>
      </c>
      <c r="C28" s="154" t="s">
        <v>6857</v>
      </c>
      <c r="D28" s="150" t="s">
        <v>6876</v>
      </c>
      <c r="E28" s="146" t="s">
        <v>99</v>
      </c>
      <c r="F28" s="146" t="s">
        <v>4769</v>
      </c>
      <c r="G28" s="146" t="s">
        <v>4800</v>
      </c>
      <c r="H28" s="158" t="s">
        <v>4829</v>
      </c>
      <c r="I28" s="150" t="s">
        <v>4846</v>
      </c>
      <c r="J28" s="691"/>
      <c r="K28" s="692"/>
      <c r="L28" s="204"/>
      <c r="M28" s="204"/>
      <c r="N28" s="670"/>
      <c r="O28" s="129" t="s">
        <v>4876</v>
      </c>
      <c r="P28" s="37" t="s">
        <v>3272</v>
      </c>
      <c r="Q28" s="111"/>
      <c r="S28" s="28"/>
      <c r="T28" s="35"/>
      <c r="U28" s="35"/>
    </row>
    <row r="29" spans="1:21" s="23" customFormat="1" ht="17.45" customHeight="1">
      <c r="A29" s="450" t="s">
        <v>3500</v>
      </c>
      <c r="B29" s="37" t="s">
        <v>3500</v>
      </c>
      <c r="C29" s="154" t="s">
        <v>6858</v>
      </c>
      <c r="D29" s="150" t="s">
        <v>6877</v>
      </c>
      <c r="E29" s="146" t="s">
        <v>100</v>
      </c>
      <c r="F29" s="146" t="s">
        <v>4770</v>
      </c>
      <c r="G29" s="146" t="s">
        <v>4801</v>
      </c>
      <c r="H29" s="158" t="s">
        <v>4830</v>
      </c>
      <c r="I29" s="150" t="s">
        <v>4847</v>
      </c>
      <c r="J29" s="691"/>
      <c r="K29" s="692"/>
      <c r="L29" s="204"/>
      <c r="M29" s="204"/>
      <c r="N29" s="670"/>
      <c r="O29" s="129" t="s">
        <v>4877</v>
      </c>
      <c r="P29" s="37" t="s">
        <v>3273</v>
      </c>
      <c r="Q29" s="111"/>
      <c r="S29" s="28"/>
      <c r="T29" s="35"/>
      <c r="U29" s="35"/>
    </row>
    <row r="30" spans="1:21" s="23" customFormat="1" ht="17.45" customHeight="1">
      <c r="A30" s="450" t="s">
        <v>3500</v>
      </c>
      <c r="B30" s="37" t="s">
        <v>3500</v>
      </c>
      <c r="C30" s="154" t="s">
        <v>6859</v>
      </c>
      <c r="D30" s="150" t="s">
        <v>6878</v>
      </c>
      <c r="E30" s="146" t="s">
        <v>101</v>
      </c>
      <c r="F30" s="146" t="s">
        <v>4771</v>
      </c>
      <c r="G30" s="146" t="s">
        <v>4802</v>
      </c>
      <c r="H30" s="158" t="s">
        <v>4831</v>
      </c>
      <c r="I30" s="150" t="s">
        <v>4848</v>
      </c>
      <c r="J30" s="691"/>
      <c r="K30" s="692"/>
      <c r="L30" s="204"/>
      <c r="M30" s="204"/>
      <c r="N30" s="670"/>
      <c r="O30" s="129" t="s">
        <v>4878</v>
      </c>
      <c r="P30" s="37" t="s">
        <v>3274</v>
      </c>
      <c r="Q30" s="111"/>
      <c r="S30" s="28"/>
      <c r="T30" s="35"/>
      <c r="U30" s="35"/>
    </row>
    <row r="31" spans="1:21" s="23" customFormat="1" ht="17.45" customHeight="1">
      <c r="A31" s="450" t="s">
        <v>3500</v>
      </c>
      <c r="B31" s="37" t="s">
        <v>3500</v>
      </c>
      <c r="C31" s="154" t="s">
        <v>6860</v>
      </c>
      <c r="D31" s="150" t="s">
        <v>6879</v>
      </c>
      <c r="E31" s="146" t="s">
        <v>102</v>
      </c>
      <c r="F31" s="146" t="s">
        <v>4772</v>
      </c>
      <c r="G31" s="146" t="s">
        <v>4803</v>
      </c>
      <c r="H31" s="158" t="s">
        <v>4832</v>
      </c>
      <c r="I31" s="150" t="s">
        <v>4849</v>
      </c>
      <c r="J31" s="691"/>
      <c r="K31" s="692"/>
      <c r="L31" s="204"/>
      <c r="M31" s="204"/>
      <c r="N31" s="670"/>
      <c r="O31" s="129" t="s">
        <v>4879</v>
      </c>
      <c r="P31" s="37" t="s">
        <v>3275</v>
      </c>
      <c r="Q31" s="111"/>
      <c r="S31" s="28"/>
      <c r="T31" s="35"/>
      <c r="U31" s="35"/>
    </row>
    <row r="32" spans="1:21" s="23" customFormat="1" ht="17.45" customHeight="1">
      <c r="A32" s="450" t="s">
        <v>3500</v>
      </c>
      <c r="B32" s="37" t="s">
        <v>3500</v>
      </c>
      <c r="C32" s="154" t="s">
        <v>6861</v>
      </c>
      <c r="D32" s="150" t="s">
        <v>6880</v>
      </c>
      <c r="E32" s="146" t="s">
        <v>103</v>
      </c>
      <c r="F32" s="146" t="s">
        <v>4773</v>
      </c>
      <c r="G32" s="146" t="s">
        <v>4804</v>
      </c>
      <c r="H32" s="158" t="s">
        <v>4833</v>
      </c>
      <c r="I32" s="150" t="s">
        <v>4850</v>
      </c>
      <c r="J32" s="691"/>
      <c r="K32" s="692"/>
      <c r="L32" s="204"/>
      <c r="M32" s="204"/>
      <c r="N32" s="670"/>
      <c r="O32" s="129" t="s">
        <v>4880</v>
      </c>
      <c r="P32" s="37" t="s">
        <v>3276</v>
      </c>
      <c r="Q32" s="111"/>
      <c r="S32" s="28"/>
      <c r="T32" s="35"/>
      <c r="U32" s="35"/>
    </row>
    <row r="33" spans="1:21" s="23" customFormat="1" ht="17.45" customHeight="1">
      <c r="A33" s="450" t="s">
        <v>3500</v>
      </c>
      <c r="B33" s="37" t="s">
        <v>3500</v>
      </c>
      <c r="C33" s="154" t="s">
        <v>6862</v>
      </c>
      <c r="D33" s="150" t="s">
        <v>6881</v>
      </c>
      <c r="E33" s="146" t="s">
        <v>104</v>
      </c>
      <c r="F33" s="146" t="s">
        <v>4774</v>
      </c>
      <c r="G33" s="146" t="s">
        <v>4805</v>
      </c>
      <c r="H33" s="158" t="s">
        <v>4834</v>
      </c>
      <c r="I33" s="150" t="s">
        <v>4851</v>
      </c>
      <c r="J33" s="691"/>
      <c r="K33" s="692"/>
      <c r="L33" s="204"/>
      <c r="M33" s="204"/>
      <c r="N33" s="670"/>
      <c r="O33" s="129" t="s">
        <v>4881</v>
      </c>
      <c r="P33" s="37" t="s">
        <v>3277</v>
      </c>
      <c r="Q33" s="111"/>
    </row>
    <row r="34" spans="1:21" s="23" customFormat="1" ht="17.45" customHeight="1" thickBot="1">
      <c r="A34" s="452" t="s">
        <v>3500</v>
      </c>
      <c r="B34" s="43" t="s">
        <v>3500</v>
      </c>
      <c r="C34" s="281" t="s">
        <v>6863</v>
      </c>
      <c r="D34" s="156" t="s">
        <v>6882</v>
      </c>
      <c r="E34" s="157" t="s">
        <v>105</v>
      </c>
      <c r="F34" s="157" t="s">
        <v>4775</v>
      </c>
      <c r="G34" s="157" t="s">
        <v>4806</v>
      </c>
      <c r="H34" s="159" t="s">
        <v>4835</v>
      </c>
      <c r="I34" s="156" t="s">
        <v>4852</v>
      </c>
      <c r="J34" s="702"/>
      <c r="K34" s="703"/>
      <c r="L34" s="679"/>
      <c r="M34" s="679"/>
      <c r="N34" s="704"/>
      <c r="O34" s="123" t="s">
        <v>4882</v>
      </c>
      <c r="P34" s="43" t="s">
        <v>3278</v>
      </c>
      <c r="Q34" s="111"/>
      <c r="S34" s="28"/>
      <c r="T34" s="35"/>
      <c r="U34" s="35"/>
    </row>
    <row r="35" spans="1:21" s="23" customFormat="1" ht="16.5" customHeight="1">
      <c r="A35" s="434"/>
      <c r="B35" s="32"/>
      <c r="J35" s="32"/>
      <c r="K35" s="32"/>
      <c r="L35" s="32"/>
      <c r="N35" s="32"/>
    </row>
    <row r="36" spans="1:21" s="23" customFormat="1" ht="16.5" customHeight="1">
      <c r="A36" s="185" t="s">
        <v>4218</v>
      </c>
      <c r="B36" s="105"/>
      <c r="C36" s="137" t="s">
        <v>4219</v>
      </c>
      <c r="D36" s="137" t="s">
        <v>4220</v>
      </c>
      <c r="E36" s="137">
        <v>1</v>
      </c>
      <c r="F36" s="137" t="s">
        <v>937</v>
      </c>
      <c r="H36" s="39"/>
      <c r="I36" s="83"/>
      <c r="J36" s="41"/>
      <c r="K36" s="41"/>
      <c r="L36" s="86"/>
      <c r="M36" s="86"/>
      <c r="N36" s="82"/>
    </row>
    <row r="37" spans="1:21" s="23" customFormat="1" ht="16.5" customHeight="1">
      <c r="A37" s="185" t="s">
        <v>3812</v>
      </c>
      <c r="B37" s="105"/>
      <c r="C37" s="137"/>
      <c r="D37" s="137"/>
      <c r="E37" s="137">
        <v>2</v>
      </c>
      <c r="F37" s="137" t="s">
        <v>3496</v>
      </c>
      <c r="I37" s="47"/>
      <c r="J37" s="153"/>
      <c r="K37" s="86"/>
      <c r="L37" s="46"/>
      <c r="M37" s="46"/>
      <c r="N37" s="32"/>
    </row>
    <row r="38" spans="1:21" s="23" customFormat="1" ht="16.5" customHeight="1">
      <c r="A38" s="105"/>
      <c r="B38" s="105"/>
      <c r="C38" s="137"/>
      <c r="D38" s="137"/>
      <c r="E38" s="137">
        <v>3</v>
      </c>
      <c r="F38" s="137" t="s">
        <v>936</v>
      </c>
      <c r="I38" s="83"/>
      <c r="J38" s="46"/>
      <c r="K38" s="46"/>
      <c r="L38" s="46"/>
      <c r="M38" s="46"/>
      <c r="N38" s="32"/>
    </row>
    <row r="39" spans="1:21" s="23" customFormat="1" ht="16.5" customHeight="1">
      <c r="A39" s="105"/>
      <c r="B39" s="105"/>
      <c r="C39" s="137"/>
      <c r="D39" s="137"/>
      <c r="E39" s="137">
        <v>7</v>
      </c>
      <c r="F39" s="137" t="s">
        <v>4223</v>
      </c>
      <c r="J39" s="32"/>
      <c r="K39" s="32" t="s">
        <v>4476</v>
      </c>
      <c r="L39" s="32"/>
      <c r="M39" s="32"/>
      <c r="N39" s="32"/>
    </row>
    <row r="40" spans="1:21" ht="16.5" customHeight="1">
      <c r="A40" s="2"/>
      <c r="C40" s="192" t="s">
        <v>4215</v>
      </c>
      <c r="D40" s="192" t="s">
        <v>4220</v>
      </c>
      <c r="E40" s="192">
        <v>1</v>
      </c>
      <c r="F40" s="192" t="s">
        <v>6566</v>
      </c>
    </row>
    <row r="41" spans="1:21" ht="16.5" customHeight="1">
      <c r="A41" s="2"/>
    </row>
    <row r="42" spans="1:21" ht="16.5" customHeight="1">
      <c r="A42" s="2"/>
    </row>
    <row r="43" spans="1:21" ht="16.5" customHeight="1">
      <c r="A43" s="2"/>
    </row>
    <row r="44" spans="1:21" ht="16.5" customHeight="1"/>
    <row r="45" spans="1:21" ht="16.5" customHeight="1"/>
    <row r="46" spans="1:21" ht="16.5" customHeight="1">
      <c r="A46" s="2"/>
    </row>
    <row r="47" spans="1:21" ht="16.5" customHeight="1">
      <c r="A47" s="2"/>
    </row>
    <row r="48" spans="1:21" ht="16.5" customHeight="1">
      <c r="A48" s="2"/>
    </row>
    <row r="49" spans="1:17" ht="16.5" customHeight="1">
      <c r="A49" s="2"/>
    </row>
    <row r="50" spans="1:17" ht="16.5" customHeight="1">
      <c r="A50" s="2"/>
      <c r="L50" s="4"/>
      <c r="M50" s="4"/>
      <c r="N50" s="4"/>
      <c r="O50" s="5"/>
      <c r="P50" s="5"/>
      <c r="Q50" s="5"/>
    </row>
    <row r="51" spans="1:17" ht="16.5" customHeight="1">
      <c r="A51" s="2"/>
      <c r="L51" s="4"/>
      <c r="M51" s="4"/>
      <c r="N51" s="4"/>
      <c r="O51" s="5"/>
      <c r="P51" s="5"/>
      <c r="Q51" s="5"/>
    </row>
    <row r="52" spans="1:17" ht="16.5" customHeight="1">
      <c r="A52" s="2"/>
      <c r="I52" s="5"/>
      <c r="J52" s="4"/>
      <c r="K52" s="4"/>
      <c r="L52" s="4"/>
      <c r="M52" s="4"/>
      <c r="N52" s="4"/>
      <c r="O52" s="5"/>
      <c r="P52" s="5"/>
      <c r="Q52" s="5"/>
    </row>
    <row r="53" spans="1:17" ht="16.5" customHeight="1">
      <c r="A53" s="2"/>
      <c r="I53" s="5"/>
      <c r="J53" s="4"/>
      <c r="K53" s="4"/>
      <c r="L53" s="4"/>
      <c r="M53" s="4"/>
      <c r="N53" s="4"/>
      <c r="O53" s="5"/>
      <c r="P53" s="5"/>
      <c r="Q53" s="5"/>
    </row>
    <row r="54" spans="1:17" ht="16.5" customHeight="1">
      <c r="A54" s="2"/>
      <c r="I54" s="5"/>
      <c r="J54" s="4"/>
      <c r="K54" s="4"/>
      <c r="L54" s="4"/>
      <c r="M54" s="4"/>
      <c r="N54" s="4"/>
      <c r="O54" s="5"/>
      <c r="P54" s="5"/>
      <c r="Q54" s="5"/>
    </row>
    <row r="55" spans="1:17" ht="16.5" customHeight="1">
      <c r="A55" s="2"/>
      <c r="I55" s="5"/>
      <c r="J55" s="4"/>
      <c r="K55" s="4"/>
      <c r="L55" s="4"/>
      <c r="M55" s="4"/>
      <c r="N55" s="4"/>
      <c r="O55" s="5"/>
      <c r="P55" s="5"/>
      <c r="Q55" s="5"/>
    </row>
    <row r="56" spans="1:17">
      <c r="I56" s="5"/>
      <c r="J56" s="4"/>
      <c r="K56" s="4"/>
      <c r="L56" s="4"/>
      <c r="M56" s="4"/>
      <c r="N56" s="4"/>
      <c r="O56" s="5"/>
      <c r="P56" s="5"/>
      <c r="Q56" s="5"/>
    </row>
    <row r="57" spans="1:17">
      <c r="I57" s="5"/>
      <c r="J57" s="4"/>
      <c r="K57" s="4"/>
      <c r="L57" s="4"/>
      <c r="M57" s="4"/>
      <c r="N57" s="4"/>
      <c r="O57" s="5"/>
      <c r="P57" s="5"/>
      <c r="Q57" s="5"/>
    </row>
    <row r="58" spans="1:17">
      <c r="I58" s="5"/>
      <c r="J58" s="4"/>
      <c r="K58" s="4"/>
      <c r="L58" s="4"/>
      <c r="M58" s="4"/>
      <c r="N58" s="4"/>
      <c r="O58" s="5"/>
      <c r="P58" s="5"/>
      <c r="Q58" s="5"/>
    </row>
    <row r="59" spans="1:17">
      <c r="I59" s="5"/>
      <c r="J59" s="4"/>
      <c r="K59" s="4"/>
      <c r="L59" s="4"/>
      <c r="M59" s="4"/>
      <c r="N59" s="4"/>
      <c r="O59" s="5"/>
      <c r="P59" s="5"/>
      <c r="Q59" s="5"/>
    </row>
    <row r="60" spans="1:17">
      <c r="I60" s="5"/>
      <c r="J60" s="4"/>
      <c r="K60" s="4"/>
      <c r="L60" s="4"/>
      <c r="M60" s="4"/>
      <c r="N60" s="4"/>
      <c r="O60" s="5"/>
      <c r="P60" s="5"/>
      <c r="Q60" s="5"/>
    </row>
    <row r="61" spans="1:17">
      <c r="I61" s="5"/>
      <c r="J61" s="4"/>
      <c r="K61" s="4"/>
      <c r="L61" s="4"/>
      <c r="M61" s="4"/>
      <c r="N61" s="4"/>
      <c r="O61" s="5"/>
      <c r="P61" s="5"/>
      <c r="Q61" s="5"/>
    </row>
    <row r="62" spans="1:17">
      <c r="L62" s="4"/>
      <c r="M62" s="4"/>
      <c r="N62" s="4"/>
      <c r="O62" s="5"/>
      <c r="P62" s="5"/>
      <c r="Q62" s="5"/>
    </row>
    <row r="63" spans="1:17">
      <c r="L63" s="4"/>
      <c r="M63" s="4"/>
      <c r="N63" s="4"/>
      <c r="O63" s="5"/>
      <c r="P63" s="5"/>
      <c r="Q63" s="5"/>
    </row>
    <row r="64" spans="1:17">
      <c r="L64" s="4"/>
      <c r="M64" s="4"/>
      <c r="N64" s="4"/>
      <c r="O64" s="5"/>
      <c r="P64" s="5"/>
      <c r="Q64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U61"/>
  <sheetViews>
    <sheetView topLeftCell="A3" zoomScale="70" workbookViewId="0">
      <selection activeCell="C4" sqref="C4"/>
    </sheetView>
  </sheetViews>
  <sheetFormatPr defaultRowHeight="12.75"/>
  <cols>
    <col min="1" max="1" width="16.7109375" customWidth="1"/>
    <col min="2" max="2" width="8.7109375" customWidth="1"/>
    <col min="3" max="9" width="11.42578125" customWidth="1"/>
    <col min="10" max="14" width="11.42578125" style="1" customWidth="1"/>
    <col min="15" max="18" width="11.42578125" customWidth="1"/>
  </cols>
  <sheetData>
    <row r="1" spans="1:21" s="23" customFormat="1" ht="29.25" customHeight="1" thickBot="1">
      <c r="A1" s="607" t="s">
        <v>7875</v>
      </c>
      <c r="B1" s="592"/>
      <c r="C1" s="593"/>
      <c r="J1" s="32"/>
      <c r="K1" s="32"/>
      <c r="L1" s="32"/>
      <c r="M1" s="32"/>
      <c r="N1" s="32"/>
    </row>
    <row r="2" spans="1:21" s="23" customFormat="1" ht="16.5" customHeight="1" thickBot="1">
      <c r="G2" s="32"/>
      <c r="H2" s="32"/>
      <c r="I2" s="32"/>
      <c r="J2" s="32"/>
      <c r="K2" s="32"/>
    </row>
    <row r="3" spans="1:21" s="23" customFormat="1" ht="17.45" customHeight="1">
      <c r="A3" s="36"/>
      <c r="B3" s="36"/>
      <c r="C3" s="36"/>
      <c r="D3" s="143" t="s">
        <v>1204</v>
      </c>
      <c r="E3" s="143" t="s">
        <v>1205</v>
      </c>
      <c r="F3" s="143" t="s">
        <v>2849</v>
      </c>
      <c r="G3" s="143" t="s">
        <v>2850</v>
      </c>
      <c r="H3" s="120" t="s">
        <v>2851</v>
      </c>
      <c r="I3" s="36" t="s">
        <v>2852</v>
      </c>
      <c r="J3" s="119" t="s">
        <v>2853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19" t="s">
        <v>2856</v>
      </c>
      <c r="P3" s="36" t="s">
        <v>2857</v>
      </c>
      <c r="Q3" s="110"/>
      <c r="S3" s="28"/>
      <c r="T3" s="28"/>
      <c r="U3" s="28"/>
    </row>
    <row r="4" spans="1:21" s="23" customFormat="1" ht="17.45" customHeight="1" thickBot="1">
      <c r="A4" s="43" t="s">
        <v>2858</v>
      </c>
      <c r="B4" s="43" t="s">
        <v>599</v>
      </c>
      <c r="C4" s="43"/>
      <c r="D4" s="55" t="s">
        <v>2859</v>
      </c>
      <c r="E4" s="55" t="s">
        <v>2859</v>
      </c>
      <c r="F4" s="55" t="s">
        <v>2859</v>
      </c>
      <c r="G4" s="55" t="s">
        <v>2859</v>
      </c>
      <c r="H4" s="130" t="s">
        <v>2859</v>
      </c>
      <c r="I4" s="37" t="s">
        <v>2860</v>
      </c>
      <c r="J4" s="129" t="s">
        <v>938</v>
      </c>
      <c r="K4" s="55" t="s">
        <v>939</v>
      </c>
      <c r="L4" s="55"/>
      <c r="M4" s="55" t="s">
        <v>938</v>
      </c>
      <c r="N4" s="55" t="s">
        <v>939</v>
      </c>
      <c r="O4" s="129" t="s">
        <v>7440</v>
      </c>
      <c r="P4" s="37" t="s">
        <v>7441</v>
      </c>
      <c r="Q4" s="110"/>
      <c r="S4" s="28"/>
      <c r="T4" s="28"/>
      <c r="U4" s="28"/>
    </row>
    <row r="5" spans="1:21" s="23" customFormat="1" ht="17.45" customHeight="1">
      <c r="A5" s="499" t="s">
        <v>9186</v>
      </c>
      <c r="B5" s="154" t="s">
        <v>600</v>
      </c>
      <c r="C5" s="478" t="s">
        <v>7876</v>
      </c>
      <c r="D5" s="151" t="s">
        <v>2605</v>
      </c>
      <c r="E5" s="145" t="s">
        <v>7906</v>
      </c>
      <c r="F5" s="145" t="s">
        <v>7907</v>
      </c>
      <c r="G5" s="145" t="s">
        <v>7908</v>
      </c>
      <c r="H5" s="323" t="s">
        <v>7909</v>
      </c>
      <c r="I5" s="187" t="s">
        <v>2615</v>
      </c>
      <c r="J5" s="667" t="s">
        <v>9971</v>
      </c>
      <c r="K5" s="655" t="s">
        <v>9972</v>
      </c>
      <c r="L5" s="655"/>
      <c r="M5" s="655" t="s">
        <v>9973</v>
      </c>
      <c r="N5" s="668"/>
      <c r="O5" s="119" t="s">
        <v>1563</v>
      </c>
      <c r="P5" s="36" t="s">
        <v>1593</v>
      </c>
      <c r="Q5" s="111"/>
      <c r="S5" s="28"/>
      <c r="T5" s="35"/>
      <c r="U5" s="35"/>
    </row>
    <row r="6" spans="1:21" s="23" customFormat="1" ht="17.45" customHeight="1">
      <c r="A6" s="499" t="s">
        <v>9187</v>
      </c>
      <c r="B6" s="154" t="s">
        <v>600</v>
      </c>
      <c r="C6" s="154" t="s">
        <v>7877</v>
      </c>
      <c r="D6" s="150" t="s">
        <v>2606</v>
      </c>
      <c r="E6" s="146" t="s">
        <v>7910</v>
      </c>
      <c r="F6" s="146" t="s">
        <v>7911</v>
      </c>
      <c r="G6" s="146" t="s">
        <v>7912</v>
      </c>
      <c r="H6" s="158" t="s">
        <v>7913</v>
      </c>
      <c r="I6" s="154" t="s">
        <v>2616</v>
      </c>
      <c r="J6" s="645" t="s">
        <v>9974</v>
      </c>
      <c r="K6" s="646" t="s">
        <v>9975</v>
      </c>
      <c r="L6" s="646"/>
      <c r="M6" s="646" t="s">
        <v>9976</v>
      </c>
      <c r="N6" s="646"/>
      <c r="O6" s="129" t="s">
        <v>1564</v>
      </c>
      <c r="P6" s="37" t="s">
        <v>1594</v>
      </c>
      <c r="Q6" s="111"/>
      <c r="S6" s="28"/>
      <c r="T6" s="35"/>
      <c r="U6" s="35"/>
    </row>
    <row r="7" spans="1:21" s="23" customFormat="1" ht="17.45" customHeight="1">
      <c r="A7" s="499" t="s">
        <v>9188</v>
      </c>
      <c r="B7" s="154" t="s">
        <v>600</v>
      </c>
      <c r="C7" s="154" t="s">
        <v>7878</v>
      </c>
      <c r="D7" s="150" t="s">
        <v>7914</v>
      </c>
      <c r="E7" s="146" t="s">
        <v>7915</v>
      </c>
      <c r="F7" s="146" t="s">
        <v>7916</v>
      </c>
      <c r="G7" s="146" t="s">
        <v>7917</v>
      </c>
      <c r="H7" s="158" t="s">
        <v>7918</v>
      </c>
      <c r="I7" s="154" t="s">
        <v>2617</v>
      </c>
      <c r="J7" s="645" t="s">
        <v>9977</v>
      </c>
      <c r="K7" s="646" t="s">
        <v>9978</v>
      </c>
      <c r="L7" s="646"/>
      <c r="M7" s="646" t="s">
        <v>9979</v>
      </c>
      <c r="N7" s="646"/>
      <c r="O7" s="129" t="s">
        <v>1565</v>
      </c>
      <c r="P7" s="37" t="s">
        <v>1595</v>
      </c>
      <c r="Q7" s="111"/>
      <c r="S7" s="28"/>
      <c r="T7" s="35"/>
      <c r="U7" s="35"/>
    </row>
    <row r="8" spans="1:21" s="23" customFormat="1" ht="17.45" customHeight="1">
      <c r="A8" s="499" t="s">
        <v>9189</v>
      </c>
      <c r="B8" s="154" t="s">
        <v>600</v>
      </c>
      <c r="C8" s="154" t="s">
        <v>7879</v>
      </c>
      <c r="D8" s="150" t="s">
        <v>7919</v>
      </c>
      <c r="E8" s="146" t="s">
        <v>7920</v>
      </c>
      <c r="F8" s="146" t="s">
        <v>2960</v>
      </c>
      <c r="G8" s="146" t="s">
        <v>2961</v>
      </c>
      <c r="H8" s="158" t="s">
        <v>2962</v>
      </c>
      <c r="I8" s="154" t="s">
        <v>2618</v>
      </c>
      <c r="J8" s="645" t="s">
        <v>9980</v>
      </c>
      <c r="K8" s="646" t="s">
        <v>9981</v>
      </c>
      <c r="L8" s="646"/>
      <c r="M8" s="646" t="s">
        <v>9982</v>
      </c>
      <c r="N8" s="646"/>
      <c r="O8" s="129" t="s">
        <v>1566</v>
      </c>
      <c r="P8" s="37" t="s">
        <v>1596</v>
      </c>
      <c r="Q8" s="111"/>
      <c r="S8" s="28"/>
      <c r="T8" s="35"/>
      <c r="U8" s="35"/>
    </row>
    <row r="9" spans="1:21" s="23" customFormat="1" ht="17.45" customHeight="1">
      <c r="A9" s="450" t="s">
        <v>3500</v>
      </c>
      <c r="B9" s="154" t="s">
        <v>3500</v>
      </c>
      <c r="C9" s="154" t="s">
        <v>7880</v>
      </c>
      <c r="D9" s="150" t="s">
        <v>2963</v>
      </c>
      <c r="E9" s="146" t="s">
        <v>2964</v>
      </c>
      <c r="F9" s="146" t="s">
        <v>2965</v>
      </c>
      <c r="G9" s="146" t="s">
        <v>2966</v>
      </c>
      <c r="H9" s="158" t="s">
        <v>2967</v>
      </c>
      <c r="I9" s="154" t="s">
        <v>2619</v>
      </c>
      <c r="J9" s="691"/>
      <c r="K9" s="692"/>
      <c r="L9" s="204"/>
      <c r="M9" s="204"/>
      <c r="N9" s="204"/>
      <c r="O9" s="129" t="s">
        <v>1567</v>
      </c>
      <c r="P9" s="37" t="s">
        <v>1597</v>
      </c>
      <c r="Q9" s="111"/>
      <c r="S9" s="28"/>
      <c r="T9" s="35"/>
      <c r="U9" s="35"/>
    </row>
    <row r="10" spans="1:21" s="23" customFormat="1" ht="17.45" customHeight="1">
      <c r="A10" s="504" t="s">
        <v>443</v>
      </c>
      <c r="B10" s="154" t="s">
        <v>600</v>
      </c>
      <c r="C10" s="154" t="s">
        <v>7881</v>
      </c>
      <c r="D10" s="150" t="s">
        <v>2968</v>
      </c>
      <c r="E10" s="146" t="s">
        <v>2969</v>
      </c>
      <c r="F10" s="146" t="s">
        <v>2970</v>
      </c>
      <c r="G10" s="146" t="s">
        <v>2971</v>
      </c>
      <c r="H10" s="158" t="s">
        <v>2972</v>
      </c>
      <c r="I10" s="154" t="s">
        <v>2620</v>
      </c>
      <c r="J10" s="645" t="s">
        <v>9983</v>
      </c>
      <c r="K10" s="646" t="s">
        <v>9984</v>
      </c>
      <c r="L10" s="646"/>
      <c r="M10" s="646" t="s">
        <v>9985</v>
      </c>
      <c r="N10" s="646"/>
      <c r="O10" s="129" t="s">
        <v>1568</v>
      </c>
      <c r="P10" s="37" t="s">
        <v>1598</v>
      </c>
      <c r="Q10" s="111"/>
      <c r="S10" s="28"/>
      <c r="T10" s="35"/>
      <c r="U10" s="35"/>
    </row>
    <row r="11" spans="1:21" s="23" customFormat="1" ht="17.45" customHeight="1">
      <c r="A11" s="504" t="s">
        <v>444</v>
      </c>
      <c r="B11" s="154" t="s">
        <v>600</v>
      </c>
      <c r="C11" s="154" t="s">
        <v>7882</v>
      </c>
      <c r="D11" s="150" t="s">
        <v>2607</v>
      </c>
      <c r="E11" s="146" t="s">
        <v>2973</v>
      </c>
      <c r="F11" s="146" t="s">
        <v>2974</v>
      </c>
      <c r="G11" s="146" t="s">
        <v>2975</v>
      </c>
      <c r="H11" s="158" t="s">
        <v>2976</v>
      </c>
      <c r="I11" s="154" t="s">
        <v>2621</v>
      </c>
      <c r="J11" s="645" t="s">
        <v>9986</v>
      </c>
      <c r="K11" s="646" t="s">
        <v>9987</v>
      </c>
      <c r="L11" s="646"/>
      <c r="M11" s="646" t="s">
        <v>9988</v>
      </c>
      <c r="N11" s="646"/>
      <c r="O11" s="129" t="s">
        <v>1569</v>
      </c>
      <c r="P11" s="37" t="s">
        <v>1599</v>
      </c>
      <c r="Q11" s="111"/>
      <c r="S11" s="28"/>
      <c r="T11" s="35"/>
      <c r="U11" s="35"/>
    </row>
    <row r="12" spans="1:21" s="23" customFormat="1" ht="17.45" customHeight="1">
      <c r="A12" s="499" t="s">
        <v>9190</v>
      </c>
      <c r="B12" s="154" t="s">
        <v>600</v>
      </c>
      <c r="C12" s="154" t="s">
        <v>7883</v>
      </c>
      <c r="D12" s="150" t="s">
        <v>2608</v>
      </c>
      <c r="E12" s="146" t="s">
        <v>2977</v>
      </c>
      <c r="F12" s="146" t="s">
        <v>2978</v>
      </c>
      <c r="G12" s="146" t="s">
        <v>2979</v>
      </c>
      <c r="H12" s="158" t="s">
        <v>2980</v>
      </c>
      <c r="I12" s="154" t="s">
        <v>2622</v>
      </c>
      <c r="J12" s="645" t="s">
        <v>9989</v>
      </c>
      <c r="K12" s="646" t="s">
        <v>9990</v>
      </c>
      <c r="L12" s="646"/>
      <c r="M12" s="646" t="s">
        <v>9991</v>
      </c>
      <c r="N12" s="705"/>
      <c r="O12" s="129" t="s">
        <v>1570</v>
      </c>
      <c r="P12" s="37" t="s">
        <v>1600</v>
      </c>
      <c r="Q12" s="111"/>
      <c r="S12" s="28"/>
      <c r="T12" s="35"/>
      <c r="U12" s="35"/>
    </row>
    <row r="13" spans="1:21" s="23" customFormat="1" ht="17.45" customHeight="1">
      <c r="A13" s="499" t="s">
        <v>9191</v>
      </c>
      <c r="B13" s="154" t="s">
        <v>600</v>
      </c>
      <c r="C13" s="154" t="s">
        <v>7884</v>
      </c>
      <c r="D13" s="150" t="s">
        <v>2609</v>
      </c>
      <c r="E13" s="146" t="s">
        <v>2981</v>
      </c>
      <c r="F13" s="146" t="s">
        <v>2982</v>
      </c>
      <c r="G13" s="146" t="s">
        <v>2983</v>
      </c>
      <c r="H13" s="158" t="s">
        <v>2984</v>
      </c>
      <c r="I13" s="154" t="s">
        <v>2623</v>
      </c>
      <c r="J13" s="645" t="s">
        <v>9992</v>
      </c>
      <c r="K13" s="646" t="s">
        <v>9993</v>
      </c>
      <c r="L13" s="646"/>
      <c r="M13" s="646" t="s">
        <v>9994</v>
      </c>
      <c r="N13" s="705"/>
      <c r="O13" s="129" t="s">
        <v>1571</v>
      </c>
      <c r="P13" s="37" t="s">
        <v>1601</v>
      </c>
      <c r="Q13" s="111"/>
      <c r="S13" s="28"/>
      <c r="T13" s="35"/>
      <c r="U13" s="35"/>
    </row>
    <row r="14" spans="1:21" s="23" customFormat="1" ht="17.45" customHeight="1">
      <c r="A14" s="499" t="s">
        <v>9192</v>
      </c>
      <c r="B14" s="154" t="s">
        <v>600</v>
      </c>
      <c r="C14" s="154" t="s">
        <v>7885</v>
      </c>
      <c r="D14" s="150" t="s">
        <v>2610</v>
      </c>
      <c r="E14" s="146" t="s">
        <v>2985</v>
      </c>
      <c r="F14" s="146" t="s">
        <v>2986</v>
      </c>
      <c r="G14" s="146" t="s">
        <v>2987</v>
      </c>
      <c r="H14" s="158" t="s">
        <v>2988</v>
      </c>
      <c r="I14" s="154" t="s">
        <v>2624</v>
      </c>
      <c r="J14" s="645" t="s">
        <v>9995</v>
      </c>
      <c r="K14" s="646" t="s">
        <v>9996</v>
      </c>
      <c r="L14" s="646"/>
      <c r="M14" s="646" t="s">
        <v>9997</v>
      </c>
      <c r="N14" s="646"/>
      <c r="O14" s="129" t="s">
        <v>1572</v>
      </c>
      <c r="P14" s="37" t="s">
        <v>1602</v>
      </c>
      <c r="Q14" s="111"/>
      <c r="S14" s="28"/>
      <c r="T14" s="35"/>
      <c r="U14" s="35"/>
    </row>
    <row r="15" spans="1:21" s="23" customFormat="1" ht="17.45" customHeight="1">
      <c r="A15" s="499" t="s">
        <v>9193</v>
      </c>
      <c r="B15" s="154" t="s">
        <v>600</v>
      </c>
      <c r="C15" s="154" t="s">
        <v>7886</v>
      </c>
      <c r="D15" s="150" t="s">
        <v>2611</v>
      </c>
      <c r="E15" s="146" t="s">
        <v>2989</v>
      </c>
      <c r="F15" s="146" t="s">
        <v>2990</v>
      </c>
      <c r="G15" s="146" t="s">
        <v>2991</v>
      </c>
      <c r="H15" s="158" t="s">
        <v>2992</v>
      </c>
      <c r="I15" s="154" t="s">
        <v>2625</v>
      </c>
      <c r="J15" s="645" t="s">
        <v>9998</v>
      </c>
      <c r="K15" s="646" t="s">
        <v>9999</v>
      </c>
      <c r="L15" s="646"/>
      <c r="M15" s="646" t="s">
        <v>10000</v>
      </c>
      <c r="N15" s="646"/>
      <c r="O15" s="129" t="s">
        <v>1573</v>
      </c>
      <c r="P15" s="37" t="s">
        <v>1603</v>
      </c>
      <c r="Q15" s="111"/>
      <c r="S15" s="28"/>
      <c r="T15" s="35"/>
      <c r="U15" s="35"/>
    </row>
    <row r="16" spans="1:21" s="23" customFormat="1" ht="17.45" customHeight="1">
      <c r="A16" s="450" t="s">
        <v>3500</v>
      </c>
      <c r="B16" s="154" t="s">
        <v>3500</v>
      </c>
      <c r="C16" s="154" t="s">
        <v>7887</v>
      </c>
      <c r="D16" s="150" t="s">
        <v>2612</v>
      </c>
      <c r="E16" s="146" t="s">
        <v>2993</v>
      </c>
      <c r="F16" s="146" t="s">
        <v>2994</v>
      </c>
      <c r="G16" s="146" t="s">
        <v>2995</v>
      </c>
      <c r="H16" s="158" t="s">
        <v>2996</v>
      </c>
      <c r="I16" s="154" t="s">
        <v>2626</v>
      </c>
      <c r="J16" s="204"/>
      <c r="K16" s="692"/>
      <c r="L16" s="692"/>
      <c r="M16" s="706"/>
      <c r="N16" s="204"/>
      <c r="O16" s="129" t="s">
        <v>1574</v>
      </c>
      <c r="P16" s="37" t="s">
        <v>6887</v>
      </c>
      <c r="Q16" s="111"/>
      <c r="S16" s="28"/>
      <c r="T16" s="35"/>
      <c r="U16" s="35"/>
    </row>
    <row r="17" spans="1:21" s="23" customFormat="1" ht="17.45" customHeight="1">
      <c r="A17" s="450" t="s">
        <v>3500</v>
      </c>
      <c r="B17" s="154" t="s">
        <v>3500</v>
      </c>
      <c r="C17" s="154" t="s">
        <v>7888</v>
      </c>
      <c r="D17" s="150" t="s">
        <v>2613</v>
      </c>
      <c r="E17" s="146" t="s">
        <v>2997</v>
      </c>
      <c r="F17" s="146" t="s">
        <v>2998</v>
      </c>
      <c r="G17" s="146" t="s">
        <v>2999</v>
      </c>
      <c r="H17" s="158" t="s">
        <v>3000</v>
      </c>
      <c r="I17" s="154" t="s">
        <v>2627</v>
      </c>
      <c r="J17" s="204"/>
      <c r="K17" s="204"/>
      <c r="L17" s="204"/>
      <c r="M17" s="204"/>
      <c r="N17" s="204"/>
      <c r="O17" s="129" t="s">
        <v>1575</v>
      </c>
      <c r="P17" s="37" t="s">
        <v>6888</v>
      </c>
      <c r="Q17" s="111"/>
      <c r="S17" s="28"/>
      <c r="T17" s="35"/>
      <c r="U17" s="35"/>
    </row>
    <row r="18" spans="1:21" s="23" customFormat="1" ht="17.45" customHeight="1">
      <c r="A18" s="450" t="s">
        <v>3500</v>
      </c>
      <c r="B18" s="154" t="s">
        <v>3500</v>
      </c>
      <c r="C18" s="154" t="s">
        <v>7889</v>
      </c>
      <c r="D18" s="150" t="s">
        <v>2614</v>
      </c>
      <c r="E18" s="146" t="s">
        <v>3001</v>
      </c>
      <c r="F18" s="146" t="s">
        <v>3002</v>
      </c>
      <c r="G18" s="146" t="s">
        <v>3003</v>
      </c>
      <c r="H18" s="158" t="s">
        <v>3004</v>
      </c>
      <c r="I18" s="154" t="s">
        <v>2628</v>
      </c>
      <c r="J18" s="204"/>
      <c r="K18" s="204"/>
      <c r="L18" s="204"/>
      <c r="M18" s="204"/>
      <c r="N18" s="204"/>
      <c r="O18" s="129" t="s">
        <v>1576</v>
      </c>
      <c r="P18" s="37" t="s">
        <v>6889</v>
      </c>
      <c r="Q18" s="111"/>
      <c r="S18" s="28"/>
      <c r="T18" s="35"/>
      <c r="U18" s="35"/>
    </row>
    <row r="19" spans="1:21" s="23" customFormat="1" ht="17.45" customHeight="1">
      <c r="A19" s="451" t="s">
        <v>3500</v>
      </c>
      <c r="B19" s="154" t="s">
        <v>3500</v>
      </c>
      <c r="C19" s="190" t="s">
        <v>7890</v>
      </c>
      <c r="D19" s="147" t="s">
        <v>3005</v>
      </c>
      <c r="E19" s="148" t="s">
        <v>3006</v>
      </c>
      <c r="F19" s="148" t="s">
        <v>3007</v>
      </c>
      <c r="G19" s="148" t="s">
        <v>3008</v>
      </c>
      <c r="H19" s="455" t="s">
        <v>3009</v>
      </c>
      <c r="I19" s="190" t="s">
        <v>1547</v>
      </c>
      <c r="J19" s="707"/>
      <c r="K19" s="681"/>
      <c r="L19" s="204"/>
      <c r="M19" s="204"/>
      <c r="N19" s="681"/>
      <c r="O19" s="133" t="s">
        <v>1577</v>
      </c>
      <c r="P19" s="38" t="s">
        <v>6890</v>
      </c>
      <c r="Q19" s="111"/>
      <c r="S19" s="28"/>
      <c r="T19" s="35"/>
      <c r="U19" s="35"/>
    </row>
    <row r="20" spans="1:21" s="23" customFormat="1" ht="17.45" customHeight="1">
      <c r="A20" s="450" t="s">
        <v>3500</v>
      </c>
      <c r="B20" s="456" t="s">
        <v>3500</v>
      </c>
      <c r="C20" s="154" t="s">
        <v>7891</v>
      </c>
      <c r="D20" s="150" t="s">
        <v>3010</v>
      </c>
      <c r="E20" s="146" t="s">
        <v>3011</v>
      </c>
      <c r="F20" s="146" t="s">
        <v>3012</v>
      </c>
      <c r="G20" s="146" t="s">
        <v>3013</v>
      </c>
      <c r="H20" s="158" t="s">
        <v>3014</v>
      </c>
      <c r="I20" s="154" t="s">
        <v>1548</v>
      </c>
      <c r="J20" s="204"/>
      <c r="K20" s="204"/>
      <c r="L20" s="682"/>
      <c r="M20" s="682"/>
      <c r="N20" s="204"/>
      <c r="O20" s="129" t="s">
        <v>1578</v>
      </c>
      <c r="P20" s="37" t="s">
        <v>3166</v>
      </c>
      <c r="Q20" s="111"/>
      <c r="S20" s="35"/>
      <c r="T20" s="35"/>
    </row>
    <row r="21" spans="1:21" s="23" customFormat="1" ht="17.45" customHeight="1">
      <c r="A21" s="450" t="s">
        <v>3500</v>
      </c>
      <c r="B21" s="154" t="s">
        <v>3500</v>
      </c>
      <c r="C21" s="154" t="s">
        <v>7892</v>
      </c>
      <c r="D21" s="150" t="s">
        <v>3015</v>
      </c>
      <c r="E21" s="146" t="s">
        <v>3016</v>
      </c>
      <c r="F21" s="146" t="s">
        <v>3017</v>
      </c>
      <c r="G21" s="146" t="s">
        <v>3018</v>
      </c>
      <c r="H21" s="158" t="s">
        <v>3019</v>
      </c>
      <c r="I21" s="154" t="s">
        <v>1549</v>
      </c>
      <c r="J21" s="204"/>
      <c r="K21" s="204"/>
      <c r="L21" s="204"/>
      <c r="M21" s="204"/>
      <c r="N21" s="204"/>
      <c r="O21" s="129" t="s">
        <v>1579</v>
      </c>
      <c r="P21" s="37" t="s">
        <v>3167</v>
      </c>
      <c r="Q21" s="111"/>
      <c r="S21" s="28"/>
      <c r="T21" s="35"/>
      <c r="U21" s="35"/>
    </row>
    <row r="22" spans="1:21" s="23" customFormat="1" ht="17.45" customHeight="1">
      <c r="A22" s="504" t="s">
        <v>7053</v>
      </c>
      <c r="B22" s="154" t="s">
        <v>600</v>
      </c>
      <c r="C22" s="154" t="s">
        <v>7893</v>
      </c>
      <c r="D22" s="150" t="s">
        <v>3020</v>
      </c>
      <c r="E22" s="146" t="s">
        <v>3021</v>
      </c>
      <c r="F22" s="146" t="s">
        <v>3022</v>
      </c>
      <c r="G22" s="146" t="s">
        <v>3023</v>
      </c>
      <c r="H22" s="158" t="s">
        <v>3024</v>
      </c>
      <c r="I22" s="154" t="s">
        <v>1550</v>
      </c>
      <c r="J22" s="646"/>
      <c r="K22" s="646"/>
      <c r="L22" s="646"/>
      <c r="M22" s="646" t="s">
        <v>10001</v>
      </c>
      <c r="N22" s="646"/>
      <c r="O22" s="129" t="s">
        <v>1580</v>
      </c>
      <c r="P22" s="37" t="s">
        <v>1604</v>
      </c>
      <c r="Q22" s="111"/>
      <c r="S22" s="28"/>
      <c r="T22" s="35"/>
      <c r="U22" s="35"/>
    </row>
    <row r="23" spans="1:21" s="23" customFormat="1" ht="17.45" customHeight="1">
      <c r="A23" s="504" t="s">
        <v>445</v>
      </c>
      <c r="B23" s="154" t="s">
        <v>600</v>
      </c>
      <c r="C23" s="154" t="s">
        <v>7894</v>
      </c>
      <c r="D23" s="150" t="s">
        <v>3025</v>
      </c>
      <c r="E23" s="146" t="s">
        <v>3026</v>
      </c>
      <c r="F23" s="146" t="s">
        <v>1103</v>
      </c>
      <c r="G23" s="146" t="s">
        <v>1104</v>
      </c>
      <c r="H23" s="158" t="s">
        <v>1105</v>
      </c>
      <c r="I23" s="154" t="s">
        <v>1551</v>
      </c>
      <c r="J23" s="645" t="s">
        <v>10002</v>
      </c>
      <c r="K23" s="646" t="s">
        <v>10003</v>
      </c>
      <c r="L23" s="646"/>
      <c r="M23" s="646" t="s">
        <v>10004</v>
      </c>
      <c r="N23" s="646"/>
      <c r="O23" s="129" t="s">
        <v>1581</v>
      </c>
      <c r="P23" s="37" t="s">
        <v>3501</v>
      </c>
      <c r="Q23" s="111"/>
      <c r="S23" s="28"/>
      <c r="T23" s="35"/>
      <c r="U23" s="35"/>
    </row>
    <row r="24" spans="1:21" s="23" customFormat="1" ht="17.45" customHeight="1">
      <c r="A24" s="504" t="s">
        <v>7054</v>
      </c>
      <c r="B24" s="154" t="s">
        <v>600</v>
      </c>
      <c r="C24" s="154" t="s">
        <v>7895</v>
      </c>
      <c r="D24" s="150" t="s">
        <v>1106</v>
      </c>
      <c r="E24" s="146" t="s">
        <v>1107</v>
      </c>
      <c r="F24" s="146" t="s">
        <v>1108</v>
      </c>
      <c r="G24" s="146" t="s">
        <v>1109</v>
      </c>
      <c r="H24" s="158" t="s">
        <v>1110</v>
      </c>
      <c r="I24" s="154" t="s">
        <v>1552</v>
      </c>
      <c r="J24" s="646"/>
      <c r="K24" s="646"/>
      <c r="L24" s="646"/>
      <c r="M24" s="646" t="s">
        <v>10005</v>
      </c>
      <c r="N24" s="646"/>
      <c r="O24" s="129" t="s">
        <v>1582</v>
      </c>
      <c r="P24" s="37" t="s">
        <v>3502</v>
      </c>
      <c r="Q24" s="111"/>
      <c r="S24" s="28"/>
      <c r="T24" s="35"/>
      <c r="U24" s="35"/>
    </row>
    <row r="25" spans="1:21" s="23" customFormat="1" ht="17.45" customHeight="1">
      <c r="A25" s="504" t="s">
        <v>446</v>
      </c>
      <c r="B25" s="154" t="s">
        <v>600</v>
      </c>
      <c r="C25" s="154" t="s">
        <v>7896</v>
      </c>
      <c r="D25" s="150" t="s">
        <v>1111</v>
      </c>
      <c r="E25" s="146" t="s">
        <v>1112</v>
      </c>
      <c r="F25" s="146" t="s">
        <v>1113</v>
      </c>
      <c r="G25" s="146" t="s">
        <v>1114</v>
      </c>
      <c r="H25" s="158" t="s">
        <v>1115</v>
      </c>
      <c r="I25" s="154" t="s">
        <v>1553</v>
      </c>
      <c r="J25" s="645" t="s">
        <v>10006</v>
      </c>
      <c r="K25" s="646" t="s">
        <v>10007</v>
      </c>
      <c r="L25" s="646"/>
      <c r="M25" s="646" t="s">
        <v>10008</v>
      </c>
      <c r="N25" s="646"/>
      <c r="O25" s="129" t="s">
        <v>1583</v>
      </c>
      <c r="P25" s="37" t="s">
        <v>3503</v>
      </c>
      <c r="Q25" s="111"/>
      <c r="S25" s="28"/>
      <c r="T25" s="35"/>
      <c r="U25" s="35"/>
    </row>
    <row r="26" spans="1:21" s="23" customFormat="1" ht="17.45" customHeight="1">
      <c r="A26" s="488" t="s">
        <v>3500</v>
      </c>
      <c r="B26" s="154" t="s">
        <v>3500</v>
      </c>
      <c r="C26" s="154" t="s">
        <v>7897</v>
      </c>
      <c r="D26" s="150" t="s">
        <v>1116</v>
      </c>
      <c r="E26" s="146" t="s">
        <v>1117</v>
      </c>
      <c r="F26" s="146" t="s">
        <v>1118</v>
      </c>
      <c r="G26" s="146" t="s">
        <v>1119</v>
      </c>
      <c r="H26" s="158" t="s">
        <v>1120</v>
      </c>
      <c r="I26" s="154" t="s">
        <v>1554</v>
      </c>
      <c r="J26" s="204"/>
      <c r="K26" s="204"/>
      <c r="L26" s="204"/>
      <c r="M26" s="204"/>
      <c r="N26" s="204"/>
      <c r="O26" s="129" t="s">
        <v>1584</v>
      </c>
      <c r="P26" s="37" t="s">
        <v>3504</v>
      </c>
      <c r="Q26" s="111"/>
      <c r="S26" s="28"/>
      <c r="T26" s="35"/>
      <c r="U26" s="35"/>
    </row>
    <row r="27" spans="1:21" s="23" customFormat="1" ht="17.45" customHeight="1">
      <c r="A27" s="504" t="s">
        <v>7072</v>
      </c>
      <c r="B27" s="154" t="s">
        <v>600</v>
      </c>
      <c r="C27" s="154" t="s">
        <v>7898</v>
      </c>
      <c r="D27" s="150" t="s">
        <v>1121</v>
      </c>
      <c r="E27" s="146" t="s">
        <v>1122</v>
      </c>
      <c r="F27" s="146" t="s">
        <v>1123</v>
      </c>
      <c r="G27" s="146" t="s">
        <v>1124</v>
      </c>
      <c r="H27" s="158" t="s">
        <v>1125</v>
      </c>
      <c r="I27" s="154" t="s">
        <v>1555</v>
      </c>
      <c r="J27" s="646"/>
      <c r="K27" s="646"/>
      <c r="L27" s="646"/>
      <c r="M27" s="646" t="s">
        <v>10009</v>
      </c>
      <c r="N27" s="646"/>
      <c r="O27" s="129" t="s">
        <v>1585</v>
      </c>
      <c r="P27" s="37" t="s">
        <v>1605</v>
      </c>
      <c r="Q27" s="111"/>
      <c r="S27" s="28"/>
      <c r="T27" s="35"/>
      <c r="U27" s="35"/>
    </row>
    <row r="28" spans="1:21" s="23" customFormat="1" ht="17.45" customHeight="1">
      <c r="A28" s="504" t="s">
        <v>8904</v>
      </c>
      <c r="B28" s="154" t="s">
        <v>600</v>
      </c>
      <c r="C28" s="154" t="s">
        <v>7899</v>
      </c>
      <c r="D28" s="150" t="s">
        <v>1126</v>
      </c>
      <c r="E28" s="146" t="s">
        <v>1127</v>
      </c>
      <c r="F28" s="146" t="s">
        <v>1128</v>
      </c>
      <c r="G28" s="146" t="s">
        <v>1129</v>
      </c>
      <c r="H28" s="158" t="s">
        <v>1130</v>
      </c>
      <c r="I28" s="154" t="s">
        <v>1556</v>
      </c>
      <c r="J28" s="646"/>
      <c r="K28" s="646"/>
      <c r="L28" s="646"/>
      <c r="M28" s="646" t="s">
        <v>10010</v>
      </c>
      <c r="N28" s="646"/>
      <c r="O28" s="129" t="s">
        <v>1586</v>
      </c>
      <c r="P28" s="37" t="s">
        <v>1606</v>
      </c>
      <c r="Q28" s="111"/>
      <c r="S28" s="28"/>
      <c r="T28" s="35"/>
      <c r="U28" s="35"/>
    </row>
    <row r="29" spans="1:21" s="23" customFormat="1" ht="17.45" customHeight="1">
      <c r="A29" s="504" t="s">
        <v>8905</v>
      </c>
      <c r="B29" s="154" t="s">
        <v>600</v>
      </c>
      <c r="C29" s="154" t="s">
        <v>7900</v>
      </c>
      <c r="D29" s="150" t="s">
        <v>1131</v>
      </c>
      <c r="E29" s="146" t="s">
        <v>1132</v>
      </c>
      <c r="F29" s="146" t="s">
        <v>1133</v>
      </c>
      <c r="G29" s="146" t="s">
        <v>1134</v>
      </c>
      <c r="H29" s="158" t="s">
        <v>1135</v>
      </c>
      <c r="I29" s="154" t="s">
        <v>1557</v>
      </c>
      <c r="J29" s="646"/>
      <c r="K29" s="646"/>
      <c r="L29" s="646"/>
      <c r="M29" s="646" t="s">
        <v>10011</v>
      </c>
      <c r="N29" s="646"/>
      <c r="O29" s="129" t="s">
        <v>1587</v>
      </c>
      <c r="P29" s="37" t="s">
        <v>1607</v>
      </c>
      <c r="Q29" s="111"/>
      <c r="S29" s="28"/>
      <c r="T29" s="35"/>
      <c r="U29" s="35"/>
    </row>
    <row r="30" spans="1:21" s="23" customFormat="1" ht="17.45" customHeight="1">
      <c r="A30" s="504" t="s">
        <v>7059</v>
      </c>
      <c r="B30" s="154" t="s">
        <v>600</v>
      </c>
      <c r="C30" s="154" t="s">
        <v>7901</v>
      </c>
      <c r="D30" s="150" t="s">
        <v>1136</v>
      </c>
      <c r="E30" s="146" t="s">
        <v>1137</v>
      </c>
      <c r="F30" s="146" t="s">
        <v>1138</v>
      </c>
      <c r="G30" s="146" t="s">
        <v>3279</v>
      </c>
      <c r="H30" s="158" t="s">
        <v>3280</v>
      </c>
      <c r="I30" s="154" t="s">
        <v>1558</v>
      </c>
      <c r="J30" s="646"/>
      <c r="K30" s="646"/>
      <c r="L30" s="646"/>
      <c r="M30" s="646" t="s">
        <v>10012</v>
      </c>
      <c r="N30" s="646"/>
      <c r="O30" s="129" t="s">
        <v>1588</v>
      </c>
      <c r="P30" s="37" t="s">
        <v>1608</v>
      </c>
      <c r="Q30" s="111"/>
      <c r="S30" s="28"/>
      <c r="T30" s="35"/>
      <c r="U30" s="35"/>
    </row>
    <row r="31" spans="1:21" s="23" customFormat="1" ht="17.45" customHeight="1">
      <c r="A31" s="504" t="s">
        <v>447</v>
      </c>
      <c r="B31" s="154" t="s">
        <v>600</v>
      </c>
      <c r="C31" s="154" t="s">
        <v>7902</v>
      </c>
      <c r="D31" s="150" t="s">
        <v>3281</v>
      </c>
      <c r="E31" s="146" t="s">
        <v>3282</v>
      </c>
      <c r="F31" s="146" t="s">
        <v>3283</v>
      </c>
      <c r="G31" s="146" t="s">
        <v>3284</v>
      </c>
      <c r="H31" s="158" t="s">
        <v>3285</v>
      </c>
      <c r="I31" s="154" t="s">
        <v>1559</v>
      </c>
      <c r="J31" s="645" t="s">
        <v>10013</v>
      </c>
      <c r="K31" s="646" t="s">
        <v>10014</v>
      </c>
      <c r="L31" s="646"/>
      <c r="M31" s="646" t="s">
        <v>10015</v>
      </c>
      <c r="N31" s="708" t="s">
        <v>4476</v>
      </c>
      <c r="O31" s="129" t="s">
        <v>1589</v>
      </c>
      <c r="P31" s="37" t="s">
        <v>1609</v>
      </c>
      <c r="Q31" s="111"/>
      <c r="S31" s="28"/>
      <c r="T31" s="35"/>
      <c r="U31" s="35"/>
    </row>
    <row r="32" spans="1:21" s="23" customFormat="1" ht="17.45" customHeight="1">
      <c r="A32" s="504" t="s">
        <v>6456</v>
      </c>
      <c r="B32" s="154" t="s">
        <v>600</v>
      </c>
      <c r="C32" s="154" t="s">
        <v>7903</v>
      </c>
      <c r="D32" s="150" t="s">
        <v>5624</v>
      </c>
      <c r="E32" s="146" t="s">
        <v>5625</v>
      </c>
      <c r="F32" s="146" t="s">
        <v>5626</v>
      </c>
      <c r="G32" s="146" t="s">
        <v>5627</v>
      </c>
      <c r="H32" s="158" t="s">
        <v>5628</v>
      </c>
      <c r="I32" s="154" t="s">
        <v>1560</v>
      </c>
      <c r="J32" s="645" t="s">
        <v>10016</v>
      </c>
      <c r="K32" s="646" t="s">
        <v>10017</v>
      </c>
      <c r="L32" s="646"/>
      <c r="M32" s="646" t="s">
        <v>10018</v>
      </c>
      <c r="N32" s="646"/>
      <c r="O32" s="129" t="s">
        <v>1590</v>
      </c>
      <c r="P32" s="37" t="s">
        <v>1610</v>
      </c>
      <c r="Q32" s="111"/>
      <c r="S32" s="28"/>
      <c r="T32" s="35"/>
      <c r="U32" s="35"/>
    </row>
    <row r="33" spans="1:21" s="23" customFormat="1" ht="17.45" customHeight="1">
      <c r="A33" s="188" t="s">
        <v>3500</v>
      </c>
      <c r="B33" s="154" t="s">
        <v>3500</v>
      </c>
      <c r="C33" s="154" t="s">
        <v>7904</v>
      </c>
      <c r="D33" s="150" t="s">
        <v>5629</v>
      </c>
      <c r="E33" s="146" t="s">
        <v>5630</v>
      </c>
      <c r="F33" s="146" t="s">
        <v>1539</v>
      </c>
      <c r="G33" s="146" t="s">
        <v>1540</v>
      </c>
      <c r="H33" s="158" t="s">
        <v>1541</v>
      </c>
      <c r="I33" s="154" t="s">
        <v>1561</v>
      </c>
      <c r="J33" s="204"/>
      <c r="K33" s="204"/>
      <c r="L33" s="204"/>
      <c r="M33" s="204"/>
      <c r="N33" s="204"/>
      <c r="O33" s="129" t="s">
        <v>1591</v>
      </c>
      <c r="P33" s="37" t="s">
        <v>1611</v>
      </c>
      <c r="Q33" s="111"/>
    </row>
    <row r="34" spans="1:21" s="23" customFormat="1" ht="17.45" customHeight="1" thickBot="1">
      <c r="A34" s="385" t="s">
        <v>3500</v>
      </c>
      <c r="B34" s="281" t="s">
        <v>3500</v>
      </c>
      <c r="C34" s="281" t="s">
        <v>7905</v>
      </c>
      <c r="D34" s="156" t="s">
        <v>1542</v>
      </c>
      <c r="E34" s="157" t="s">
        <v>1543</v>
      </c>
      <c r="F34" s="157" t="s">
        <v>1544</v>
      </c>
      <c r="G34" s="157" t="s">
        <v>1545</v>
      </c>
      <c r="H34" s="159" t="s">
        <v>1546</v>
      </c>
      <c r="I34" s="281" t="s">
        <v>1562</v>
      </c>
      <c r="J34" s="679"/>
      <c r="K34" s="679"/>
      <c r="L34" s="679"/>
      <c r="M34" s="679"/>
      <c r="N34" s="679"/>
      <c r="O34" s="123" t="s">
        <v>1592</v>
      </c>
      <c r="P34" s="43" t="s">
        <v>1612</v>
      </c>
      <c r="Q34" s="111"/>
      <c r="S34" s="28"/>
      <c r="T34" s="35"/>
      <c r="U34" s="35"/>
    </row>
    <row r="35" spans="1:21" s="23" customFormat="1" ht="16.5" customHeight="1">
      <c r="A35" s="30"/>
      <c r="B35" s="32"/>
      <c r="J35" s="32"/>
      <c r="K35" s="32"/>
      <c r="L35" s="32"/>
      <c r="N35" s="32"/>
    </row>
    <row r="36" spans="1:21" s="23" customFormat="1" ht="16.5" customHeight="1">
      <c r="A36" s="105" t="s">
        <v>4218</v>
      </c>
      <c r="B36" s="105"/>
      <c r="C36" s="137" t="s">
        <v>4219</v>
      </c>
      <c r="D36" s="137" t="s">
        <v>4220</v>
      </c>
      <c r="E36" s="137">
        <v>1</v>
      </c>
      <c r="F36" s="137" t="s">
        <v>937</v>
      </c>
      <c r="H36" s="39"/>
      <c r="I36" s="83"/>
      <c r="J36" s="41"/>
      <c r="K36" s="41"/>
      <c r="L36" s="86"/>
      <c r="M36" s="86"/>
      <c r="N36" s="82"/>
    </row>
    <row r="37" spans="1:21" s="23" customFormat="1" ht="16.5" customHeight="1">
      <c r="A37" s="105" t="s">
        <v>3812</v>
      </c>
      <c r="B37" s="105"/>
      <c r="C37" s="137"/>
      <c r="D37" s="137"/>
      <c r="E37" s="137">
        <v>2</v>
      </c>
      <c r="F37" s="137" t="s">
        <v>3496</v>
      </c>
      <c r="I37" s="47"/>
      <c r="J37" s="153"/>
      <c r="K37" s="86"/>
      <c r="L37" s="46"/>
      <c r="M37" s="46"/>
      <c r="N37" s="32"/>
    </row>
    <row r="38" spans="1:21" s="23" customFormat="1" ht="16.5" customHeight="1">
      <c r="A38" s="105"/>
      <c r="B38" s="105"/>
      <c r="C38" s="137"/>
      <c r="D38" s="137"/>
      <c r="E38" s="137">
        <v>3</v>
      </c>
      <c r="F38" s="137" t="s">
        <v>936</v>
      </c>
      <c r="I38" s="83"/>
      <c r="J38" s="46"/>
      <c r="K38" s="46"/>
      <c r="L38" s="46"/>
      <c r="M38" s="46"/>
      <c r="N38" s="32"/>
    </row>
    <row r="39" spans="1:21" s="23" customFormat="1" ht="16.5" customHeight="1">
      <c r="A39" s="105"/>
      <c r="B39" s="105"/>
      <c r="C39" s="137"/>
      <c r="D39" s="137"/>
      <c r="E39" s="137">
        <v>7</v>
      </c>
      <c r="F39" s="137" t="s">
        <v>4223</v>
      </c>
      <c r="J39" s="32"/>
      <c r="K39" s="32" t="s">
        <v>4476</v>
      </c>
      <c r="L39" s="32"/>
      <c r="M39" s="32"/>
      <c r="N39" s="32"/>
    </row>
    <row r="40" spans="1:21" ht="16.5" customHeight="1">
      <c r="A40" s="2"/>
      <c r="C40" s="192" t="s">
        <v>4215</v>
      </c>
      <c r="D40" s="192" t="s">
        <v>4220</v>
      </c>
      <c r="E40" s="192">
        <v>1</v>
      </c>
      <c r="F40" s="192" t="s">
        <v>6566</v>
      </c>
    </row>
    <row r="41" spans="1:21" ht="16.5" customHeight="1">
      <c r="A41" s="2"/>
    </row>
    <row r="42" spans="1:21" ht="16.5" customHeight="1">
      <c r="A42" s="2"/>
    </row>
    <row r="43" spans="1:21" ht="16.5" customHeight="1">
      <c r="A43" s="2"/>
    </row>
    <row r="44" spans="1:21" ht="16.5" customHeight="1"/>
    <row r="45" spans="1:21" ht="16.5" customHeight="1"/>
    <row r="46" spans="1:21" ht="16.5" customHeight="1">
      <c r="A46" s="2"/>
    </row>
    <row r="47" spans="1:21" ht="16.5" customHeight="1">
      <c r="A47" s="2"/>
    </row>
    <row r="48" spans="1:21" ht="16.5" customHeight="1">
      <c r="A48" s="2"/>
    </row>
    <row r="49" spans="1:16" ht="16.5" customHeight="1">
      <c r="A49" s="2"/>
    </row>
    <row r="50" spans="1:16" ht="16.5" customHeight="1">
      <c r="A50" s="2"/>
    </row>
    <row r="51" spans="1:16" ht="16.5" customHeight="1">
      <c r="A51" s="2"/>
    </row>
    <row r="52" spans="1:16" ht="16.5" customHeight="1">
      <c r="A52" s="2"/>
      <c r="I52" s="5"/>
      <c r="J52" s="4"/>
      <c r="K52" s="4"/>
      <c r="L52" s="4"/>
      <c r="M52" s="4"/>
      <c r="N52" s="4"/>
      <c r="O52" s="5"/>
      <c r="P52" s="5"/>
    </row>
    <row r="53" spans="1:16" ht="16.5" customHeight="1">
      <c r="A53" s="2"/>
      <c r="I53" s="5"/>
      <c r="J53" s="4"/>
      <c r="K53" s="4"/>
      <c r="L53" s="4"/>
      <c r="M53" s="4"/>
      <c r="N53" s="4"/>
      <c r="O53" s="5"/>
      <c r="P53" s="5"/>
    </row>
    <row r="54" spans="1:16" ht="16.5" customHeight="1">
      <c r="A54" s="2"/>
      <c r="I54" s="5"/>
      <c r="J54" s="4"/>
      <c r="K54" s="4"/>
      <c r="L54" s="4"/>
      <c r="M54" s="4"/>
      <c r="N54" s="4"/>
      <c r="O54" s="5"/>
      <c r="P54" s="5"/>
    </row>
    <row r="55" spans="1:16" ht="16.5" customHeight="1">
      <c r="A55" s="2"/>
      <c r="I55" s="5"/>
      <c r="J55" s="4"/>
      <c r="K55" s="4"/>
      <c r="L55" s="4"/>
      <c r="M55" s="4"/>
      <c r="N55" s="4"/>
      <c r="O55" s="5"/>
      <c r="P55" s="5"/>
    </row>
    <row r="56" spans="1:16">
      <c r="I56" s="5"/>
      <c r="J56" s="4"/>
      <c r="K56" s="4"/>
      <c r="L56" s="4"/>
      <c r="M56" s="4"/>
      <c r="N56" s="4"/>
      <c r="O56" s="5"/>
      <c r="P56" s="5"/>
    </row>
    <row r="57" spans="1:16">
      <c r="I57" s="5"/>
      <c r="J57" s="4"/>
      <c r="K57" s="4"/>
      <c r="L57" s="4"/>
      <c r="M57" s="4"/>
      <c r="N57" s="4"/>
      <c r="O57" s="5"/>
      <c r="P57" s="5"/>
    </row>
    <row r="58" spans="1:16">
      <c r="I58" s="5"/>
      <c r="J58" s="4"/>
      <c r="K58" s="4"/>
      <c r="L58" s="4"/>
      <c r="M58" s="4"/>
      <c r="N58" s="4"/>
      <c r="O58" s="5"/>
      <c r="P58" s="5"/>
    </row>
    <row r="59" spans="1:16">
      <c r="I59" s="5"/>
      <c r="J59" s="4"/>
      <c r="K59" s="4"/>
      <c r="L59" s="4"/>
      <c r="M59" s="4"/>
      <c r="N59" s="4"/>
      <c r="O59" s="5"/>
      <c r="P59" s="5"/>
    </row>
    <row r="60" spans="1:16">
      <c r="I60" s="5"/>
      <c r="J60" s="4"/>
      <c r="K60" s="4"/>
      <c r="L60" s="4"/>
      <c r="M60" s="4"/>
      <c r="N60" s="4"/>
      <c r="O60" s="5"/>
      <c r="P60" s="5"/>
    </row>
    <row r="61" spans="1:16">
      <c r="I61" s="5"/>
      <c r="J61" s="4"/>
      <c r="K61" s="4"/>
      <c r="L61" s="4"/>
      <c r="M61" s="4"/>
      <c r="N61" s="4"/>
      <c r="O61" s="5"/>
      <c r="P61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U61"/>
  <sheetViews>
    <sheetView topLeftCell="A3" zoomScale="70" workbookViewId="0">
      <selection activeCell="C4" sqref="C4"/>
    </sheetView>
  </sheetViews>
  <sheetFormatPr defaultRowHeight="12.75"/>
  <cols>
    <col min="1" max="1" width="16.7109375" customWidth="1"/>
    <col min="2" max="2" width="8.7109375" customWidth="1"/>
    <col min="3" max="9" width="11.42578125" customWidth="1"/>
    <col min="10" max="14" width="11.42578125" style="1" customWidth="1"/>
    <col min="15" max="18" width="11.42578125" customWidth="1"/>
  </cols>
  <sheetData>
    <row r="1" spans="1:21" s="23" customFormat="1" ht="29.25" customHeight="1" thickBot="1">
      <c r="A1" s="607" t="s">
        <v>3047</v>
      </c>
      <c r="B1" s="592"/>
      <c r="C1" s="593"/>
      <c r="J1" s="32"/>
      <c r="K1" s="32"/>
      <c r="L1" s="32"/>
      <c r="M1" s="32"/>
      <c r="N1" s="32"/>
    </row>
    <row r="2" spans="1:21" s="23" customFormat="1" ht="16.5" customHeight="1" thickBot="1">
      <c r="G2" s="32"/>
      <c r="H2" s="32"/>
      <c r="I2" s="32"/>
      <c r="J2" s="32"/>
      <c r="K2" s="32"/>
    </row>
    <row r="3" spans="1:21" s="23" customFormat="1" ht="17.45" customHeight="1">
      <c r="A3" s="36"/>
      <c r="B3" s="36"/>
      <c r="C3" s="36"/>
      <c r="D3" s="143" t="s">
        <v>1204</v>
      </c>
      <c r="E3" s="143" t="s">
        <v>1205</v>
      </c>
      <c r="F3" s="143" t="s">
        <v>2849</v>
      </c>
      <c r="G3" s="143" t="s">
        <v>2850</v>
      </c>
      <c r="H3" s="120" t="s">
        <v>2851</v>
      </c>
      <c r="I3" s="36" t="s">
        <v>2852</v>
      </c>
      <c r="J3" s="119" t="s">
        <v>2853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19" t="s">
        <v>2856</v>
      </c>
      <c r="P3" s="36" t="s">
        <v>2857</v>
      </c>
      <c r="Q3" s="110"/>
      <c r="S3" s="28"/>
      <c r="T3" s="28"/>
      <c r="U3" s="28"/>
    </row>
    <row r="4" spans="1:21" s="23" customFormat="1" ht="17.45" customHeight="1" thickBot="1">
      <c r="A4" s="43" t="s">
        <v>2858</v>
      </c>
      <c r="B4" s="43" t="s">
        <v>599</v>
      </c>
      <c r="C4" s="43"/>
      <c r="D4" s="55" t="s">
        <v>2859</v>
      </c>
      <c r="E4" s="55" t="s">
        <v>2859</v>
      </c>
      <c r="F4" s="55" t="s">
        <v>2859</v>
      </c>
      <c r="G4" s="55" t="s">
        <v>2859</v>
      </c>
      <c r="H4" s="130" t="s">
        <v>2859</v>
      </c>
      <c r="I4" s="37" t="s">
        <v>2860</v>
      </c>
      <c r="J4" s="129" t="s">
        <v>938</v>
      </c>
      <c r="K4" s="55" t="s">
        <v>939</v>
      </c>
      <c r="L4" s="144" t="s">
        <v>6777</v>
      </c>
      <c r="M4" s="55" t="s">
        <v>938</v>
      </c>
      <c r="N4" s="55" t="s">
        <v>939</v>
      </c>
      <c r="O4" s="129" t="s">
        <v>7440</v>
      </c>
      <c r="P4" s="37" t="s">
        <v>7441</v>
      </c>
      <c r="Q4" s="110"/>
      <c r="S4" s="28"/>
      <c r="T4" s="28"/>
      <c r="U4" s="28"/>
    </row>
    <row r="5" spans="1:21" s="23" customFormat="1" ht="17.45" customHeight="1">
      <c r="A5" s="450" t="s">
        <v>3500</v>
      </c>
      <c r="B5" s="37" t="s">
        <v>3500</v>
      </c>
      <c r="C5" s="478" t="s">
        <v>555</v>
      </c>
      <c r="D5" s="151" t="s">
        <v>2581</v>
      </c>
      <c r="E5" s="145" t="s">
        <v>7648</v>
      </c>
      <c r="F5" s="145" t="s">
        <v>2683</v>
      </c>
      <c r="G5" s="145" t="s">
        <v>2713</v>
      </c>
      <c r="H5" s="145" t="s">
        <v>509</v>
      </c>
      <c r="I5" s="187" t="s">
        <v>2591</v>
      </c>
      <c r="J5" s="709"/>
      <c r="K5" s="710"/>
      <c r="L5" s="204"/>
      <c r="M5" s="710"/>
      <c r="N5" s="710"/>
      <c r="O5" s="119" t="s">
        <v>2929</v>
      </c>
      <c r="P5" s="36" t="s">
        <v>4056</v>
      </c>
      <c r="Q5" s="111"/>
      <c r="S5" s="28"/>
      <c r="T5" s="35"/>
      <c r="U5" s="35"/>
    </row>
    <row r="6" spans="1:21" s="23" customFormat="1" ht="17.45" customHeight="1">
      <c r="A6" s="450" t="s">
        <v>3500</v>
      </c>
      <c r="B6" s="37" t="s">
        <v>3500</v>
      </c>
      <c r="C6" s="154" t="s">
        <v>556</v>
      </c>
      <c r="D6" s="150" t="s">
        <v>2582</v>
      </c>
      <c r="E6" s="146" t="s">
        <v>7649</v>
      </c>
      <c r="F6" s="146" t="s">
        <v>2684</v>
      </c>
      <c r="G6" s="146" t="s">
        <v>2714</v>
      </c>
      <c r="H6" s="146" t="s">
        <v>510</v>
      </c>
      <c r="I6" s="154" t="s">
        <v>2592</v>
      </c>
      <c r="J6" s="204"/>
      <c r="K6" s="204"/>
      <c r="L6" s="204"/>
      <c r="M6" s="204"/>
      <c r="N6" s="204"/>
      <c r="O6" s="129" t="s">
        <v>2930</v>
      </c>
      <c r="P6" s="37" t="s">
        <v>4057</v>
      </c>
      <c r="Q6" s="111"/>
      <c r="S6" s="28"/>
      <c r="T6" s="35"/>
      <c r="U6" s="35"/>
    </row>
    <row r="7" spans="1:21" s="23" customFormat="1" ht="17.45" customHeight="1">
      <c r="A7" s="450" t="s">
        <v>3500</v>
      </c>
      <c r="B7" s="37" t="s">
        <v>3500</v>
      </c>
      <c r="C7" s="154" t="s">
        <v>557</v>
      </c>
      <c r="D7" s="150" t="s">
        <v>3048</v>
      </c>
      <c r="E7" s="146" t="s">
        <v>7650</v>
      </c>
      <c r="F7" s="146" t="s">
        <v>2685</v>
      </c>
      <c r="G7" s="146" t="s">
        <v>2715</v>
      </c>
      <c r="H7" s="146" t="s">
        <v>511</v>
      </c>
      <c r="I7" s="154" t="s">
        <v>2593</v>
      </c>
      <c r="J7" s="204"/>
      <c r="K7" s="204"/>
      <c r="L7" s="204"/>
      <c r="M7" s="204"/>
      <c r="N7" s="204"/>
      <c r="O7" s="129" t="s">
        <v>2931</v>
      </c>
      <c r="P7" s="37" t="s">
        <v>4058</v>
      </c>
      <c r="Q7" s="111"/>
      <c r="S7" s="28"/>
      <c r="T7" s="35"/>
      <c r="U7" s="35"/>
    </row>
    <row r="8" spans="1:21" s="23" customFormat="1" ht="17.45" customHeight="1">
      <c r="A8" s="450" t="s">
        <v>3500</v>
      </c>
      <c r="B8" s="37" t="s">
        <v>3500</v>
      </c>
      <c r="C8" s="154" t="s">
        <v>558</v>
      </c>
      <c r="D8" s="150" t="s">
        <v>3049</v>
      </c>
      <c r="E8" s="146" t="s">
        <v>7651</v>
      </c>
      <c r="F8" s="146" t="s">
        <v>2686</v>
      </c>
      <c r="G8" s="146" t="s">
        <v>2716</v>
      </c>
      <c r="H8" s="146" t="s">
        <v>512</v>
      </c>
      <c r="I8" s="154" t="s">
        <v>2594</v>
      </c>
      <c r="J8" s="204"/>
      <c r="K8" s="204"/>
      <c r="L8" s="204"/>
      <c r="M8" s="204"/>
      <c r="N8" s="204"/>
      <c r="O8" s="129" t="s">
        <v>2932</v>
      </c>
      <c r="P8" s="37" t="s">
        <v>4059</v>
      </c>
      <c r="Q8" s="111"/>
      <c r="S8" s="28"/>
      <c r="T8" s="35"/>
      <c r="U8" s="35"/>
    </row>
    <row r="9" spans="1:21" s="23" customFormat="1" ht="17.45" customHeight="1">
      <c r="A9" s="450" t="s">
        <v>3500</v>
      </c>
      <c r="B9" s="37" t="s">
        <v>3500</v>
      </c>
      <c r="C9" s="154" t="s">
        <v>559</v>
      </c>
      <c r="D9" s="150" t="s">
        <v>3050</v>
      </c>
      <c r="E9" s="146" t="s">
        <v>7652</v>
      </c>
      <c r="F9" s="146" t="s">
        <v>2687</v>
      </c>
      <c r="G9" s="146" t="s">
        <v>2717</v>
      </c>
      <c r="H9" s="146" t="s">
        <v>513</v>
      </c>
      <c r="I9" s="154" t="s">
        <v>2595</v>
      </c>
      <c r="J9" s="204"/>
      <c r="K9" s="204"/>
      <c r="L9" s="204"/>
      <c r="M9" s="204"/>
      <c r="N9" s="204"/>
      <c r="O9" s="129" t="s">
        <v>2933</v>
      </c>
      <c r="P9" s="37" t="s">
        <v>4060</v>
      </c>
      <c r="Q9" s="111"/>
      <c r="S9" s="28"/>
      <c r="T9" s="35"/>
      <c r="U9" s="35"/>
    </row>
    <row r="10" spans="1:21" s="23" customFormat="1" ht="17.45" customHeight="1">
      <c r="A10" s="450" t="s">
        <v>3500</v>
      </c>
      <c r="B10" s="37" t="s">
        <v>3500</v>
      </c>
      <c r="C10" s="154" t="s">
        <v>560</v>
      </c>
      <c r="D10" s="150" t="s">
        <v>3051</v>
      </c>
      <c r="E10" s="146" t="s">
        <v>7653</v>
      </c>
      <c r="F10" s="146" t="s">
        <v>2688</v>
      </c>
      <c r="G10" s="146" t="s">
        <v>2718</v>
      </c>
      <c r="H10" s="146" t="s">
        <v>514</v>
      </c>
      <c r="I10" s="154" t="s">
        <v>2596</v>
      </c>
      <c r="J10" s="204"/>
      <c r="K10" s="204"/>
      <c r="L10" s="204"/>
      <c r="M10" s="204"/>
      <c r="N10" s="204"/>
      <c r="O10" s="129" t="s">
        <v>2934</v>
      </c>
      <c r="P10" s="37" t="s">
        <v>4061</v>
      </c>
      <c r="Q10" s="111"/>
      <c r="S10" s="28"/>
      <c r="T10" s="35"/>
      <c r="U10" s="35"/>
    </row>
    <row r="11" spans="1:21" s="23" customFormat="1" ht="17.45" customHeight="1">
      <c r="A11" s="450" t="s">
        <v>3500</v>
      </c>
      <c r="B11" s="37" t="s">
        <v>3500</v>
      </c>
      <c r="C11" s="154" t="s">
        <v>561</v>
      </c>
      <c r="D11" s="150" t="s">
        <v>2583</v>
      </c>
      <c r="E11" s="146" t="s">
        <v>7654</v>
      </c>
      <c r="F11" s="146" t="s">
        <v>2689</v>
      </c>
      <c r="G11" s="146" t="s">
        <v>2719</v>
      </c>
      <c r="H11" s="146" t="s">
        <v>515</v>
      </c>
      <c r="I11" s="154" t="s">
        <v>2597</v>
      </c>
      <c r="J11" s="204"/>
      <c r="K11" s="204"/>
      <c r="L11" s="204"/>
      <c r="M11" s="204"/>
      <c r="N11" s="204"/>
      <c r="O11" s="129" t="s">
        <v>2935</v>
      </c>
      <c r="P11" s="37" t="s">
        <v>4062</v>
      </c>
      <c r="Q11" s="111"/>
      <c r="S11" s="28"/>
      <c r="T11" s="35"/>
      <c r="U11" s="35"/>
    </row>
    <row r="12" spans="1:21" s="23" customFormat="1" ht="17.45" customHeight="1">
      <c r="A12" s="450" t="s">
        <v>3500</v>
      </c>
      <c r="B12" s="37" t="s">
        <v>3500</v>
      </c>
      <c r="C12" s="154" t="s">
        <v>562</v>
      </c>
      <c r="D12" s="150" t="s">
        <v>2584</v>
      </c>
      <c r="E12" s="146" t="s">
        <v>7655</v>
      </c>
      <c r="F12" s="146" t="s">
        <v>2690</v>
      </c>
      <c r="G12" s="146" t="s">
        <v>2720</v>
      </c>
      <c r="H12" s="146" t="s">
        <v>516</v>
      </c>
      <c r="I12" s="154" t="s">
        <v>2598</v>
      </c>
      <c r="J12" s="204"/>
      <c r="K12" s="204"/>
      <c r="L12" s="204"/>
      <c r="M12" s="204"/>
      <c r="N12" s="711"/>
      <c r="O12" s="129" t="s">
        <v>2936</v>
      </c>
      <c r="P12" s="37" t="s">
        <v>4063</v>
      </c>
      <c r="Q12" s="111"/>
      <c r="S12" s="28"/>
      <c r="T12" s="35"/>
      <c r="U12" s="35"/>
    </row>
    <row r="13" spans="1:21" s="23" customFormat="1" ht="17.45" customHeight="1">
      <c r="A13" s="450" t="s">
        <v>3500</v>
      </c>
      <c r="B13" s="37" t="s">
        <v>3500</v>
      </c>
      <c r="C13" s="154" t="s">
        <v>563</v>
      </c>
      <c r="D13" s="150" t="s">
        <v>2585</v>
      </c>
      <c r="E13" s="146" t="s">
        <v>7656</v>
      </c>
      <c r="F13" s="146" t="s">
        <v>2691</v>
      </c>
      <c r="G13" s="146" t="s">
        <v>2721</v>
      </c>
      <c r="H13" s="146" t="s">
        <v>517</v>
      </c>
      <c r="I13" s="154" t="s">
        <v>2599</v>
      </c>
      <c r="J13" s="204"/>
      <c r="K13" s="204"/>
      <c r="L13" s="204"/>
      <c r="M13" s="204"/>
      <c r="N13" s="711"/>
      <c r="O13" s="129" t="s">
        <v>2937</v>
      </c>
      <c r="P13" s="37" t="s">
        <v>4064</v>
      </c>
      <c r="Q13" s="111"/>
      <c r="S13" s="28"/>
      <c r="T13" s="35"/>
      <c r="U13" s="35"/>
    </row>
    <row r="14" spans="1:21" s="23" customFormat="1" ht="17.45" customHeight="1">
      <c r="A14" s="450" t="s">
        <v>3500</v>
      </c>
      <c r="B14" s="37" t="s">
        <v>3500</v>
      </c>
      <c r="C14" s="154" t="s">
        <v>564</v>
      </c>
      <c r="D14" s="150" t="s">
        <v>2586</v>
      </c>
      <c r="E14" s="146" t="s">
        <v>7657</v>
      </c>
      <c r="F14" s="146" t="s">
        <v>2692</v>
      </c>
      <c r="G14" s="146" t="s">
        <v>2722</v>
      </c>
      <c r="H14" s="146" t="s">
        <v>518</v>
      </c>
      <c r="I14" s="154" t="s">
        <v>2600</v>
      </c>
      <c r="J14" s="204"/>
      <c r="K14" s="204"/>
      <c r="L14" s="204"/>
      <c r="M14" s="204"/>
      <c r="N14" s="204"/>
      <c r="O14" s="129" t="s">
        <v>2938</v>
      </c>
      <c r="P14" s="37" t="s">
        <v>4065</v>
      </c>
      <c r="Q14" s="111"/>
      <c r="S14" s="28"/>
      <c r="T14" s="35"/>
      <c r="U14" s="35"/>
    </row>
    <row r="15" spans="1:21" s="23" customFormat="1" ht="17.45" customHeight="1">
      <c r="A15" s="450" t="s">
        <v>3500</v>
      </c>
      <c r="B15" s="37" t="s">
        <v>3500</v>
      </c>
      <c r="C15" s="154" t="s">
        <v>565</v>
      </c>
      <c r="D15" s="150" t="s">
        <v>2587</v>
      </c>
      <c r="E15" s="146" t="s">
        <v>7658</v>
      </c>
      <c r="F15" s="146" t="s">
        <v>2693</v>
      </c>
      <c r="G15" s="146" t="s">
        <v>2723</v>
      </c>
      <c r="H15" s="146" t="s">
        <v>519</v>
      </c>
      <c r="I15" s="154" t="s">
        <v>2601</v>
      </c>
      <c r="J15" s="204"/>
      <c r="K15" s="204"/>
      <c r="L15" s="204"/>
      <c r="M15" s="204"/>
      <c r="N15" s="706"/>
      <c r="O15" s="150" t="s">
        <v>2939</v>
      </c>
      <c r="P15" s="37" t="s">
        <v>4066</v>
      </c>
      <c r="Q15" s="111"/>
      <c r="S15" s="28"/>
      <c r="T15" s="35"/>
      <c r="U15" s="35"/>
    </row>
    <row r="16" spans="1:21" s="23" customFormat="1" ht="17.45" customHeight="1">
      <c r="A16" s="450" t="s">
        <v>3500</v>
      </c>
      <c r="B16" s="37" t="s">
        <v>3500</v>
      </c>
      <c r="C16" s="154" t="s">
        <v>566</v>
      </c>
      <c r="D16" s="150" t="s">
        <v>2588</v>
      </c>
      <c r="E16" s="146" t="s">
        <v>7659</v>
      </c>
      <c r="F16" s="146" t="s">
        <v>2694</v>
      </c>
      <c r="G16" s="146" t="s">
        <v>2724</v>
      </c>
      <c r="H16" s="146" t="s">
        <v>520</v>
      </c>
      <c r="I16" s="154" t="s">
        <v>2602</v>
      </c>
      <c r="J16" s="204"/>
      <c r="K16" s="204"/>
      <c r="L16" s="204"/>
      <c r="M16" s="204"/>
      <c r="N16" s="204"/>
      <c r="O16" s="150" t="s">
        <v>2940</v>
      </c>
      <c r="P16" s="37" t="s">
        <v>4067</v>
      </c>
      <c r="Q16" s="111"/>
      <c r="S16" s="28"/>
      <c r="T16" s="35"/>
      <c r="U16" s="35"/>
    </row>
    <row r="17" spans="1:21" s="23" customFormat="1" ht="17.45" customHeight="1">
      <c r="A17" s="450" t="s">
        <v>3500</v>
      </c>
      <c r="B17" s="37" t="s">
        <v>3500</v>
      </c>
      <c r="C17" s="154" t="s">
        <v>567</v>
      </c>
      <c r="D17" s="150" t="s">
        <v>2589</v>
      </c>
      <c r="E17" s="146" t="s">
        <v>7660</v>
      </c>
      <c r="F17" s="146" t="s">
        <v>2695</v>
      </c>
      <c r="G17" s="146" t="s">
        <v>2725</v>
      </c>
      <c r="H17" s="146" t="s">
        <v>521</v>
      </c>
      <c r="I17" s="154" t="s">
        <v>2603</v>
      </c>
      <c r="J17" s="204"/>
      <c r="K17" s="204"/>
      <c r="L17" s="204"/>
      <c r="M17" s="204"/>
      <c r="N17" s="204"/>
      <c r="O17" s="150" t="s">
        <v>2941</v>
      </c>
      <c r="P17" s="37" t="s">
        <v>8798</v>
      </c>
      <c r="Q17" s="111"/>
      <c r="S17" s="28"/>
      <c r="T17" s="35"/>
      <c r="U17" s="35"/>
    </row>
    <row r="18" spans="1:21" s="23" customFormat="1" ht="17.45" customHeight="1">
      <c r="A18" s="450" t="s">
        <v>3500</v>
      </c>
      <c r="B18" s="37" t="s">
        <v>3500</v>
      </c>
      <c r="C18" s="154" t="s">
        <v>568</v>
      </c>
      <c r="D18" s="150" t="s">
        <v>2590</v>
      </c>
      <c r="E18" s="146" t="s">
        <v>7661</v>
      </c>
      <c r="F18" s="146" t="s">
        <v>2696</v>
      </c>
      <c r="G18" s="146" t="s">
        <v>2726</v>
      </c>
      <c r="H18" s="146" t="s">
        <v>522</v>
      </c>
      <c r="I18" s="154" t="s">
        <v>2604</v>
      </c>
      <c r="J18" s="204"/>
      <c r="K18" s="204"/>
      <c r="L18" s="204"/>
      <c r="M18" s="204"/>
      <c r="N18" s="204"/>
      <c r="O18" s="150" t="s">
        <v>2942</v>
      </c>
      <c r="P18" s="37" t="s">
        <v>8799</v>
      </c>
      <c r="Q18" s="111"/>
      <c r="S18" s="28"/>
      <c r="T18" s="35"/>
      <c r="U18" s="35"/>
    </row>
    <row r="19" spans="1:21" s="23" customFormat="1" ht="17.45" customHeight="1">
      <c r="A19" s="189" t="s">
        <v>6070</v>
      </c>
      <c r="B19" s="37" t="s">
        <v>3500</v>
      </c>
      <c r="C19" s="190" t="s">
        <v>569</v>
      </c>
      <c r="D19" s="147" t="s">
        <v>3052</v>
      </c>
      <c r="E19" s="148" t="s">
        <v>7662</v>
      </c>
      <c r="F19" s="148" t="s">
        <v>2697</v>
      </c>
      <c r="G19" s="148" t="s">
        <v>2727</v>
      </c>
      <c r="H19" s="148" t="s">
        <v>523</v>
      </c>
      <c r="I19" s="190" t="s">
        <v>539</v>
      </c>
      <c r="J19" s="712" t="s">
        <v>8908</v>
      </c>
      <c r="K19" s="713"/>
      <c r="L19" s="713"/>
      <c r="M19" s="713"/>
      <c r="N19" s="714"/>
      <c r="O19" s="190" t="s">
        <v>2943</v>
      </c>
      <c r="P19" s="38" t="s">
        <v>8800</v>
      </c>
      <c r="Q19" s="111"/>
      <c r="S19" s="28"/>
      <c r="T19" s="35"/>
      <c r="U19" s="35"/>
    </row>
    <row r="20" spans="1:21" s="23" customFormat="1" ht="17.45" customHeight="1">
      <c r="A20" s="188" t="s">
        <v>6169</v>
      </c>
      <c r="B20" s="456" t="s">
        <v>3500</v>
      </c>
      <c r="C20" s="154" t="s">
        <v>570</v>
      </c>
      <c r="D20" s="150" t="s">
        <v>3053</v>
      </c>
      <c r="E20" s="146" t="s">
        <v>7663</v>
      </c>
      <c r="F20" s="146" t="s">
        <v>2698</v>
      </c>
      <c r="G20" s="146" t="s">
        <v>2728</v>
      </c>
      <c r="H20" s="146" t="s">
        <v>524</v>
      </c>
      <c r="I20" s="154" t="s">
        <v>540</v>
      </c>
      <c r="J20" s="712" t="s">
        <v>8908</v>
      </c>
      <c r="K20" s="713"/>
      <c r="L20" s="713"/>
      <c r="M20" s="713"/>
      <c r="N20" s="714"/>
      <c r="O20" s="150" t="s">
        <v>2944</v>
      </c>
      <c r="P20" s="37" t="s">
        <v>8801</v>
      </c>
      <c r="Q20" s="111"/>
      <c r="S20" s="35"/>
      <c r="T20" s="35"/>
    </row>
    <row r="21" spans="1:21" s="23" customFormat="1" ht="17.45" customHeight="1">
      <c r="A21" s="450" t="s">
        <v>3500</v>
      </c>
      <c r="B21" s="37" t="s">
        <v>3500</v>
      </c>
      <c r="C21" s="154" t="s">
        <v>571</v>
      </c>
      <c r="D21" s="150" t="s">
        <v>3054</v>
      </c>
      <c r="E21" s="146" t="s">
        <v>7664</v>
      </c>
      <c r="F21" s="146" t="s">
        <v>2699</v>
      </c>
      <c r="G21" s="146" t="s">
        <v>2729</v>
      </c>
      <c r="H21" s="146" t="s">
        <v>525</v>
      </c>
      <c r="I21" s="154" t="s">
        <v>541</v>
      </c>
      <c r="J21" s="715"/>
      <c r="K21" s="716"/>
      <c r="L21" s="716"/>
      <c r="M21" s="716"/>
      <c r="N21" s="717"/>
      <c r="O21" s="150" t="s">
        <v>2945</v>
      </c>
      <c r="P21" s="37" t="s">
        <v>8802</v>
      </c>
      <c r="Q21" s="111"/>
      <c r="S21" s="28"/>
      <c r="T21" s="35"/>
      <c r="U21" s="35"/>
    </row>
    <row r="22" spans="1:21" s="23" customFormat="1" ht="17.45" customHeight="1">
      <c r="A22" s="504" t="s">
        <v>6993</v>
      </c>
      <c r="B22" s="154" t="s">
        <v>600</v>
      </c>
      <c r="C22" s="154" t="s">
        <v>572</v>
      </c>
      <c r="D22" s="150" t="s">
        <v>3055</v>
      </c>
      <c r="E22" s="146" t="s">
        <v>7665</v>
      </c>
      <c r="F22" s="146" t="s">
        <v>2700</v>
      </c>
      <c r="G22" s="146" t="s">
        <v>2730</v>
      </c>
      <c r="H22" s="146" t="s">
        <v>526</v>
      </c>
      <c r="I22" s="154" t="s">
        <v>542</v>
      </c>
      <c r="J22" s="658" t="s">
        <v>10019</v>
      </c>
      <c r="K22" s="659" t="s">
        <v>10020</v>
      </c>
      <c r="L22" s="659"/>
      <c r="M22" s="659" t="s">
        <v>10021</v>
      </c>
      <c r="N22" s="661"/>
      <c r="O22" s="150" t="s">
        <v>2946</v>
      </c>
      <c r="P22" s="37" t="s">
        <v>8803</v>
      </c>
      <c r="Q22" s="111"/>
      <c r="S22" s="28"/>
      <c r="T22" s="35"/>
      <c r="U22" s="35"/>
    </row>
    <row r="23" spans="1:21" s="23" customFormat="1" ht="17.45" customHeight="1">
      <c r="A23" s="450" t="s">
        <v>3500</v>
      </c>
      <c r="B23" s="37" t="s">
        <v>3500</v>
      </c>
      <c r="C23" s="154" t="s">
        <v>573</v>
      </c>
      <c r="D23" s="150" t="s">
        <v>3056</v>
      </c>
      <c r="E23" s="146" t="s">
        <v>7666</v>
      </c>
      <c r="F23" s="146" t="s">
        <v>2701</v>
      </c>
      <c r="G23" s="146" t="s">
        <v>497</v>
      </c>
      <c r="H23" s="146" t="s">
        <v>527</v>
      </c>
      <c r="I23" s="154" t="s">
        <v>543</v>
      </c>
      <c r="J23" s="204"/>
      <c r="K23" s="204"/>
      <c r="L23" s="204"/>
      <c r="M23" s="204"/>
      <c r="N23" s="204"/>
      <c r="O23" s="150" t="s">
        <v>2947</v>
      </c>
      <c r="P23" s="37" t="s">
        <v>8804</v>
      </c>
      <c r="Q23" s="111"/>
      <c r="S23" s="28"/>
      <c r="T23" s="35"/>
      <c r="U23" s="35"/>
    </row>
    <row r="24" spans="1:21" s="23" customFormat="1" ht="17.45" customHeight="1">
      <c r="A24" s="450" t="s">
        <v>3500</v>
      </c>
      <c r="B24" s="37" t="s">
        <v>3500</v>
      </c>
      <c r="C24" s="154" t="s">
        <v>574</v>
      </c>
      <c r="D24" s="150" t="s">
        <v>3057</v>
      </c>
      <c r="E24" s="146" t="s">
        <v>2672</v>
      </c>
      <c r="F24" s="146" t="s">
        <v>2702</v>
      </c>
      <c r="G24" s="146" t="s">
        <v>498</v>
      </c>
      <c r="H24" s="146" t="s">
        <v>528</v>
      </c>
      <c r="I24" s="154" t="s">
        <v>544</v>
      </c>
      <c r="J24" s="204"/>
      <c r="K24" s="204"/>
      <c r="L24" s="204"/>
      <c r="M24" s="204"/>
      <c r="N24" s="204"/>
      <c r="O24" s="150" t="s">
        <v>2948</v>
      </c>
      <c r="P24" s="37" t="s">
        <v>8805</v>
      </c>
      <c r="Q24" s="111"/>
      <c r="S24" s="28"/>
      <c r="T24" s="35"/>
      <c r="U24" s="35"/>
    </row>
    <row r="25" spans="1:21" s="23" customFormat="1" ht="17.45" customHeight="1">
      <c r="A25" s="450" t="s">
        <v>3500</v>
      </c>
      <c r="B25" s="37" t="s">
        <v>3500</v>
      </c>
      <c r="C25" s="154" t="s">
        <v>575</v>
      </c>
      <c r="D25" s="150" t="s">
        <v>3058</v>
      </c>
      <c r="E25" s="146" t="s">
        <v>2673</v>
      </c>
      <c r="F25" s="146" t="s">
        <v>2703</v>
      </c>
      <c r="G25" s="146" t="s">
        <v>499</v>
      </c>
      <c r="H25" s="146" t="s">
        <v>529</v>
      </c>
      <c r="I25" s="154" t="s">
        <v>545</v>
      </c>
      <c r="J25" s="204"/>
      <c r="K25" s="204"/>
      <c r="L25" s="204"/>
      <c r="M25" s="204"/>
      <c r="N25" s="204"/>
      <c r="O25" s="150" t="s">
        <v>2949</v>
      </c>
      <c r="P25" s="37" t="s">
        <v>8806</v>
      </c>
      <c r="Q25" s="111"/>
      <c r="S25" s="28"/>
      <c r="T25" s="35"/>
      <c r="U25" s="35"/>
    </row>
    <row r="26" spans="1:21" s="23" customFormat="1" ht="17.45" customHeight="1">
      <c r="A26" s="450" t="s">
        <v>3500</v>
      </c>
      <c r="B26" s="37" t="s">
        <v>3500</v>
      </c>
      <c r="C26" s="154" t="s">
        <v>576</v>
      </c>
      <c r="D26" s="150" t="s">
        <v>3059</v>
      </c>
      <c r="E26" s="146" t="s">
        <v>2674</v>
      </c>
      <c r="F26" s="146" t="s">
        <v>2704</v>
      </c>
      <c r="G26" s="146" t="s">
        <v>500</v>
      </c>
      <c r="H26" s="146" t="s">
        <v>530</v>
      </c>
      <c r="I26" s="154" t="s">
        <v>546</v>
      </c>
      <c r="J26" s="204"/>
      <c r="K26" s="204"/>
      <c r="L26" s="204"/>
      <c r="M26" s="204"/>
      <c r="N26" s="204"/>
      <c r="O26" s="150" t="s">
        <v>2950</v>
      </c>
      <c r="P26" s="37" t="s">
        <v>8807</v>
      </c>
      <c r="Q26" s="111"/>
      <c r="S26" s="28"/>
      <c r="T26" s="35"/>
      <c r="U26" s="35"/>
    </row>
    <row r="27" spans="1:21" s="23" customFormat="1" ht="17.45" customHeight="1">
      <c r="A27" s="450" t="s">
        <v>3500</v>
      </c>
      <c r="B27" s="37" t="s">
        <v>3500</v>
      </c>
      <c r="C27" s="154" t="s">
        <v>577</v>
      </c>
      <c r="D27" s="150" t="s">
        <v>3060</v>
      </c>
      <c r="E27" s="146" t="s">
        <v>2675</v>
      </c>
      <c r="F27" s="146" t="s">
        <v>2705</v>
      </c>
      <c r="G27" s="146" t="s">
        <v>501</v>
      </c>
      <c r="H27" s="146" t="s">
        <v>531</v>
      </c>
      <c r="I27" s="154" t="s">
        <v>547</v>
      </c>
      <c r="J27" s="204"/>
      <c r="K27" s="204"/>
      <c r="L27" s="204"/>
      <c r="M27" s="204"/>
      <c r="N27" s="204"/>
      <c r="O27" s="150" t="s">
        <v>2951</v>
      </c>
      <c r="P27" s="37" t="s">
        <v>8808</v>
      </c>
      <c r="Q27" s="111"/>
      <c r="S27" s="28"/>
      <c r="T27" s="35"/>
      <c r="U27" s="35"/>
    </row>
    <row r="28" spans="1:21" s="23" customFormat="1" ht="17.45" customHeight="1">
      <c r="A28" s="450" t="s">
        <v>3500</v>
      </c>
      <c r="B28" s="37" t="s">
        <v>3500</v>
      </c>
      <c r="C28" s="154" t="s">
        <v>578</v>
      </c>
      <c r="D28" s="150" t="s">
        <v>3061</v>
      </c>
      <c r="E28" s="146" t="s">
        <v>2676</v>
      </c>
      <c r="F28" s="146" t="s">
        <v>2706</v>
      </c>
      <c r="G28" s="146" t="s">
        <v>502</v>
      </c>
      <c r="H28" s="146" t="s">
        <v>532</v>
      </c>
      <c r="I28" s="154" t="s">
        <v>548</v>
      </c>
      <c r="J28" s="62"/>
      <c r="K28" s="204"/>
      <c r="L28" s="204"/>
      <c r="M28" s="204"/>
      <c r="N28" s="204"/>
      <c r="O28" s="129" t="s">
        <v>2952</v>
      </c>
      <c r="P28" s="37" t="s">
        <v>8809</v>
      </c>
      <c r="Q28" s="111"/>
      <c r="S28" s="28"/>
      <c r="T28" s="35"/>
      <c r="U28" s="35"/>
    </row>
    <row r="29" spans="1:21" s="23" customFormat="1" ht="17.45" customHeight="1">
      <c r="A29" s="450" t="s">
        <v>3500</v>
      </c>
      <c r="B29" s="37" t="s">
        <v>3500</v>
      </c>
      <c r="C29" s="154" t="s">
        <v>579</v>
      </c>
      <c r="D29" s="150" t="s">
        <v>3062</v>
      </c>
      <c r="E29" s="146" t="s">
        <v>2677</v>
      </c>
      <c r="F29" s="146" t="s">
        <v>2707</v>
      </c>
      <c r="G29" s="146" t="s">
        <v>503</v>
      </c>
      <c r="H29" s="146" t="s">
        <v>533</v>
      </c>
      <c r="I29" s="154" t="s">
        <v>549</v>
      </c>
      <c r="J29" s="62"/>
      <c r="K29" s="204"/>
      <c r="L29" s="204"/>
      <c r="M29" s="204"/>
      <c r="N29" s="204"/>
      <c r="O29" s="129" t="s">
        <v>2953</v>
      </c>
      <c r="P29" s="37" t="s">
        <v>8810</v>
      </c>
      <c r="Q29" s="111"/>
      <c r="S29" s="28"/>
      <c r="T29" s="35"/>
      <c r="U29" s="35"/>
    </row>
    <row r="30" spans="1:21" s="23" customFormat="1" ht="17.45" customHeight="1">
      <c r="A30" s="450" t="s">
        <v>3500</v>
      </c>
      <c r="B30" s="37" t="s">
        <v>3500</v>
      </c>
      <c r="C30" s="154" t="s">
        <v>580</v>
      </c>
      <c r="D30" s="150" t="s">
        <v>7643</v>
      </c>
      <c r="E30" s="146" t="s">
        <v>2678</v>
      </c>
      <c r="F30" s="146" t="s">
        <v>2708</v>
      </c>
      <c r="G30" s="146" t="s">
        <v>504</v>
      </c>
      <c r="H30" s="146" t="s">
        <v>534</v>
      </c>
      <c r="I30" s="154" t="s">
        <v>550</v>
      </c>
      <c r="J30" s="62"/>
      <c r="K30" s="204"/>
      <c r="L30" s="204"/>
      <c r="M30" s="204"/>
      <c r="N30" s="204"/>
      <c r="O30" s="129" t="s">
        <v>2954</v>
      </c>
      <c r="P30" s="37" t="s">
        <v>8811</v>
      </c>
      <c r="Q30" s="111"/>
      <c r="S30" s="28"/>
      <c r="T30" s="35"/>
      <c r="U30" s="35"/>
    </row>
    <row r="31" spans="1:21" s="23" customFormat="1" ht="17.45" customHeight="1">
      <c r="A31" s="450" t="s">
        <v>3500</v>
      </c>
      <c r="B31" s="37" t="s">
        <v>3500</v>
      </c>
      <c r="C31" s="154" t="s">
        <v>581</v>
      </c>
      <c r="D31" s="150" t="s">
        <v>7644</v>
      </c>
      <c r="E31" s="146" t="s">
        <v>2679</v>
      </c>
      <c r="F31" s="146" t="s">
        <v>2709</v>
      </c>
      <c r="G31" s="146" t="s">
        <v>505</v>
      </c>
      <c r="H31" s="146" t="s">
        <v>535</v>
      </c>
      <c r="I31" s="154" t="s">
        <v>551</v>
      </c>
      <c r="J31" s="62"/>
      <c r="K31" s="204"/>
      <c r="L31" s="204"/>
      <c r="M31" s="204"/>
      <c r="N31" s="204"/>
      <c r="O31" s="129" t="s">
        <v>2955</v>
      </c>
      <c r="P31" s="37" t="s">
        <v>8812</v>
      </c>
      <c r="Q31" s="111"/>
      <c r="S31" s="28"/>
      <c r="T31" s="35"/>
      <c r="U31" s="35"/>
    </row>
    <row r="32" spans="1:21" s="23" customFormat="1" ht="17.45" customHeight="1">
      <c r="A32" s="450" t="s">
        <v>3500</v>
      </c>
      <c r="B32" s="37" t="s">
        <v>3500</v>
      </c>
      <c r="C32" s="154" t="s">
        <v>582</v>
      </c>
      <c r="D32" s="150" t="s">
        <v>7645</v>
      </c>
      <c r="E32" s="146" t="s">
        <v>2680</v>
      </c>
      <c r="F32" s="146" t="s">
        <v>2710</v>
      </c>
      <c r="G32" s="146" t="s">
        <v>506</v>
      </c>
      <c r="H32" s="146" t="s">
        <v>536</v>
      </c>
      <c r="I32" s="154" t="s">
        <v>552</v>
      </c>
      <c r="J32" s="62"/>
      <c r="K32" s="204"/>
      <c r="L32" s="204"/>
      <c r="M32" s="204"/>
      <c r="N32" s="204"/>
      <c r="O32" s="129" t="s">
        <v>2956</v>
      </c>
      <c r="P32" s="37" t="s">
        <v>8813</v>
      </c>
      <c r="Q32" s="111"/>
      <c r="S32" s="28"/>
      <c r="T32" s="35"/>
      <c r="U32" s="35"/>
    </row>
    <row r="33" spans="1:21" s="23" customFormat="1" ht="17.45" customHeight="1">
      <c r="A33" s="450" t="s">
        <v>3500</v>
      </c>
      <c r="B33" s="37" t="s">
        <v>3500</v>
      </c>
      <c r="C33" s="154" t="s">
        <v>583</v>
      </c>
      <c r="D33" s="150" t="s">
        <v>7646</v>
      </c>
      <c r="E33" s="146" t="s">
        <v>2681</v>
      </c>
      <c r="F33" s="146" t="s">
        <v>2711</v>
      </c>
      <c r="G33" s="146" t="s">
        <v>507</v>
      </c>
      <c r="H33" s="146" t="s">
        <v>537</v>
      </c>
      <c r="I33" s="154" t="s">
        <v>553</v>
      </c>
      <c r="J33" s="62"/>
      <c r="K33" s="204"/>
      <c r="L33" s="204"/>
      <c r="M33" s="204"/>
      <c r="N33" s="204"/>
      <c r="O33" s="129" t="s">
        <v>2957</v>
      </c>
      <c r="P33" s="37" t="s">
        <v>8814</v>
      </c>
      <c r="Q33" s="111"/>
    </row>
    <row r="34" spans="1:21" s="23" customFormat="1" ht="17.45" customHeight="1" thickBot="1">
      <c r="A34" s="450" t="s">
        <v>3500</v>
      </c>
      <c r="B34" s="43" t="s">
        <v>3500</v>
      </c>
      <c r="C34" s="281" t="s">
        <v>584</v>
      </c>
      <c r="D34" s="156" t="s">
        <v>7647</v>
      </c>
      <c r="E34" s="157" t="s">
        <v>2682</v>
      </c>
      <c r="F34" s="157" t="s">
        <v>2712</v>
      </c>
      <c r="G34" s="157" t="s">
        <v>508</v>
      </c>
      <c r="H34" s="157" t="s">
        <v>538</v>
      </c>
      <c r="I34" s="281" t="s">
        <v>554</v>
      </c>
      <c r="J34" s="679"/>
      <c r="K34" s="679"/>
      <c r="L34" s="679"/>
      <c r="M34" s="679"/>
      <c r="N34" s="679"/>
      <c r="O34" s="43" t="s">
        <v>2958</v>
      </c>
      <c r="P34" s="43" t="s">
        <v>8815</v>
      </c>
      <c r="Q34" s="111"/>
      <c r="S34" s="28"/>
      <c r="T34" s="35"/>
      <c r="U34" s="35"/>
    </row>
    <row r="35" spans="1:21" s="23" customFormat="1" ht="16.5" customHeight="1">
      <c r="A35" s="30"/>
      <c r="B35" s="32"/>
      <c r="J35" s="32"/>
      <c r="K35" s="32"/>
      <c r="L35" s="32"/>
      <c r="N35" s="32"/>
    </row>
    <row r="36" spans="1:21" s="23" customFormat="1" ht="16.5" customHeight="1">
      <c r="A36" s="105" t="s">
        <v>4218</v>
      </c>
      <c r="B36" s="105"/>
      <c r="C36" s="137" t="s">
        <v>4219</v>
      </c>
      <c r="D36" s="137" t="s">
        <v>4220</v>
      </c>
      <c r="E36" s="137">
        <v>1</v>
      </c>
      <c r="F36" s="137" t="s">
        <v>937</v>
      </c>
      <c r="H36" s="39"/>
      <c r="I36" s="83"/>
      <c r="J36" s="41"/>
      <c r="K36" s="41"/>
      <c r="L36" s="86"/>
      <c r="M36" s="86"/>
      <c r="N36" s="82"/>
    </row>
    <row r="37" spans="1:21" s="23" customFormat="1" ht="16.5" customHeight="1">
      <c r="A37" s="105" t="s">
        <v>3812</v>
      </c>
      <c r="B37" s="105"/>
      <c r="C37" s="137"/>
      <c r="D37" s="137"/>
      <c r="E37" s="137">
        <v>2</v>
      </c>
      <c r="F37" s="137" t="s">
        <v>3496</v>
      </c>
      <c r="I37" s="47"/>
      <c r="J37" s="153"/>
      <c r="K37" s="86"/>
      <c r="L37" s="46"/>
      <c r="M37" s="46"/>
      <c r="N37" s="32"/>
    </row>
    <row r="38" spans="1:21" s="23" customFormat="1" ht="16.5" customHeight="1">
      <c r="A38" s="105"/>
      <c r="B38" s="105"/>
      <c r="C38" s="137"/>
      <c r="D38" s="137"/>
      <c r="E38" s="137">
        <v>3</v>
      </c>
      <c r="F38" s="137" t="s">
        <v>936</v>
      </c>
      <c r="I38" s="83"/>
      <c r="J38" s="46"/>
      <c r="K38" s="46"/>
      <c r="L38" s="46"/>
      <c r="M38" s="46"/>
      <c r="N38" s="32"/>
    </row>
    <row r="39" spans="1:21" s="23" customFormat="1" ht="16.5" customHeight="1">
      <c r="A39" s="105"/>
      <c r="B39" s="105"/>
      <c r="C39" s="137"/>
      <c r="D39" s="137"/>
      <c r="E39" s="137">
        <v>7</v>
      </c>
      <c r="F39" s="137" t="s">
        <v>4223</v>
      </c>
      <c r="J39" s="32"/>
      <c r="K39" s="32" t="s">
        <v>4476</v>
      </c>
      <c r="L39" s="32"/>
      <c r="M39" s="32"/>
      <c r="N39" s="32"/>
    </row>
    <row r="40" spans="1:21" ht="16.5" customHeight="1">
      <c r="A40" s="2"/>
      <c r="C40" s="192" t="s">
        <v>4215</v>
      </c>
      <c r="D40" s="192" t="s">
        <v>4220</v>
      </c>
      <c r="E40" s="192">
        <v>1</v>
      </c>
      <c r="F40" s="192" t="s">
        <v>6566</v>
      </c>
    </row>
    <row r="41" spans="1:21" ht="16.5" customHeight="1">
      <c r="A41" s="2"/>
    </row>
    <row r="42" spans="1:21" ht="16.5" customHeight="1">
      <c r="A42" s="2"/>
    </row>
    <row r="43" spans="1:21" ht="16.5" customHeight="1">
      <c r="A43" s="2"/>
    </row>
    <row r="44" spans="1:21" ht="16.5" customHeight="1"/>
    <row r="45" spans="1:21" ht="16.5" customHeight="1"/>
    <row r="46" spans="1:21" ht="16.5" customHeight="1">
      <c r="A46" s="2"/>
    </row>
    <row r="47" spans="1:21" ht="16.5" customHeight="1">
      <c r="A47" s="2"/>
    </row>
    <row r="48" spans="1:21" ht="16.5" customHeight="1">
      <c r="A48" s="2"/>
    </row>
    <row r="49" spans="1:16" ht="16.5" customHeight="1">
      <c r="A49" s="2"/>
    </row>
    <row r="50" spans="1:16" ht="16.5" customHeight="1">
      <c r="A50" s="2"/>
    </row>
    <row r="51" spans="1:16" ht="16.5" customHeight="1">
      <c r="A51" s="2"/>
    </row>
    <row r="52" spans="1:16" ht="16.5" customHeight="1">
      <c r="A52" s="2"/>
      <c r="I52" s="5"/>
      <c r="J52" s="4"/>
      <c r="K52" s="4"/>
      <c r="L52" s="4"/>
      <c r="M52" s="4"/>
      <c r="N52" s="4"/>
      <c r="O52" s="5"/>
      <c r="P52" s="5"/>
    </row>
    <row r="53" spans="1:16" ht="16.5" customHeight="1">
      <c r="A53" s="2"/>
      <c r="I53" s="5"/>
      <c r="J53" s="4"/>
      <c r="K53" s="4"/>
      <c r="L53" s="4"/>
      <c r="M53" s="4"/>
      <c r="N53" s="4"/>
      <c r="O53" s="5"/>
      <c r="P53" s="5"/>
    </row>
    <row r="54" spans="1:16" ht="16.5" customHeight="1">
      <c r="A54" s="2"/>
      <c r="I54" s="5"/>
      <c r="J54" s="4"/>
      <c r="K54" s="4"/>
      <c r="L54" s="4"/>
      <c r="M54" s="4"/>
      <c r="N54" s="4"/>
      <c r="O54" s="5"/>
      <c r="P54" s="5"/>
    </row>
    <row r="55" spans="1:16" ht="16.5" customHeight="1">
      <c r="A55" s="2"/>
      <c r="I55" s="5"/>
      <c r="J55" s="4"/>
      <c r="K55" s="4"/>
      <c r="L55" s="4"/>
      <c r="M55" s="4"/>
      <c r="N55" s="4"/>
      <c r="O55" s="5"/>
      <c r="P55" s="5"/>
    </row>
    <row r="56" spans="1:16">
      <c r="I56" s="5"/>
      <c r="J56" s="4"/>
      <c r="K56" s="4"/>
      <c r="L56" s="4"/>
      <c r="M56" s="4"/>
      <c r="N56" s="4"/>
      <c r="O56" s="5"/>
      <c r="P56" s="5"/>
    </row>
    <row r="57" spans="1:16">
      <c r="I57" s="5"/>
      <c r="J57" s="4"/>
      <c r="K57" s="4"/>
      <c r="L57" s="4"/>
      <c r="M57" s="4"/>
      <c r="N57" s="4"/>
      <c r="O57" s="5"/>
      <c r="P57" s="5"/>
    </row>
    <row r="58" spans="1:16">
      <c r="I58" s="5"/>
      <c r="J58" s="4"/>
      <c r="K58" s="4"/>
      <c r="L58" s="4"/>
      <c r="M58" s="4"/>
      <c r="N58" s="4"/>
      <c r="O58" s="5"/>
      <c r="P58" s="5"/>
    </row>
    <row r="59" spans="1:16">
      <c r="I59" s="5"/>
      <c r="J59" s="4"/>
      <c r="K59" s="4"/>
      <c r="L59" s="4"/>
      <c r="M59" s="4"/>
      <c r="N59" s="4"/>
      <c r="O59" s="5"/>
      <c r="P59" s="5"/>
    </row>
    <row r="60" spans="1:16">
      <c r="I60" s="5"/>
      <c r="J60" s="4"/>
      <c r="K60" s="4"/>
      <c r="L60" s="4"/>
      <c r="M60" s="4"/>
      <c r="N60" s="4"/>
      <c r="O60" s="5"/>
      <c r="P60" s="5"/>
    </row>
    <row r="61" spans="1:16">
      <c r="I61" s="5"/>
      <c r="J61" s="4"/>
      <c r="K61" s="4"/>
      <c r="L61" s="4"/>
      <c r="M61" s="4"/>
      <c r="N61" s="4"/>
      <c r="O61" s="5"/>
      <c r="P61" s="5"/>
    </row>
  </sheetData>
  <mergeCells count="4">
    <mergeCell ref="A1:C1"/>
    <mergeCell ref="J20:N20"/>
    <mergeCell ref="J21:N21"/>
    <mergeCell ref="J19:N19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3" orientation="landscape" r:id="rId1"/>
  <headerFooter alignWithMargins="0">
    <oddHeader>&amp;L&amp;8&amp;A&amp;CBallestra 2C57
Logosystem 33089
SABIZ&amp;R&amp;D &amp;T</oddHeader>
    <oddFooter>&amp;LPage &amp;P of 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W319"/>
  <sheetViews>
    <sheetView zoomScale="70" zoomScaleNormal="70" workbookViewId="0">
      <selection activeCell="E3" sqref="E3"/>
    </sheetView>
  </sheetViews>
  <sheetFormatPr defaultRowHeight="17.45" customHeight="1"/>
  <cols>
    <col min="1" max="1" width="11.7109375" customWidth="1"/>
    <col min="2" max="2" width="10.7109375" customWidth="1"/>
    <col min="3" max="3" width="22.7109375" customWidth="1"/>
    <col min="4" max="4" width="10.7109375" customWidth="1"/>
    <col min="5" max="5" width="6.7109375" customWidth="1"/>
    <col min="6" max="6" width="11.7109375" customWidth="1"/>
    <col min="7" max="7" width="10.7109375" customWidth="1"/>
    <col min="8" max="8" width="22.7109375" customWidth="1"/>
    <col min="9" max="9" width="10.7109375" customWidth="1"/>
    <col min="10" max="10" width="6.7109375" customWidth="1"/>
    <col min="11" max="11" width="11.7109375" customWidth="1"/>
    <col min="12" max="12" width="10.7109375" customWidth="1"/>
    <col min="13" max="13" width="22.7109375" customWidth="1"/>
    <col min="14" max="14" width="10.7109375" customWidth="1"/>
    <col min="15" max="15" width="6.7109375" customWidth="1"/>
    <col min="16" max="16" width="11.7109375" customWidth="1"/>
    <col min="17" max="17" width="10.7109375" customWidth="1"/>
    <col min="18" max="18" width="22.7109375" customWidth="1"/>
    <col min="19" max="19" width="10.7109375" style="1" customWidth="1"/>
    <col min="20" max="20" width="8.7109375" customWidth="1"/>
    <col min="21" max="21" width="23.7109375" customWidth="1"/>
  </cols>
  <sheetData>
    <row r="1" spans="1:23" ht="29.25" customHeight="1" thickBot="1">
      <c r="A1" s="610" t="s">
        <v>4477</v>
      </c>
      <c r="B1" s="592"/>
      <c r="C1" s="592"/>
      <c r="D1" s="593"/>
      <c r="E1" s="21"/>
      <c r="F1" s="21"/>
      <c r="G1" s="22"/>
      <c r="H1" s="21"/>
      <c r="I1" s="21"/>
      <c r="J1" s="21"/>
      <c r="K1" s="21"/>
      <c r="L1" s="22"/>
      <c r="M1" s="21"/>
      <c r="N1" s="22"/>
      <c r="O1" s="236"/>
      <c r="P1" s="21"/>
      <c r="Q1" s="22"/>
      <c r="R1" s="21"/>
      <c r="S1" s="94"/>
    </row>
    <row r="2" spans="1:23" s="105" customFormat="1" ht="16.5" customHeight="1">
      <c r="F2" s="185"/>
      <c r="G2" s="185"/>
      <c r="H2" s="185"/>
      <c r="I2" s="185"/>
      <c r="J2" s="185"/>
      <c r="K2" s="185"/>
      <c r="L2" s="185"/>
      <c r="M2" s="185"/>
      <c r="N2" s="164"/>
      <c r="O2" s="185"/>
      <c r="P2" s="185"/>
      <c r="Q2" s="185"/>
      <c r="R2" s="185"/>
      <c r="S2" s="200"/>
    </row>
    <row r="3" spans="1:23" s="105" customFormat="1" ht="17.45" customHeight="1">
      <c r="A3" s="114" t="s">
        <v>986</v>
      </c>
      <c r="C3" s="137"/>
      <c r="D3" s="165"/>
      <c r="F3" s="437" t="s">
        <v>1308</v>
      </c>
      <c r="G3" s="185"/>
      <c r="H3" s="200"/>
      <c r="I3" s="436"/>
      <c r="J3" s="185"/>
      <c r="K3" s="437" t="s">
        <v>1309</v>
      </c>
      <c r="L3" s="185"/>
      <c r="M3" s="200"/>
      <c r="N3" s="436"/>
      <c r="O3" s="185"/>
      <c r="P3" s="437" t="s">
        <v>1310</v>
      </c>
      <c r="Q3" s="185"/>
      <c r="R3" s="200"/>
      <c r="S3" s="200"/>
    </row>
    <row r="4" spans="1:23" s="105" customFormat="1" ht="17.45" customHeight="1">
      <c r="A4" s="198" t="s">
        <v>987</v>
      </c>
      <c r="B4" s="549" t="s">
        <v>4479</v>
      </c>
      <c r="C4" s="501" t="s">
        <v>9283</v>
      </c>
      <c r="D4" s="718" t="s">
        <v>10022</v>
      </c>
      <c r="E4" s="547">
        <v>241</v>
      </c>
      <c r="F4" s="115" t="s">
        <v>1311</v>
      </c>
      <c r="G4" s="115" t="s">
        <v>4480</v>
      </c>
      <c r="H4" s="522" t="s">
        <v>8146</v>
      </c>
      <c r="I4" s="719" t="s">
        <v>10039</v>
      </c>
      <c r="J4" s="547">
        <f>E19+1</f>
        <v>257</v>
      </c>
      <c r="K4" s="115" t="s">
        <v>1327</v>
      </c>
      <c r="L4" s="546" t="s">
        <v>4481</v>
      </c>
      <c r="M4" s="522" t="s">
        <v>3697</v>
      </c>
      <c r="N4" s="719" t="s">
        <v>10067</v>
      </c>
      <c r="O4" s="547">
        <f>J19+1</f>
        <v>273</v>
      </c>
      <c r="P4" s="115" t="s">
        <v>1339</v>
      </c>
      <c r="Q4" s="115" t="s">
        <v>4482</v>
      </c>
      <c r="R4" s="522" t="s">
        <v>3298</v>
      </c>
      <c r="S4" s="719" t="s">
        <v>10097</v>
      </c>
      <c r="T4" s="547">
        <f>O19+1</f>
        <v>289</v>
      </c>
      <c r="U4" s="185"/>
      <c r="V4" s="185"/>
      <c r="W4" s="185"/>
    </row>
    <row r="5" spans="1:23" s="105" customFormat="1" ht="17.45" customHeight="1">
      <c r="A5" s="198" t="s">
        <v>988</v>
      </c>
      <c r="B5" s="548" t="s">
        <v>4483</v>
      </c>
      <c r="C5" s="501" t="s">
        <v>9282</v>
      </c>
      <c r="D5" s="718" t="s">
        <v>10023</v>
      </c>
      <c r="E5" s="547">
        <f>E4+1</f>
        <v>242</v>
      </c>
      <c r="F5" s="115" t="s">
        <v>1312</v>
      </c>
      <c r="G5" s="115" t="s">
        <v>4484</v>
      </c>
      <c r="H5" s="522" t="s">
        <v>3286</v>
      </c>
      <c r="I5" s="719" t="s">
        <v>10040</v>
      </c>
      <c r="J5" s="547">
        <f t="shared" ref="J5:J19" si="0">J4+1</f>
        <v>258</v>
      </c>
      <c r="K5" s="115" t="s">
        <v>1328</v>
      </c>
      <c r="L5" s="546" t="s">
        <v>4234</v>
      </c>
      <c r="M5" s="522" t="s">
        <v>3698</v>
      </c>
      <c r="N5" s="719" t="s">
        <v>10068</v>
      </c>
      <c r="O5" s="547">
        <f t="shared" ref="O5:O19" si="1">O4+1</f>
        <v>274</v>
      </c>
      <c r="P5" s="115" t="s">
        <v>1340</v>
      </c>
      <c r="Q5" s="115" t="s">
        <v>4485</v>
      </c>
      <c r="R5" s="502" t="s">
        <v>3299</v>
      </c>
      <c r="S5" s="728" t="s">
        <v>10098</v>
      </c>
      <c r="T5" s="547">
        <f t="shared" ref="T5:T19" si="2">T4+1</f>
        <v>290</v>
      </c>
      <c r="U5" s="185"/>
      <c r="V5" s="185"/>
      <c r="W5" s="185"/>
    </row>
    <row r="6" spans="1:23" s="105" customFormat="1" ht="17.45" customHeight="1">
      <c r="A6" s="198" t="s">
        <v>989</v>
      </c>
      <c r="B6" s="548" t="s">
        <v>4486</v>
      </c>
      <c r="C6" s="501" t="s">
        <v>9281</v>
      </c>
      <c r="D6" s="718" t="s">
        <v>10024</v>
      </c>
      <c r="E6" s="547">
        <f t="shared" ref="E6:E19" si="3">E5+1</f>
        <v>243</v>
      </c>
      <c r="F6" s="115" t="s">
        <v>1313</v>
      </c>
      <c r="G6" s="115" t="s">
        <v>4487</v>
      </c>
      <c r="H6" s="522" t="s">
        <v>3287</v>
      </c>
      <c r="I6" s="719" t="s">
        <v>10041</v>
      </c>
      <c r="J6" s="547">
        <f t="shared" si="0"/>
        <v>259</v>
      </c>
      <c r="K6" s="115" t="s">
        <v>1463</v>
      </c>
      <c r="L6" s="546" t="s">
        <v>4235</v>
      </c>
      <c r="M6" s="522" t="s">
        <v>9287</v>
      </c>
      <c r="N6" s="719" t="s">
        <v>10069</v>
      </c>
      <c r="O6" s="547">
        <f t="shared" si="1"/>
        <v>275</v>
      </c>
      <c r="P6" s="115" t="s">
        <v>1341</v>
      </c>
      <c r="Q6" s="115" t="s">
        <v>4488</v>
      </c>
      <c r="R6" s="502" t="s">
        <v>3300</v>
      </c>
      <c r="S6" s="728" t="s">
        <v>10099</v>
      </c>
      <c r="T6" s="547">
        <f t="shared" si="2"/>
        <v>291</v>
      </c>
      <c r="U6" s="185"/>
      <c r="V6" s="185"/>
      <c r="W6" s="185"/>
    </row>
    <row r="7" spans="1:23" s="105" customFormat="1" ht="17.45" customHeight="1">
      <c r="A7" s="198" t="s">
        <v>1297</v>
      </c>
      <c r="B7" s="548" t="s">
        <v>4489</v>
      </c>
      <c r="C7" s="501" t="s">
        <v>9280</v>
      </c>
      <c r="D7" s="718" t="s">
        <v>10025</v>
      </c>
      <c r="E7" s="547">
        <f t="shared" si="3"/>
        <v>244</v>
      </c>
      <c r="F7" s="115" t="s">
        <v>1314</v>
      </c>
      <c r="G7" s="115" t="s">
        <v>4490</v>
      </c>
      <c r="H7" s="522" t="s">
        <v>3288</v>
      </c>
      <c r="I7" s="719" t="s">
        <v>10042</v>
      </c>
      <c r="J7" s="547">
        <f t="shared" si="0"/>
        <v>260</v>
      </c>
      <c r="K7" s="115" t="s">
        <v>1464</v>
      </c>
      <c r="L7" s="546" t="s">
        <v>4236</v>
      </c>
      <c r="M7" s="522" t="s">
        <v>9288</v>
      </c>
      <c r="N7" s="719" t="s">
        <v>10070</v>
      </c>
      <c r="O7" s="547">
        <f t="shared" si="1"/>
        <v>276</v>
      </c>
      <c r="P7" s="115" t="s">
        <v>1342</v>
      </c>
      <c r="Q7" s="115" t="s">
        <v>4491</v>
      </c>
      <c r="R7" s="522" t="s">
        <v>7057</v>
      </c>
      <c r="S7" s="719" t="s">
        <v>10100</v>
      </c>
      <c r="T7" s="547">
        <f t="shared" si="2"/>
        <v>292</v>
      </c>
      <c r="U7" s="185"/>
      <c r="V7" s="185"/>
      <c r="W7" s="185"/>
    </row>
    <row r="8" spans="1:23" s="105" customFormat="1" ht="17.45" customHeight="1">
      <c r="A8" s="198" t="s">
        <v>1298</v>
      </c>
      <c r="B8" s="548" t="s">
        <v>4492</v>
      </c>
      <c r="C8" s="521" t="s">
        <v>7068</v>
      </c>
      <c r="D8" s="719" t="s">
        <v>10026</v>
      </c>
      <c r="E8" s="547">
        <f t="shared" si="3"/>
        <v>245</v>
      </c>
      <c r="F8" s="115" t="s">
        <v>1315</v>
      </c>
      <c r="G8" s="115" t="s">
        <v>4493</v>
      </c>
      <c r="H8" s="522" t="s">
        <v>3289</v>
      </c>
      <c r="I8" s="719" t="s">
        <v>10043</v>
      </c>
      <c r="J8" s="547">
        <f t="shared" si="0"/>
        <v>261</v>
      </c>
      <c r="K8" s="115" t="s">
        <v>1329</v>
      </c>
      <c r="L8" s="546" t="s">
        <v>4494</v>
      </c>
      <c r="M8" s="522" t="s">
        <v>4414</v>
      </c>
      <c r="N8" s="719" t="s">
        <v>10071</v>
      </c>
      <c r="O8" s="547">
        <f t="shared" si="1"/>
        <v>277</v>
      </c>
      <c r="P8" s="115" t="s">
        <v>1343</v>
      </c>
      <c r="Q8" s="115" t="s">
        <v>9005</v>
      </c>
      <c r="R8" s="522" t="s">
        <v>3301</v>
      </c>
      <c r="S8" s="719" t="s">
        <v>10101</v>
      </c>
      <c r="T8" s="547">
        <f t="shared" si="2"/>
        <v>293</v>
      </c>
      <c r="U8" s="185"/>
      <c r="V8" s="185"/>
      <c r="W8" s="185"/>
    </row>
    <row r="9" spans="1:23" s="105" customFormat="1" ht="17.45" customHeight="1">
      <c r="A9" s="198" t="s">
        <v>1299</v>
      </c>
      <c r="B9" s="548" t="s">
        <v>9006</v>
      </c>
      <c r="C9" s="521" t="s">
        <v>7069</v>
      </c>
      <c r="D9" s="719" t="s">
        <v>10027</v>
      </c>
      <c r="E9" s="547">
        <f t="shared" si="3"/>
        <v>246</v>
      </c>
      <c r="F9" s="115" t="s">
        <v>1316</v>
      </c>
      <c r="G9" s="115" t="s">
        <v>6753</v>
      </c>
      <c r="H9" s="522" t="s">
        <v>3290</v>
      </c>
      <c r="I9" s="719" t="s">
        <v>10044</v>
      </c>
      <c r="J9" s="547">
        <f t="shared" si="0"/>
        <v>262</v>
      </c>
      <c r="K9" s="115" t="s">
        <v>1330</v>
      </c>
      <c r="L9" s="546" t="s">
        <v>6754</v>
      </c>
      <c r="M9" s="522" t="s">
        <v>3294</v>
      </c>
      <c r="N9" s="719" t="s">
        <v>10072</v>
      </c>
      <c r="O9" s="547">
        <f t="shared" si="1"/>
        <v>278</v>
      </c>
      <c r="P9" s="115" t="s">
        <v>1344</v>
      </c>
      <c r="Q9" s="115" t="s">
        <v>6755</v>
      </c>
      <c r="R9" s="522" t="s">
        <v>3302</v>
      </c>
      <c r="S9" s="719" t="s">
        <v>10102</v>
      </c>
      <c r="T9" s="547">
        <f t="shared" si="2"/>
        <v>294</v>
      </c>
      <c r="U9" s="185"/>
      <c r="V9" s="185"/>
      <c r="W9" s="185"/>
    </row>
    <row r="10" spans="1:23" s="105" customFormat="1" ht="17.45" customHeight="1">
      <c r="A10" s="198" t="s">
        <v>1300</v>
      </c>
      <c r="B10" s="548" t="s">
        <v>6756</v>
      </c>
      <c r="C10" s="521" t="s">
        <v>6457</v>
      </c>
      <c r="D10" s="719" t="s">
        <v>10028</v>
      </c>
      <c r="E10" s="547">
        <f t="shared" si="3"/>
        <v>247</v>
      </c>
      <c r="F10" s="115" t="s">
        <v>1317</v>
      </c>
      <c r="G10" s="115" t="s">
        <v>6757</v>
      </c>
      <c r="H10" s="522" t="s">
        <v>3291</v>
      </c>
      <c r="I10" s="719" t="s">
        <v>10045</v>
      </c>
      <c r="J10" s="547">
        <f t="shared" si="0"/>
        <v>263</v>
      </c>
      <c r="K10" s="115" t="s">
        <v>1331</v>
      </c>
      <c r="L10" s="546" t="s">
        <v>6758</v>
      </c>
      <c r="M10" s="522" t="s">
        <v>8901</v>
      </c>
      <c r="N10" s="719" t="s">
        <v>10073</v>
      </c>
      <c r="O10" s="547">
        <f t="shared" si="1"/>
        <v>279</v>
      </c>
      <c r="P10" s="115" t="s">
        <v>1345</v>
      </c>
      <c r="Q10" s="115" t="s">
        <v>6759</v>
      </c>
      <c r="R10" s="522" t="s">
        <v>3303</v>
      </c>
      <c r="S10" s="719" t="s">
        <v>10103</v>
      </c>
      <c r="T10" s="547">
        <f t="shared" si="2"/>
        <v>295</v>
      </c>
      <c r="U10" s="185"/>
      <c r="V10" s="185"/>
      <c r="W10" s="185"/>
    </row>
    <row r="11" spans="1:23" s="105" customFormat="1" ht="17.45" customHeight="1">
      <c r="A11" s="198" t="s">
        <v>1301</v>
      </c>
      <c r="B11" s="548" t="s">
        <v>6760</v>
      </c>
      <c r="C11" s="521" t="s">
        <v>8131</v>
      </c>
      <c r="D11" s="719" t="s">
        <v>10029</v>
      </c>
      <c r="E11" s="547">
        <f t="shared" si="3"/>
        <v>248</v>
      </c>
      <c r="F11" s="115" t="s">
        <v>1318</v>
      </c>
      <c r="G11" s="115" t="s">
        <v>6761</v>
      </c>
      <c r="H11" s="522" t="s">
        <v>4707</v>
      </c>
      <c r="I11" s="719" t="s">
        <v>10046</v>
      </c>
      <c r="J11" s="547">
        <f t="shared" si="0"/>
        <v>264</v>
      </c>
      <c r="K11" s="115" t="s">
        <v>1332</v>
      </c>
      <c r="L11" s="546" t="s">
        <v>6762</v>
      </c>
      <c r="M11" s="522" t="s">
        <v>8902</v>
      </c>
      <c r="N11" s="719" t="s">
        <v>10074</v>
      </c>
      <c r="O11" s="547">
        <f t="shared" si="1"/>
        <v>280</v>
      </c>
      <c r="P11" s="115" t="s">
        <v>1346</v>
      </c>
      <c r="Q11" s="115" t="s">
        <v>6763</v>
      </c>
      <c r="R11" s="522" t="s">
        <v>3304</v>
      </c>
      <c r="S11" s="719" t="s">
        <v>10104</v>
      </c>
      <c r="T11" s="547">
        <f t="shared" si="2"/>
        <v>296</v>
      </c>
      <c r="U11" s="185"/>
      <c r="V11" s="185"/>
      <c r="W11" s="185"/>
    </row>
    <row r="12" spans="1:23" s="105" customFormat="1" ht="17.45" customHeight="1">
      <c r="A12" s="103" t="s">
        <v>1302</v>
      </c>
      <c r="B12" s="115" t="s">
        <v>6764</v>
      </c>
      <c r="C12" s="522" t="s">
        <v>8139</v>
      </c>
      <c r="D12" s="719" t="s">
        <v>10030</v>
      </c>
      <c r="E12" s="547">
        <f t="shared" si="3"/>
        <v>249</v>
      </c>
      <c r="F12" s="115" t="s">
        <v>1319</v>
      </c>
      <c r="G12" s="115" t="s">
        <v>6765</v>
      </c>
      <c r="H12" s="522" t="s">
        <v>4708</v>
      </c>
      <c r="I12" s="719" t="s">
        <v>10047</v>
      </c>
      <c r="J12" s="547">
        <f t="shared" si="0"/>
        <v>265</v>
      </c>
      <c r="K12" s="115" t="s">
        <v>1333</v>
      </c>
      <c r="L12" s="546" t="s">
        <v>6766</v>
      </c>
      <c r="M12" s="522" t="s">
        <v>3295</v>
      </c>
      <c r="N12" s="719" t="s">
        <v>10075</v>
      </c>
      <c r="O12" s="547">
        <f t="shared" si="1"/>
        <v>281</v>
      </c>
      <c r="P12" s="115" t="s">
        <v>1347</v>
      </c>
      <c r="Q12" s="115" t="s">
        <v>6767</v>
      </c>
      <c r="R12" s="522" t="s">
        <v>3305</v>
      </c>
      <c r="S12" s="719" t="s">
        <v>10105</v>
      </c>
      <c r="T12" s="547">
        <f t="shared" si="2"/>
        <v>297</v>
      </c>
      <c r="U12" s="185"/>
      <c r="V12" s="185"/>
      <c r="W12" s="185"/>
    </row>
    <row r="13" spans="1:23" s="105" customFormat="1" ht="17.45" customHeight="1">
      <c r="A13" s="103" t="s">
        <v>1303</v>
      </c>
      <c r="B13" s="115" t="s">
        <v>6768</v>
      </c>
      <c r="C13" s="521" t="s">
        <v>8140</v>
      </c>
      <c r="D13" s="719" t="s">
        <v>10031</v>
      </c>
      <c r="E13" s="547">
        <f t="shared" si="3"/>
        <v>250</v>
      </c>
      <c r="F13" s="115" t="s">
        <v>1320</v>
      </c>
      <c r="G13" s="115" t="s">
        <v>6769</v>
      </c>
      <c r="H13" s="453" t="s">
        <v>3063</v>
      </c>
      <c r="I13" s="726"/>
      <c r="J13" s="547">
        <f t="shared" si="0"/>
        <v>266</v>
      </c>
      <c r="K13" s="115" t="s">
        <v>1334</v>
      </c>
      <c r="L13" s="546" t="s">
        <v>6770</v>
      </c>
      <c r="M13" s="522" t="s">
        <v>1465</v>
      </c>
      <c r="N13" s="719" t="s">
        <v>10076</v>
      </c>
      <c r="O13" s="547">
        <f t="shared" si="1"/>
        <v>282</v>
      </c>
      <c r="P13" s="115" t="s">
        <v>1348</v>
      </c>
      <c r="Q13" s="115" t="s">
        <v>6771</v>
      </c>
      <c r="R13" s="522" t="s">
        <v>3306</v>
      </c>
      <c r="S13" s="719" t="s">
        <v>10106</v>
      </c>
      <c r="T13" s="547">
        <f t="shared" si="2"/>
        <v>298</v>
      </c>
      <c r="U13" s="185"/>
      <c r="V13" s="185"/>
      <c r="W13" s="185"/>
    </row>
    <row r="14" spans="1:23" s="105" customFormat="1" ht="17.45" customHeight="1">
      <c r="A14" s="103" t="s">
        <v>1304</v>
      </c>
      <c r="B14" s="115" t="s">
        <v>6772</v>
      </c>
      <c r="C14" s="522" t="s">
        <v>8141</v>
      </c>
      <c r="D14" s="719" t="s">
        <v>10032</v>
      </c>
      <c r="E14" s="547">
        <f t="shared" si="3"/>
        <v>251</v>
      </c>
      <c r="F14" s="115" t="s">
        <v>1321</v>
      </c>
      <c r="G14" s="115" t="s">
        <v>6773</v>
      </c>
      <c r="H14" s="453" t="s">
        <v>3063</v>
      </c>
      <c r="I14" s="726"/>
      <c r="J14" s="547">
        <f t="shared" si="0"/>
        <v>267</v>
      </c>
      <c r="K14" s="115" t="s">
        <v>1335</v>
      </c>
      <c r="L14" s="546" t="s">
        <v>6774</v>
      </c>
      <c r="M14" s="522" t="s">
        <v>1466</v>
      </c>
      <c r="N14" s="719" t="s">
        <v>10077</v>
      </c>
      <c r="O14" s="547">
        <f t="shared" si="1"/>
        <v>283</v>
      </c>
      <c r="P14" s="115" t="s">
        <v>1349</v>
      </c>
      <c r="Q14" s="115" t="s">
        <v>6775</v>
      </c>
      <c r="R14" s="522" t="s">
        <v>7063</v>
      </c>
      <c r="S14" s="719" t="s">
        <v>10107</v>
      </c>
      <c r="T14" s="547">
        <f t="shared" si="2"/>
        <v>299</v>
      </c>
      <c r="U14" s="185"/>
      <c r="V14" s="185"/>
      <c r="W14" s="185"/>
    </row>
    <row r="15" spans="1:23" s="105" customFormat="1" ht="17.45" customHeight="1">
      <c r="A15" s="103" t="s">
        <v>1305</v>
      </c>
      <c r="B15" s="115" t="s">
        <v>6776</v>
      </c>
      <c r="C15" s="521" t="s">
        <v>8142</v>
      </c>
      <c r="D15" s="719" t="s">
        <v>10033</v>
      </c>
      <c r="E15" s="547">
        <f t="shared" si="3"/>
        <v>252</v>
      </c>
      <c r="F15" s="115" t="s">
        <v>1322</v>
      </c>
      <c r="G15" s="115" t="s">
        <v>3814</v>
      </c>
      <c r="H15" s="522" t="s">
        <v>7070</v>
      </c>
      <c r="I15" s="719" t="s">
        <v>10048</v>
      </c>
      <c r="J15" s="547">
        <f t="shared" si="0"/>
        <v>268</v>
      </c>
      <c r="K15" s="115" t="s">
        <v>1336</v>
      </c>
      <c r="L15" s="546" t="s">
        <v>4229</v>
      </c>
      <c r="M15" s="522" t="s">
        <v>3296</v>
      </c>
      <c r="N15" s="719" t="s">
        <v>10078</v>
      </c>
      <c r="O15" s="547">
        <f t="shared" si="1"/>
        <v>284</v>
      </c>
      <c r="P15" s="115" t="s">
        <v>1350</v>
      </c>
      <c r="Q15" s="115" t="s">
        <v>3815</v>
      </c>
      <c r="R15" s="522" t="s">
        <v>7062</v>
      </c>
      <c r="S15" s="719" t="s">
        <v>10108</v>
      </c>
      <c r="T15" s="547">
        <f t="shared" si="2"/>
        <v>300</v>
      </c>
      <c r="U15" s="185"/>
      <c r="V15" s="185"/>
      <c r="W15" s="185"/>
    </row>
    <row r="16" spans="1:23" s="105" customFormat="1" ht="17.45" customHeight="1">
      <c r="A16" s="103" t="s">
        <v>1467</v>
      </c>
      <c r="B16" s="115" t="s">
        <v>3816</v>
      </c>
      <c r="C16" s="522" t="s">
        <v>8143</v>
      </c>
      <c r="D16" s="719" t="s">
        <v>10034</v>
      </c>
      <c r="E16" s="547">
        <f t="shared" si="3"/>
        <v>253</v>
      </c>
      <c r="F16" s="115" t="s">
        <v>1323</v>
      </c>
      <c r="G16" s="115" t="s">
        <v>3817</v>
      </c>
      <c r="H16" s="522" t="s">
        <v>8903</v>
      </c>
      <c r="I16" s="719" t="s">
        <v>10049</v>
      </c>
      <c r="J16" s="547">
        <f t="shared" si="0"/>
        <v>269</v>
      </c>
      <c r="K16" s="115" t="s">
        <v>1468</v>
      </c>
      <c r="L16" s="546" t="s">
        <v>4230</v>
      </c>
      <c r="M16" s="522" t="s">
        <v>1469</v>
      </c>
      <c r="N16" s="719" t="s">
        <v>10079</v>
      </c>
      <c r="O16" s="547">
        <f t="shared" si="1"/>
        <v>285</v>
      </c>
      <c r="P16" s="115" t="s">
        <v>1351</v>
      </c>
      <c r="Q16" s="115" t="s">
        <v>3818</v>
      </c>
      <c r="R16" s="522" t="s">
        <v>7064</v>
      </c>
      <c r="S16" s="719" t="s">
        <v>10109</v>
      </c>
      <c r="T16" s="547">
        <f t="shared" si="2"/>
        <v>301</v>
      </c>
      <c r="U16" s="185"/>
      <c r="V16" s="185"/>
      <c r="W16" s="185"/>
    </row>
    <row r="17" spans="1:23" s="105" customFormat="1" ht="17.45" customHeight="1">
      <c r="A17" s="103" t="s">
        <v>1470</v>
      </c>
      <c r="B17" s="115" t="s">
        <v>3819</v>
      </c>
      <c r="C17" s="521" t="s">
        <v>8144</v>
      </c>
      <c r="D17" s="719" t="s">
        <v>10035</v>
      </c>
      <c r="E17" s="547">
        <f t="shared" si="3"/>
        <v>254</v>
      </c>
      <c r="F17" s="115" t="s">
        <v>1324</v>
      </c>
      <c r="G17" s="115" t="s">
        <v>3820</v>
      </c>
      <c r="H17" s="522" t="s">
        <v>3292</v>
      </c>
      <c r="I17" s="719" t="s">
        <v>10050</v>
      </c>
      <c r="J17" s="547">
        <f t="shared" si="0"/>
        <v>270</v>
      </c>
      <c r="K17" s="115" t="s">
        <v>1471</v>
      </c>
      <c r="L17" s="546" t="s">
        <v>3821</v>
      </c>
      <c r="M17" s="522" t="s">
        <v>1472</v>
      </c>
      <c r="N17" s="719" t="s">
        <v>10080</v>
      </c>
      <c r="O17" s="547">
        <f t="shared" si="1"/>
        <v>286</v>
      </c>
      <c r="P17" s="115" t="s">
        <v>1352</v>
      </c>
      <c r="Q17" s="115" t="s">
        <v>3822</v>
      </c>
      <c r="R17" s="522" t="s">
        <v>7065</v>
      </c>
      <c r="S17" s="719" t="s">
        <v>10110</v>
      </c>
      <c r="T17" s="547">
        <f t="shared" si="2"/>
        <v>302</v>
      </c>
      <c r="U17" s="185"/>
      <c r="V17" s="185"/>
      <c r="W17" s="185"/>
    </row>
    <row r="18" spans="1:23" s="105" customFormat="1" ht="17.45" customHeight="1">
      <c r="A18" s="103" t="s">
        <v>1306</v>
      </c>
      <c r="B18" s="115" t="s">
        <v>3823</v>
      </c>
      <c r="C18" s="522" t="s">
        <v>8145</v>
      </c>
      <c r="D18" s="719" t="s">
        <v>10036</v>
      </c>
      <c r="E18" s="547">
        <f t="shared" si="3"/>
        <v>255</v>
      </c>
      <c r="F18" s="115" t="s">
        <v>1325</v>
      </c>
      <c r="G18" s="115" t="s">
        <v>3824</v>
      </c>
      <c r="H18" s="522" t="s">
        <v>3293</v>
      </c>
      <c r="I18" s="719" t="s">
        <v>10051</v>
      </c>
      <c r="J18" s="547">
        <f t="shared" si="0"/>
        <v>271</v>
      </c>
      <c r="K18" s="115" t="s">
        <v>1337</v>
      </c>
      <c r="L18" s="546" t="s">
        <v>3825</v>
      </c>
      <c r="M18" s="522" t="s">
        <v>3297</v>
      </c>
      <c r="N18" s="719" t="s">
        <v>10081</v>
      </c>
      <c r="O18" s="547">
        <f t="shared" si="1"/>
        <v>287</v>
      </c>
      <c r="P18" s="115" t="s">
        <v>1353</v>
      </c>
      <c r="Q18" s="115" t="s">
        <v>3826</v>
      </c>
      <c r="R18" s="522" t="s">
        <v>7071</v>
      </c>
      <c r="S18" s="719" t="s">
        <v>10111</v>
      </c>
      <c r="T18" s="547">
        <f t="shared" si="2"/>
        <v>303</v>
      </c>
      <c r="U18" s="185"/>
      <c r="V18" s="185"/>
      <c r="W18" s="185"/>
    </row>
    <row r="19" spans="1:23" s="105" customFormat="1" ht="17.45" customHeight="1">
      <c r="A19" s="103" t="s">
        <v>1307</v>
      </c>
      <c r="B19" s="103"/>
      <c r="C19" s="115" t="s">
        <v>597</v>
      </c>
      <c r="D19" s="720"/>
      <c r="E19" s="547">
        <f t="shared" si="3"/>
        <v>256</v>
      </c>
      <c r="F19" s="115" t="s">
        <v>1326</v>
      </c>
      <c r="G19" s="115"/>
      <c r="H19" s="115" t="s">
        <v>597</v>
      </c>
      <c r="I19" s="720"/>
      <c r="J19" s="547">
        <f t="shared" si="0"/>
        <v>272</v>
      </c>
      <c r="K19" s="115" t="s">
        <v>1338</v>
      </c>
      <c r="L19" s="435"/>
      <c r="M19" s="115" t="s">
        <v>597</v>
      </c>
      <c r="N19" s="720"/>
      <c r="O19" s="547">
        <f t="shared" si="1"/>
        <v>288</v>
      </c>
      <c r="P19" s="115" t="s">
        <v>1354</v>
      </c>
      <c r="Q19" s="115"/>
      <c r="R19" s="115" t="s">
        <v>597</v>
      </c>
      <c r="S19" s="116"/>
      <c r="T19" s="547">
        <f t="shared" si="2"/>
        <v>304</v>
      </c>
      <c r="U19" s="185"/>
      <c r="V19" s="185"/>
      <c r="W19" s="185"/>
    </row>
    <row r="20" spans="1:23" s="24" customFormat="1" ht="17.45" customHeight="1">
      <c r="C20" s="82"/>
      <c r="D20" s="721"/>
      <c r="E20" s="82"/>
      <c r="F20" s="82"/>
      <c r="G20" s="82"/>
      <c r="H20" s="82"/>
      <c r="I20" s="721"/>
      <c r="J20" s="82"/>
      <c r="K20" s="82"/>
      <c r="L20" s="82"/>
      <c r="M20" s="82"/>
      <c r="N20" s="721"/>
      <c r="O20" s="82"/>
      <c r="P20" s="82"/>
      <c r="Q20" s="82"/>
      <c r="R20" s="82"/>
      <c r="S20" s="729"/>
      <c r="T20" s="82"/>
      <c r="U20" s="82"/>
      <c r="V20" s="82"/>
      <c r="W20" s="82"/>
    </row>
    <row r="21" spans="1:23" s="105" customFormat="1" ht="17.45" customHeight="1">
      <c r="A21" s="114" t="s">
        <v>4407</v>
      </c>
      <c r="C21" s="200"/>
      <c r="D21" s="722"/>
      <c r="E21" s="185"/>
      <c r="F21" s="437" t="s">
        <v>4408</v>
      </c>
      <c r="G21" s="185"/>
      <c r="H21" s="200"/>
      <c r="I21" s="722"/>
      <c r="J21" s="185"/>
      <c r="K21" s="437" t="s">
        <v>4409</v>
      </c>
      <c r="L21" s="185"/>
      <c r="M21" s="200"/>
      <c r="N21" s="722"/>
      <c r="O21" s="185"/>
      <c r="P21" s="437" t="s">
        <v>4410</v>
      </c>
      <c r="Q21" s="185"/>
      <c r="R21" s="200"/>
      <c r="S21" s="445"/>
      <c r="T21" s="185"/>
      <c r="U21" s="185"/>
      <c r="V21" s="185"/>
      <c r="W21" s="185"/>
    </row>
    <row r="22" spans="1:23" s="105" customFormat="1" ht="17.45" customHeight="1">
      <c r="A22" s="103" t="s">
        <v>4411</v>
      </c>
      <c r="B22" s="115" t="s">
        <v>4440</v>
      </c>
      <c r="C22" s="453" t="s">
        <v>3063</v>
      </c>
      <c r="D22" s="723"/>
      <c r="E22" s="547">
        <f>T19+1</f>
        <v>305</v>
      </c>
      <c r="F22" s="115" t="s">
        <v>4319</v>
      </c>
      <c r="G22" s="115" t="s">
        <v>8952</v>
      </c>
      <c r="H22" s="522" t="s">
        <v>3307</v>
      </c>
      <c r="I22" s="719" t="s">
        <v>10052</v>
      </c>
      <c r="J22" s="547">
        <f>E37+1</f>
        <v>321</v>
      </c>
      <c r="K22" s="115" t="s">
        <v>4438</v>
      </c>
      <c r="L22" s="115" t="s">
        <v>4519</v>
      </c>
      <c r="M22" s="522" t="s">
        <v>3322</v>
      </c>
      <c r="N22" s="719" t="s">
        <v>10082</v>
      </c>
      <c r="O22" s="547">
        <f>J37+1</f>
        <v>337</v>
      </c>
      <c r="P22" s="115" t="s">
        <v>4439</v>
      </c>
      <c r="Q22" s="115" t="s">
        <v>6670</v>
      </c>
      <c r="R22" s="522" t="s">
        <v>3330</v>
      </c>
      <c r="S22" s="719" t="s">
        <v>10112</v>
      </c>
      <c r="T22" s="547">
        <f>O37+1</f>
        <v>353</v>
      </c>
      <c r="U22" s="185"/>
      <c r="V22" s="185"/>
      <c r="W22" s="185"/>
    </row>
    <row r="23" spans="1:23" s="105" customFormat="1" ht="17.45" customHeight="1">
      <c r="A23" s="103" t="s">
        <v>4412</v>
      </c>
      <c r="B23" s="115" t="s">
        <v>4441</v>
      </c>
      <c r="C23" s="453" t="s">
        <v>3063</v>
      </c>
      <c r="D23" s="723"/>
      <c r="E23" s="547">
        <f>E22+1</f>
        <v>306</v>
      </c>
      <c r="F23" s="115" t="s">
        <v>4320</v>
      </c>
      <c r="G23" s="115" t="s">
        <v>8953</v>
      </c>
      <c r="H23" s="522" t="s">
        <v>3308</v>
      </c>
      <c r="I23" s="719" t="s">
        <v>10053</v>
      </c>
      <c r="J23" s="547">
        <f t="shared" ref="J23:J37" si="4">J22+1</f>
        <v>322</v>
      </c>
      <c r="K23" s="115" t="s">
        <v>4520</v>
      </c>
      <c r="L23" s="115" t="s">
        <v>4521</v>
      </c>
      <c r="M23" s="522" t="s">
        <v>3323</v>
      </c>
      <c r="N23" s="719" t="s">
        <v>10083</v>
      </c>
      <c r="O23" s="547">
        <f t="shared" ref="O23:O37" si="5">O22+1</f>
        <v>338</v>
      </c>
      <c r="P23" s="115" t="s">
        <v>6671</v>
      </c>
      <c r="Q23" s="115" t="s">
        <v>6672</v>
      </c>
      <c r="R23" s="522" t="s">
        <v>3331</v>
      </c>
      <c r="S23" s="719" t="s">
        <v>10113</v>
      </c>
      <c r="T23" s="547">
        <f t="shared" ref="T23:T37" si="6">T22+1</f>
        <v>354</v>
      </c>
      <c r="U23" s="185"/>
      <c r="V23" s="185"/>
      <c r="W23" s="185"/>
    </row>
    <row r="24" spans="1:23" s="105" customFormat="1" ht="17.45" customHeight="1">
      <c r="A24" s="103" t="s">
        <v>4413</v>
      </c>
      <c r="B24" s="115" t="s">
        <v>4442</v>
      </c>
      <c r="C24" s="453" t="s">
        <v>3063</v>
      </c>
      <c r="D24" s="723"/>
      <c r="E24" s="547">
        <f t="shared" ref="E24:E37" si="7">E23+1</f>
        <v>307</v>
      </c>
      <c r="F24" s="115" t="s">
        <v>4321</v>
      </c>
      <c r="G24" s="115" t="s">
        <v>8954</v>
      </c>
      <c r="H24" s="522" t="s">
        <v>3309</v>
      </c>
      <c r="I24" s="719" t="s">
        <v>10054</v>
      </c>
      <c r="J24" s="547">
        <f t="shared" si="4"/>
        <v>323</v>
      </c>
      <c r="K24" s="115" t="s">
        <v>4522</v>
      </c>
      <c r="L24" s="115" t="s">
        <v>4523</v>
      </c>
      <c r="M24" s="522" t="s">
        <v>3324</v>
      </c>
      <c r="N24" s="719" t="s">
        <v>10084</v>
      </c>
      <c r="O24" s="547">
        <f t="shared" si="5"/>
        <v>339</v>
      </c>
      <c r="P24" s="115" t="s">
        <v>6673</v>
      </c>
      <c r="Q24" s="115" t="s">
        <v>6674</v>
      </c>
      <c r="R24" s="522" t="s">
        <v>3332</v>
      </c>
      <c r="S24" s="719" t="s">
        <v>10114</v>
      </c>
      <c r="T24" s="547">
        <f t="shared" si="6"/>
        <v>355</v>
      </c>
      <c r="U24" s="185"/>
      <c r="V24" s="185"/>
      <c r="W24" s="185"/>
    </row>
    <row r="25" spans="1:23" s="105" customFormat="1" ht="17.45" customHeight="1">
      <c r="A25" s="103" t="s">
        <v>6312</v>
      </c>
      <c r="B25" s="115" t="s">
        <v>4495</v>
      </c>
      <c r="C25" s="453" t="s">
        <v>3063</v>
      </c>
      <c r="D25" s="723"/>
      <c r="E25" s="547">
        <f t="shared" si="7"/>
        <v>308</v>
      </c>
      <c r="F25" s="115" t="s">
        <v>4322</v>
      </c>
      <c r="G25" s="115" t="s">
        <v>8955</v>
      </c>
      <c r="H25" s="522" t="s">
        <v>3310</v>
      </c>
      <c r="I25" s="719" t="s">
        <v>10055</v>
      </c>
      <c r="J25" s="547">
        <f t="shared" si="4"/>
        <v>324</v>
      </c>
      <c r="K25" s="115" t="s">
        <v>4524</v>
      </c>
      <c r="L25" s="115" t="s">
        <v>4525</v>
      </c>
      <c r="M25" s="522" t="s">
        <v>3325</v>
      </c>
      <c r="N25" s="719" t="s">
        <v>10085</v>
      </c>
      <c r="O25" s="547">
        <f t="shared" si="5"/>
        <v>340</v>
      </c>
      <c r="P25" s="115" t="s">
        <v>6675</v>
      </c>
      <c r="Q25" s="115" t="s">
        <v>6676</v>
      </c>
      <c r="R25" s="522" t="s">
        <v>3333</v>
      </c>
      <c r="S25" s="719" t="s">
        <v>10115</v>
      </c>
      <c r="T25" s="547">
        <f t="shared" si="6"/>
        <v>356</v>
      </c>
      <c r="U25" s="185"/>
      <c r="V25" s="185"/>
      <c r="W25" s="185"/>
    </row>
    <row r="26" spans="1:23" s="105" customFormat="1" ht="17.45" customHeight="1">
      <c r="A26" s="103" t="s">
        <v>6313</v>
      </c>
      <c r="B26" s="115" t="s">
        <v>4496</v>
      </c>
      <c r="C26" s="453" t="s">
        <v>3063</v>
      </c>
      <c r="D26" s="723"/>
      <c r="E26" s="547">
        <f t="shared" si="7"/>
        <v>309</v>
      </c>
      <c r="F26" s="115" t="s">
        <v>4323</v>
      </c>
      <c r="G26" s="115" t="s">
        <v>8956</v>
      </c>
      <c r="H26" s="522" t="s">
        <v>3311</v>
      </c>
      <c r="I26" s="719" t="s">
        <v>10056</v>
      </c>
      <c r="J26" s="547">
        <f t="shared" si="4"/>
        <v>325</v>
      </c>
      <c r="K26" s="115" t="s">
        <v>4526</v>
      </c>
      <c r="L26" s="115" t="s">
        <v>8964</v>
      </c>
      <c r="M26" s="522" t="s">
        <v>3326</v>
      </c>
      <c r="N26" s="719" t="s">
        <v>10086</v>
      </c>
      <c r="O26" s="547">
        <f t="shared" si="5"/>
        <v>341</v>
      </c>
      <c r="P26" s="115" t="s">
        <v>6677</v>
      </c>
      <c r="Q26" s="115" t="s">
        <v>6678</v>
      </c>
      <c r="R26" s="522" t="s">
        <v>3334</v>
      </c>
      <c r="S26" s="719" t="s">
        <v>10116</v>
      </c>
      <c r="T26" s="547">
        <f t="shared" si="6"/>
        <v>357</v>
      </c>
      <c r="U26" s="185"/>
      <c r="V26" s="185"/>
      <c r="W26" s="185"/>
    </row>
    <row r="27" spans="1:23" s="105" customFormat="1" ht="17.45" customHeight="1">
      <c r="A27" s="103" t="s">
        <v>6314</v>
      </c>
      <c r="B27" s="115" t="s">
        <v>4497</v>
      </c>
      <c r="C27" s="453" t="s">
        <v>3063</v>
      </c>
      <c r="D27" s="723"/>
      <c r="E27" s="547">
        <f t="shared" si="7"/>
        <v>310</v>
      </c>
      <c r="F27" s="115" t="s">
        <v>4324</v>
      </c>
      <c r="G27" s="115" t="s">
        <v>8957</v>
      </c>
      <c r="H27" s="522" t="s">
        <v>3312</v>
      </c>
      <c r="I27" s="719" t="s">
        <v>10057</v>
      </c>
      <c r="J27" s="547">
        <f t="shared" si="4"/>
        <v>326</v>
      </c>
      <c r="K27" s="115" t="s">
        <v>8965</v>
      </c>
      <c r="L27" s="115" t="s">
        <v>8966</v>
      </c>
      <c r="M27" s="522" t="s">
        <v>1473</v>
      </c>
      <c r="N27" s="719" t="s">
        <v>10087</v>
      </c>
      <c r="O27" s="547">
        <f t="shared" si="5"/>
        <v>342</v>
      </c>
      <c r="P27" s="115" t="s">
        <v>6679</v>
      </c>
      <c r="Q27" s="115" t="s">
        <v>6680</v>
      </c>
      <c r="R27" s="522" t="s">
        <v>3335</v>
      </c>
      <c r="S27" s="719" t="s">
        <v>10117</v>
      </c>
      <c r="T27" s="547">
        <f t="shared" si="6"/>
        <v>358</v>
      </c>
      <c r="U27" s="185"/>
      <c r="V27" s="185"/>
      <c r="W27" s="185"/>
    </row>
    <row r="28" spans="1:23" s="105" customFormat="1" ht="17.45" customHeight="1">
      <c r="A28" s="103" t="s">
        <v>6315</v>
      </c>
      <c r="B28" s="115" t="s">
        <v>2074</v>
      </c>
      <c r="C28" s="453" t="s">
        <v>3063</v>
      </c>
      <c r="D28" s="723"/>
      <c r="E28" s="547">
        <f t="shared" si="7"/>
        <v>311</v>
      </c>
      <c r="F28" s="115" t="s">
        <v>4325</v>
      </c>
      <c r="G28" s="115" t="s">
        <v>8958</v>
      </c>
      <c r="H28" s="522" t="s">
        <v>3313</v>
      </c>
      <c r="I28" s="719" t="s">
        <v>10058</v>
      </c>
      <c r="J28" s="547">
        <f t="shared" si="4"/>
        <v>327</v>
      </c>
      <c r="K28" s="115" t="s">
        <v>8967</v>
      </c>
      <c r="L28" s="115" t="s">
        <v>8968</v>
      </c>
      <c r="M28" s="522" t="s">
        <v>1474</v>
      </c>
      <c r="N28" s="719" t="s">
        <v>10088</v>
      </c>
      <c r="O28" s="547">
        <f t="shared" si="5"/>
        <v>343</v>
      </c>
      <c r="P28" s="115" t="s">
        <v>6681</v>
      </c>
      <c r="Q28" s="115" t="s">
        <v>6682</v>
      </c>
      <c r="R28" s="522" t="s">
        <v>3336</v>
      </c>
      <c r="S28" s="719" t="s">
        <v>10118</v>
      </c>
      <c r="T28" s="547">
        <f t="shared" si="6"/>
        <v>359</v>
      </c>
      <c r="U28" s="185"/>
      <c r="V28" s="185"/>
      <c r="W28" s="185"/>
    </row>
    <row r="29" spans="1:23" s="105" customFormat="1" ht="17.45" customHeight="1">
      <c r="A29" s="103" t="s">
        <v>6316</v>
      </c>
      <c r="B29" s="115" t="s">
        <v>2075</v>
      </c>
      <c r="C29" s="453" t="s">
        <v>3063</v>
      </c>
      <c r="D29" s="723"/>
      <c r="E29" s="547">
        <f t="shared" si="7"/>
        <v>312</v>
      </c>
      <c r="F29" s="115" t="s">
        <v>4326</v>
      </c>
      <c r="G29" s="115" t="s">
        <v>8959</v>
      </c>
      <c r="H29" s="522" t="s">
        <v>3314</v>
      </c>
      <c r="I29" s="719" t="s">
        <v>10059</v>
      </c>
      <c r="J29" s="547">
        <f t="shared" si="4"/>
        <v>328</v>
      </c>
      <c r="K29" s="115" t="s">
        <v>4369</v>
      </c>
      <c r="L29" s="115" t="s">
        <v>4370</v>
      </c>
      <c r="M29" s="522" t="s">
        <v>1475</v>
      </c>
      <c r="N29" s="719" t="s">
        <v>10089</v>
      </c>
      <c r="O29" s="547">
        <f t="shared" si="5"/>
        <v>344</v>
      </c>
      <c r="P29" s="115" t="s">
        <v>6683</v>
      </c>
      <c r="Q29" s="115" t="s">
        <v>6684</v>
      </c>
      <c r="R29" s="522" t="s">
        <v>3337</v>
      </c>
      <c r="S29" s="719" t="s">
        <v>10119</v>
      </c>
      <c r="T29" s="547">
        <f t="shared" si="6"/>
        <v>360</v>
      </c>
      <c r="U29" s="185"/>
      <c r="V29" s="185"/>
      <c r="W29" s="185"/>
    </row>
    <row r="30" spans="1:23" s="105" customFormat="1" ht="17.45" customHeight="1">
      <c r="A30" s="103" t="s">
        <v>4311</v>
      </c>
      <c r="B30" s="115" t="s">
        <v>2076</v>
      </c>
      <c r="C30" s="453" t="s">
        <v>3063</v>
      </c>
      <c r="D30" s="723"/>
      <c r="E30" s="547">
        <f t="shared" si="7"/>
        <v>313</v>
      </c>
      <c r="F30" s="115" t="s">
        <v>6325</v>
      </c>
      <c r="G30" s="115" t="s">
        <v>8960</v>
      </c>
      <c r="H30" s="522" t="s">
        <v>3315</v>
      </c>
      <c r="I30" s="719" t="s">
        <v>10060</v>
      </c>
      <c r="J30" s="547">
        <f t="shared" si="4"/>
        <v>329</v>
      </c>
      <c r="K30" s="115" t="s">
        <v>4371</v>
      </c>
      <c r="L30" s="115" t="s">
        <v>4372</v>
      </c>
      <c r="M30" s="522" t="s">
        <v>1476</v>
      </c>
      <c r="N30" s="719" t="s">
        <v>10090</v>
      </c>
      <c r="O30" s="547">
        <f t="shared" si="5"/>
        <v>345</v>
      </c>
      <c r="P30" s="115" t="s">
        <v>6685</v>
      </c>
      <c r="Q30" s="115" t="s">
        <v>6686</v>
      </c>
      <c r="R30" s="522" t="s">
        <v>3338</v>
      </c>
      <c r="S30" s="719" t="s">
        <v>10120</v>
      </c>
      <c r="T30" s="547">
        <f t="shared" si="6"/>
        <v>361</v>
      </c>
      <c r="U30" s="185"/>
      <c r="V30" s="185"/>
      <c r="W30" s="185"/>
    </row>
    <row r="31" spans="1:23" s="105" customFormat="1" ht="17.45" customHeight="1">
      <c r="A31" s="103" t="s">
        <v>4312</v>
      </c>
      <c r="B31" s="115" t="s">
        <v>2077</v>
      </c>
      <c r="C31" s="453" t="s">
        <v>3063</v>
      </c>
      <c r="D31" s="723"/>
      <c r="E31" s="547">
        <f t="shared" si="7"/>
        <v>314</v>
      </c>
      <c r="F31" s="115" t="s">
        <v>2056</v>
      </c>
      <c r="G31" s="115" t="s">
        <v>8961</v>
      </c>
      <c r="H31" s="522" t="s">
        <v>3316</v>
      </c>
      <c r="I31" s="719" t="s">
        <v>10061</v>
      </c>
      <c r="J31" s="547">
        <f t="shared" si="4"/>
        <v>330</v>
      </c>
      <c r="K31" s="115" t="s">
        <v>4373</v>
      </c>
      <c r="L31" s="115" t="s">
        <v>4374</v>
      </c>
      <c r="M31" s="522" t="s">
        <v>1477</v>
      </c>
      <c r="N31" s="719" t="s">
        <v>10091</v>
      </c>
      <c r="O31" s="547">
        <f t="shared" si="5"/>
        <v>346</v>
      </c>
      <c r="P31" s="115" t="s">
        <v>6728</v>
      </c>
      <c r="Q31" s="115" t="s">
        <v>6729</v>
      </c>
      <c r="R31" s="522" t="s">
        <v>3339</v>
      </c>
      <c r="S31" s="719" t="s">
        <v>10121</v>
      </c>
      <c r="T31" s="547">
        <f t="shared" si="6"/>
        <v>362</v>
      </c>
      <c r="U31" s="185"/>
      <c r="V31" s="185"/>
      <c r="W31" s="185"/>
    </row>
    <row r="32" spans="1:23" s="105" customFormat="1" ht="17.45" customHeight="1">
      <c r="A32" s="103" t="s">
        <v>4313</v>
      </c>
      <c r="B32" s="115" t="s">
        <v>2078</v>
      </c>
      <c r="C32" s="453" t="s">
        <v>3063</v>
      </c>
      <c r="D32" s="723"/>
      <c r="E32" s="547">
        <f t="shared" si="7"/>
        <v>315</v>
      </c>
      <c r="F32" s="115" t="s">
        <v>2057</v>
      </c>
      <c r="G32" s="115" t="s">
        <v>8962</v>
      </c>
      <c r="H32" s="522" t="s">
        <v>3317</v>
      </c>
      <c r="I32" s="719" t="s">
        <v>10062</v>
      </c>
      <c r="J32" s="547">
        <f t="shared" si="4"/>
        <v>331</v>
      </c>
      <c r="K32" s="115" t="s">
        <v>4375</v>
      </c>
      <c r="L32" s="115" t="s">
        <v>4376</v>
      </c>
      <c r="M32" s="522" t="s">
        <v>1478</v>
      </c>
      <c r="N32" s="719" t="s">
        <v>10092</v>
      </c>
      <c r="O32" s="547">
        <f t="shared" si="5"/>
        <v>347</v>
      </c>
      <c r="P32" s="115" t="s">
        <v>6730</v>
      </c>
      <c r="Q32" s="115" t="s">
        <v>6731</v>
      </c>
      <c r="R32" s="502" t="s">
        <v>9348</v>
      </c>
      <c r="S32" s="728" t="s">
        <v>10122</v>
      </c>
      <c r="T32" s="547">
        <f t="shared" si="6"/>
        <v>363</v>
      </c>
      <c r="U32" s="185"/>
      <c r="V32" s="185"/>
      <c r="W32" s="185"/>
    </row>
    <row r="33" spans="1:23" s="105" customFormat="1" ht="17.45" customHeight="1">
      <c r="A33" s="103" t="s">
        <v>4314</v>
      </c>
      <c r="B33" s="115" t="s">
        <v>2079</v>
      </c>
      <c r="C33" s="453" t="s">
        <v>3063</v>
      </c>
      <c r="D33" s="723"/>
      <c r="E33" s="547">
        <f t="shared" si="7"/>
        <v>316</v>
      </c>
      <c r="F33" s="115" t="s">
        <v>2058</v>
      </c>
      <c r="G33" s="115" t="s">
        <v>8963</v>
      </c>
      <c r="H33" s="522" t="s">
        <v>3318</v>
      </c>
      <c r="I33" s="719" t="s">
        <v>10063</v>
      </c>
      <c r="J33" s="547">
        <f t="shared" si="4"/>
        <v>332</v>
      </c>
      <c r="K33" s="115" t="s">
        <v>4377</v>
      </c>
      <c r="L33" s="115" t="s">
        <v>4378</v>
      </c>
      <c r="M33" s="522" t="s">
        <v>1479</v>
      </c>
      <c r="N33" s="719" t="s">
        <v>10093</v>
      </c>
      <c r="O33" s="547">
        <f t="shared" si="5"/>
        <v>348</v>
      </c>
      <c r="P33" s="115" t="s">
        <v>6732</v>
      </c>
      <c r="Q33" s="115" t="s">
        <v>6733</v>
      </c>
      <c r="R33" s="502" t="s">
        <v>9349</v>
      </c>
      <c r="S33" s="728" t="s">
        <v>10123</v>
      </c>
      <c r="T33" s="547">
        <f t="shared" si="6"/>
        <v>364</v>
      </c>
      <c r="U33" s="185"/>
      <c r="V33" s="185"/>
      <c r="W33" s="185"/>
    </row>
    <row r="34" spans="1:23" s="105" customFormat="1" ht="17.45" customHeight="1">
      <c r="A34" s="103" t="s">
        <v>4315</v>
      </c>
      <c r="B34" s="115" t="s">
        <v>8949</v>
      </c>
      <c r="C34" s="453" t="s">
        <v>3063</v>
      </c>
      <c r="D34" s="723"/>
      <c r="E34" s="547">
        <f t="shared" si="7"/>
        <v>317</v>
      </c>
      <c r="F34" s="115" t="s">
        <v>2059</v>
      </c>
      <c r="G34" s="115" t="s">
        <v>4516</v>
      </c>
      <c r="H34" s="522" t="s">
        <v>3319</v>
      </c>
      <c r="I34" s="719" t="s">
        <v>10064</v>
      </c>
      <c r="J34" s="547">
        <f t="shared" si="4"/>
        <v>333</v>
      </c>
      <c r="K34" s="115" t="s">
        <v>4379</v>
      </c>
      <c r="L34" s="115" t="s">
        <v>4380</v>
      </c>
      <c r="M34" s="522" t="s">
        <v>3327</v>
      </c>
      <c r="N34" s="719" t="s">
        <v>10094</v>
      </c>
      <c r="O34" s="547">
        <f t="shared" si="5"/>
        <v>349</v>
      </c>
      <c r="P34" s="115" t="s">
        <v>6734</v>
      </c>
      <c r="Q34" s="115" t="s">
        <v>6735</v>
      </c>
      <c r="R34" s="502" t="s">
        <v>9350</v>
      </c>
      <c r="S34" s="728" t="s">
        <v>10124</v>
      </c>
      <c r="T34" s="547">
        <f t="shared" si="6"/>
        <v>365</v>
      </c>
      <c r="U34" s="185"/>
      <c r="V34" s="185"/>
      <c r="W34" s="185"/>
    </row>
    <row r="35" spans="1:23" s="105" customFormat="1" ht="17.45" customHeight="1">
      <c r="A35" s="103" t="s">
        <v>4316</v>
      </c>
      <c r="B35" s="115" t="s">
        <v>8950</v>
      </c>
      <c r="C35" s="453" t="s">
        <v>3063</v>
      </c>
      <c r="D35" s="723"/>
      <c r="E35" s="547">
        <f t="shared" si="7"/>
        <v>318</v>
      </c>
      <c r="F35" s="115" t="s">
        <v>8944</v>
      </c>
      <c r="G35" s="115" t="s">
        <v>4517</v>
      </c>
      <c r="H35" s="522" t="s">
        <v>3320</v>
      </c>
      <c r="I35" s="719" t="s">
        <v>10065</v>
      </c>
      <c r="J35" s="547">
        <f t="shared" si="4"/>
        <v>334</v>
      </c>
      <c r="K35" s="115" t="s">
        <v>4381</v>
      </c>
      <c r="L35" s="115" t="s">
        <v>4382</v>
      </c>
      <c r="M35" s="522" t="s">
        <v>3328</v>
      </c>
      <c r="N35" s="719" t="s">
        <v>10095</v>
      </c>
      <c r="O35" s="547">
        <f t="shared" si="5"/>
        <v>350</v>
      </c>
      <c r="P35" s="115" t="s">
        <v>6736</v>
      </c>
      <c r="Q35" s="565" t="s">
        <v>6737</v>
      </c>
      <c r="R35" s="502" t="s">
        <v>9351</v>
      </c>
      <c r="S35" s="730" t="s">
        <v>10125</v>
      </c>
      <c r="T35" s="547">
        <f t="shared" si="6"/>
        <v>366</v>
      </c>
      <c r="U35" s="185"/>
      <c r="V35" s="185"/>
      <c r="W35" s="185"/>
    </row>
    <row r="36" spans="1:23" s="105" customFormat="1" ht="17.45" customHeight="1">
      <c r="A36" s="103" t="s">
        <v>4317</v>
      </c>
      <c r="B36" s="115" t="s">
        <v>8951</v>
      </c>
      <c r="C36" s="453" t="s">
        <v>3063</v>
      </c>
      <c r="D36" s="723"/>
      <c r="E36" s="547">
        <f t="shared" si="7"/>
        <v>319</v>
      </c>
      <c r="F36" s="115" t="s">
        <v>4436</v>
      </c>
      <c r="G36" s="115" t="s">
        <v>4518</v>
      </c>
      <c r="H36" s="522" t="s">
        <v>3321</v>
      </c>
      <c r="I36" s="719" t="s">
        <v>10066</v>
      </c>
      <c r="J36" s="547">
        <f t="shared" si="4"/>
        <v>335</v>
      </c>
      <c r="K36" s="115" t="s">
        <v>4383</v>
      </c>
      <c r="L36" s="115" t="s">
        <v>4384</v>
      </c>
      <c r="M36" s="522" t="s">
        <v>3329</v>
      </c>
      <c r="N36" s="719" t="s">
        <v>10096</v>
      </c>
      <c r="O36" s="547">
        <f t="shared" si="5"/>
        <v>351</v>
      </c>
      <c r="P36" s="115" t="s">
        <v>6738</v>
      </c>
      <c r="Q36" s="565" t="s">
        <v>6739</v>
      </c>
      <c r="R36" s="444" t="s">
        <v>3063</v>
      </c>
      <c r="S36" s="731"/>
      <c r="T36" s="547">
        <f t="shared" si="6"/>
        <v>367</v>
      </c>
      <c r="U36" s="185"/>
      <c r="V36" s="185"/>
      <c r="W36" s="185"/>
    </row>
    <row r="37" spans="1:23" s="105" customFormat="1" ht="17.45" customHeight="1">
      <c r="A37" s="103" t="s">
        <v>4318</v>
      </c>
      <c r="B37" s="103"/>
      <c r="C37" s="115" t="s">
        <v>597</v>
      </c>
      <c r="D37" s="720"/>
      <c r="E37" s="547">
        <f t="shared" si="7"/>
        <v>320</v>
      </c>
      <c r="F37" s="115" t="s">
        <v>4437</v>
      </c>
      <c r="G37" s="115"/>
      <c r="H37" s="115" t="s">
        <v>597</v>
      </c>
      <c r="I37" s="720"/>
      <c r="J37" s="547">
        <f t="shared" si="4"/>
        <v>336</v>
      </c>
      <c r="K37" s="115" t="s">
        <v>6669</v>
      </c>
      <c r="L37" s="435"/>
      <c r="M37" s="115" t="s">
        <v>597</v>
      </c>
      <c r="N37" s="727"/>
      <c r="O37" s="547">
        <f t="shared" si="5"/>
        <v>352</v>
      </c>
      <c r="P37" s="115" t="s">
        <v>990</v>
      </c>
      <c r="Q37" s="115"/>
      <c r="R37" s="115" t="s">
        <v>597</v>
      </c>
      <c r="S37" s="116"/>
      <c r="T37" s="547">
        <f t="shared" si="6"/>
        <v>368</v>
      </c>
      <c r="U37" s="185"/>
      <c r="V37" s="185"/>
      <c r="W37" s="185"/>
    </row>
    <row r="38" spans="1:23" s="24" customFormat="1" ht="17.45" customHeight="1">
      <c r="A38" s="86"/>
      <c r="B38" s="86"/>
      <c r="C38" s="86"/>
      <c r="D38" s="724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5"/>
      <c r="T38" s="82"/>
      <c r="U38" s="82"/>
      <c r="V38" s="82"/>
      <c r="W38" s="82"/>
    </row>
    <row r="39" spans="1:23" s="24" customFormat="1" ht="17.45" customHeight="1">
      <c r="A39" s="86"/>
      <c r="B39" s="86"/>
      <c r="C39" s="221" t="s">
        <v>6778</v>
      </c>
      <c r="D39" s="725" t="s">
        <v>10037</v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5"/>
      <c r="T39" s="82"/>
      <c r="U39" s="82"/>
      <c r="V39" s="82"/>
      <c r="W39" s="82"/>
    </row>
    <row r="40" spans="1:23" s="24" customFormat="1" ht="17.45" customHeight="1">
      <c r="A40" s="86"/>
      <c r="B40" s="86"/>
      <c r="C40" s="221" t="s">
        <v>6779</v>
      </c>
      <c r="D40" s="725" t="s">
        <v>10038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5"/>
      <c r="T40" s="82"/>
      <c r="U40" s="82"/>
      <c r="V40" s="82"/>
      <c r="W40" s="82"/>
    </row>
    <row r="41" spans="1:23" s="24" customFormat="1" ht="17.45" customHeight="1">
      <c r="A41" s="161"/>
      <c r="B41" s="86"/>
      <c r="C41" s="85"/>
      <c r="D41" s="162"/>
      <c r="E41" s="86"/>
      <c r="F41" s="161"/>
      <c r="G41" s="86"/>
      <c r="H41" s="85"/>
      <c r="I41" s="162"/>
      <c r="J41" s="86"/>
      <c r="K41" s="161"/>
      <c r="L41" s="86"/>
      <c r="M41" s="86"/>
      <c r="N41" s="86"/>
      <c r="O41" s="86"/>
      <c r="P41" s="161"/>
      <c r="Q41" s="86"/>
      <c r="R41" s="85"/>
      <c r="S41" s="85"/>
    </row>
    <row r="42" spans="1:23" s="24" customFormat="1" ht="17.45" customHeight="1">
      <c r="A42" s="86"/>
      <c r="B42" s="86"/>
      <c r="C42" s="161"/>
      <c r="D42" s="86"/>
      <c r="E42" s="86"/>
      <c r="F42" s="86"/>
      <c r="G42" s="86"/>
      <c r="H42" s="163"/>
      <c r="I42" s="86"/>
      <c r="J42" s="86"/>
      <c r="K42" s="86"/>
      <c r="L42" s="86"/>
      <c r="M42" s="163"/>
      <c r="N42" s="86"/>
      <c r="O42" s="86"/>
      <c r="P42" s="86"/>
      <c r="Q42" s="86"/>
      <c r="R42" s="163"/>
      <c r="S42" s="85"/>
    </row>
    <row r="43" spans="1:23" s="24" customFormat="1" ht="17.45" customHeight="1">
      <c r="A43" s="86"/>
      <c r="B43" s="86"/>
      <c r="C43" s="161"/>
      <c r="D43" s="86"/>
      <c r="E43" s="86"/>
      <c r="F43" s="86"/>
      <c r="G43" s="86"/>
      <c r="H43" s="163"/>
      <c r="I43" s="86"/>
      <c r="J43" s="86"/>
      <c r="K43" s="86"/>
      <c r="L43" s="86"/>
      <c r="M43" s="163"/>
      <c r="N43" s="86"/>
      <c r="O43" s="86"/>
      <c r="P43" s="86"/>
      <c r="Q43" s="86"/>
      <c r="R43" s="163"/>
      <c r="S43" s="85"/>
    </row>
    <row r="44" spans="1:23" s="24" customFormat="1" ht="17.45" customHeight="1">
      <c r="A44" s="86"/>
      <c r="B44" s="86"/>
      <c r="C44" s="161"/>
      <c r="D44" s="86"/>
      <c r="E44" s="86"/>
      <c r="F44" s="86"/>
      <c r="G44" s="86"/>
      <c r="H44" s="163"/>
      <c r="I44" s="86"/>
      <c r="J44" s="86"/>
      <c r="K44" s="86"/>
      <c r="L44" s="86"/>
      <c r="M44" s="163"/>
      <c r="N44" s="86"/>
      <c r="O44" s="86"/>
      <c r="P44" s="86"/>
      <c r="Q44" s="86"/>
      <c r="R44" s="163"/>
      <c r="S44" s="85"/>
    </row>
    <row r="45" spans="1:23" s="24" customFormat="1" ht="17.45" customHeight="1">
      <c r="A45" s="86"/>
      <c r="B45" s="86"/>
      <c r="C45" s="161"/>
      <c r="D45" s="86"/>
      <c r="E45" s="86"/>
      <c r="F45" s="86"/>
      <c r="G45" s="86"/>
      <c r="H45" s="163"/>
      <c r="I45" s="86"/>
      <c r="J45" s="86"/>
      <c r="K45" s="86"/>
      <c r="L45" s="86"/>
      <c r="M45" s="163"/>
      <c r="N45" s="86"/>
      <c r="O45" s="86"/>
      <c r="P45" s="86"/>
      <c r="Q45" s="86"/>
      <c r="R45" s="163"/>
      <c r="S45" s="85"/>
    </row>
    <row r="46" spans="1:23" s="24" customFormat="1" ht="17.45" customHeight="1">
      <c r="A46" s="86"/>
      <c r="B46" s="86"/>
      <c r="C46" s="161"/>
      <c r="D46" s="86"/>
      <c r="E46" s="86"/>
      <c r="F46" s="86"/>
      <c r="G46" s="86"/>
      <c r="H46" s="163"/>
      <c r="I46" s="86"/>
      <c r="J46" s="86"/>
      <c r="K46" s="86"/>
      <c r="L46" s="86"/>
      <c r="M46" s="163"/>
      <c r="N46" s="86"/>
      <c r="O46" s="86"/>
      <c r="P46" s="86"/>
      <c r="Q46" s="86"/>
      <c r="R46" s="163"/>
      <c r="S46" s="85"/>
    </row>
    <row r="47" spans="1:23" s="24" customFormat="1" ht="17.45" customHeight="1">
      <c r="A47" s="86"/>
      <c r="B47" s="86"/>
      <c r="C47" s="161"/>
      <c r="D47" s="86"/>
      <c r="E47" s="86"/>
      <c r="F47" s="86"/>
      <c r="G47" s="86"/>
      <c r="H47" s="163"/>
      <c r="I47" s="86"/>
      <c r="J47" s="86"/>
      <c r="K47" s="86"/>
      <c r="L47" s="86"/>
      <c r="M47" s="163"/>
      <c r="N47" s="86"/>
      <c r="O47" s="86"/>
      <c r="P47" s="86"/>
      <c r="Q47" s="86"/>
      <c r="R47" s="163"/>
      <c r="S47" s="85"/>
    </row>
    <row r="48" spans="1:23" s="24" customFormat="1" ht="17.45" customHeight="1">
      <c r="A48" s="86"/>
      <c r="B48" s="86"/>
      <c r="C48" s="161"/>
      <c r="D48" s="86"/>
      <c r="E48" s="86"/>
      <c r="F48" s="86"/>
      <c r="G48" s="86"/>
      <c r="H48" s="163"/>
      <c r="I48" s="86"/>
      <c r="J48" s="86"/>
      <c r="K48" s="86"/>
      <c r="L48" s="86"/>
      <c r="M48" s="163"/>
      <c r="N48" s="86"/>
      <c r="O48" s="86"/>
      <c r="P48" s="86"/>
      <c r="Q48" s="86"/>
      <c r="R48" s="163"/>
      <c r="S48" s="85"/>
    </row>
    <row r="49" spans="1:19" s="24" customFormat="1" ht="17.45" customHeight="1">
      <c r="A49" s="86"/>
      <c r="B49" s="86"/>
      <c r="C49" s="161"/>
      <c r="D49" s="86"/>
      <c r="E49" s="86"/>
      <c r="F49" s="86"/>
      <c r="G49" s="86"/>
      <c r="H49" s="163"/>
      <c r="I49" s="86"/>
      <c r="J49" s="86"/>
      <c r="K49" s="86"/>
      <c r="L49" s="86"/>
      <c r="M49" s="163"/>
      <c r="N49" s="86"/>
      <c r="O49" s="86"/>
      <c r="P49" s="86"/>
      <c r="Q49" s="86"/>
      <c r="R49" s="163"/>
      <c r="S49" s="85"/>
    </row>
    <row r="50" spans="1:19" s="24" customFormat="1" ht="17.45" customHeight="1">
      <c r="A50" s="86"/>
      <c r="B50" s="86"/>
      <c r="C50" s="161"/>
      <c r="D50" s="86"/>
      <c r="E50" s="86"/>
      <c r="F50" s="86"/>
      <c r="G50" s="86"/>
      <c r="H50" s="161"/>
      <c r="I50" s="86"/>
      <c r="J50" s="86"/>
      <c r="K50" s="86"/>
      <c r="L50" s="86"/>
      <c r="M50" s="161"/>
      <c r="N50" s="86"/>
      <c r="O50" s="86"/>
      <c r="P50" s="86"/>
      <c r="Q50" s="86"/>
      <c r="R50" s="161"/>
      <c r="S50" s="85"/>
    </row>
    <row r="51" spans="1:19" s="24" customFormat="1" ht="17.45" customHeight="1">
      <c r="A51" s="86"/>
      <c r="B51" s="86"/>
      <c r="C51" s="161"/>
      <c r="D51" s="86"/>
      <c r="E51" s="86"/>
      <c r="F51" s="86"/>
      <c r="G51" s="86"/>
      <c r="H51" s="161"/>
      <c r="I51" s="86"/>
      <c r="J51" s="86"/>
      <c r="K51" s="86"/>
      <c r="L51" s="86"/>
      <c r="M51" s="161"/>
      <c r="N51" s="86"/>
      <c r="O51" s="86"/>
      <c r="P51" s="86"/>
      <c r="Q51" s="86"/>
      <c r="R51" s="161"/>
      <c r="S51" s="85"/>
    </row>
    <row r="52" spans="1:19" s="24" customFormat="1" ht="17.45" customHeight="1">
      <c r="A52" s="86"/>
      <c r="B52" s="86"/>
      <c r="C52" s="161"/>
      <c r="D52" s="86"/>
      <c r="E52" s="86"/>
      <c r="F52" s="86"/>
      <c r="G52" s="86"/>
      <c r="H52" s="161"/>
      <c r="I52" s="86"/>
      <c r="J52" s="86"/>
      <c r="K52" s="86"/>
      <c r="L52" s="86"/>
      <c r="M52" s="161"/>
      <c r="N52" s="86"/>
      <c r="O52" s="86"/>
      <c r="P52" s="86"/>
      <c r="Q52" s="86"/>
      <c r="R52" s="161"/>
      <c r="S52" s="85"/>
    </row>
    <row r="53" spans="1:19" s="24" customFormat="1" ht="17.45" customHeight="1">
      <c r="A53" s="86"/>
      <c r="B53" s="86"/>
      <c r="C53" s="161"/>
      <c r="D53" s="86"/>
      <c r="E53" s="86"/>
      <c r="F53" s="86"/>
      <c r="G53" s="86"/>
      <c r="H53" s="161"/>
      <c r="I53" s="86"/>
      <c r="J53" s="86"/>
      <c r="K53" s="86"/>
      <c r="L53" s="86"/>
      <c r="M53" s="161"/>
      <c r="N53" s="86"/>
      <c r="O53" s="86"/>
      <c r="P53" s="86"/>
      <c r="Q53" s="86"/>
      <c r="R53" s="161"/>
      <c r="S53" s="85"/>
    </row>
    <row r="54" spans="1:19" s="24" customFormat="1" ht="17.45" customHeight="1">
      <c r="A54" s="86"/>
      <c r="B54" s="86"/>
      <c r="C54" s="161"/>
      <c r="D54" s="86"/>
      <c r="E54" s="86"/>
      <c r="F54" s="86"/>
      <c r="G54" s="86"/>
      <c r="H54" s="161"/>
      <c r="I54" s="86"/>
      <c r="J54" s="86"/>
      <c r="K54" s="86"/>
      <c r="L54" s="86"/>
      <c r="M54" s="161"/>
      <c r="N54" s="86"/>
      <c r="O54" s="86"/>
      <c r="P54" s="86"/>
      <c r="Q54" s="86"/>
      <c r="R54" s="161"/>
      <c r="S54" s="85"/>
    </row>
    <row r="55" spans="1:19" s="24" customFormat="1" ht="17.45" customHeight="1">
      <c r="A55" s="86"/>
      <c r="B55" s="86"/>
      <c r="C55" s="161"/>
      <c r="D55" s="86"/>
      <c r="E55" s="86"/>
      <c r="F55" s="86"/>
      <c r="G55" s="86"/>
      <c r="H55" s="161"/>
      <c r="I55" s="86"/>
      <c r="J55" s="86"/>
      <c r="K55" s="86"/>
      <c r="L55" s="86"/>
      <c r="M55" s="161"/>
      <c r="N55" s="86"/>
      <c r="O55" s="86"/>
      <c r="P55" s="86"/>
      <c r="Q55" s="86"/>
      <c r="R55" s="161"/>
      <c r="S55" s="85"/>
    </row>
    <row r="56" spans="1:19" s="24" customFormat="1" ht="17.45" customHeight="1">
      <c r="A56" s="86"/>
      <c r="B56" s="86"/>
      <c r="C56" s="161"/>
      <c r="D56" s="86"/>
      <c r="E56" s="86"/>
      <c r="F56" s="86"/>
      <c r="G56" s="86"/>
      <c r="H56" s="161"/>
      <c r="I56" s="86"/>
      <c r="J56" s="86"/>
      <c r="K56" s="86"/>
      <c r="L56" s="86"/>
      <c r="M56" s="161"/>
      <c r="N56" s="86"/>
      <c r="O56" s="86"/>
      <c r="P56" s="86"/>
      <c r="Q56" s="86"/>
      <c r="R56" s="161"/>
      <c r="S56" s="85"/>
    </row>
    <row r="57" spans="1:19" s="24" customFormat="1" ht="17.4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5"/>
    </row>
    <row r="58" spans="1:19" ht="17.4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87"/>
    </row>
    <row r="59" spans="1:19" ht="17.4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87"/>
    </row>
    <row r="60" spans="1:19" ht="17.45" customHeight="1">
      <c r="A60" s="161"/>
      <c r="B60" s="47"/>
      <c r="C60" s="47"/>
      <c r="D60" s="47"/>
      <c r="E60" s="47"/>
      <c r="F60" s="161"/>
      <c r="G60" s="47"/>
      <c r="H60" s="47"/>
      <c r="I60" s="47"/>
      <c r="J60" s="47"/>
      <c r="K60" s="161"/>
      <c r="L60" s="47"/>
      <c r="M60" s="47"/>
      <c r="N60" s="47"/>
      <c r="O60" s="47"/>
      <c r="P60" s="161"/>
      <c r="Q60" s="47"/>
      <c r="R60" s="47"/>
      <c r="S60" s="87"/>
    </row>
    <row r="61" spans="1:19" ht="17.45" customHeight="1">
      <c r="A61" s="86"/>
      <c r="B61" s="86"/>
      <c r="C61" s="163"/>
      <c r="D61" s="86"/>
      <c r="E61" s="47"/>
      <c r="F61" s="86"/>
      <c r="G61" s="86"/>
      <c r="H61" s="163"/>
      <c r="I61" s="86"/>
      <c r="J61" s="47"/>
      <c r="K61" s="86"/>
      <c r="L61" s="86"/>
      <c r="M61" s="163"/>
      <c r="N61" s="86"/>
      <c r="O61" s="47"/>
      <c r="P61" s="86"/>
      <c r="Q61" s="86"/>
      <c r="R61" s="163"/>
      <c r="S61" s="85"/>
    </row>
    <row r="62" spans="1:19" ht="17.45" customHeight="1">
      <c r="A62" s="86"/>
      <c r="B62" s="86"/>
      <c r="C62" s="163"/>
      <c r="D62" s="86"/>
      <c r="E62" s="47"/>
      <c r="F62" s="86"/>
      <c r="G62" s="86"/>
      <c r="H62" s="163"/>
      <c r="I62" s="86"/>
      <c r="J62" s="47"/>
      <c r="K62" s="86"/>
      <c r="L62" s="86"/>
      <c r="M62" s="163"/>
      <c r="N62" s="86"/>
      <c r="O62" s="47"/>
      <c r="P62" s="86"/>
      <c r="Q62" s="86"/>
      <c r="R62" s="163"/>
      <c r="S62" s="85"/>
    </row>
    <row r="63" spans="1:19" ht="17.45" customHeight="1">
      <c r="A63" s="86"/>
      <c r="B63" s="86"/>
      <c r="C63" s="163"/>
      <c r="D63" s="86"/>
      <c r="E63" s="47"/>
      <c r="F63" s="86"/>
      <c r="G63" s="86"/>
      <c r="H63" s="163"/>
      <c r="I63" s="86"/>
      <c r="J63" s="47"/>
      <c r="K63" s="86"/>
      <c r="L63" s="86"/>
      <c r="M63" s="163"/>
      <c r="N63" s="86"/>
      <c r="O63" s="47"/>
      <c r="P63" s="86"/>
      <c r="Q63" s="86"/>
      <c r="R63" s="163"/>
      <c r="S63" s="85"/>
    </row>
    <row r="64" spans="1:19" ht="17.45" customHeight="1">
      <c r="A64" s="86"/>
      <c r="B64" s="86"/>
      <c r="C64" s="163"/>
      <c r="D64" s="86"/>
      <c r="E64" s="47"/>
      <c r="F64" s="86"/>
      <c r="G64" s="86"/>
      <c r="H64" s="163"/>
      <c r="I64" s="86"/>
      <c r="J64" s="47"/>
      <c r="K64" s="86"/>
      <c r="L64" s="86"/>
      <c r="M64" s="163"/>
      <c r="N64" s="86"/>
      <c r="O64" s="47"/>
      <c r="P64" s="86"/>
      <c r="Q64" s="86"/>
      <c r="R64" s="163"/>
      <c r="S64" s="85"/>
    </row>
    <row r="65" spans="1:19" ht="17.45" customHeight="1">
      <c r="A65" s="86"/>
      <c r="B65" s="86"/>
      <c r="C65" s="163"/>
      <c r="D65" s="86"/>
      <c r="E65" s="47"/>
      <c r="F65" s="86"/>
      <c r="G65" s="86"/>
      <c r="H65" s="163"/>
      <c r="I65" s="86"/>
      <c r="J65" s="47"/>
      <c r="K65" s="86"/>
      <c r="L65" s="86"/>
      <c r="M65" s="163"/>
      <c r="N65" s="86"/>
      <c r="O65" s="47"/>
      <c r="P65" s="86"/>
      <c r="Q65" s="86"/>
      <c r="R65" s="163"/>
      <c r="S65" s="85"/>
    </row>
    <row r="66" spans="1:19" ht="17.45" customHeight="1">
      <c r="A66" s="86"/>
      <c r="B66" s="86"/>
      <c r="C66" s="163"/>
      <c r="D66" s="86"/>
      <c r="E66" s="47"/>
      <c r="F66" s="86"/>
      <c r="G66" s="86"/>
      <c r="H66" s="163"/>
      <c r="I66" s="86"/>
      <c r="J66" s="47"/>
      <c r="K66" s="86"/>
      <c r="L66" s="86"/>
      <c r="M66" s="163"/>
      <c r="N66" s="86"/>
      <c r="O66" s="47"/>
      <c r="P66" s="86"/>
      <c r="Q66" s="86"/>
      <c r="R66" s="163"/>
      <c r="S66" s="85"/>
    </row>
    <row r="67" spans="1:19" ht="17.45" customHeight="1">
      <c r="A67" s="86"/>
      <c r="B67" s="86"/>
      <c r="C67" s="163"/>
      <c r="D67" s="86"/>
      <c r="E67" s="47"/>
      <c r="F67" s="86"/>
      <c r="G67" s="86"/>
      <c r="H67" s="163"/>
      <c r="I67" s="86"/>
      <c r="J67" s="47"/>
      <c r="K67" s="86"/>
      <c r="L67" s="86"/>
      <c r="M67" s="163"/>
      <c r="N67" s="86"/>
      <c r="O67" s="47"/>
      <c r="P67" s="86"/>
      <c r="Q67" s="86"/>
      <c r="R67" s="163"/>
      <c r="S67" s="85"/>
    </row>
    <row r="68" spans="1:19" ht="17.45" customHeight="1">
      <c r="A68" s="86"/>
      <c r="B68" s="86"/>
      <c r="C68" s="163"/>
      <c r="D68" s="86"/>
      <c r="E68" s="47"/>
      <c r="F68" s="86"/>
      <c r="G68" s="86"/>
      <c r="H68" s="163"/>
      <c r="I68" s="86"/>
      <c r="J68" s="47"/>
      <c r="K68" s="86"/>
      <c r="L68" s="86"/>
      <c r="M68" s="163"/>
      <c r="N68" s="86"/>
      <c r="O68" s="47"/>
      <c r="P68" s="86"/>
      <c r="Q68" s="86"/>
      <c r="R68" s="163"/>
      <c r="S68" s="85"/>
    </row>
    <row r="69" spans="1:19" ht="17.45" customHeight="1">
      <c r="A69" s="86"/>
      <c r="B69" s="86"/>
      <c r="C69" s="161"/>
      <c r="D69" s="86"/>
      <c r="E69" s="47"/>
      <c r="F69" s="86"/>
      <c r="G69" s="86"/>
      <c r="H69" s="161"/>
      <c r="I69" s="86"/>
      <c r="J69" s="47"/>
      <c r="K69" s="86"/>
      <c r="L69" s="86"/>
      <c r="M69" s="161"/>
      <c r="N69" s="86"/>
      <c r="O69" s="47"/>
      <c r="P69" s="86"/>
      <c r="Q69" s="86"/>
      <c r="R69" s="161"/>
      <c r="S69" s="85"/>
    </row>
    <row r="70" spans="1:19" ht="17.45" customHeight="1">
      <c r="A70" s="86"/>
      <c r="B70" s="86"/>
      <c r="C70" s="161"/>
      <c r="D70" s="86"/>
      <c r="E70" s="47"/>
      <c r="F70" s="86"/>
      <c r="G70" s="86"/>
      <c r="H70" s="161"/>
      <c r="I70" s="86"/>
      <c r="J70" s="47"/>
      <c r="K70" s="86"/>
      <c r="L70" s="86"/>
      <c r="M70" s="161"/>
      <c r="N70" s="86"/>
      <c r="O70" s="47"/>
      <c r="P70" s="86"/>
      <c r="Q70" s="86"/>
      <c r="R70" s="161"/>
      <c r="S70" s="85"/>
    </row>
    <row r="71" spans="1:19" ht="17.45" customHeight="1">
      <c r="A71" s="86"/>
      <c r="B71" s="86"/>
      <c r="C71" s="161"/>
      <c r="D71" s="86"/>
      <c r="E71" s="47"/>
      <c r="F71" s="86"/>
      <c r="G71" s="86"/>
      <c r="H71" s="161"/>
      <c r="I71" s="86"/>
      <c r="J71" s="47"/>
      <c r="K71" s="86"/>
      <c r="L71" s="86"/>
      <c r="M71" s="161"/>
      <c r="N71" s="86"/>
      <c r="O71" s="47"/>
      <c r="P71" s="86"/>
      <c r="Q71" s="86"/>
      <c r="R71" s="161"/>
      <c r="S71" s="85"/>
    </row>
    <row r="72" spans="1:19" ht="17.45" customHeight="1">
      <c r="A72" s="86"/>
      <c r="B72" s="86"/>
      <c r="C72" s="161"/>
      <c r="D72" s="86"/>
      <c r="E72" s="47"/>
      <c r="F72" s="86"/>
      <c r="G72" s="86"/>
      <c r="H72" s="161"/>
      <c r="I72" s="86"/>
      <c r="J72" s="47"/>
      <c r="K72" s="86"/>
      <c r="L72" s="86"/>
      <c r="M72" s="161"/>
      <c r="N72" s="86"/>
      <c r="O72" s="47"/>
      <c r="P72" s="86"/>
      <c r="Q72" s="86"/>
      <c r="R72" s="161"/>
      <c r="S72" s="85"/>
    </row>
    <row r="73" spans="1:19" ht="17.45" customHeight="1">
      <c r="A73" s="86"/>
      <c r="B73" s="86"/>
      <c r="C73" s="161"/>
      <c r="D73" s="86"/>
      <c r="E73" s="47"/>
      <c r="F73" s="86"/>
      <c r="G73" s="86"/>
      <c r="H73" s="161"/>
      <c r="I73" s="86"/>
      <c r="J73" s="47"/>
      <c r="K73" s="86"/>
      <c r="L73" s="86"/>
      <c r="M73" s="161"/>
      <c r="N73" s="86"/>
      <c r="O73" s="47"/>
      <c r="P73" s="86"/>
      <c r="Q73" s="86"/>
      <c r="R73" s="161"/>
      <c r="S73" s="85"/>
    </row>
    <row r="74" spans="1:19" ht="17.45" customHeight="1">
      <c r="A74" s="86"/>
      <c r="B74" s="86"/>
      <c r="C74" s="161"/>
      <c r="D74" s="86"/>
      <c r="E74" s="47"/>
      <c r="F74" s="86"/>
      <c r="G74" s="86"/>
      <c r="H74" s="161"/>
      <c r="I74" s="86"/>
      <c r="J74" s="47"/>
      <c r="K74" s="86"/>
      <c r="L74" s="86"/>
      <c r="M74" s="161"/>
      <c r="N74" s="86"/>
      <c r="O74" s="47"/>
      <c r="P74" s="86"/>
      <c r="Q74" s="86"/>
      <c r="R74" s="161"/>
      <c r="S74" s="85"/>
    </row>
    <row r="75" spans="1:19" ht="17.45" customHeight="1">
      <c r="A75" s="86"/>
      <c r="B75" s="86"/>
      <c r="C75" s="161"/>
      <c r="D75" s="86"/>
      <c r="E75" s="47"/>
      <c r="F75" s="86"/>
      <c r="G75" s="86"/>
      <c r="H75" s="161"/>
      <c r="I75" s="86"/>
      <c r="J75" s="47"/>
      <c r="K75" s="86"/>
      <c r="L75" s="86"/>
      <c r="M75" s="161"/>
      <c r="N75" s="86"/>
      <c r="O75" s="47"/>
      <c r="P75" s="86"/>
      <c r="Q75" s="86"/>
      <c r="R75" s="161"/>
      <c r="S75" s="85"/>
    </row>
    <row r="76" spans="1:19" ht="17.45" customHeight="1">
      <c r="A76" s="86"/>
      <c r="B76" s="86"/>
      <c r="C76" s="86"/>
      <c r="D76" s="86"/>
      <c r="E76" s="47"/>
      <c r="F76" s="86"/>
      <c r="G76" s="86"/>
      <c r="H76" s="86"/>
      <c r="I76" s="86"/>
      <c r="J76" s="47"/>
      <c r="K76" s="86"/>
      <c r="L76" s="86"/>
      <c r="M76" s="86"/>
      <c r="N76" s="86"/>
      <c r="O76" s="47"/>
      <c r="P76" s="86"/>
      <c r="Q76" s="86"/>
      <c r="R76" s="86"/>
      <c r="S76" s="85"/>
    </row>
    <row r="77" spans="1:19" ht="17.4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87"/>
    </row>
    <row r="78" spans="1:19" ht="17.4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87"/>
    </row>
    <row r="79" spans="1:19" ht="17.45" customHeight="1">
      <c r="A79" s="161"/>
      <c r="B79" s="47"/>
      <c r="C79" s="47"/>
      <c r="D79" s="47"/>
      <c r="E79" s="47"/>
      <c r="F79" s="161"/>
      <c r="G79" s="47"/>
      <c r="H79" s="47"/>
      <c r="I79" s="47"/>
      <c r="J79" s="47"/>
      <c r="K79" s="161"/>
      <c r="L79" s="47"/>
      <c r="M79" s="47"/>
      <c r="N79" s="47"/>
      <c r="O79" s="47"/>
      <c r="P79" s="161"/>
      <c r="Q79" s="47"/>
      <c r="R79" s="47"/>
      <c r="S79" s="87"/>
    </row>
    <row r="80" spans="1:19" ht="17.45" customHeight="1">
      <c r="A80" s="86"/>
      <c r="B80" s="86"/>
      <c r="C80" s="163"/>
      <c r="D80" s="86"/>
      <c r="E80" s="47"/>
      <c r="F80" s="86"/>
      <c r="G80" s="86"/>
      <c r="H80" s="163"/>
      <c r="I80" s="86"/>
      <c r="J80" s="47"/>
      <c r="K80" s="86"/>
      <c r="L80" s="86"/>
      <c r="M80" s="163"/>
      <c r="N80" s="86"/>
      <c r="O80" s="47"/>
      <c r="P80" s="86"/>
      <c r="Q80" s="86"/>
      <c r="R80" s="163"/>
      <c r="S80" s="85"/>
    </row>
    <row r="81" spans="1:19" ht="17.45" customHeight="1">
      <c r="A81" s="86"/>
      <c r="B81" s="86"/>
      <c r="C81" s="163"/>
      <c r="D81" s="86"/>
      <c r="E81" s="47"/>
      <c r="F81" s="86"/>
      <c r="G81" s="86"/>
      <c r="H81" s="163"/>
      <c r="I81" s="86"/>
      <c r="J81" s="47"/>
      <c r="K81" s="86"/>
      <c r="L81" s="86"/>
      <c r="M81" s="163"/>
      <c r="N81" s="86"/>
      <c r="O81" s="47"/>
      <c r="P81" s="86"/>
      <c r="Q81" s="86"/>
      <c r="R81" s="163"/>
      <c r="S81" s="85"/>
    </row>
    <row r="82" spans="1:19" ht="17.45" customHeight="1">
      <c r="A82" s="86"/>
      <c r="B82" s="86"/>
      <c r="C82" s="163"/>
      <c r="D82" s="86"/>
      <c r="E82" s="47"/>
      <c r="F82" s="86"/>
      <c r="G82" s="86"/>
      <c r="H82" s="163"/>
      <c r="I82" s="86"/>
      <c r="J82" s="47"/>
      <c r="K82" s="86"/>
      <c r="L82" s="86"/>
      <c r="M82" s="163"/>
      <c r="N82" s="86"/>
      <c r="O82" s="47"/>
      <c r="P82" s="86"/>
      <c r="Q82" s="86"/>
      <c r="R82" s="163"/>
      <c r="S82" s="85"/>
    </row>
    <row r="83" spans="1:19" ht="17.45" customHeight="1">
      <c r="A83" s="86"/>
      <c r="B83" s="86"/>
      <c r="C83" s="163"/>
      <c r="D83" s="86"/>
      <c r="E83" s="47"/>
      <c r="F83" s="86"/>
      <c r="G83" s="86"/>
      <c r="H83" s="163"/>
      <c r="I83" s="86"/>
      <c r="J83" s="47"/>
      <c r="K83" s="86"/>
      <c r="L83" s="86"/>
      <c r="M83" s="163"/>
      <c r="N83" s="86"/>
      <c r="O83" s="47"/>
      <c r="P83" s="86"/>
      <c r="Q83" s="86"/>
      <c r="R83" s="163"/>
      <c r="S83" s="85"/>
    </row>
    <row r="84" spans="1:19" ht="17.45" customHeight="1">
      <c r="A84" s="86"/>
      <c r="B84" s="86"/>
      <c r="C84" s="163"/>
      <c r="D84" s="86"/>
      <c r="E84" s="47"/>
      <c r="F84" s="86"/>
      <c r="G84" s="86"/>
      <c r="H84" s="163"/>
      <c r="I84" s="86"/>
      <c r="J84" s="47"/>
      <c r="K84" s="86"/>
      <c r="L84" s="86"/>
      <c r="M84" s="163"/>
      <c r="N84" s="86"/>
      <c r="O84" s="47"/>
      <c r="P84" s="86"/>
      <c r="Q84" s="86"/>
      <c r="R84" s="163"/>
      <c r="S84" s="85"/>
    </row>
    <row r="85" spans="1:19" ht="17.45" customHeight="1">
      <c r="A85" s="86"/>
      <c r="B85" s="86"/>
      <c r="C85" s="163"/>
      <c r="D85" s="86"/>
      <c r="E85" s="47"/>
      <c r="F85" s="86"/>
      <c r="G85" s="86"/>
      <c r="H85" s="163"/>
      <c r="I85" s="86"/>
      <c r="J85" s="47"/>
      <c r="K85" s="86"/>
      <c r="L85" s="86"/>
      <c r="M85" s="163"/>
      <c r="N85" s="86"/>
      <c r="O85" s="47"/>
      <c r="P85" s="86"/>
      <c r="Q85" s="86"/>
      <c r="R85" s="163"/>
      <c r="S85" s="85"/>
    </row>
    <row r="86" spans="1:19" ht="17.45" customHeight="1">
      <c r="A86" s="86"/>
      <c r="B86" s="86"/>
      <c r="C86" s="163"/>
      <c r="D86" s="86"/>
      <c r="E86" s="47"/>
      <c r="F86" s="86"/>
      <c r="G86" s="86"/>
      <c r="H86" s="163"/>
      <c r="I86" s="86"/>
      <c r="J86" s="47"/>
      <c r="K86" s="86"/>
      <c r="L86" s="86"/>
      <c r="M86" s="163"/>
      <c r="N86" s="86"/>
      <c r="O86" s="47"/>
      <c r="P86" s="86"/>
      <c r="Q86" s="86"/>
      <c r="R86" s="163"/>
      <c r="S86" s="85"/>
    </row>
    <row r="87" spans="1:19" ht="17.45" customHeight="1">
      <c r="A87" s="86"/>
      <c r="B87" s="86"/>
      <c r="C87" s="163"/>
      <c r="D87" s="86"/>
      <c r="E87" s="47"/>
      <c r="F87" s="86"/>
      <c r="G87" s="86"/>
      <c r="H87" s="163"/>
      <c r="I87" s="86"/>
      <c r="J87" s="47"/>
      <c r="K87" s="86"/>
      <c r="L87" s="86"/>
      <c r="M87" s="163"/>
      <c r="N87" s="86"/>
      <c r="O87" s="47"/>
      <c r="P87" s="86"/>
      <c r="Q87" s="86"/>
      <c r="R87" s="163"/>
      <c r="S87" s="85"/>
    </row>
    <row r="88" spans="1:19" ht="17.45" customHeight="1">
      <c r="A88" s="86"/>
      <c r="B88" s="86"/>
      <c r="C88" s="161"/>
      <c r="D88" s="86"/>
      <c r="E88" s="47"/>
      <c r="F88" s="86"/>
      <c r="G88" s="86"/>
      <c r="H88" s="161"/>
      <c r="I88" s="86"/>
      <c r="J88" s="47"/>
      <c r="K88" s="86"/>
      <c r="L88" s="86"/>
      <c r="M88" s="161"/>
      <c r="N88" s="86"/>
      <c r="O88" s="47"/>
      <c r="P88" s="86"/>
      <c r="Q88" s="86"/>
      <c r="R88" s="161"/>
      <c r="S88" s="85"/>
    </row>
    <row r="89" spans="1:19" ht="17.45" customHeight="1">
      <c r="A89" s="86"/>
      <c r="B89" s="86"/>
      <c r="C89" s="161"/>
      <c r="D89" s="86"/>
      <c r="E89" s="47"/>
      <c r="F89" s="86"/>
      <c r="G89" s="86"/>
      <c r="H89" s="161"/>
      <c r="I89" s="86"/>
      <c r="J89" s="47"/>
      <c r="K89" s="86"/>
      <c r="L89" s="86"/>
      <c r="M89" s="161"/>
      <c r="N89" s="86"/>
      <c r="O89" s="47"/>
      <c r="P89" s="86"/>
      <c r="Q89" s="86"/>
      <c r="R89" s="161"/>
      <c r="S89" s="85"/>
    </row>
    <row r="90" spans="1:19" ht="17.45" customHeight="1">
      <c r="A90" s="86"/>
      <c r="B90" s="86"/>
      <c r="C90" s="161"/>
      <c r="D90" s="86"/>
      <c r="E90" s="47"/>
      <c r="F90" s="86"/>
      <c r="G90" s="86"/>
      <c r="H90" s="161"/>
      <c r="I90" s="86"/>
      <c r="J90" s="47"/>
      <c r="K90" s="86"/>
      <c r="L90" s="86"/>
      <c r="M90" s="161"/>
      <c r="N90" s="86"/>
      <c r="O90" s="47"/>
      <c r="P90" s="86"/>
      <c r="Q90" s="86"/>
      <c r="R90" s="161"/>
      <c r="S90" s="85"/>
    </row>
    <row r="91" spans="1:19" ht="17.45" customHeight="1">
      <c r="A91" s="86"/>
      <c r="B91" s="86"/>
      <c r="C91" s="161"/>
      <c r="D91" s="86"/>
      <c r="E91" s="47"/>
      <c r="F91" s="86"/>
      <c r="G91" s="86"/>
      <c r="H91" s="161"/>
      <c r="I91" s="86"/>
      <c r="J91" s="47"/>
      <c r="K91" s="86"/>
      <c r="L91" s="86"/>
      <c r="M91" s="161"/>
      <c r="N91" s="86"/>
      <c r="O91" s="47"/>
      <c r="P91" s="86"/>
      <c r="Q91" s="86"/>
      <c r="R91" s="161"/>
      <c r="S91" s="85"/>
    </row>
    <row r="92" spans="1:19" ht="17.45" customHeight="1">
      <c r="A92" s="86"/>
      <c r="B92" s="86"/>
      <c r="C92" s="161"/>
      <c r="D92" s="86"/>
      <c r="E92" s="47"/>
      <c r="F92" s="86"/>
      <c r="G92" s="86"/>
      <c r="H92" s="161"/>
      <c r="I92" s="86"/>
      <c r="J92" s="47"/>
      <c r="K92" s="86"/>
      <c r="L92" s="86"/>
      <c r="M92" s="161"/>
      <c r="N92" s="86"/>
      <c r="O92" s="47"/>
      <c r="P92" s="86"/>
      <c r="Q92" s="86"/>
      <c r="R92" s="161"/>
      <c r="S92" s="85"/>
    </row>
    <row r="93" spans="1:19" ht="17.45" customHeight="1">
      <c r="A93" s="86"/>
      <c r="B93" s="86"/>
      <c r="C93" s="161"/>
      <c r="D93" s="86"/>
      <c r="E93" s="47"/>
      <c r="F93" s="86"/>
      <c r="G93" s="86"/>
      <c r="H93" s="161"/>
      <c r="I93" s="86"/>
      <c r="J93" s="47"/>
      <c r="K93" s="86"/>
      <c r="L93" s="86"/>
      <c r="M93" s="161"/>
      <c r="N93" s="86"/>
      <c r="O93" s="47"/>
      <c r="P93" s="86"/>
      <c r="Q93" s="86"/>
      <c r="R93" s="161"/>
      <c r="S93" s="85"/>
    </row>
    <row r="94" spans="1:19" ht="17.45" customHeight="1">
      <c r="A94" s="86"/>
      <c r="B94" s="86"/>
      <c r="C94" s="161"/>
      <c r="D94" s="86"/>
      <c r="E94" s="47"/>
      <c r="F94" s="86"/>
      <c r="G94" s="86"/>
      <c r="H94" s="161"/>
      <c r="I94" s="86"/>
      <c r="J94" s="47"/>
      <c r="K94" s="86"/>
      <c r="L94" s="86"/>
      <c r="M94" s="161"/>
      <c r="N94" s="86"/>
      <c r="O94" s="47"/>
      <c r="P94" s="86"/>
      <c r="Q94" s="86"/>
      <c r="R94" s="161"/>
      <c r="S94" s="85"/>
    </row>
    <row r="95" spans="1:19" ht="17.45" customHeight="1">
      <c r="A95" s="86"/>
      <c r="B95" s="86"/>
      <c r="C95" s="86"/>
      <c r="D95" s="86"/>
      <c r="E95" s="47"/>
      <c r="F95" s="86"/>
      <c r="G95" s="86"/>
      <c r="H95" s="86"/>
      <c r="I95" s="86"/>
      <c r="J95" s="47"/>
      <c r="K95" s="86"/>
      <c r="L95" s="86"/>
      <c r="M95" s="86"/>
      <c r="N95" s="86"/>
      <c r="O95" s="47"/>
      <c r="P95" s="86"/>
      <c r="Q95" s="86"/>
      <c r="R95" s="86"/>
      <c r="S95" s="85"/>
    </row>
    <row r="96" spans="1:19" ht="17.4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87"/>
    </row>
    <row r="97" spans="1:19" ht="17.4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87"/>
    </row>
    <row r="98" spans="1:19" ht="17.45" customHeight="1">
      <c r="A98" s="161"/>
      <c r="B98" s="47"/>
      <c r="C98" s="47"/>
      <c r="D98" s="47"/>
      <c r="E98" s="47"/>
      <c r="F98" s="161"/>
      <c r="G98" s="47"/>
      <c r="H98" s="47"/>
      <c r="I98" s="47"/>
      <c r="J98" s="47"/>
      <c r="K98" s="161"/>
      <c r="L98" s="47"/>
      <c r="M98" s="47"/>
      <c r="N98" s="47"/>
      <c r="O98" s="47"/>
      <c r="P98" s="161"/>
      <c r="Q98" s="47"/>
      <c r="R98" s="47"/>
      <c r="S98" s="87"/>
    </row>
    <row r="99" spans="1:19" ht="17.45" customHeight="1">
      <c r="A99" s="86"/>
      <c r="B99" s="86"/>
      <c r="C99" s="163"/>
      <c r="D99" s="86"/>
      <c r="E99" s="47"/>
      <c r="F99" s="86"/>
      <c r="G99" s="86"/>
      <c r="H99" s="163"/>
      <c r="I99" s="86"/>
      <c r="J99" s="47"/>
      <c r="K99" s="86"/>
      <c r="L99" s="86"/>
      <c r="M99" s="163"/>
      <c r="N99" s="86"/>
      <c r="O99" s="47"/>
      <c r="P99" s="86"/>
      <c r="Q99" s="86"/>
      <c r="R99" s="163"/>
      <c r="S99" s="85"/>
    </row>
    <row r="100" spans="1:19" ht="17.45" customHeight="1">
      <c r="A100" s="86"/>
      <c r="B100" s="86"/>
      <c r="C100" s="163"/>
      <c r="D100" s="86"/>
      <c r="E100" s="47"/>
      <c r="F100" s="86"/>
      <c r="G100" s="86"/>
      <c r="H100" s="163"/>
      <c r="I100" s="86"/>
      <c r="J100" s="47"/>
      <c r="K100" s="86"/>
      <c r="L100" s="86"/>
      <c r="M100" s="163"/>
      <c r="N100" s="86"/>
      <c r="O100" s="47"/>
      <c r="P100" s="86"/>
      <c r="Q100" s="86"/>
      <c r="R100" s="163"/>
      <c r="S100" s="85"/>
    </row>
    <row r="101" spans="1:19" ht="17.45" customHeight="1">
      <c r="A101" s="86"/>
      <c r="B101" s="86"/>
      <c r="C101" s="163"/>
      <c r="D101" s="86"/>
      <c r="E101" s="47"/>
      <c r="F101" s="86"/>
      <c r="G101" s="86"/>
      <c r="H101" s="163"/>
      <c r="I101" s="86"/>
      <c r="J101" s="47"/>
      <c r="K101" s="86"/>
      <c r="L101" s="86"/>
      <c r="M101" s="163"/>
      <c r="N101" s="86"/>
      <c r="O101" s="47"/>
      <c r="P101" s="86"/>
      <c r="Q101" s="86"/>
      <c r="R101" s="163"/>
      <c r="S101" s="85"/>
    </row>
    <row r="102" spans="1:19" ht="17.45" customHeight="1">
      <c r="A102" s="86"/>
      <c r="B102" s="86"/>
      <c r="C102" s="163"/>
      <c r="D102" s="86"/>
      <c r="E102" s="47"/>
      <c r="F102" s="86"/>
      <c r="G102" s="86"/>
      <c r="H102" s="163"/>
      <c r="I102" s="86"/>
      <c r="J102" s="47"/>
      <c r="K102" s="86"/>
      <c r="L102" s="86"/>
      <c r="M102" s="163"/>
      <c r="N102" s="86"/>
      <c r="O102" s="47"/>
      <c r="P102" s="86"/>
      <c r="Q102" s="86"/>
      <c r="R102" s="163"/>
      <c r="S102" s="85"/>
    </row>
    <row r="103" spans="1:19" ht="17.45" customHeight="1">
      <c r="A103" s="86"/>
      <c r="B103" s="86"/>
      <c r="C103" s="163"/>
      <c r="D103" s="86"/>
      <c r="E103" s="47"/>
      <c r="F103" s="86"/>
      <c r="G103" s="86"/>
      <c r="H103" s="163"/>
      <c r="I103" s="86"/>
      <c r="J103" s="47"/>
      <c r="K103" s="86"/>
      <c r="L103" s="86"/>
      <c r="M103" s="163"/>
      <c r="N103" s="86"/>
      <c r="O103" s="47"/>
      <c r="P103" s="86"/>
      <c r="Q103" s="86"/>
      <c r="R103" s="163"/>
      <c r="S103" s="85"/>
    </row>
    <row r="104" spans="1:19" ht="17.45" customHeight="1">
      <c r="A104" s="86"/>
      <c r="B104" s="86"/>
      <c r="C104" s="163"/>
      <c r="D104" s="86"/>
      <c r="E104" s="47"/>
      <c r="F104" s="86"/>
      <c r="G104" s="86"/>
      <c r="H104" s="163"/>
      <c r="I104" s="86"/>
      <c r="J104" s="47"/>
      <c r="K104" s="86"/>
      <c r="L104" s="86"/>
      <c r="M104" s="163"/>
      <c r="N104" s="86"/>
      <c r="O104" s="47"/>
      <c r="P104" s="86"/>
      <c r="Q104" s="86"/>
      <c r="R104" s="163"/>
      <c r="S104" s="85"/>
    </row>
    <row r="105" spans="1:19" ht="17.45" customHeight="1">
      <c r="A105" s="86"/>
      <c r="B105" s="86"/>
      <c r="C105" s="163"/>
      <c r="D105" s="86"/>
      <c r="E105" s="47"/>
      <c r="F105" s="86"/>
      <c r="G105" s="86"/>
      <c r="H105" s="163"/>
      <c r="I105" s="86"/>
      <c r="J105" s="47"/>
      <c r="K105" s="86"/>
      <c r="L105" s="86"/>
      <c r="M105" s="163"/>
      <c r="N105" s="86"/>
      <c r="O105" s="47"/>
      <c r="P105" s="86"/>
      <c r="Q105" s="86"/>
      <c r="R105" s="163"/>
      <c r="S105" s="85"/>
    </row>
    <row r="106" spans="1:19" ht="17.45" customHeight="1">
      <c r="A106" s="86"/>
      <c r="B106" s="86"/>
      <c r="C106" s="163"/>
      <c r="D106" s="86"/>
      <c r="E106" s="47"/>
      <c r="F106" s="86"/>
      <c r="G106" s="86"/>
      <c r="H106" s="163"/>
      <c r="I106" s="86"/>
      <c r="J106" s="47"/>
      <c r="K106" s="86"/>
      <c r="L106" s="86"/>
      <c r="M106" s="163"/>
      <c r="N106" s="86"/>
      <c r="O106" s="47"/>
      <c r="P106" s="86"/>
      <c r="Q106" s="86"/>
      <c r="R106" s="163"/>
      <c r="S106" s="85"/>
    </row>
    <row r="107" spans="1:19" ht="17.45" customHeight="1">
      <c r="A107" s="86"/>
      <c r="B107" s="86"/>
      <c r="C107" s="161"/>
      <c r="D107" s="86"/>
      <c r="E107" s="47"/>
      <c r="F107" s="86"/>
      <c r="G107" s="86"/>
      <c r="H107" s="161"/>
      <c r="I107" s="86"/>
      <c r="J107" s="47"/>
      <c r="K107" s="86"/>
      <c r="L107" s="86"/>
      <c r="M107" s="161"/>
      <c r="N107" s="86"/>
      <c r="O107" s="47"/>
      <c r="P107" s="86"/>
      <c r="Q107" s="86"/>
      <c r="R107" s="161"/>
      <c r="S107" s="85"/>
    </row>
    <row r="108" spans="1:19" ht="17.45" customHeight="1">
      <c r="A108" s="86"/>
      <c r="B108" s="86"/>
      <c r="C108" s="161"/>
      <c r="D108" s="86"/>
      <c r="E108" s="47"/>
      <c r="F108" s="86"/>
      <c r="G108" s="86"/>
      <c r="H108" s="161"/>
      <c r="I108" s="86"/>
      <c r="J108" s="47"/>
      <c r="K108" s="86"/>
      <c r="L108" s="86"/>
      <c r="M108" s="161"/>
      <c r="N108" s="86"/>
      <c r="O108" s="47"/>
      <c r="P108" s="86"/>
      <c r="Q108" s="86"/>
      <c r="R108" s="161"/>
      <c r="S108" s="85"/>
    </row>
    <row r="109" spans="1:19" ht="17.45" customHeight="1">
      <c r="A109" s="86"/>
      <c r="B109" s="86"/>
      <c r="C109" s="161"/>
      <c r="D109" s="86"/>
      <c r="E109" s="47"/>
      <c r="F109" s="86"/>
      <c r="G109" s="86"/>
      <c r="H109" s="161"/>
      <c r="I109" s="86"/>
      <c r="J109" s="47"/>
      <c r="K109" s="86"/>
      <c r="L109" s="86"/>
      <c r="M109" s="161"/>
      <c r="N109" s="86"/>
      <c r="O109" s="47"/>
      <c r="P109" s="86"/>
      <c r="Q109" s="86"/>
      <c r="R109" s="161"/>
      <c r="S109" s="85"/>
    </row>
    <row r="110" spans="1:19" ht="17.45" customHeight="1">
      <c r="A110" s="86"/>
      <c r="B110" s="86"/>
      <c r="C110" s="161"/>
      <c r="D110" s="86"/>
      <c r="E110" s="47"/>
      <c r="F110" s="86"/>
      <c r="G110" s="86"/>
      <c r="H110" s="161"/>
      <c r="I110" s="86"/>
      <c r="J110" s="47"/>
      <c r="K110" s="86"/>
      <c r="L110" s="86"/>
      <c r="M110" s="161"/>
      <c r="N110" s="86"/>
      <c r="O110" s="47"/>
      <c r="P110" s="86"/>
      <c r="Q110" s="86"/>
      <c r="R110" s="161"/>
      <c r="S110" s="85"/>
    </row>
    <row r="111" spans="1:19" ht="17.45" customHeight="1">
      <c r="A111" s="86"/>
      <c r="B111" s="86"/>
      <c r="C111" s="161"/>
      <c r="D111" s="86"/>
      <c r="E111" s="47"/>
      <c r="F111" s="86"/>
      <c r="G111" s="86"/>
      <c r="H111" s="161"/>
      <c r="I111" s="86"/>
      <c r="J111" s="47"/>
      <c r="K111" s="86"/>
      <c r="L111" s="86"/>
      <c r="M111" s="161"/>
      <c r="N111" s="86"/>
      <c r="O111" s="47"/>
      <c r="P111" s="86"/>
      <c r="Q111" s="86"/>
      <c r="R111" s="161"/>
      <c r="S111" s="85"/>
    </row>
    <row r="112" spans="1:19" ht="17.45" customHeight="1">
      <c r="A112" s="86"/>
      <c r="B112" s="86"/>
      <c r="C112" s="161"/>
      <c r="D112" s="86"/>
      <c r="E112" s="47"/>
      <c r="F112" s="86"/>
      <c r="G112" s="86"/>
      <c r="H112" s="161"/>
      <c r="I112" s="86"/>
      <c r="J112" s="47"/>
      <c r="K112" s="86"/>
      <c r="L112" s="86"/>
      <c r="M112" s="161"/>
      <c r="N112" s="86"/>
      <c r="O112" s="47"/>
      <c r="P112" s="86"/>
      <c r="Q112" s="86"/>
      <c r="R112" s="161"/>
      <c r="S112" s="85"/>
    </row>
    <row r="113" spans="1:19" ht="17.45" customHeight="1">
      <c r="A113" s="86"/>
      <c r="B113" s="86"/>
      <c r="C113" s="161"/>
      <c r="D113" s="86"/>
      <c r="E113" s="47"/>
      <c r="F113" s="86"/>
      <c r="G113" s="86"/>
      <c r="H113" s="161"/>
      <c r="I113" s="86"/>
      <c r="J113" s="47"/>
      <c r="K113" s="86"/>
      <c r="L113" s="86"/>
      <c r="M113" s="161"/>
      <c r="N113" s="86"/>
      <c r="O113" s="47"/>
      <c r="P113" s="86"/>
      <c r="Q113" s="86"/>
      <c r="R113" s="161"/>
      <c r="S113" s="85"/>
    </row>
    <row r="114" spans="1:19" ht="17.45" customHeight="1">
      <c r="A114" s="86"/>
      <c r="B114" s="86"/>
      <c r="C114" s="86"/>
      <c r="D114" s="86"/>
      <c r="E114" s="47"/>
      <c r="F114" s="86"/>
      <c r="G114" s="86"/>
      <c r="H114" s="86"/>
      <c r="I114" s="86"/>
      <c r="J114" s="47"/>
      <c r="K114" s="86"/>
      <c r="L114" s="86"/>
      <c r="M114" s="86"/>
      <c r="N114" s="86"/>
      <c r="O114" s="47"/>
      <c r="P114" s="86"/>
      <c r="Q114" s="86"/>
      <c r="R114" s="86"/>
      <c r="S114" s="85"/>
    </row>
    <row r="115" spans="1:19" ht="17.4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87"/>
    </row>
    <row r="116" spans="1:19" ht="17.4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87"/>
    </row>
    <row r="117" spans="1:19" ht="17.45" customHeight="1">
      <c r="A117" s="161"/>
      <c r="B117" s="47"/>
      <c r="C117" s="47"/>
      <c r="D117" s="47"/>
      <c r="E117" s="47"/>
      <c r="F117" s="161"/>
      <c r="G117" s="47"/>
      <c r="H117" s="47"/>
      <c r="I117" s="47"/>
      <c r="J117" s="47"/>
      <c r="K117" s="161"/>
      <c r="L117" s="47"/>
      <c r="M117" s="47"/>
      <c r="N117" s="47"/>
      <c r="O117" s="47"/>
      <c r="P117" s="161"/>
      <c r="Q117" s="47"/>
      <c r="R117" s="47"/>
      <c r="S117" s="87"/>
    </row>
    <row r="118" spans="1:19" ht="17.45" customHeight="1">
      <c r="A118" s="86"/>
      <c r="B118" s="86"/>
      <c r="C118" s="163"/>
      <c r="D118" s="86"/>
      <c r="E118" s="47"/>
      <c r="F118" s="86"/>
      <c r="G118" s="86"/>
      <c r="H118" s="163"/>
      <c r="I118" s="86"/>
      <c r="J118" s="47"/>
      <c r="K118" s="86"/>
      <c r="L118" s="86"/>
      <c r="M118" s="163"/>
      <c r="N118" s="86"/>
      <c r="O118" s="47"/>
      <c r="P118" s="86"/>
      <c r="Q118" s="86"/>
      <c r="R118" s="163"/>
      <c r="S118" s="85"/>
    </row>
    <row r="119" spans="1:19" ht="17.45" customHeight="1">
      <c r="A119" s="86"/>
      <c r="B119" s="86"/>
      <c r="C119" s="163"/>
      <c r="D119" s="86"/>
      <c r="E119" s="47"/>
      <c r="F119" s="86"/>
      <c r="G119" s="86"/>
      <c r="H119" s="163"/>
      <c r="I119" s="86"/>
      <c r="J119" s="47"/>
      <c r="K119" s="86"/>
      <c r="L119" s="86"/>
      <c r="M119" s="163"/>
      <c r="N119" s="86"/>
      <c r="O119" s="47"/>
      <c r="P119" s="86"/>
      <c r="Q119" s="86"/>
      <c r="R119" s="163"/>
      <c r="S119" s="85"/>
    </row>
    <row r="120" spans="1:19" ht="17.45" customHeight="1">
      <c r="A120" s="86"/>
      <c r="B120" s="86"/>
      <c r="C120" s="163"/>
      <c r="D120" s="86"/>
      <c r="E120" s="47"/>
      <c r="F120" s="86"/>
      <c r="G120" s="86"/>
      <c r="H120" s="163"/>
      <c r="I120" s="86"/>
      <c r="J120" s="47"/>
      <c r="K120" s="86"/>
      <c r="L120" s="86"/>
      <c r="M120" s="163"/>
      <c r="N120" s="86"/>
      <c r="O120" s="47"/>
      <c r="P120" s="86"/>
      <c r="Q120" s="86"/>
      <c r="R120" s="163"/>
      <c r="S120" s="85"/>
    </row>
    <row r="121" spans="1:19" ht="17.45" customHeight="1">
      <c r="A121" s="86"/>
      <c r="B121" s="86"/>
      <c r="C121" s="163"/>
      <c r="D121" s="86"/>
      <c r="E121" s="47"/>
      <c r="F121" s="86"/>
      <c r="G121" s="86"/>
      <c r="H121" s="163"/>
      <c r="I121" s="86"/>
      <c r="J121" s="47"/>
      <c r="K121" s="86"/>
      <c r="L121" s="86"/>
      <c r="M121" s="163"/>
      <c r="N121" s="86"/>
      <c r="O121" s="47"/>
      <c r="P121" s="86"/>
      <c r="Q121" s="86"/>
      <c r="R121" s="163"/>
      <c r="S121" s="85"/>
    </row>
    <row r="122" spans="1:19" ht="17.45" customHeight="1">
      <c r="A122" s="86"/>
      <c r="B122" s="86"/>
      <c r="C122" s="163"/>
      <c r="D122" s="86"/>
      <c r="E122" s="47"/>
      <c r="F122" s="86"/>
      <c r="G122" s="86"/>
      <c r="H122" s="163"/>
      <c r="I122" s="86"/>
      <c r="J122" s="47"/>
      <c r="K122" s="86"/>
      <c r="L122" s="86"/>
      <c r="M122" s="163"/>
      <c r="N122" s="86"/>
      <c r="O122" s="47"/>
      <c r="P122" s="86"/>
      <c r="Q122" s="86"/>
      <c r="R122" s="163"/>
      <c r="S122" s="85"/>
    </row>
    <row r="123" spans="1:19" ht="17.45" customHeight="1">
      <c r="A123" s="86"/>
      <c r="B123" s="86"/>
      <c r="C123" s="163"/>
      <c r="D123" s="86"/>
      <c r="E123" s="47"/>
      <c r="F123" s="86"/>
      <c r="G123" s="86"/>
      <c r="H123" s="163"/>
      <c r="I123" s="86"/>
      <c r="J123" s="47"/>
      <c r="K123" s="86"/>
      <c r="L123" s="86"/>
      <c r="M123" s="163"/>
      <c r="N123" s="86"/>
      <c r="O123" s="47"/>
      <c r="P123" s="86"/>
      <c r="Q123" s="86"/>
      <c r="R123" s="163"/>
      <c r="S123" s="85"/>
    </row>
    <row r="124" spans="1:19" ht="17.45" customHeight="1">
      <c r="A124" s="86"/>
      <c r="B124" s="86"/>
      <c r="C124" s="163"/>
      <c r="D124" s="86"/>
      <c r="E124" s="47"/>
      <c r="F124" s="86"/>
      <c r="G124" s="86"/>
      <c r="H124" s="163"/>
      <c r="I124" s="86"/>
      <c r="J124" s="47"/>
      <c r="K124" s="86"/>
      <c r="L124" s="86"/>
      <c r="M124" s="163"/>
      <c r="N124" s="86"/>
      <c r="O124" s="47"/>
      <c r="P124" s="86"/>
      <c r="Q124" s="86"/>
      <c r="R124" s="163"/>
      <c r="S124" s="85"/>
    </row>
    <row r="125" spans="1:19" ht="17.45" customHeight="1">
      <c r="A125" s="86"/>
      <c r="B125" s="86"/>
      <c r="C125" s="163"/>
      <c r="D125" s="86"/>
      <c r="E125" s="47"/>
      <c r="F125" s="86"/>
      <c r="G125" s="86"/>
      <c r="H125" s="163"/>
      <c r="I125" s="86"/>
      <c r="J125" s="47"/>
      <c r="K125" s="86"/>
      <c r="L125" s="86"/>
      <c r="M125" s="163"/>
      <c r="N125" s="86"/>
      <c r="O125" s="47"/>
      <c r="P125" s="86"/>
      <c r="Q125" s="86"/>
      <c r="R125" s="163"/>
      <c r="S125" s="85"/>
    </row>
    <row r="126" spans="1:19" ht="17.45" customHeight="1">
      <c r="A126" s="86"/>
      <c r="B126" s="86"/>
      <c r="C126" s="161"/>
      <c r="D126" s="86"/>
      <c r="E126" s="47"/>
      <c r="F126" s="86"/>
      <c r="G126" s="86"/>
      <c r="H126" s="161"/>
      <c r="I126" s="86"/>
      <c r="J126" s="47"/>
      <c r="K126" s="86"/>
      <c r="L126" s="86"/>
      <c r="M126" s="161"/>
      <c r="N126" s="86"/>
      <c r="O126" s="47"/>
      <c r="P126" s="86"/>
      <c r="Q126" s="86"/>
      <c r="R126" s="161"/>
      <c r="S126" s="85"/>
    </row>
    <row r="127" spans="1:19" ht="17.45" customHeight="1">
      <c r="A127" s="86"/>
      <c r="B127" s="86"/>
      <c r="C127" s="161"/>
      <c r="D127" s="86"/>
      <c r="E127" s="47"/>
      <c r="F127" s="86"/>
      <c r="G127" s="86"/>
      <c r="H127" s="161"/>
      <c r="I127" s="86"/>
      <c r="J127" s="47"/>
      <c r="K127" s="86"/>
      <c r="L127" s="86"/>
      <c r="M127" s="161"/>
      <c r="N127" s="86"/>
      <c r="O127" s="47"/>
      <c r="P127" s="86"/>
      <c r="Q127" s="86"/>
      <c r="R127" s="161"/>
      <c r="S127" s="85"/>
    </row>
    <row r="128" spans="1:19" ht="17.45" customHeight="1">
      <c r="A128" s="86"/>
      <c r="B128" s="86"/>
      <c r="C128" s="161"/>
      <c r="D128" s="86"/>
      <c r="E128" s="47"/>
      <c r="F128" s="86"/>
      <c r="G128" s="86"/>
      <c r="H128" s="161"/>
      <c r="I128" s="86"/>
      <c r="J128" s="47"/>
      <c r="K128" s="86"/>
      <c r="L128" s="86"/>
      <c r="M128" s="161"/>
      <c r="N128" s="86"/>
      <c r="O128" s="47"/>
      <c r="P128" s="86"/>
      <c r="Q128" s="86"/>
      <c r="R128" s="161"/>
      <c r="S128" s="85"/>
    </row>
    <row r="129" spans="1:19" ht="17.45" customHeight="1">
      <c r="A129" s="86"/>
      <c r="B129" s="86"/>
      <c r="C129" s="161"/>
      <c r="D129" s="86"/>
      <c r="E129" s="47"/>
      <c r="F129" s="86"/>
      <c r="G129" s="86"/>
      <c r="H129" s="161"/>
      <c r="I129" s="86"/>
      <c r="J129" s="47"/>
      <c r="K129" s="86"/>
      <c r="L129" s="86"/>
      <c r="M129" s="161"/>
      <c r="N129" s="86"/>
      <c r="O129" s="47"/>
      <c r="P129" s="86"/>
      <c r="Q129" s="86"/>
      <c r="R129" s="161"/>
      <c r="S129" s="85"/>
    </row>
    <row r="130" spans="1:19" ht="17.45" customHeight="1">
      <c r="A130" s="86"/>
      <c r="B130" s="86"/>
      <c r="C130" s="161"/>
      <c r="D130" s="86"/>
      <c r="E130" s="47"/>
      <c r="F130" s="86"/>
      <c r="G130" s="86"/>
      <c r="H130" s="161"/>
      <c r="I130" s="86"/>
      <c r="J130" s="47"/>
      <c r="K130" s="86"/>
      <c r="L130" s="86"/>
      <c r="M130" s="161"/>
      <c r="N130" s="86"/>
      <c r="O130" s="47"/>
      <c r="P130" s="86"/>
      <c r="Q130" s="86"/>
      <c r="R130" s="161"/>
      <c r="S130" s="85"/>
    </row>
    <row r="131" spans="1:19" ht="17.45" customHeight="1">
      <c r="A131" s="86"/>
      <c r="B131" s="86"/>
      <c r="C131" s="161"/>
      <c r="D131" s="86"/>
      <c r="E131" s="47"/>
      <c r="F131" s="86"/>
      <c r="G131" s="86"/>
      <c r="H131" s="161"/>
      <c r="I131" s="86"/>
      <c r="J131" s="47"/>
      <c r="K131" s="86"/>
      <c r="L131" s="86"/>
      <c r="M131" s="161"/>
      <c r="N131" s="86"/>
      <c r="O131" s="47"/>
      <c r="P131" s="86"/>
      <c r="Q131" s="86"/>
      <c r="R131" s="161"/>
      <c r="S131" s="85"/>
    </row>
    <row r="132" spans="1:19" ht="17.45" customHeight="1">
      <c r="A132" s="86"/>
      <c r="B132" s="86"/>
      <c r="C132" s="161"/>
      <c r="D132" s="86"/>
      <c r="E132" s="47"/>
      <c r="F132" s="86"/>
      <c r="G132" s="86"/>
      <c r="H132" s="161"/>
      <c r="I132" s="86"/>
      <c r="J132" s="47"/>
      <c r="K132" s="86"/>
      <c r="L132" s="86"/>
      <c r="M132" s="161"/>
      <c r="N132" s="86"/>
      <c r="O132" s="47"/>
      <c r="P132" s="86"/>
      <c r="Q132" s="86"/>
      <c r="R132" s="161"/>
      <c r="S132" s="85"/>
    </row>
    <row r="133" spans="1:19" ht="17.45" customHeight="1">
      <c r="A133" s="86"/>
      <c r="B133" s="86"/>
      <c r="C133" s="86"/>
      <c r="D133" s="86"/>
      <c r="E133" s="47"/>
      <c r="F133" s="86"/>
      <c r="G133" s="86"/>
      <c r="H133" s="86"/>
      <c r="I133" s="86"/>
      <c r="J133" s="47"/>
      <c r="K133" s="86"/>
      <c r="L133" s="86"/>
      <c r="M133" s="86"/>
      <c r="N133" s="86"/>
      <c r="O133" s="47"/>
      <c r="P133" s="86"/>
      <c r="Q133" s="86"/>
      <c r="R133" s="86"/>
      <c r="S133" s="85"/>
    </row>
    <row r="134" spans="1:19" ht="17.4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87"/>
    </row>
    <row r="135" spans="1:19" ht="17.4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87"/>
    </row>
    <row r="136" spans="1:19" ht="17.4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87"/>
    </row>
    <row r="137" spans="1:19" ht="17.4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87"/>
    </row>
    <row r="138" spans="1:19" ht="17.4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87"/>
    </row>
    <row r="139" spans="1:19" ht="17.4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87"/>
    </row>
    <row r="140" spans="1:19" ht="17.4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87"/>
    </row>
    <row r="141" spans="1:19" ht="17.4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87"/>
    </row>
    <row r="142" spans="1:19" ht="17.4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87"/>
    </row>
    <row r="143" spans="1:19" ht="17.4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87"/>
    </row>
    <row r="144" spans="1:19" ht="17.4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87"/>
    </row>
    <row r="145" spans="1:19" ht="17.4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87"/>
    </row>
    <row r="146" spans="1:19" ht="17.4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87"/>
    </row>
    <row r="147" spans="1:19" ht="17.4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87"/>
    </row>
    <row r="148" spans="1:19" ht="17.4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87"/>
    </row>
    <row r="149" spans="1:19" ht="17.4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87"/>
    </row>
    <row r="150" spans="1:19" ht="17.4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87"/>
    </row>
    <row r="151" spans="1:19" ht="17.4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87"/>
    </row>
    <row r="152" spans="1:19" ht="17.4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87"/>
    </row>
    <row r="153" spans="1:19" ht="17.4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87"/>
    </row>
    <row r="154" spans="1:19" ht="17.4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87"/>
    </row>
    <row r="155" spans="1:19" ht="17.4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87"/>
    </row>
    <row r="156" spans="1:19" ht="17.4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87"/>
    </row>
    <row r="157" spans="1:19" ht="17.4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87"/>
    </row>
    <row r="158" spans="1:19" ht="17.4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87"/>
    </row>
    <row r="159" spans="1:19" ht="17.4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87"/>
    </row>
    <row r="160" spans="1:19" ht="17.4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87"/>
    </row>
    <row r="161" spans="1:19" ht="17.4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87"/>
    </row>
    <row r="162" spans="1:19" ht="17.4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87"/>
    </row>
    <row r="163" spans="1:19" ht="17.4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87"/>
    </row>
    <row r="164" spans="1:19" ht="17.4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87"/>
    </row>
    <row r="165" spans="1:19" ht="17.4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87"/>
    </row>
    <row r="166" spans="1:19" ht="17.4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87"/>
    </row>
    <row r="167" spans="1:19" ht="17.4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87"/>
    </row>
    <row r="168" spans="1:19" ht="17.4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87"/>
    </row>
    <row r="169" spans="1:19" ht="17.4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87"/>
    </row>
    <row r="170" spans="1:19" ht="17.4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87"/>
    </row>
    <row r="171" spans="1:19" ht="17.4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87"/>
    </row>
    <row r="172" spans="1:19" ht="17.4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87"/>
    </row>
    <row r="173" spans="1:19" ht="17.4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87"/>
    </row>
    <row r="174" spans="1:19" ht="17.4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87"/>
    </row>
    <row r="175" spans="1:19" ht="17.4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87"/>
    </row>
    <row r="176" spans="1:19" ht="17.4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87"/>
    </row>
    <row r="177" spans="1:19" ht="17.4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87"/>
    </row>
    <row r="178" spans="1:19" ht="17.4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87"/>
    </row>
    <row r="179" spans="1:19" ht="17.4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87"/>
    </row>
    <row r="180" spans="1:19" ht="17.4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87"/>
    </row>
    <row r="181" spans="1:19" ht="17.4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87"/>
    </row>
    <row r="182" spans="1:19" ht="17.4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87"/>
    </row>
    <row r="183" spans="1:19" ht="17.4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87"/>
    </row>
    <row r="184" spans="1:19" ht="17.4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87"/>
    </row>
    <row r="185" spans="1:19" ht="17.4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87"/>
    </row>
    <row r="186" spans="1:19" ht="17.4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87"/>
    </row>
    <row r="187" spans="1:19" ht="17.4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87"/>
    </row>
    <row r="188" spans="1:19" ht="17.4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87"/>
    </row>
    <row r="189" spans="1:19" ht="17.4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87"/>
    </row>
    <row r="190" spans="1:19" ht="17.4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87"/>
    </row>
    <row r="191" spans="1:19" ht="17.4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87"/>
    </row>
    <row r="192" spans="1:19" ht="17.4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87"/>
    </row>
    <row r="193" spans="1:19" ht="17.4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87"/>
    </row>
    <row r="194" spans="1:19" ht="17.4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87"/>
    </row>
    <row r="195" spans="1:19" ht="17.4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87"/>
    </row>
    <row r="196" spans="1:19" ht="17.4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87"/>
    </row>
    <row r="197" spans="1:19" ht="17.4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87"/>
    </row>
    <row r="198" spans="1:19" ht="17.4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87"/>
    </row>
    <row r="199" spans="1:19" ht="17.4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87"/>
    </row>
    <row r="200" spans="1:19" ht="17.4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87"/>
    </row>
    <row r="201" spans="1:19" ht="17.4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87"/>
    </row>
    <row r="202" spans="1:19" ht="17.4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87"/>
    </row>
    <row r="203" spans="1:19" ht="17.4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87"/>
    </row>
    <row r="204" spans="1:19" ht="17.4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87"/>
    </row>
    <row r="205" spans="1:19" ht="17.4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87"/>
    </row>
    <row r="206" spans="1:19" ht="17.4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87"/>
    </row>
    <row r="207" spans="1:19" ht="17.4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87"/>
    </row>
    <row r="208" spans="1:19" ht="17.4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87"/>
    </row>
    <row r="209" spans="1:19" ht="17.4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87"/>
    </row>
    <row r="210" spans="1:19" ht="17.4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87"/>
    </row>
    <row r="211" spans="1:19" ht="17.4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87"/>
    </row>
    <row r="212" spans="1:19" ht="17.4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87"/>
    </row>
    <row r="213" spans="1:19" ht="17.4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87"/>
    </row>
    <row r="214" spans="1:19" ht="17.4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87"/>
    </row>
    <row r="215" spans="1:19" ht="17.4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87"/>
    </row>
    <row r="216" spans="1:19" ht="17.4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87"/>
    </row>
    <row r="217" spans="1:19" ht="17.4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87"/>
    </row>
    <row r="218" spans="1:19" ht="17.4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87"/>
    </row>
    <row r="219" spans="1:19" ht="17.4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87"/>
    </row>
    <row r="220" spans="1:19" ht="17.4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87"/>
    </row>
    <row r="221" spans="1:19" ht="17.4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87"/>
    </row>
    <row r="222" spans="1:19" ht="17.4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87"/>
    </row>
    <row r="223" spans="1:19" ht="17.4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87"/>
    </row>
    <row r="224" spans="1:19" ht="17.4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87"/>
    </row>
    <row r="225" spans="1:19" ht="17.4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87"/>
    </row>
    <row r="226" spans="1:19" ht="17.4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87"/>
    </row>
    <row r="227" spans="1:19" ht="17.4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87"/>
    </row>
    <row r="228" spans="1:19" ht="17.4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87"/>
    </row>
    <row r="229" spans="1:19" ht="17.4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87"/>
    </row>
    <row r="230" spans="1:19" ht="17.4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87"/>
    </row>
    <row r="231" spans="1:19" ht="17.4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87"/>
    </row>
    <row r="232" spans="1:19" ht="17.4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87"/>
    </row>
    <row r="233" spans="1:19" ht="17.4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87"/>
    </row>
    <row r="234" spans="1:19" ht="17.4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87"/>
    </row>
    <row r="235" spans="1:19" ht="17.4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87"/>
    </row>
    <row r="236" spans="1:19" ht="17.4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87"/>
    </row>
    <row r="237" spans="1:19" ht="17.4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87"/>
    </row>
    <row r="238" spans="1:19" ht="17.4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87"/>
    </row>
    <row r="239" spans="1:19" ht="17.4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87"/>
    </row>
    <row r="240" spans="1:19" ht="17.4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87"/>
    </row>
    <row r="241" spans="1:19" ht="17.4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87"/>
    </row>
    <row r="242" spans="1:19" ht="17.4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87"/>
    </row>
    <row r="243" spans="1:19" ht="17.4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87"/>
    </row>
    <row r="244" spans="1:19" ht="17.4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87"/>
    </row>
    <row r="245" spans="1:19" ht="17.4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87"/>
    </row>
    <row r="246" spans="1:19" ht="17.4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87"/>
    </row>
    <row r="247" spans="1:19" ht="17.4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87"/>
    </row>
    <row r="248" spans="1:19" ht="17.4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87"/>
    </row>
    <row r="249" spans="1:19" ht="17.4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87"/>
    </row>
    <row r="250" spans="1:19" ht="17.4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87"/>
    </row>
    <row r="251" spans="1:19" ht="17.4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87"/>
    </row>
    <row r="252" spans="1:19" ht="17.4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87"/>
    </row>
    <row r="253" spans="1:19" ht="17.4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87"/>
    </row>
    <row r="254" spans="1:19" ht="17.4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87"/>
    </row>
    <row r="255" spans="1:19" ht="17.4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87"/>
    </row>
    <row r="256" spans="1:19" ht="17.4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87"/>
    </row>
    <row r="257" spans="1:19" ht="17.4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87"/>
    </row>
    <row r="258" spans="1:19" ht="17.4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87"/>
    </row>
    <row r="259" spans="1:19" ht="17.4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87"/>
    </row>
    <row r="260" spans="1:19" ht="17.4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87"/>
    </row>
    <row r="261" spans="1:19" ht="17.4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87"/>
    </row>
    <row r="262" spans="1:19" ht="17.4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87"/>
    </row>
    <row r="263" spans="1:19" ht="17.4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87"/>
    </row>
    <row r="264" spans="1:19" ht="17.4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87"/>
    </row>
    <row r="265" spans="1:19" ht="17.4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87"/>
    </row>
    <row r="266" spans="1:19" ht="17.4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87"/>
    </row>
    <row r="267" spans="1:19" ht="17.4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87"/>
    </row>
    <row r="268" spans="1:19" ht="17.4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87"/>
    </row>
    <row r="269" spans="1:19" ht="17.4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87"/>
    </row>
    <row r="270" spans="1:19" ht="17.4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87"/>
    </row>
    <row r="271" spans="1:19" ht="17.4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87"/>
    </row>
    <row r="272" spans="1:19" ht="17.4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87"/>
    </row>
    <row r="273" spans="1:19" ht="17.4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87"/>
    </row>
    <row r="274" spans="1:19" ht="17.4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87"/>
    </row>
    <row r="275" spans="1:19" ht="17.4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87"/>
    </row>
    <row r="276" spans="1:19" ht="17.4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87"/>
    </row>
    <row r="277" spans="1:19" ht="17.4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87"/>
    </row>
    <row r="278" spans="1:19" ht="17.4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87"/>
    </row>
    <row r="279" spans="1:19" ht="17.4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87"/>
    </row>
    <row r="280" spans="1:19" ht="17.4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87"/>
    </row>
    <row r="281" spans="1:19" ht="17.4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87"/>
    </row>
    <row r="282" spans="1:19" ht="17.4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87"/>
    </row>
    <row r="283" spans="1:19" ht="17.4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87"/>
    </row>
    <row r="284" spans="1:19" ht="17.4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87"/>
    </row>
    <row r="285" spans="1:19" ht="17.4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87"/>
    </row>
    <row r="286" spans="1:19" ht="17.4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87"/>
    </row>
    <row r="287" spans="1:19" ht="17.4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87"/>
    </row>
    <row r="288" spans="1:19" ht="17.4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87"/>
    </row>
    <row r="289" spans="1:19" ht="17.4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87"/>
    </row>
    <row r="290" spans="1:19" ht="17.4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87"/>
    </row>
    <row r="291" spans="1:19" ht="17.4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87"/>
    </row>
    <row r="292" spans="1:19" ht="17.4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87"/>
    </row>
    <row r="293" spans="1:19" ht="17.4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87"/>
    </row>
    <row r="294" spans="1:19" ht="17.4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87"/>
    </row>
    <row r="295" spans="1:19" ht="17.4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87"/>
    </row>
    <row r="296" spans="1:19" ht="17.4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87"/>
    </row>
    <row r="297" spans="1:19" ht="17.4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87"/>
    </row>
    <row r="298" spans="1:19" ht="17.4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87"/>
    </row>
    <row r="299" spans="1:19" ht="17.4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87"/>
    </row>
    <row r="300" spans="1:19" ht="17.4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87"/>
    </row>
    <row r="301" spans="1:19" ht="17.4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87"/>
    </row>
    <row r="302" spans="1:19" ht="17.4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87"/>
    </row>
    <row r="303" spans="1:19" ht="17.4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87"/>
    </row>
    <row r="304" spans="1:19" ht="17.4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87"/>
    </row>
    <row r="305" spans="1:19" ht="17.4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87"/>
    </row>
    <row r="306" spans="1:19" ht="17.4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87"/>
    </row>
    <row r="307" spans="1:19" ht="17.4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87"/>
    </row>
    <row r="308" spans="1:19" ht="17.4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87"/>
    </row>
    <row r="309" spans="1:19" ht="17.4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87"/>
    </row>
    <row r="310" spans="1:19" ht="17.4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87"/>
    </row>
    <row r="311" spans="1:19" ht="17.4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87"/>
    </row>
    <row r="312" spans="1:19" ht="17.4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87"/>
    </row>
    <row r="313" spans="1:19" ht="17.4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87"/>
    </row>
    <row r="314" spans="1:19" ht="17.4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87"/>
    </row>
    <row r="315" spans="1:19" ht="17.4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87"/>
    </row>
    <row r="316" spans="1:19" ht="17.4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87"/>
    </row>
    <row r="317" spans="1:19" ht="17.4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87"/>
    </row>
    <row r="318" spans="1:19" ht="17.45" customHeight="1">
      <c r="A318" s="47"/>
      <c r="B318" s="47"/>
      <c r="C318" s="47"/>
      <c r="D318" s="47"/>
      <c r="E318" s="47"/>
      <c r="F318" s="47"/>
      <c r="G318" s="47"/>
      <c r="H318" s="47"/>
      <c r="I318" s="83"/>
      <c r="J318" s="41"/>
      <c r="K318" s="41"/>
      <c r="L318" s="86"/>
      <c r="M318" s="86"/>
      <c r="N318" s="47"/>
      <c r="O318" s="47"/>
      <c r="P318" s="47"/>
      <c r="Q318" s="47"/>
      <c r="R318" s="47"/>
      <c r="S318" s="87"/>
    </row>
    <row r="319" spans="1:19" ht="17.4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153"/>
      <c r="K319" s="86"/>
      <c r="L319" s="46"/>
      <c r="M319" s="46"/>
      <c r="N319" s="47"/>
      <c r="O319" s="47"/>
      <c r="P319" s="47"/>
      <c r="Q319" s="47"/>
      <c r="R319" s="47"/>
      <c r="S319" s="87"/>
    </row>
  </sheetData>
  <mergeCells count="1">
    <mergeCell ref="A1:D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6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319"/>
  <sheetViews>
    <sheetView zoomScale="70" zoomScaleNormal="70" workbookViewId="0">
      <selection activeCell="E3" sqref="E3"/>
    </sheetView>
  </sheetViews>
  <sheetFormatPr defaultRowHeight="17.45" customHeight="1"/>
  <cols>
    <col min="1" max="1" width="11.7109375" customWidth="1"/>
    <col min="2" max="2" width="10.7109375" customWidth="1"/>
    <col min="3" max="3" width="22.7109375" customWidth="1"/>
    <col min="4" max="4" width="10.7109375" customWidth="1"/>
    <col min="5" max="5" width="6.7109375" customWidth="1"/>
    <col min="6" max="6" width="11.7109375" customWidth="1"/>
    <col min="7" max="7" width="10.7109375" customWidth="1"/>
    <col min="8" max="8" width="22.7109375" customWidth="1"/>
    <col min="9" max="9" width="10.7109375" customWidth="1"/>
    <col min="10" max="10" width="6.7109375" customWidth="1"/>
    <col min="11" max="11" width="11.7109375" customWidth="1"/>
    <col min="12" max="12" width="10.7109375" customWidth="1"/>
    <col min="13" max="13" width="22.7109375" customWidth="1"/>
    <col min="14" max="14" width="10.7109375" customWidth="1"/>
    <col min="15" max="15" width="6.7109375" customWidth="1"/>
    <col min="16" max="16" width="11.7109375" customWidth="1"/>
    <col min="17" max="17" width="10.7109375" customWidth="1"/>
    <col min="18" max="18" width="22.7109375" customWidth="1"/>
    <col min="19" max="19" width="10.7109375" style="1" customWidth="1"/>
    <col min="20" max="20" width="8.7109375" customWidth="1"/>
    <col min="21" max="21" width="23.7109375" customWidth="1"/>
  </cols>
  <sheetData>
    <row r="1" spans="1:26" ht="29.25" customHeight="1" thickBot="1">
      <c r="A1" s="610" t="s">
        <v>4477</v>
      </c>
      <c r="B1" s="592"/>
      <c r="C1" s="592"/>
      <c r="D1" s="593"/>
      <c r="E1" s="21"/>
      <c r="F1" s="21"/>
      <c r="G1" s="22"/>
      <c r="H1" s="21"/>
      <c r="I1" s="21"/>
      <c r="J1" s="21"/>
      <c r="K1" s="21"/>
      <c r="L1" s="22"/>
      <c r="M1" s="21"/>
      <c r="N1" s="22"/>
      <c r="P1" s="21"/>
      <c r="Q1" s="22"/>
      <c r="R1" s="21"/>
      <c r="S1" s="94"/>
    </row>
    <row r="2" spans="1:26" s="105" customFormat="1" ht="16.5" customHeight="1">
      <c r="N2" s="164"/>
      <c r="S2" s="137"/>
    </row>
    <row r="3" spans="1:26" s="105" customFormat="1" ht="17.45" customHeight="1">
      <c r="A3" s="114" t="s">
        <v>6267</v>
      </c>
      <c r="C3" s="137"/>
      <c r="D3" s="165"/>
      <c r="F3" s="114" t="s">
        <v>6180</v>
      </c>
      <c r="H3" s="137"/>
      <c r="I3" s="165"/>
      <c r="K3" s="114" t="s">
        <v>6194</v>
      </c>
      <c r="M3" s="137"/>
      <c r="N3" s="165"/>
      <c r="P3" s="114" t="s">
        <v>6206</v>
      </c>
      <c r="R3" s="137"/>
      <c r="S3" s="137"/>
    </row>
    <row r="4" spans="1:26" s="105" customFormat="1" ht="17.45" customHeight="1">
      <c r="A4" s="198" t="s">
        <v>6266</v>
      </c>
      <c r="B4" s="199" t="s">
        <v>6702</v>
      </c>
      <c r="C4" s="453" t="s">
        <v>3063</v>
      </c>
      <c r="D4" s="723"/>
      <c r="E4" s="547">
        <f>'DIG ALM 1-120'!T37+1</f>
        <v>369</v>
      </c>
      <c r="F4" s="115" t="s">
        <v>3999</v>
      </c>
      <c r="G4" s="115" t="s">
        <v>3984</v>
      </c>
      <c r="H4" s="453" t="s">
        <v>3063</v>
      </c>
      <c r="I4" s="723"/>
      <c r="J4" s="547">
        <f>E19+1</f>
        <v>385</v>
      </c>
      <c r="K4" s="115" t="s">
        <v>6181</v>
      </c>
      <c r="L4" s="435" t="s">
        <v>6195</v>
      </c>
      <c r="M4" s="453" t="s">
        <v>3063</v>
      </c>
      <c r="N4" s="723"/>
      <c r="O4" s="547">
        <f>J19+1</f>
        <v>401</v>
      </c>
      <c r="P4" s="115" t="s">
        <v>6205</v>
      </c>
      <c r="Q4" s="115" t="s">
        <v>8572</v>
      </c>
      <c r="R4" s="453" t="s">
        <v>3063</v>
      </c>
      <c r="S4" s="723"/>
      <c r="T4" s="547">
        <f>O19+1</f>
        <v>417</v>
      </c>
      <c r="U4" s="185"/>
      <c r="V4" s="185"/>
      <c r="W4" s="185"/>
      <c r="X4" s="185"/>
      <c r="Y4" s="185"/>
      <c r="Z4" s="185"/>
    </row>
    <row r="5" spans="1:26" s="105" customFormat="1" ht="17.45" customHeight="1">
      <c r="A5" s="198" t="s">
        <v>6326</v>
      </c>
      <c r="B5" s="199" t="s">
        <v>6703</v>
      </c>
      <c r="C5" s="453" t="s">
        <v>3063</v>
      </c>
      <c r="D5" s="723"/>
      <c r="E5" s="547">
        <f t="shared" ref="E5:E19" si="0">E4+1</f>
        <v>370</v>
      </c>
      <c r="F5" s="115" t="s">
        <v>4000</v>
      </c>
      <c r="G5" s="115" t="s">
        <v>3985</v>
      </c>
      <c r="H5" s="453" t="s">
        <v>3063</v>
      </c>
      <c r="I5" s="723"/>
      <c r="J5" s="547">
        <f t="shared" ref="J5:J18" si="1">J4+1</f>
        <v>386</v>
      </c>
      <c r="K5" s="115" t="s">
        <v>6182</v>
      </c>
      <c r="L5" s="435" t="s">
        <v>4237</v>
      </c>
      <c r="M5" s="453" t="s">
        <v>3063</v>
      </c>
      <c r="N5" s="723"/>
      <c r="O5" s="547">
        <f t="shared" ref="O5:O18" si="2">O4+1</f>
        <v>402</v>
      </c>
      <c r="P5" s="115" t="s">
        <v>6207</v>
      </c>
      <c r="Q5" s="115" t="s">
        <v>2659</v>
      </c>
      <c r="R5" s="453" t="s">
        <v>3063</v>
      </c>
      <c r="S5" s="723"/>
      <c r="T5" s="547">
        <f t="shared" ref="T5:T18" si="3">T4+1</f>
        <v>418</v>
      </c>
      <c r="U5" s="185"/>
      <c r="V5" s="185"/>
      <c r="W5" s="185"/>
      <c r="X5" s="185"/>
      <c r="Y5" s="185"/>
      <c r="Z5" s="185"/>
    </row>
    <row r="6" spans="1:26" s="105" customFormat="1" ht="17.45" customHeight="1">
      <c r="A6" s="198" t="s">
        <v>6327</v>
      </c>
      <c r="B6" s="199" t="s">
        <v>6704</v>
      </c>
      <c r="C6" s="453" t="s">
        <v>3063</v>
      </c>
      <c r="D6" s="723"/>
      <c r="E6" s="547">
        <f t="shared" si="0"/>
        <v>371</v>
      </c>
      <c r="F6" s="115" t="s">
        <v>6307</v>
      </c>
      <c r="G6" s="115" t="s">
        <v>3986</v>
      </c>
      <c r="H6" s="453" t="s">
        <v>3063</v>
      </c>
      <c r="I6" s="723"/>
      <c r="J6" s="547">
        <f t="shared" si="1"/>
        <v>387</v>
      </c>
      <c r="K6" s="115" t="s">
        <v>1480</v>
      </c>
      <c r="L6" s="435" t="s">
        <v>4238</v>
      </c>
      <c r="M6" s="453" t="s">
        <v>3063</v>
      </c>
      <c r="N6" s="723"/>
      <c r="O6" s="547">
        <f t="shared" si="2"/>
        <v>403</v>
      </c>
      <c r="P6" s="115" t="s">
        <v>6208</v>
      </c>
      <c r="Q6" s="115" t="s">
        <v>2660</v>
      </c>
      <c r="R6" s="453" t="s">
        <v>3063</v>
      </c>
      <c r="S6" s="723"/>
      <c r="T6" s="547">
        <f t="shared" si="3"/>
        <v>419</v>
      </c>
      <c r="U6" s="185"/>
      <c r="V6" s="185"/>
      <c r="W6" s="185"/>
      <c r="X6" s="185"/>
      <c r="Y6" s="185"/>
      <c r="Z6" s="185"/>
    </row>
    <row r="7" spans="1:26" s="105" customFormat="1" ht="17.45" customHeight="1">
      <c r="A7" s="198" t="s">
        <v>6328</v>
      </c>
      <c r="B7" s="199" t="s">
        <v>6705</v>
      </c>
      <c r="C7" s="453" t="s">
        <v>3063</v>
      </c>
      <c r="D7" s="723"/>
      <c r="E7" s="547">
        <f t="shared" si="0"/>
        <v>372</v>
      </c>
      <c r="F7" s="115" t="s">
        <v>6308</v>
      </c>
      <c r="G7" s="115" t="s">
        <v>3987</v>
      </c>
      <c r="H7" s="453" t="s">
        <v>3063</v>
      </c>
      <c r="I7" s="723"/>
      <c r="J7" s="547">
        <f t="shared" si="1"/>
        <v>388</v>
      </c>
      <c r="K7" s="115" t="s">
        <v>1481</v>
      </c>
      <c r="L7" s="435" t="s">
        <v>4239</v>
      </c>
      <c r="M7" s="453" t="s">
        <v>3063</v>
      </c>
      <c r="N7" s="723"/>
      <c r="O7" s="547">
        <f t="shared" si="2"/>
        <v>404</v>
      </c>
      <c r="P7" s="115" t="s">
        <v>6209</v>
      </c>
      <c r="Q7" s="115" t="s">
        <v>2661</v>
      </c>
      <c r="R7" s="453" t="s">
        <v>3063</v>
      </c>
      <c r="S7" s="723"/>
      <c r="T7" s="547">
        <f t="shared" si="3"/>
        <v>420</v>
      </c>
      <c r="U7" s="185"/>
      <c r="V7" s="185"/>
      <c r="W7" s="185"/>
      <c r="X7" s="185"/>
      <c r="Y7" s="185"/>
      <c r="Z7" s="185"/>
    </row>
    <row r="8" spans="1:26" s="105" customFormat="1" ht="17.45" customHeight="1">
      <c r="A8" s="198" t="s">
        <v>6329</v>
      </c>
      <c r="B8" s="199" t="s">
        <v>6706</v>
      </c>
      <c r="C8" s="453" t="s">
        <v>3063</v>
      </c>
      <c r="D8" s="723"/>
      <c r="E8" s="547">
        <f t="shared" si="0"/>
        <v>373</v>
      </c>
      <c r="F8" s="115" t="s">
        <v>6309</v>
      </c>
      <c r="G8" s="115" t="s">
        <v>3988</v>
      </c>
      <c r="H8" s="453" t="s">
        <v>3063</v>
      </c>
      <c r="I8" s="723"/>
      <c r="J8" s="547">
        <f t="shared" si="1"/>
        <v>389</v>
      </c>
      <c r="K8" s="115" t="s">
        <v>6183</v>
      </c>
      <c r="L8" s="435" t="s">
        <v>6196</v>
      </c>
      <c r="M8" s="453" t="s">
        <v>3063</v>
      </c>
      <c r="N8" s="723"/>
      <c r="O8" s="547">
        <f t="shared" si="2"/>
        <v>405</v>
      </c>
      <c r="P8" s="115" t="s">
        <v>6210</v>
      </c>
      <c r="Q8" s="115" t="s">
        <v>2662</v>
      </c>
      <c r="R8" s="453" t="s">
        <v>3063</v>
      </c>
      <c r="S8" s="723"/>
      <c r="T8" s="547">
        <f t="shared" si="3"/>
        <v>421</v>
      </c>
      <c r="U8" s="185"/>
      <c r="V8" s="185"/>
      <c r="W8" s="185"/>
      <c r="X8" s="185"/>
      <c r="Y8" s="185"/>
      <c r="Z8" s="185"/>
    </row>
    <row r="9" spans="1:26" s="105" customFormat="1" ht="17.45" customHeight="1">
      <c r="A9" s="198" t="s">
        <v>6330</v>
      </c>
      <c r="B9" s="199" t="s">
        <v>6707</v>
      </c>
      <c r="C9" s="453" t="s">
        <v>3063</v>
      </c>
      <c r="D9" s="723"/>
      <c r="E9" s="547">
        <f t="shared" si="0"/>
        <v>374</v>
      </c>
      <c r="F9" s="115" t="s">
        <v>6310</v>
      </c>
      <c r="G9" s="115" t="s">
        <v>3989</v>
      </c>
      <c r="H9" s="453" t="s">
        <v>3063</v>
      </c>
      <c r="I9" s="723"/>
      <c r="J9" s="547">
        <f t="shared" si="1"/>
        <v>390</v>
      </c>
      <c r="K9" s="115" t="s">
        <v>6184</v>
      </c>
      <c r="L9" s="435" t="s">
        <v>6197</v>
      </c>
      <c r="M9" s="453" t="s">
        <v>3063</v>
      </c>
      <c r="N9" s="723"/>
      <c r="O9" s="547">
        <f t="shared" si="2"/>
        <v>406</v>
      </c>
      <c r="P9" s="115" t="s">
        <v>6211</v>
      </c>
      <c r="Q9" s="115" t="s">
        <v>2663</v>
      </c>
      <c r="R9" s="453" t="s">
        <v>3063</v>
      </c>
      <c r="S9" s="723"/>
      <c r="T9" s="547">
        <f t="shared" si="3"/>
        <v>422</v>
      </c>
      <c r="U9" s="185"/>
      <c r="V9" s="185"/>
      <c r="W9" s="185"/>
      <c r="X9" s="185"/>
      <c r="Y9" s="185"/>
      <c r="Z9" s="185"/>
    </row>
    <row r="10" spans="1:26" s="105" customFormat="1" ht="17.45" customHeight="1">
      <c r="A10" s="198" t="s">
        <v>6331</v>
      </c>
      <c r="B10" s="199" t="s">
        <v>6708</v>
      </c>
      <c r="C10" s="453" t="s">
        <v>3063</v>
      </c>
      <c r="D10" s="723"/>
      <c r="E10" s="547">
        <f t="shared" si="0"/>
        <v>375</v>
      </c>
      <c r="F10" s="115" t="s">
        <v>6311</v>
      </c>
      <c r="G10" s="115" t="s">
        <v>3990</v>
      </c>
      <c r="H10" s="453" t="s">
        <v>3063</v>
      </c>
      <c r="I10" s="723"/>
      <c r="J10" s="547">
        <f t="shared" si="1"/>
        <v>391</v>
      </c>
      <c r="K10" s="115" t="s">
        <v>6185</v>
      </c>
      <c r="L10" s="435" t="s">
        <v>6198</v>
      </c>
      <c r="M10" s="453" t="s">
        <v>3063</v>
      </c>
      <c r="N10" s="723"/>
      <c r="O10" s="547">
        <f t="shared" si="2"/>
        <v>407</v>
      </c>
      <c r="P10" s="115" t="s">
        <v>6212</v>
      </c>
      <c r="Q10" s="115" t="s">
        <v>2664</v>
      </c>
      <c r="R10" s="453" t="s">
        <v>3063</v>
      </c>
      <c r="S10" s="723"/>
      <c r="T10" s="547">
        <f t="shared" si="3"/>
        <v>423</v>
      </c>
      <c r="U10" s="185"/>
      <c r="V10" s="185"/>
      <c r="W10" s="185"/>
      <c r="X10" s="185"/>
      <c r="Y10" s="185"/>
      <c r="Z10" s="185"/>
    </row>
    <row r="11" spans="1:26" s="105" customFormat="1" ht="17.45" customHeight="1">
      <c r="A11" s="198" t="s">
        <v>6332</v>
      </c>
      <c r="B11" s="199" t="s">
        <v>6709</v>
      </c>
      <c r="C11" s="453" t="s">
        <v>3063</v>
      </c>
      <c r="D11" s="723"/>
      <c r="E11" s="547">
        <f t="shared" si="0"/>
        <v>376</v>
      </c>
      <c r="F11" s="115" t="s">
        <v>4007</v>
      </c>
      <c r="G11" s="115" t="s">
        <v>3991</v>
      </c>
      <c r="H11" s="453" t="s">
        <v>3063</v>
      </c>
      <c r="I11" s="723"/>
      <c r="J11" s="547">
        <f t="shared" si="1"/>
        <v>392</v>
      </c>
      <c r="K11" s="115" t="s">
        <v>6186</v>
      </c>
      <c r="L11" s="435" t="s">
        <v>6199</v>
      </c>
      <c r="M11" s="453" t="s">
        <v>3063</v>
      </c>
      <c r="N11" s="723"/>
      <c r="O11" s="547">
        <f t="shared" si="2"/>
        <v>408</v>
      </c>
      <c r="P11" s="115" t="s">
        <v>6213</v>
      </c>
      <c r="Q11" s="115" t="s">
        <v>2665</v>
      </c>
      <c r="R11" s="453" t="s">
        <v>3063</v>
      </c>
      <c r="S11" s="723"/>
      <c r="T11" s="547">
        <f t="shared" si="3"/>
        <v>424</v>
      </c>
      <c r="U11" s="185"/>
      <c r="V11" s="185"/>
      <c r="W11" s="185"/>
      <c r="X11" s="185"/>
      <c r="Y11" s="185"/>
      <c r="Z11" s="185"/>
    </row>
    <row r="12" spans="1:26" s="105" customFormat="1" ht="17.45" customHeight="1">
      <c r="A12" s="103" t="s">
        <v>6333</v>
      </c>
      <c r="B12" s="199" t="s">
        <v>6710</v>
      </c>
      <c r="C12" s="453" t="s">
        <v>3063</v>
      </c>
      <c r="D12" s="723"/>
      <c r="E12" s="547">
        <f t="shared" si="0"/>
        <v>377</v>
      </c>
      <c r="F12" s="115" t="s">
        <v>4008</v>
      </c>
      <c r="G12" s="115" t="s">
        <v>3992</v>
      </c>
      <c r="H12" s="453" t="s">
        <v>3063</v>
      </c>
      <c r="I12" s="723"/>
      <c r="J12" s="547">
        <f t="shared" si="1"/>
        <v>393</v>
      </c>
      <c r="K12" s="115" t="s">
        <v>6187</v>
      </c>
      <c r="L12" s="435" t="s">
        <v>6200</v>
      </c>
      <c r="M12" s="453" t="s">
        <v>3063</v>
      </c>
      <c r="N12" s="723"/>
      <c r="O12" s="547">
        <f t="shared" si="2"/>
        <v>409</v>
      </c>
      <c r="P12" s="115" t="s">
        <v>6214</v>
      </c>
      <c r="Q12" s="115" t="s">
        <v>834</v>
      </c>
      <c r="R12" s="453" t="s">
        <v>3063</v>
      </c>
      <c r="S12" s="723"/>
      <c r="T12" s="547">
        <f t="shared" si="3"/>
        <v>425</v>
      </c>
      <c r="U12" s="185"/>
      <c r="V12" s="185"/>
      <c r="W12" s="185"/>
      <c r="X12" s="185"/>
      <c r="Y12" s="185"/>
      <c r="Z12" s="185"/>
    </row>
    <row r="13" spans="1:26" s="105" customFormat="1" ht="17.45" customHeight="1">
      <c r="A13" s="103" t="s">
        <v>3949</v>
      </c>
      <c r="B13" s="199" t="s">
        <v>1964</v>
      </c>
      <c r="C13" s="453" t="s">
        <v>3063</v>
      </c>
      <c r="D13" s="723"/>
      <c r="E13" s="547">
        <f t="shared" si="0"/>
        <v>378</v>
      </c>
      <c r="F13" s="115" t="s">
        <v>4009</v>
      </c>
      <c r="G13" s="115" t="s">
        <v>3993</v>
      </c>
      <c r="H13" s="453" t="s">
        <v>3063</v>
      </c>
      <c r="I13" s="723"/>
      <c r="J13" s="547">
        <f t="shared" si="1"/>
        <v>394</v>
      </c>
      <c r="K13" s="115" t="s">
        <v>6188</v>
      </c>
      <c r="L13" s="435" t="s">
        <v>6201</v>
      </c>
      <c r="M13" s="453" t="s">
        <v>3063</v>
      </c>
      <c r="N13" s="723"/>
      <c r="O13" s="547">
        <f t="shared" si="2"/>
        <v>410</v>
      </c>
      <c r="P13" s="115" t="s">
        <v>8565</v>
      </c>
      <c r="Q13" s="115" t="s">
        <v>835</v>
      </c>
      <c r="R13" s="453" t="s">
        <v>3063</v>
      </c>
      <c r="S13" s="723"/>
      <c r="T13" s="547">
        <f t="shared" si="3"/>
        <v>426</v>
      </c>
      <c r="U13" s="185"/>
      <c r="V13" s="185"/>
      <c r="W13" s="185"/>
      <c r="X13" s="185"/>
      <c r="Y13" s="185"/>
      <c r="Z13" s="185"/>
    </row>
    <row r="14" spans="1:26" s="105" customFormat="1" ht="17.45" customHeight="1">
      <c r="A14" s="103" t="s">
        <v>6698</v>
      </c>
      <c r="B14" s="199" t="s">
        <v>1965</v>
      </c>
      <c r="C14" s="453" t="s">
        <v>3063</v>
      </c>
      <c r="D14" s="723"/>
      <c r="E14" s="547">
        <f t="shared" si="0"/>
        <v>379</v>
      </c>
      <c r="F14" s="115" t="s">
        <v>4010</v>
      </c>
      <c r="G14" s="115" t="s">
        <v>3994</v>
      </c>
      <c r="H14" s="453" t="s">
        <v>3063</v>
      </c>
      <c r="I14" s="723"/>
      <c r="J14" s="547">
        <f t="shared" si="1"/>
        <v>395</v>
      </c>
      <c r="K14" s="115" t="s">
        <v>6189</v>
      </c>
      <c r="L14" s="435" t="s">
        <v>6202</v>
      </c>
      <c r="M14" s="453" t="s">
        <v>3063</v>
      </c>
      <c r="N14" s="723"/>
      <c r="O14" s="547">
        <f t="shared" si="2"/>
        <v>411</v>
      </c>
      <c r="P14" s="115" t="s">
        <v>8566</v>
      </c>
      <c r="Q14" s="115" t="s">
        <v>836</v>
      </c>
      <c r="R14" s="453" t="s">
        <v>3063</v>
      </c>
      <c r="S14" s="723"/>
      <c r="T14" s="547">
        <f t="shared" si="3"/>
        <v>427</v>
      </c>
      <c r="U14" s="185"/>
      <c r="V14" s="185"/>
      <c r="W14" s="185"/>
      <c r="X14" s="185"/>
      <c r="Y14" s="185"/>
      <c r="Z14" s="185"/>
    </row>
    <row r="15" spans="1:26" s="105" customFormat="1" ht="17.45" customHeight="1">
      <c r="A15" s="103" t="s">
        <v>6699</v>
      </c>
      <c r="B15" s="199" t="s">
        <v>1966</v>
      </c>
      <c r="C15" s="453" t="s">
        <v>3063</v>
      </c>
      <c r="D15" s="723"/>
      <c r="E15" s="547">
        <f t="shared" si="0"/>
        <v>380</v>
      </c>
      <c r="F15" s="115" t="s">
        <v>4011</v>
      </c>
      <c r="G15" s="115" t="s">
        <v>3995</v>
      </c>
      <c r="H15" s="453" t="s">
        <v>3063</v>
      </c>
      <c r="I15" s="723"/>
      <c r="J15" s="547">
        <f t="shared" si="1"/>
        <v>396</v>
      </c>
      <c r="K15" s="115" t="s">
        <v>6190</v>
      </c>
      <c r="L15" s="435" t="s">
        <v>4231</v>
      </c>
      <c r="M15" s="453" t="s">
        <v>3063</v>
      </c>
      <c r="N15" s="723"/>
      <c r="O15" s="547">
        <f t="shared" si="2"/>
        <v>412</v>
      </c>
      <c r="P15" s="115" t="s">
        <v>8567</v>
      </c>
      <c r="Q15" s="115" t="s">
        <v>837</v>
      </c>
      <c r="R15" s="453" t="s">
        <v>3063</v>
      </c>
      <c r="S15" s="723"/>
      <c r="T15" s="547">
        <f t="shared" si="3"/>
        <v>428</v>
      </c>
      <c r="U15" s="185"/>
      <c r="V15" s="185"/>
      <c r="W15" s="185"/>
      <c r="X15" s="185"/>
      <c r="Y15" s="185"/>
      <c r="Z15" s="185"/>
    </row>
    <row r="16" spans="1:26" s="105" customFormat="1" ht="17.45" customHeight="1">
      <c r="A16" s="103" t="s">
        <v>1482</v>
      </c>
      <c r="B16" s="199" t="s">
        <v>1967</v>
      </c>
      <c r="C16" s="453" t="s">
        <v>3063</v>
      </c>
      <c r="D16" s="723"/>
      <c r="E16" s="547">
        <f t="shared" si="0"/>
        <v>381</v>
      </c>
      <c r="F16" s="115" t="s">
        <v>6176</v>
      </c>
      <c r="G16" s="115" t="s">
        <v>3996</v>
      </c>
      <c r="H16" s="453" t="s">
        <v>3063</v>
      </c>
      <c r="I16" s="723"/>
      <c r="J16" s="547">
        <f t="shared" si="1"/>
        <v>397</v>
      </c>
      <c r="K16" s="115" t="s">
        <v>1483</v>
      </c>
      <c r="L16" s="435" t="s">
        <v>4232</v>
      </c>
      <c r="M16" s="453" t="s">
        <v>3063</v>
      </c>
      <c r="N16" s="723"/>
      <c r="O16" s="547">
        <f t="shared" si="2"/>
        <v>413</v>
      </c>
      <c r="P16" s="115" t="s">
        <v>8568</v>
      </c>
      <c r="Q16" s="115" t="s">
        <v>838</v>
      </c>
      <c r="R16" s="522" t="s">
        <v>3699</v>
      </c>
      <c r="S16" s="719" t="s">
        <v>10159</v>
      </c>
      <c r="T16" s="547">
        <f t="shared" si="3"/>
        <v>429</v>
      </c>
      <c r="U16" s="185"/>
      <c r="V16" s="185"/>
      <c r="W16" s="185"/>
      <c r="X16" s="185"/>
      <c r="Y16" s="185"/>
      <c r="Z16" s="185"/>
    </row>
    <row r="17" spans="1:26" s="105" customFormat="1" ht="17.45" customHeight="1">
      <c r="A17" s="103" t="s">
        <v>1484</v>
      </c>
      <c r="B17" s="199" t="s">
        <v>3982</v>
      </c>
      <c r="C17" s="453" t="s">
        <v>3063</v>
      </c>
      <c r="D17" s="723"/>
      <c r="E17" s="547">
        <f t="shared" si="0"/>
        <v>382</v>
      </c>
      <c r="F17" s="115" t="s">
        <v>6177</v>
      </c>
      <c r="G17" s="115" t="s">
        <v>3997</v>
      </c>
      <c r="H17" s="453" t="s">
        <v>3063</v>
      </c>
      <c r="I17" s="723"/>
      <c r="J17" s="547">
        <f t="shared" si="1"/>
        <v>398</v>
      </c>
      <c r="K17" s="115" t="s">
        <v>6191</v>
      </c>
      <c r="L17" s="435" t="s">
        <v>6203</v>
      </c>
      <c r="M17" s="453" t="s">
        <v>3063</v>
      </c>
      <c r="N17" s="723"/>
      <c r="O17" s="547">
        <f t="shared" si="2"/>
        <v>414</v>
      </c>
      <c r="P17" s="115" t="s">
        <v>8569</v>
      </c>
      <c r="Q17" s="115" t="s">
        <v>839</v>
      </c>
      <c r="R17" s="522" t="s">
        <v>3700</v>
      </c>
      <c r="S17" s="719" t="s">
        <v>10160</v>
      </c>
      <c r="T17" s="547">
        <f t="shared" si="3"/>
        <v>430</v>
      </c>
      <c r="U17" s="185"/>
      <c r="V17" s="185"/>
      <c r="W17" s="185"/>
      <c r="X17" s="185"/>
      <c r="Y17" s="185"/>
      <c r="Z17" s="185"/>
    </row>
    <row r="18" spans="1:26" s="105" customFormat="1" ht="17.45" customHeight="1">
      <c r="A18" s="103" t="s">
        <v>6700</v>
      </c>
      <c r="B18" s="199" t="s">
        <v>3983</v>
      </c>
      <c r="C18" s="453" t="s">
        <v>3063</v>
      </c>
      <c r="D18" s="723"/>
      <c r="E18" s="547">
        <f t="shared" si="0"/>
        <v>383</v>
      </c>
      <c r="F18" s="115" t="s">
        <v>6178</v>
      </c>
      <c r="G18" s="115" t="s">
        <v>3998</v>
      </c>
      <c r="H18" s="453" t="s">
        <v>3063</v>
      </c>
      <c r="I18" s="723"/>
      <c r="J18" s="547">
        <f t="shared" si="1"/>
        <v>399</v>
      </c>
      <c r="K18" s="115" t="s">
        <v>6192</v>
      </c>
      <c r="L18" s="435" t="s">
        <v>6204</v>
      </c>
      <c r="M18" s="453" t="s">
        <v>3063</v>
      </c>
      <c r="N18" s="723"/>
      <c r="O18" s="547">
        <f t="shared" si="2"/>
        <v>415</v>
      </c>
      <c r="P18" s="115" t="s">
        <v>8570</v>
      </c>
      <c r="Q18" s="115" t="s">
        <v>840</v>
      </c>
      <c r="R18" s="522" t="s">
        <v>3701</v>
      </c>
      <c r="S18" s="719" t="s">
        <v>10161</v>
      </c>
      <c r="T18" s="547">
        <f t="shared" si="3"/>
        <v>431</v>
      </c>
      <c r="U18" s="185"/>
      <c r="V18" s="185"/>
      <c r="W18" s="185"/>
      <c r="X18" s="185"/>
      <c r="Y18" s="185"/>
      <c r="Z18" s="185"/>
    </row>
    <row r="19" spans="1:26" s="105" customFormat="1" ht="17.45" customHeight="1">
      <c r="A19" s="103" t="s">
        <v>6701</v>
      </c>
      <c r="B19" s="103"/>
      <c r="C19" s="115" t="s">
        <v>597</v>
      </c>
      <c r="D19" s="720"/>
      <c r="E19" s="547">
        <f t="shared" si="0"/>
        <v>384</v>
      </c>
      <c r="F19" s="115" t="s">
        <v>6179</v>
      </c>
      <c r="G19" s="115"/>
      <c r="H19" s="115" t="s">
        <v>597</v>
      </c>
      <c r="I19" s="720"/>
      <c r="J19" s="547">
        <f>J18+1</f>
        <v>400</v>
      </c>
      <c r="K19" s="115" t="s">
        <v>6193</v>
      </c>
      <c r="L19" s="435"/>
      <c r="M19" s="115" t="s">
        <v>597</v>
      </c>
      <c r="N19" s="720"/>
      <c r="O19" s="547">
        <f>O18+1</f>
        <v>416</v>
      </c>
      <c r="P19" s="115" t="s">
        <v>8571</v>
      </c>
      <c r="Q19" s="115"/>
      <c r="R19" s="115" t="s">
        <v>597</v>
      </c>
      <c r="S19" s="733"/>
      <c r="T19" s="547">
        <f>T18+1</f>
        <v>432</v>
      </c>
      <c r="U19" s="185"/>
      <c r="V19" s="185"/>
      <c r="W19" s="185"/>
      <c r="X19" s="185"/>
      <c r="Y19" s="185"/>
      <c r="Z19" s="185"/>
    </row>
    <row r="20" spans="1:26" s="24" customFormat="1" ht="17.45" customHeight="1">
      <c r="C20" s="82"/>
      <c r="D20" s="721"/>
      <c r="E20" s="82"/>
      <c r="F20" s="82"/>
      <c r="G20" s="82"/>
      <c r="H20" s="82"/>
      <c r="I20" s="721"/>
      <c r="J20" s="82"/>
      <c r="K20" s="82"/>
      <c r="L20" s="82"/>
      <c r="M20" s="82"/>
      <c r="N20" s="721"/>
      <c r="O20" s="82"/>
      <c r="P20" s="82"/>
      <c r="Q20" s="82"/>
      <c r="R20" s="82"/>
      <c r="S20" s="729"/>
      <c r="T20" s="82"/>
      <c r="U20" s="82"/>
      <c r="V20" s="82"/>
      <c r="W20" s="82"/>
      <c r="X20" s="82"/>
      <c r="Y20" s="82"/>
      <c r="Z20" s="82"/>
    </row>
    <row r="21" spans="1:26" s="105" customFormat="1" ht="17.45" customHeight="1">
      <c r="A21" s="114" t="s">
        <v>842</v>
      </c>
      <c r="C21" s="200"/>
      <c r="D21" s="722"/>
      <c r="E21" s="185"/>
      <c r="F21" s="437" t="s">
        <v>843</v>
      </c>
      <c r="G21" s="185"/>
      <c r="H21" s="200"/>
      <c r="I21" s="722"/>
      <c r="J21" s="185"/>
      <c r="K21" s="437" t="s">
        <v>844</v>
      </c>
      <c r="L21" s="185"/>
      <c r="M21" s="200"/>
      <c r="N21" s="722"/>
      <c r="O21" s="185"/>
      <c r="P21" s="437" t="s">
        <v>845</v>
      </c>
      <c r="Q21" s="185"/>
      <c r="R21" s="200"/>
      <c r="S21" s="445"/>
      <c r="T21" s="185"/>
      <c r="U21" s="185"/>
      <c r="V21" s="185"/>
      <c r="W21" s="185"/>
      <c r="X21" s="185"/>
      <c r="Y21" s="185"/>
      <c r="Z21" s="185"/>
    </row>
    <row r="22" spans="1:26" s="105" customFormat="1" ht="17.45" customHeight="1">
      <c r="A22" s="103" t="s">
        <v>3683</v>
      </c>
      <c r="B22" s="115" t="s">
        <v>841</v>
      </c>
      <c r="C22" s="522" t="s">
        <v>3702</v>
      </c>
      <c r="D22" s="719" t="s">
        <v>10126</v>
      </c>
      <c r="E22" s="547">
        <f>T19+1</f>
        <v>433</v>
      </c>
      <c r="F22" s="115" t="s">
        <v>1357</v>
      </c>
      <c r="G22" s="115" t="s">
        <v>5465</v>
      </c>
      <c r="H22" s="502" t="s">
        <v>9204</v>
      </c>
      <c r="I22" s="719" t="s">
        <v>10141</v>
      </c>
      <c r="J22" s="547">
        <f>E37+1</f>
        <v>449</v>
      </c>
      <c r="K22" s="115" t="s">
        <v>51</v>
      </c>
      <c r="L22" s="115" t="s">
        <v>968</v>
      </c>
      <c r="M22" s="453" t="s">
        <v>3063</v>
      </c>
      <c r="N22" s="723"/>
      <c r="O22" s="547">
        <f>J37+1</f>
        <v>465</v>
      </c>
      <c r="P22" s="115" t="s">
        <v>67</v>
      </c>
      <c r="Q22" s="115" t="s">
        <v>68</v>
      </c>
      <c r="R22" s="453" t="s">
        <v>3063</v>
      </c>
      <c r="S22" s="734"/>
      <c r="T22" s="547">
        <f>O37+1</f>
        <v>481</v>
      </c>
      <c r="U22" s="185"/>
      <c r="V22" s="185"/>
      <c r="W22" s="185"/>
      <c r="X22" s="185"/>
      <c r="Y22" s="185"/>
      <c r="Z22" s="185"/>
    </row>
    <row r="23" spans="1:26" s="105" customFormat="1" ht="17.45" customHeight="1">
      <c r="A23" s="103" t="s">
        <v>3684</v>
      </c>
      <c r="B23" s="115" t="s">
        <v>846</v>
      </c>
      <c r="C23" s="522" t="s">
        <v>4415</v>
      </c>
      <c r="D23" s="719" t="s">
        <v>10127</v>
      </c>
      <c r="E23" s="547">
        <f t="shared" ref="E23:E36" si="4">E22+1</f>
        <v>434</v>
      </c>
      <c r="F23" s="115" t="s">
        <v>1358</v>
      </c>
      <c r="G23" s="115" t="s">
        <v>5466</v>
      </c>
      <c r="H23" s="502" t="s">
        <v>9205</v>
      </c>
      <c r="I23" s="719" t="s">
        <v>10142</v>
      </c>
      <c r="J23" s="547">
        <f t="shared" ref="J23:J36" si="5">J22+1</f>
        <v>450</v>
      </c>
      <c r="K23" s="115" t="s">
        <v>52</v>
      </c>
      <c r="L23" s="115" t="s">
        <v>969</v>
      </c>
      <c r="M23" s="453" t="s">
        <v>3063</v>
      </c>
      <c r="N23" s="723"/>
      <c r="O23" s="547">
        <f t="shared" ref="O23:O36" si="6">O22+1</f>
        <v>466</v>
      </c>
      <c r="P23" s="115" t="s">
        <v>69</v>
      </c>
      <c r="Q23" s="115" t="s">
        <v>70</v>
      </c>
      <c r="R23" s="453" t="s">
        <v>3063</v>
      </c>
      <c r="S23" s="734"/>
      <c r="T23" s="547">
        <f t="shared" ref="T23:T36" si="7">T22+1</f>
        <v>482</v>
      </c>
      <c r="U23" s="185"/>
      <c r="V23" s="185"/>
      <c r="W23" s="185"/>
      <c r="X23" s="185"/>
      <c r="Y23" s="185"/>
      <c r="Z23" s="185"/>
    </row>
    <row r="24" spans="1:26" s="105" customFormat="1" ht="17.45" customHeight="1">
      <c r="A24" s="103" t="s">
        <v>3685</v>
      </c>
      <c r="B24" s="115" t="s">
        <v>847</v>
      </c>
      <c r="C24" s="522" t="s">
        <v>4416</v>
      </c>
      <c r="D24" s="719" t="s">
        <v>10128</v>
      </c>
      <c r="E24" s="547">
        <f t="shared" si="4"/>
        <v>435</v>
      </c>
      <c r="F24" s="115" t="s">
        <v>1359</v>
      </c>
      <c r="G24" s="115" t="s">
        <v>5467</v>
      </c>
      <c r="H24" s="502" t="s">
        <v>9206</v>
      </c>
      <c r="I24" s="719" t="s">
        <v>10143</v>
      </c>
      <c r="J24" s="547">
        <f t="shared" si="5"/>
        <v>451</v>
      </c>
      <c r="K24" s="115" t="s">
        <v>53</v>
      </c>
      <c r="L24" s="115" t="s">
        <v>970</v>
      </c>
      <c r="M24" s="453" t="s">
        <v>3063</v>
      </c>
      <c r="N24" s="723"/>
      <c r="O24" s="547">
        <f t="shared" si="6"/>
        <v>467</v>
      </c>
      <c r="P24" s="115" t="s">
        <v>71</v>
      </c>
      <c r="Q24" s="115" t="s">
        <v>72</v>
      </c>
      <c r="R24" s="522" t="s">
        <v>8907</v>
      </c>
      <c r="S24" s="719" t="s">
        <v>10162</v>
      </c>
      <c r="T24" s="547">
        <f t="shared" si="7"/>
        <v>483</v>
      </c>
      <c r="U24" s="185"/>
      <c r="V24" s="185"/>
      <c r="W24" s="185"/>
      <c r="X24" s="185"/>
      <c r="Y24" s="185"/>
      <c r="Z24" s="185"/>
    </row>
    <row r="25" spans="1:26" s="105" customFormat="1" ht="17.45" customHeight="1">
      <c r="A25" s="103" t="s">
        <v>3686</v>
      </c>
      <c r="B25" s="115" t="s">
        <v>848</v>
      </c>
      <c r="C25" s="522" t="s">
        <v>4417</v>
      </c>
      <c r="D25" s="719" t="s">
        <v>10129</v>
      </c>
      <c r="E25" s="547">
        <f t="shared" si="4"/>
        <v>436</v>
      </c>
      <c r="F25" s="115" t="s">
        <v>1360</v>
      </c>
      <c r="G25" s="115" t="s">
        <v>5468</v>
      </c>
      <c r="H25" s="502" t="s">
        <v>9207</v>
      </c>
      <c r="I25" s="719" t="s">
        <v>10144</v>
      </c>
      <c r="J25" s="547">
        <f t="shared" si="5"/>
        <v>452</v>
      </c>
      <c r="K25" s="115" t="s">
        <v>54</v>
      </c>
      <c r="L25" s="115" t="s">
        <v>971</v>
      </c>
      <c r="M25" s="522" t="s">
        <v>8906</v>
      </c>
      <c r="N25" s="719" t="s">
        <v>10155</v>
      </c>
      <c r="O25" s="547">
        <f t="shared" si="6"/>
        <v>468</v>
      </c>
      <c r="P25" s="115" t="s">
        <v>73</v>
      </c>
      <c r="Q25" s="115" t="s">
        <v>74</v>
      </c>
      <c r="R25" s="502" t="s">
        <v>9294</v>
      </c>
      <c r="S25" s="719" t="s">
        <v>10163</v>
      </c>
      <c r="T25" s="547">
        <f t="shared" si="7"/>
        <v>484</v>
      </c>
      <c r="U25" s="185"/>
      <c r="V25" s="185"/>
      <c r="W25" s="185"/>
      <c r="X25" s="185"/>
      <c r="Y25" s="185"/>
      <c r="Z25" s="185"/>
    </row>
    <row r="26" spans="1:26" s="105" customFormat="1" ht="17.45" customHeight="1">
      <c r="A26" s="103" t="s">
        <v>3720</v>
      </c>
      <c r="B26" s="115" t="s">
        <v>849</v>
      </c>
      <c r="C26" s="522" t="s">
        <v>4418</v>
      </c>
      <c r="D26" s="719" t="s">
        <v>10130</v>
      </c>
      <c r="E26" s="547">
        <f t="shared" si="4"/>
        <v>437</v>
      </c>
      <c r="F26" s="115" t="s">
        <v>1361</v>
      </c>
      <c r="G26" s="115" t="s">
        <v>5469</v>
      </c>
      <c r="H26" s="502" t="s">
        <v>9208</v>
      </c>
      <c r="I26" s="719" t="s">
        <v>10145</v>
      </c>
      <c r="J26" s="547">
        <f t="shared" si="5"/>
        <v>453</v>
      </c>
      <c r="K26" s="115" t="s">
        <v>55</v>
      </c>
      <c r="L26" s="115" t="s">
        <v>972</v>
      </c>
      <c r="M26" s="522" t="s">
        <v>7058</v>
      </c>
      <c r="N26" s="719" t="s">
        <v>10156</v>
      </c>
      <c r="O26" s="547">
        <f t="shared" si="6"/>
        <v>469</v>
      </c>
      <c r="P26" s="115" t="s">
        <v>75</v>
      </c>
      <c r="Q26" s="531" t="s">
        <v>76</v>
      </c>
      <c r="R26" s="481"/>
      <c r="S26" s="735"/>
      <c r="T26" s="547">
        <f t="shared" si="7"/>
        <v>485</v>
      </c>
      <c r="U26" s="152"/>
      <c r="V26" s="152"/>
      <c r="W26" s="185"/>
      <c r="X26" s="185"/>
      <c r="Y26" s="185"/>
      <c r="Z26" s="185"/>
    </row>
    <row r="27" spans="1:26" s="105" customFormat="1" ht="17.45" customHeight="1">
      <c r="A27" s="103" t="s">
        <v>3721</v>
      </c>
      <c r="B27" s="115" t="s">
        <v>850</v>
      </c>
      <c r="C27" s="502" t="s">
        <v>9194</v>
      </c>
      <c r="D27" s="719" t="s">
        <v>10131</v>
      </c>
      <c r="E27" s="547">
        <f t="shared" si="4"/>
        <v>438</v>
      </c>
      <c r="F27" s="115" t="s">
        <v>1362</v>
      </c>
      <c r="G27" s="115" t="s">
        <v>958</v>
      </c>
      <c r="H27" s="502" t="s">
        <v>9209</v>
      </c>
      <c r="I27" s="719" t="s">
        <v>10146</v>
      </c>
      <c r="J27" s="547">
        <f t="shared" si="5"/>
        <v>454</v>
      </c>
      <c r="K27" s="115" t="s">
        <v>56</v>
      </c>
      <c r="L27" s="115" t="s">
        <v>973</v>
      </c>
      <c r="M27" s="522" t="s">
        <v>1485</v>
      </c>
      <c r="N27" s="719" t="s">
        <v>10157</v>
      </c>
      <c r="O27" s="547">
        <f t="shared" si="6"/>
        <v>470</v>
      </c>
      <c r="P27" s="115" t="s">
        <v>77</v>
      </c>
      <c r="Q27" s="531" t="s">
        <v>78</v>
      </c>
      <c r="R27" s="481"/>
      <c r="S27" s="735"/>
      <c r="T27" s="547">
        <f t="shared" si="7"/>
        <v>486</v>
      </c>
      <c r="U27" s="152"/>
      <c r="V27" s="152"/>
      <c r="W27" s="185"/>
      <c r="X27" s="185"/>
      <c r="Y27" s="185"/>
      <c r="Z27" s="185"/>
    </row>
    <row r="28" spans="1:26" s="105" customFormat="1" ht="17.45" customHeight="1">
      <c r="A28" s="103" t="s">
        <v>3722</v>
      </c>
      <c r="B28" s="115" t="s">
        <v>851</v>
      </c>
      <c r="C28" s="502" t="s">
        <v>9195</v>
      </c>
      <c r="D28" s="719" t="s">
        <v>10132</v>
      </c>
      <c r="E28" s="547">
        <f t="shared" si="4"/>
        <v>439</v>
      </c>
      <c r="F28" s="115" t="s">
        <v>1363</v>
      </c>
      <c r="G28" s="115" t="s">
        <v>959</v>
      </c>
      <c r="H28" s="502" t="s">
        <v>9211</v>
      </c>
      <c r="I28" s="719" t="s">
        <v>10147</v>
      </c>
      <c r="J28" s="547">
        <f t="shared" si="5"/>
        <v>455</v>
      </c>
      <c r="K28" s="115" t="s">
        <v>57</v>
      </c>
      <c r="L28" s="115" t="s">
        <v>974</v>
      </c>
      <c r="M28" s="522" t="s">
        <v>1486</v>
      </c>
      <c r="N28" s="719" t="s">
        <v>10158</v>
      </c>
      <c r="O28" s="547">
        <f t="shared" si="6"/>
        <v>471</v>
      </c>
      <c r="P28" s="115" t="s">
        <v>79</v>
      </c>
      <c r="Q28" s="531" t="s">
        <v>80</v>
      </c>
      <c r="R28" s="481"/>
      <c r="S28" s="735"/>
      <c r="T28" s="547">
        <f t="shared" si="7"/>
        <v>487</v>
      </c>
      <c r="U28" s="152"/>
      <c r="V28" s="152"/>
      <c r="W28" s="185"/>
      <c r="X28" s="185"/>
      <c r="Y28" s="185"/>
      <c r="Z28" s="185"/>
    </row>
    <row r="29" spans="1:26" s="105" customFormat="1" ht="17.45" customHeight="1">
      <c r="A29" s="103" t="s">
        <v>3723</v>
      </c>
      <c r="B29" s="115" t="s">
        <v>852</v>
      </c>
      <c r="C29" s="502" t="s">
        <v>9196</v>
      </c>
      <c r="D29" s="719" t="s">
        <v>10133</v>
      </c>
      <c r="E29" s="547">
        <f t="shared" si="4"/>
        <v>440</v>
      </c>
      <c r="F29" s="115" t="s">
        <v>1364</v>
      </c>
      <c r="G29" s="115" t="s">
        <v>960</v>
      </c>
      <c r="H29" s="502" t="s">
        <v>9210</v>
      </c>
      <c r="I29" s="719" t="s">
        <v>10148</v>
      </c>
      <c r="J29" s="547">
        <f t="shared" si="5"/>
        <v>456</v>
      </c>
      <c r="K29" s="115" t="s">
        <v>58</v>
      </c>
      <c r="L29" s="115" t="s">
        <v>975</v>
      </c>
      <c r="M29" s="453" t="s">
        <v>3063</v>
      </c>
      <c r="N29" s="723"/>
      <c r="O29" s="547">
        <f t="shared" si="6"/>
        <v>472</v>
      </c>
      <c r="P29" s="115" t="s">
        <v>6295</v>
      </c>
      <c r="Q29" s="529" t="s">
        <v>6296</v>
      </c>
      <c r="R29" s="481"/>
      <c r="S29" s="735"/>
      <c r="T29" s="547">
        <f t="shared" si="7"/>
        <v>488</v>
      </c>
      <c r="U29" s="152"/>
      <c r="V29" s="152"/>
      <c r="W29" s="185"/>
      <c r="X29" s="185"/>
      <c r="Y29" s="185"/>
      <c r="Z29" s="185"/>
    </row>
    <row r="30" spans="1:26" s="105" customFormat="1" ht="17.45" customHeight="1">
      <c r="A30" s="103" t="s">
        <v>3724</v>
      </c>
      <c r="B30" s="115" t="s">
        <v>853</v>
      </c>
      <c r="C30" s="502" t="s">
        <v>9197</v>
      </c>
      <c r="D30" s="719" t="s">
        <v>10134</v>
      </c>
      <c r="E30" s="547">
        <f t="shared" si="4"/>
        <v>441</v>
      </c>
      <c r="F30" s="115" t="s">
        <v>1365</v>
      </c>
      <c r="G30" s="115" t="s">
        <v>961</v>
      </c>
      <c r="H30" s="502" t="s">
        <v>9212</v>
      </c>
      <c r="I30" s="719" t="s">
        <v>10149</v>
      </c>
      <c r="J30" s="547">
        <f t="shared" si="5"/>
        <v>457</v>
      </c>
      <c r="K30" s="115" t="s">
        <v>59</v>
      </c>
      <c r="L30" s="115" t="s">
        <v>976</v>
      </c>
      <c r="M30" s="453" t="s">
        <v>3063</v>
      </c>
      <c r="N30" s="723"/>
      <c r="O30" s="547">
        <f t="shared" si="6"/>
        <v>473</v>
      </c>
      <c r="P30" s="115" t="s">
        <v>6297</v>
      </c>
      <c r="Q30" s="529" t="s">
        <v>6298</v>
      </c>
      <c r="R30" s="481"/>
      <c r="S30" s="735"/>
      <c r="T30" s="547">
        <f t="shared" si="7"/>
        <v>489</v>
      </c>
      <c r="U30" s="152"/>
      <c r="V30" s="152"/>
      <c r="W30" s="185"/>
      <c r="X30" s="185"/>
      <c r="Y30" s="185"/>
      <c r="Z30" s="185"/>
    </row>
    <row r="31" spans="1:26" s="105" customFormat="1" ht="17.45" customHeight="1">
      <c r="A31" s="103" t="s">
        <v>3725</v>
      </c>
      <c r="B31" s="115" t="s">
        <v>3677</v>
      </c>
      <c r="C31" s="502" t="s">
        <v>9198</v>
      </c>
      <c r="D31" s="719" t="s">
        <v>10135</v>
      </c>
      <c r="E31" s="547">
        <f t="shared" si="4"/>
        <v>442</v>
      </c>
      <c r="F31" s="115" t="s">
        <v>1366</v>
      </c>
      <c r="G31" s="115" t="s">
        <v>962</v>
      </c>
      <c r="H31" s="502" t="s">
        <v>9213</v>
      </c>
      <c r="I31" s="719" t="s">
        <v>10150</v>
      </c>
      <c r="J31" s="547">
        <f t="shared" si="5"/>
        <v>458</v>
      </c>
      <c r="K31" s="115" t="s">
        <v>60</v>
      </c>
      <c r="L31" s="115" t="s">
        <v>977</v>
      </c>
      <c r="M31" s="453" t="s">
        <v>3063</v>
      </c>
      <c r="N31" s="732"/>
      <c r="O31" s="547">
        <f t="shared" si="6"/>
        <v>474</v>
      </c>
      <c r="P31" s="115" t="s">
        <v>4363</v>
      </c>
      <c r="Q31" s="546" t="s">
        <v>4364</v>
      </c>
      <c r="R31" s="502" t="s">
        <v>9286</v>
      </c>
      <c r="S31" s="736" t="s">
        <v>10164</v>
      </c>
      <c r="T31" s="547">
        <f t="shared" si="7"/>
        <v>490</v>
      </c>
      <c r="U31" s="152"/>
      <c r="V31" s="152"/>
      <c r="W31" s="185"/>
      <c r="X31" s="185"/>
      <c r="Y31" s="185"/>
      <c r="Z31" s="185"/>
    </row>
    <row r="32" spans="1:26" s="105" customFormat="1" ht="17.45" customHeight="1">
      <c r="A32" s="103" t="s">
        <v>3726</v>
      </c>
      <c r="B32" s="115" t="s">
        <v>3678</v>
      </c>
      <c r="C32" s="502" t="s">
        <v>9199</v>
      </c>
      <c r="D32" s="719" t="s">
        <v>10136</v>
      </c>
      <c r="E32" s="547">
        <f t="shared" si="4"/>
        <v>443</v>
      </c>
      <c r="F32" s="115" t="s">
        <v>5459</v>
      </c>
      <c r="G32" s="115" t="s">
        <v>963</v>
      </c>
      <c r="H32" s="502" t="s">
        <v>9214</v>
      </c>
      <c r="I32" s="719" t="s">
        <v>10151</v>
      </c>
      <c r="J32" s="547">
        <f t="shared" si="5"/>
        <v>459</v>
      </c>
      <c r="K32" s="115" t="s">
        <v>61</v>
      </c>
      <c r="L32" s="115" t="s">
        <v>978</v>
      </c>
      <c r="M32" s="453" t="s">
        <v>3063</v>
      </c>
      <c r="N32" s="732"/>
      <c r="O32" s="547">
        <f t="shared" si="6"/>
        <v>475</v>
      </c>
      <c r="P32" s="115" t="s">
        <v>4365</v>
      </c>
      <c r="Q32" s="546" t="s">
        <v>4366</v>
      </c>
      <c r="R32" s="502" t="s">
        <v>9284</v>
      </c>
      <c r="S32" s="736" t="s">
        <v>10165</v>
      </c>
      <c r="T32" s="547">
        <f t="shared" si="7"/>
        <v>491</v>
      </c>
      <c r="U32" s="152"/>
      <c r="V32" s="152"/>
      <c r="W32" s="185"/>
      <c r="X32" s="185"/>
      <c r="Y32" s="185"/>
      <c r="Z32" s="185"/>
    </row>
    <row r="33" spans="1:26" s="105" customFormat="1" ht="17.45" customHeight="1">
      <c r="A33" s="103" t="s">
        <v>3727</v>
      </c>
      <c r="B33" s="115" t="s">
        <v>3679</v>
      </c>
      <c r="C33" s="502" t="s">
        <v>9200</v>
      </c>
      <c r="D33" s="719" t="s">
        <v>10137</v>
      </c>
      <c r="E33" s="547">
        <f t="shared" si="4"/>
        <v>444</v>
      </c>
      <c r="F33" s="115" t="s">
        <v>5460</v>
      </c>
      <c r="G33" s="115" t="s">
        <v>964</v>
      </c>
      <c r="H33" s="502" t="s">
        <v>9215</v>
      </c>
      <c r="I33" s="719" t="s">
        <v>10152</v>
      </c>
      <c r="J33" s="547">
        <f t="shared" si="5"/>
        <v>460</v>
      </c>
      <c r="K33" s="115" t="s">
        <v>62</v>
      </c>
      <c r="L33" s="115" t="s">
        <v>979</v>
      </c>
      <c r="M33" s="453" t="s">
        <v>3063</v>
      </c>
      <c r="N33" s="732"/>
      <c r="O33" s="547">
        <f t="shared" si="6"/>
        <v>476</v>
      </c>
      <c r="P33" s="115" t="s">
        <v>4367</v>
      </c>
      <c r="Q33" s="546" t="s">
        <v>4368</v>
      </c>
      <c r="R33" s="502" t="s">
        <v>9285</v>
      </c>
      <c r="S33" s="736" t="s">
        <v>10166</v>
      </c>
      <c r="T33" s="547">
        <f t="shared" si="7"/>
        <v>492</v>
      </c>
      <c r="U33" s="185"/>
      <c r="V33" s="185"/>
      <c r="W33" s="185"/>
      <c r="X33" s="185"/>
      <c r="Y33" s="185"/>
      <c r="Z33" s="185"/>
    </row>
    <row r="34" spans="1:26" s="105" customFormat="1" ht="17.45" customHeight="1">
      <c r="A34" s="103" t="s">
        <v>3728</v>
      </c>
      <c r="B34" s="115" t="s">
        <v>3680</v>
      </c>
      <c r="C34" s="502" t="s">
        <v>9201</v>
      </c>
      <c r="D34" s="719" t="s">
        <v>10138</v>
      </c>
      <c r="E34" s="547">
        <f t="shared" si="4"/>
        <v>445</v>
      </c>
      <c r="F34" s="115" t="s">
        <v>5461</v>
      </c>
      <c r="G34" s="115" t="s">
        <v>965</v>
      </c>
      <c r="H34" s="502" t="s">
        <v>9216</v>
      </c>
      <c r="I34" s="719" t="s">
        <v>10153</v>
      </c>
      <c r="J34" s="547">
        <f t="shared" si="5"/>
        <v>461</v>
      </c>
      <c r="K34" s="115" t="s">
        <v>63</v>
      </c>
      <c r="L34" s="115" t="s">
        <v>980</v>
      </c>
      <c r="M34" s="453" t="s">
        <v>3063</v>
      </c>
      <c r="N34" s="732"/>
      <c r="O34" s="547">
        <f t="shared" si="6"/>
        <v>477</v>
      </c>
      <c r="P34" s="115" t="s">
        <v>4400</v>
      </c>
      <c r="Q34" s="115" t="s">
        <v>4401</v>
      </c>
      <c r="R34" s="522" t="s">
        <v>8597</v>
      </c>
      <c r="S34" s="736" t="s">
        <v>8598</v>
      </c>
      <c r="T34" s="547">
        <f t="shared" si="7"/>
        <v>493</v>
      </c>
      <c r="U34" s="185"/>
      <c r="V34" s="185"/>
      <c r="W34" s="185"/>
      <c r="X34" s="185"/>
      <c r="Y34" s="185"/>
      <c r="Z34" s="185"/>
    </row>
    <row r="35" spans="1:26" s="105" customFormat="1" ht="17.45" customHeight="1">
      <c r="A35" s="103" t="s">
        <v>3729</v>
      </c>
      <c r="B35" s="115" t="s">
        <v>3681</v>
      </c>
      <c r="C35" s="502" t="s">
        <v>9202</v>
      </c>
      <c r="D35" s="719" t="s">
        <v>10139</v>
      </c>
      <c r="E35" s="547">
        <f t="shared" si="4"/>
        <v>446</v>
      </c>
      <c r="F35" s="115" t="s">
        <v>5462</v>
      </c>
      <c r="G35" s="115" t="s">
        <v>966</v>
      </c>
      <c r="H35" s="502" t="s">
        <v>9217</v>
      </c>
      <c r="I35" s="719" t="s">
        <v>10154</v>
      </c>
      <c r="J35" s="547">
        <f t="shared" si="5"/>
        <v>462</v>
      </c>
      <c r="K35" s="115" t="s">
        <v>64</v>
      </c>
      <c r="L35" s="115" t="s">
        <v>981</v>
      </c>
      <c r="M35" s="453" t="s">
        <v>3063</v>
      </c>
      <c r="N35" s="732"/>
      <c r="O35" s="547">
        <f t="shared" si="6"/>
        <v>478</v>
      </c>
      <c r="P35" s="115" t="s">
        <v>4402</v>
      </c>
      <c r="Q35" s="115" t="s">
        <v>4403</v>
      </c>
      <c r="R35" s="522" t="s">
        <v>8969</v>
      </c>
      <c r="S35" s="736" t="s">
        <v>10167</v>
      </c>
      <c r="T35" s="547">
        <f t="shared" si="7"/>
        <v>494</v>
      </c>
      <c r="U35" s="185"/>
      <c r="V35" s="185"/>
      <c r="W35" s="185"/>
      <c r="X35" s="185"/>
      <c r="Y35" s="185"/>
      <c r="Z35" s="185"/>
    </row>
    <row r="36" spans="1:26" s="105" customFormat="1" ht="17.45" customHeight="1">
      <c r="A36" s="103" t="s">
        <v>1355</v>
      </c>
      <c r="B36" s="115" t="s">
        <v>3682</v>
      </c>
      <c r="C36" s="502" t="s">
        <v>9203</v>
      </c>
      <c r="D36" s="719" t="s">
        <v>10140</v>
      </c>
      <c r="E36" s="547">
        <f t="shared" si="4"/>
        <v>447</v>
      </c>
      <c r="F36" s="115" t="s">
        <v>5463</v>
      </c>
      <c r="G36" s="115" t="s">
        <v>967</v>
      </c>
      <c r="H36" s="453" t="s">
        <v>3063</v>
      </c>
      <c r="I36" s="723"/>
      <c r="J36" s="547">
        <f t="shared" si="5"/>
        <v>463</v>
      </c>
      <c r="K36" s="115" t="s">
        <v>65</v>
      </c>
      <c r="L36" s="115" t="s">
        <v>50</v>
      </c>
      <c r="M36" s="453" t="s">
        <v>3063</v>
      </c>
      <c r="N36" s="732"/>
      <c r="O36" s="547">
        <f t="shared" si="6"/>
        <v>479</v>
      </c>
      <c r="P36" s="115" t="s">
        <v>4404</v>
      </c>
      <c r="Q36" s="115" t="s">
        <v>4405</v>
      </c>
      <c r="R36" s="221"/>
      <c r="S36" s="737"/>
      <c r="T36" s="547">
        <f t="shared" si="7"/>
        <v>495</v>
      </c>
      <c r="U36" s="185"/>
      <c r="V36" s="185"/>
      <c r="W36" s="185"/>
      <c r="X36" s="185"/>
      <c r="Y36" s="185"/>
      <c r="Z36" s="185"/>
    </row>
    <row r="37" spans="1:26" s="105" customFormat="1" ht="17.45" customHeight="1">
      <c r="A37" s="103" t="s">
        <v>1356</v>
      </c>
      <c r="B37" s="103"/>
      <c r="C37" s="115" t="s">
        <v>597</v>
      </c>
      <c r="D37" s="720"/>
      <c r="E37" s="547">
        <f>E36+1</f>
        <v>448</v>
      </c>
      <c r="F37" s="115" t="s">
        <v>5464</v>
      </c>
      <c r="G37" s="115"/>
      <c r="H37" s="115" t="s">
        <v>597</v>
      </c>
      <c r="I37" s="720"/>
      <c r="J37" s="547">
        <f>J36+1</f>
        <v>464</v>
      </c>
      <c r="K37" s="115" t="s">
        <v>66</v>
      </c>
      <c r="L37" s="435"/>
      <c r="M37" s="115" t="s">
        <v>597</v>
      </c>
      <c r="N37" s="727"/>
      <c r="O37" s="547">
        <f>O36+1</f>
        <v>480</v>
      </c>
      <c r="P37" s="115" t="s">
        <v>4406</v>
      </c>
      <c r="Q37" s="115"/>
      <c r="R37" s="115" t="s">
        <v>597</v>
      </c>
      <c r="S37" s="116"/>
      <c r="T37" s="547">
        <f>T36+1</f>
        <v>496</v>
      </c>
      <c r="U37" s="185"/>
      <c r="V37" s="185"/>
      <c r="W37" s="185"/>
      <c r="X37" s="185"/>
      <c r="Y37" s="185"/>
      <c r="Z37" s="185"/>
    </row>
    <row r="38" spans="1:26" s="24" customFormat="1" ht="17.4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5"/>
      <c r="T38" s="82"/>
      <c r="U38" s="82"/>
      <c r="V38" s="82"/>
      <c r="W38" s="82"/>
      <c r="X38" s="82"/>
      <c r="Y38" s="82"/>
      <c r="Z38" s="82"/>
    </row>
    <row r="39" spans="1:26" s="24" customFormat="1" ht="17.45" customHeight="1">
      <c r="A39" s="86"/>
      <c r="B39" s="86"/>
      <c r="C39" s="86"/>
      <c r="D39" s="86"/>
      <c r="E39" s="86"/>
      <c r="F39" s="86"/>
      <c r="G39" s="86"/>
      <c r="H39" s="163"/>
      <c r="I39" s="86"/>
      <c r="J39" s="86"/>
      <c r="K39" s="86"/>
      <c r="L39" s="86"/>
      <c r="M39" s="86"/>
      <c r="N39" s="86"/>
      <c r="O39" s="86"/>
      <c r="P39" s="152"/>
      <c r="Q39" s="152"/>
      <c r="R39" s="48"/>
      <c r="S39" s="152"/>
      <c r="T39" s="82"/>
      <c r="U39" s="82"/>
      <c r="V39" s="82"/>
      <c r="W39" s="82"/>
      <c r="X39" s="82"/>
      <c r="Y39" s="82"/>
      <c r="Z39" s="82"/>
    </row>
    <row r="40" spans="1:26" s="24" customFormat="1" ht="17.45" customHeight="1">
      <c r="A40" s="86"/>
      <c r="B40" s="86"/>
      <c r="C40" s="161"/>
      <c r="D40" s="86"/>
      <c r="E40" s="86"/>
      <c r="F40" s="86"/>
      <c r="G40" s="86"/>
      <c r="H40" s="163"/>
      <c r="I40" s="86"/>
      <c r="J40" s="86"/>
      <c r="K40" s="86"/>
      <c r="L40" s="86"/>
      <c r="M40" s="86"/>
      <c r="N40" s="86"/>
      <c r="O40" s="86"/>
      <c r="P40" s="152"/>
      <c r="Q40" s="152"/>
      <c r="R40" s="48"/>
      <c r="S40" s="152"/>
      <c r="T40" s="82"/>
      <c r="U40" s="82"/>
      <c r="V40" s="82"/>
      <c r="W40" s="82"/>
      <c r="X40" s="82"/>
      <c r="Y40" s="82"/>
      <c r="Z40" s="82"/>
    </row>
    <row r="41" spans="1:26" s="24" customFormat="1" ht="17.45" customHeight="1">
      <c r="A41" s="86"/>
      <c r="B41" s="86"/>
      <c r="C41" s="161"/>
      <c r="D41" s="86"/>
      <c r="E41" s="86"/>
      <c r="F41" s="86"/>
      <c r="G41" s="86"/>
      <c r="H41" s="161"/>
      <c r="I41" s="86"/>
      <c r="J41" s="86"/>
      <c r="K41" s="161"/>
      <c r="L41" s="86"/>
      <c r="M41" s="86"/>
      <c r="N41" s="86"/>
      <c r="O41" s="86"/>
      <c r="P41" s="152"/>
      <c r="Q41" s="152"/>
      <c r="R41" s="48"/>
      <c r="S41" s="152"/>
      <c r="T41" s="82"/>
      <c r="U41" s="82"/>
      <c r="V41" s="82"/>
      <c r="W41" s="82"/>
      <c r="X41" s="82"/>
      <c r="Y41" s="82"/>
      <c r="Z41" s="82"/>
    </row>
    <row r="42" spans="1:26" s="24" customFormat="1" ht="17.45" customHeight="1">
      <c r="A42" s="86"/>
      <c r="B42" s="86"/>
      <c r="C42" s="161"/>
      <c r="D42" s="86"/>
      <c r="E42" s="86"/>
      <c r="F42" s="86"/>
      <c r="G42" s="86"/>
      <c r="H42" s="161"/>
      <c r="I42" s="86"/>
      <c r="J42" s="86"/>
      <c r="K42" s="86"/>
      <c r="L42" s="86"/>
      <c r="M42" s="163"/>
      <c r="N42" s="86"/>
      <c r="O42" s="86"/>
      <c r="P42" s="86"/>
      <c r="Q42" s="86"/>
      <c r="R42" s="163"/>
      <c r="S42" s="85"/>
      <c r="T42" s="82"/>
      <c r="U42" s="82"/>
      <c r="V42" s="82"/>
      <c r="W42" s="82"/>
      <c r="X42" s="82"/>
      <c r="Y42" s="82"/>
      <c r="Z42" s="82"/>
    </row>
    <row r="43" spans="1:26" s="24" customFormat="1" ht="17.45" customHeight="1">
      <c r="A43" s="86"/>
      <c r="B43" s="86"/>
      <c r="C43" s="161"/>
      <c r="D43" s="86"/>
      <c r="E43" s="86"/>
      <c r="F43" s="86"/>
      <c r="G43" s="86"/>
      <c r="H43" s="161"/>
      <c r="I43" s="86"/>
      <c r="J43" s="86"/>
      <c r="K43" s="86"/>
      <c r="L43" s="86"/>
      <c r="M43" s="163"/>
      <c r="N43" s="86"/>
      <c r="O43" s="86"/>
      <c r="P43" s="86"/>
      <c r="Q43" s="86"/>
      <c r="R43" s="163"/>
      <c r="S43" s="85"/>
      <c r="T43" s="82"/>
      <c r="U43" s="82"/>
      <c r="V43" s="82"/>
      <c r="W43" s="82"/>
      <c r="X43" s="82"/>
      <c r="Y43" s="82"/>
      <c r="Z43" s="82"/>
    </row>
    <row r="44" spans="1:26" s="24" customFormat="1" ht="17.45" customHeight="1">
      <c r="A44" s="86"/>
      <c r="B44" s="86"/>
      <c r="C44" s="161"/>
      <c r="D44" s="86"/>
      <c r="E44" s="86"/>
      <c r="F44" s="86"/>
      <c r="G44" s="86"/>
      <c r="H44" s="161"/>
      <c r="I44" s="86"/>
      <c r="J44" s="86"/>
      <c r="O44" s="86"/>
      <c r="P44" s="86"/>
      <c r="Q44" s="86"/>
      <c r="R44" s="163"/>
      <c r="S44" s="85"/>
    </row>
    <row r="45" spans="1:26" s="24" customFormat="1" ht="17.45" customHeight="1">
      <c r="A45" s="86"/>
      <c r="B45" s="86"/>
      <c r="C45" s="161"/>
      <c r="D45" s="86"/>
      <c r="E45" s="86"/>
      <c r="F45" s="86"/>
      <c r="G45" s="86"/>
      <c r="H45" s="161"/>
      <c r="I45" s="86"/>
      <c r="J45" s="86"/>
      <c r="O45" s="86"/>
      <c r="P45" s="86"/>
      <c r="Q45" s="86"/>
      <c r="R45" s="163"/>
      <c r="S45" s="85"/>
    </row>
    <row r="46" spans="1:26" s="24" customFormat="1" ht="17.45" customHeight="1">
      <c r="A46" s="86"/>
      <c r="B46" s="86"/>
      <c r="C46" s="161"/>
      <c r="D46" s="86"/>
      <c r="E46" s="86"/>
      <c r="F46" s="86"/>
      <c r="G46" s="86"/>
      <c r="H46" s="161"/>
      <c r="I46" s="86"/>
      <c r="J46" s="86"/>
      <c r="K46" s="86"/>
      <c r="L46" s="86"/>
      <c r="M46" s="163"/>
      <c r="N46" s="86"/>
      <c r="O46" s="86"/>
      <c r="P46" s="86"/>
      <c r="Q46" s="86"/>
      <c r="R46" s="163"/>
      <c r="S46" s="85"/>
    </row>
    <row r="47" spans="1:26" s="24" customFormat="1" ht="17.45" customHeight="1">
      <c r="A47" s="86"/>
      <c r="B47" s="86"/>
      <c r="C47" s="161"/>
      <c r="D47" s="86"/>
      <c r="E47" s="86"/>
      <c r="F47" s="86"/>
      <c r="G47" s="86"/>
      <c r="H47" s="161"/>
      <c r="I47" s="86"/>
      <c r="J47" s="86"/>
      <c r="K47" s="86"/>
      <c r="L47" s="86"/>
      <c r="M47" s="163"/>
      <c r="N47" s="86"/>
      <c r="O47" s="86"/>
      <c r="P47" s="86"/>
      <c r="Q47" s="86"/>
      <c r="R47" s="163"/>
      <c r="S47" s="85"/>
    </row>
    <row r="48" spans="1:26" s="24" customFormat="1" ht="17.45" customHeight="1">
      <c r="A48" s="86"/>
      <c r="B48" s="86"/>
      <c r="C48" s="161"/>
      <c r="D48" s="86"/>
      <c r="E48" s="86"/>
      <c r="F48" s="86"/>
      <c r="G48" s="86"/>
      <c r="H48" s="86"/>
      <c r="I48" s="86"/>
      <c r="J48" s="86"/>
      <c r="K48" s="86"/>
      <c r="L48" s="86"/>
      <c r="M48" s="163"/>
      <c r="N48" s="86"/>
      <c r="O48" s="86"/>
      <c r="P48" s="86"/>
      <c r="Q48" s="86"/>
      <c r="R48" s="163"/>
      <c r="S48" s="85"/>
    </row>
    <row r="49" spans="1:19" s="24" customFormat="1" ht="17.45" customHeight="1">
      <c r="A49" s="86"/>
      <c r="B49" s="86"/>
      <c r="C49" s="161"/>
      <c r="D49" s="47"/>
      <c r="E49" s="86"/>
      <c r="F49" s="47"/>
      <c r="G49" s="47"/>
      <c r="H49" s="47"/>
      <c r="I49" s="47"/>
      <c r="J49" s="86"/>
      <c r="K49" s="86"/>
      <c r="L49" s="86"/>
      <c r="M49" s="163"/>
      <c r="N49" s="86"/>
      <c r="O49" s="86"/>
      <c r="P49" s="86"/>
      <c r="Q49" s="86"/>
      <c r="R49" s="163"/>
      <c r="S49" s="85"/>
    </row>
    <row r="50" spans="1:19" s="24" customFormat="1" ht="17.45" customHeight="1">
      <c r="A50" s="86"/>
      <c r="B50" s="86"/>
      <c r="C50" s="161"/>
      <c r="D50" s="47"/>
      <c r="E50" s="86"/>
      <c r="F50" s="47"/>
      <c r="G50" s="47"/>
      <c r="H50" s="47"/>
      <c r="I50" s="47"/>
      <c r="J50" s="86"/>
      <c r="K50" s="86"/>
      <c r="L50" s="86"/>
      <c r="M50" s="161"/>
      <c r="N50" s="86"/>
      <c r="O50" s="86"/>
      <c r="P50" s="86"/>
      <c r="Q50" s="86"/>
      <c r="R50" s="161"/>
      <c r="S50" s="85"/>
    </row>
    <row r="51" spans="1:19" s="24" customFormat="1" ht="17.45" customHeight="1">
      <c r="A51" s="86"/>
      <c r="B51" s="86"/>
      <c r="C51" s="161"/>
      <c r="D51" s="47"/>
      <c r="E51" s="86"/>
      <c r="F51" s="161"/>
      <c r="G51" s="47"/>
      <c r="H51" s="47"/>
      <c r="I51" s="47"/>
      <c r="J51" s="86"/>
      <c r="K51" s="86"/>
      <c r="L51" s="86"/>
      <c r="M51" s="161"/>
      <c r="N51" s="86"/>
      <c r="O51" s="86"/>
      <c r="P51" s="86"/>
      <c r="Q51" s="86"/>
      <c r="R51" s="161"/>
      <c r="S51" s="85"/>
    </row>
    <row r="52" spans="1:19" s="24" customFormat="1" ht="17.45" customHeight="1">
      <c r="A52" s="86"/>
      <c r="B52" s="86"/>
      <c r="C52" s="161"/>
      <c r="D52" s="86"/>
      <c r="E52" s="47"/>
      <c r="F52" s="86"/>
      <c r="G52" s="86"/>
      <c r="H52" s="163"/>
      <c r="I52" s="86"/>
      <c r="J52" s="47"/>
      <c r="K52" s="86"/>
      <c r="L52" s="86"/>
      <c r="M52" s="161"/>
      <c r="N52" s="86"/>
      <c r="O52" s="86"/>
      <c r="P52" s="86"/>
      <c r="Q52" s="86"/>
      <c r="R52" s="161"/>
      <c r="S52" s="85"/>
    </row>
    <row r="53" spans="1:19" s="24" customFormat="1" ht="17.45" customHeight="1">
      <c r="A53" s="86"/>
      <c r="B53" s="86"/>
      <c r="C53" s="161"/>
      <c r="D53" s="86"/>
      <c r="E53" s="47"/>
      <c r="F53" s="86"/>
      <c r="G53" s="86"/>
      <c r="H53" s="163"/>
      <c r="I53" s="86"/>
      <c r="J53" s="47"/>
      <c r="K53" s="86"/>
      <c r="L53" s="86"/>
      <c r="M53" s="161"/>
      <c r="N53" s="86"/>
      <c r="O53" s="86"/>
      <c r="P53" s="86"/>
      <c r="Q53" s="86"/>
      <c r="R53" s="161"/>
      <c r="S53" s="85"/>
    </row>
    <row r="54" spans="1:19" s="24" customFormat="1" ht="17.45" customHeight="1">
      <c r="A54" s="86"/>
      <c r="B54" s="86"/>
      <c r="C54" s="86"/>
      <c r="D54" s="86"/>
      <c r="E54" s="47"/>
      <c r="F54" s="86"/>
      <c r="G54" s="86"/>
      <c r="H54" s="163"/>
      <c r="I54" s="86"/>
      <c r="J54" s="47"/>
      <c r="K54" s="86"/>
      <c r="L54" s="86"/>
      <c r="M54" s="161"/>
      <c r="N54" s="86"/>
      <c r="O54" s="86"/>
      <c r="P54" s="86"/>
      <c r="Q54" s="86"/>
      <c r="R54" s="161"/>
      <c r="S54" s="85"/>
    </row>
    <row r="55" spans="1:19" s="24" customFormat="1" ht="17.45" customHeight="1">
      <c r="A55" s="47"/>
      <c r="B55" s="47"/>
      <c r="C55" s="47"/>
      <c r="D55" s="86"/>
      <c r="E55" s="47"/>
      <c r="F55" s="86"/>
      <c r="G55" s="86"/>
      <c r="H55" s="163"/>
      <c r="I55" s="86"/>
      <c r="J55" s="47"/>
      <c r="K55" s="86"/>
      <c r="L55" s="86"/>
      <c r="M55" s="161"/>
      <c r="N55" s="86"/>
      <c r="O55" s="86"/>
      <c r="P55" s="86"/>
      <c r="Q55" s="86"/>
      <c r="R55" s="161"/>
      <c r="S55" s="85"/>
    </row>
    <row r="56" spans="1:19" s="24" customFormat="1" ht="17.45" customHeight="1">
      <c r="A56" s="47"/>
      <c r="B56" s="47"/>
      <c r="C56" s="47"/>
      <c r="D56" s="86"/>
      <c r="E56" s="47"/>
      <c r="F56" s="86"/>
      <c r="G56" s="86"/>
      <c r="H56" s="163"/>
      <c r="I56" s="86"/>
      <c r="J56" s="47"/>
      <c r="K56" s="86"/>
      <c r="L56" s="86"/>
      <c r="M56" s="161"/>
      <c r="N56" s="86"/>
      <c r="O56" s="86"/>
      <c r="P56" s="86"/>
      <c r="Q56" s="86"/>
      <c r="R56" s="161"/>
      <c r="S56" s="85"/>
    </row>
    <row r="57" spans="1:19" s="24" customFormat="1" ht="17.45" customHeight="1">
      <c r="A57" s="161"/>
      <c r="B57" s="47"/>
      <c r="C57" s="47"/>
      <c r="D57" s="86"/>
      <c r="E57" s="47"/>
      <c r="F57" s="86"/>
      <c r="G57" s="86"/>
      <c r="H57" s="163"/>
      <c r="I57" s="86"/>
      <c r="J57" s="47"/>
      <c r="K57" s="86"/>
      <c r="L57" s="86"/>
      <c r="M57" s="86"/>
      <c r="N57" s="86"/>
      <c r="O57" s="86"/>
      <c r="P57" s="86"/>
      <c r="Q57" s="86"/>
      <c r="R57" s="86"/>
      <c r="S57" s="85"/>
    </row>
    <row r="58" spans="1:19" ht="17.45" customHeight="1">
      <c r="A58" s="86"/>
      <c r="B58" s="86"/>
      <c r="C58" s="163"/>
      <c r="D58" s="86"/>
      <c r="E58" s="47"/>
      <c r="F58" s="86"/>
      <c r="G58" s="86"/>
      <c r="H58" s="163"/>
      <c r="I58" s="86"/>
      <c r="J58" s="47"/>
      <c r="K58" s="47"/>
      <c r="L58" s="47"/>
      <c r="M58" s="47"/>
      <c r="N58" s="47"/>
      <c r="O58" s="47"/>
      <c r="P58" s="47"/>
      <c r="Q58" s="47"/>
      <c r="R58" s="47"/>
      <c r="S58" s="87"/>
    </row>
    <row r="59" spans="1:19" ht="17.45" customHeight="1">
      <c r="A59" s="86"/>
      <c r="B59" s="86"/>
      <c r="C59" s="163"/>
      <c r="D59" s="86"/>
      <c r="E59" s="47"/>
      <c r="F59" s="86"/>
      <c r="G59" s="86"/>
      <c r="H59" s="163"/>
      <c r="I59" s="86"/>
      <c r="J59" s="47"/>
      <c r="K59" s="47"/>
      <c r="L59" s="47"/>
      <c r="M59" s="47"/>
      <c r="N59" s="47"/>
      <c r="O59" s="47"/>
      <c r="P59" s="47"/>
      <c r="Q59" s="47"/>
      <c r="R59" s="47"/>
      <c r="S59" s="87"/>
    </row>
    <row r="60" spans="1:19" ht="17.45" customHeight="1">
      <c r="A60" s="86"/>
      <c r="B60" s="86"/>
      <c r="C60" s="163"/>
      <c r="D60" s="86"/>
      <c r="E60" s="47"/>
      <c r="F60" s="86"/>
      <c r="G60" s="86"/>
      <c r="H60" s="161"/>
      <c r="I60" s="86"/>
      <c r="J60" s="47"/>
      <c r="K60" s="161"/>
      <c r="L60" s="47"/>
      <c r="M60" s="47"/>
      <c r="N60" s="47"/>
      <c r="O60" s="47"/>
      <c r="P60" s="161"/>
      <c r="Q60" s="47"/>
      <c r="R60" s="47"/>
      <c r="S60" s="87"/>
    </row>
    <row r="61" spans="1:19" ht="17.45" customHeight="1">
      <c r="A61" s="86"/>
      <c r="B61" s="86"/>
      <c r="C61" s="163"/>
      <c r="D61" s="86"/>
      <c r="E61" s="47"/>
      <c r="F61" s="86"/>
      <c r="G61" s="86"/>
      <c r="H61" s="161"/>
      <c r="I61" s="86"/>
      <c r="J61" s="47"/>
      <c r="K61" s="86"/>
      <c r="L61" s="86"/>
      <c r="M61" s="163"/>
      <c r="N61" s="86"/>
      <c r="O61" s="47"/>
      <c r="P61" s="86"/>
      <c r="Q61" s="86"/>
      <c r="R61" s="163"/>
      <c r="S61" s="85"/>
    </row>
    <row r="62" spans="1:19" ht="17.45" customHeight="1">
      <c r="A62" s="86"/>
      <c r="B62" s="86"/>
      <c r="C62" s="163"/>
      <c r="D62" s="86"/>
      <c r="E62" s="47"/>
      <c r="F62" s="86"/>
      <c r="G62" s="86"/>
      <c r="H62" s="161"/>
      <c r="I62" s="86"/>
      <c r="J62" s="47"/>
      <c r="K62" s="86"/>
      <c r="L62" s="86"/>
      <c r="M62" s="163"/>
      <c r="N62" s="86"/>
      <c r="O62" s="47"/>
      <c r="P62" s="86"/>
      <c r="Q62" s="86"/>
      <c r="R62" s="163"/>
      <c r="S62" s="85"/>
    </row>
    <row r="63" spans="1:19" ht="17.45" customHeight="1">
      <c r="A63" s="86"/>
      <c r="B63" s="86"/>
      <c r="C63" s="163"/>
      <c r="D63" s="86"/>
      <c r="E63" s="47"/>
      <c r="F63" s="86"/>
      <c r="G63" s="86"/>
      <c r="H63" s="161"/>
      <c r="I63" s="86"/>
      <c r="J63" s="47"/>
      <c r="K63" s="86"/>
      <c r="L63" s="86"/>
      <c r="M63" s="163"/>
      <c r="N63" s="86"/>
      <c r="O63" s="47"/>
      <c r="P63" s="86"/>
      <c r="Q63" s="86"/>
      <c r="R63" s="163"/>
      <c r="S63" s="85"/>
    </row>
    <row r="64" spans="1:19" ht="17.45" customHeight="1">
      <c r="A64" s="86"/>
      <c r="B64" s="86"/>
      <c r="C64" s="163"/>
      <c r="D64" s="86"/>
      <c r="E64" s="47"/>
      <c r="F64" s="86"/>
      <c r="G64" s="86"/>
      <c r="H64" s="161"/>
      <c r="I64" s="86"/>
      <c r="J64" s="47"/>
      <c r="K64" s="86"/>
      <c r="L64" s="86"/>
      <c r="M64" s="163"/>
      <c r="N64" s="86"/>
      <c r="O64" s="47"/>
      <c r="P64" s="86"/>
      <c r="Q64" s="86"/>
      <c r="R64" s="163"/>
      <c r="S64" s="85"/>
    </row>
    <row r="65" spans="1:19" ht="17.45" customHeight="1">
      <c r="A65" s="86"/>
      <c r="B65" s="86"/>
      <c r="C65" s="163"/>
      <c r="D65" s="86"/>
      <c r="E65" s="47"/>
      <c r="F65" s="86"/>
      <c r="G65" s="86"/>
      <c r="H65" s="161"/>
      <c r="I65" s="86"/>
      <c r="J65" s="47"/>
      <c r="K65" s="86"/>
      <c r="L65" s="86"/>
      <c r="M65" s="163"/>
      <c r="N65" s="86"/>
      <c r="O65" s="47"/>
      <c r="P65" s="86"/>
      <c r="Q65" s="86"/>
      <c r="R65" s="163"/>
      <c r="S65" s="85"/>
    </row>
    <row r="66" spans="1:19" ht="17.45" customHeight="1">
      <c r="A66" s="86"/>
      <c r="B66" s="86"/>
      <c r="C66" s="161"/>
      <c r="D66" s="86"/>
      <c r="E66" s="47"/>
      <c r="F66" s="86"/>
      <c r="G66" s="86"/>
      <c r="H66" s="161"/>
      <c r="I66" s="86"/>
      <c r="J66" s="47"/>
      <c r="K66" s="86"/>
      <c r="L66" s="86"/>
      <c r="M66" s="163"/>
      <c r="N66" s="86"/>
      <c r="O66" s="47"/>
      <c r="P66" s="86"/>
      <c r="Q66" s="86"/>
      <c r="R66" s="163"/>
      <c r="S66" s="85"/>
    </row>
    <row r="67" spans="1:19" ht="17.45" customHeight="1">
      <c r="A67" s="86"/>
      <c r="B67" s="86"/>
      <c r="C67" s="161"/>
      <c r="D67" s="86"/>
      <c r="E67" s="47"/>
      <c r="F67" s="86"/>
      <c r="G67" s="86"/>
      <c r="H67" s="86"/>
      <c r="I67" s="86"/>
      <c r="J67" s="47"/>
      <c r="K67" s="86"/>
      <c r="L67" s="86"/>
      <c r="M67" s="163"/>
      <c r="N67" s="86"/>
      <c r="O67" s="47"/>
      <c r="P67" s="86"/>
      <c r="Q67" s="86"/>
      <c r="R67" s="163"/>
      <c r="S67" s="85"/>
    </row>
    <row r="68" spans="1:19" ht="17.45" customHeight="1">
      <c r="A68" s="86"/>
      <c r="B68" s="86"/>
      <c r="C68" s="161"/>
      <c r="D68" s="47"/>
      <c r="E68" s="47"/>
      <c r="F68" s="47"/>
      <c r="G68" s="47"/>
      <c r="H68" s="47"/>
      <c r="I68" s="47"/>
      <c r="J68" s="47"/>
      <c r="K68" s="86"/>
      <c r="L68" s="86"/>
      <c r="M68" s="163"/>
      <c r="N68" s="86"/>
      <c r="O68" s="47"/>
      <c r="P68" s="86"/>
      <c r="Q68" s="86"/>
      <c r="R68" s="163"/>
      <c r="S68" s="85"/>
    </row>
    <row r="69" spans="1:19" ht="17.45" customHeight="1">
      <c r="A69" s="86"/>
      <c r="B69" s="86"/>
      <c r="C69" s="161"/>
      <c r="D69" s="47"/>
      <c r="E69" s="47"/>
      <c r="F69" s="47"/>
      <c r="G69" s="47"/>
      <c r="H69" s="47"/>
      <c r="I69" s="47"/>
      <c r="J69" s="47"/>
      <c r="K69" s="86"/>
      <c r="L69" s="86"/>
      <c r="M69" s="161"/>
      <c r="N69" s="86"/>
      <c r="O69" s="47"/>
      <c r="P69" s="86"/>
      <c r="Q69" s="86"/>
      <c r="R69" s="161"/>
      <c r="S69" s="85"/>
    </row>
    <row r="70" spans="1:19" ht="17.45" customHeight="1">
      <c r="A70" s="86"/>
      <c r="B70" s="86"/>
      <c r="C70" s="161"/>
      <c r="D70" s="47"/>
      <c r="E70" s="47"/>
      <c r="F70" s="161"/>
      <c r="G70" s="47"/>
      <c r="H70" s="47"/>
      <c r="I70" s="47"/>
      <c r="J70" s="47"/>
      <c r="K70" s="86"/>
      <c r="L70" s="86"/>
      <c r="M70" s="161"/>
      <c r="N70" s="86"/>
      <c r="O70" s="47"/>
      <c r="P70" s="86"/>
      <c r="Q70" s="86"/>
      <c r="R70" s="161"/>
      <c r="S70" s="85"/>
    </row>
    <row r="71" spans="1:19" ht="17.45" customHeight="1">
      <c r="A71" s="86"/>
      <c r="B71" s="86"/>
      <c r="C71" s="161"/>
      <c r="D71" s="86"/>
      <c r="E71" s="47"/>
      <c r="F71" s="86"/>
      <c r="G71" s="86"/>
      <c r="H71" s="163"/>
      <c r="I71" s="86"/>
      <c r="J71" s="47"/>
      <c r="K71" s="86"/>
      <c r="L71" s="86"/>
      <c r="M71" s="161"/>
      <c r="N71" s="86"/>
      <c r="O71" s="47"/>
      <c r="P71" s="86"/>
      <c r="Q71" s="86"/>
      <c r="R71" s="161"/>
      <c r="S71" s="85"/>
    </row>
    <row r="72" spans="1:19" ht="17.45" customHeight="1">
      <c r="A72" s="86"/>
      <c r="B72" s="86"/>
      <c r="C72" s="161"/>
      <c r="D72" s="86"/>
      <c r="E72" s="47"/>
      <c r="F72" s="86"/>
      <c r="G72" s="86"/>
      <c r="H72" s="163"/>
      <c r="I72" s="86"/>
      <c r="J72" s="47"/>
      <c r="K72" s="86"/>
      <c r="L72" s="86"/>
      <c r="M72" s="161"/>
      <c r="N72" s="86"/>
      <c r="O72" s="47"/>
      <c r="P72" s="86"/>
      <c r="Q72" s="86"/>
      <c r="R72" s="161"/>
      <c r="S72" s="85"/>
    </row>
    <row r="73" spans="1:19" ht="17.45" customHeight="1">
      <c r="A73" s="86"/>
      <c r="B73" s="86"/>
      <c r="C73" s="86"/>
      <c r="D73" s="86"/>
      <c r="E73" s="47"/>
      <c r="F73" s="86"/>
      <c r="G73" s="86"/>
      <c r="H73" s="163"/>
      <c r="I73" s="86"/>
      <c r="J73" s="47"/>
      <c r="K73" s="86"/>
      <c r="L73" s="86"/>
      <c r="M73" s="161"/>
      <c r="N73" s="86"/>
      <c r="O73" s="47"/>
      <c r="P73" s="86"/>
      <c r="Q73" s="86"/>
      <c r="R73" s="161"/>
      <c r="S73" s="85"/>
    </row>
    <row r="74" spans="1:19" ht="17.45" customHeight="1">
      <c r="A74" s="47"/>
      <c r="B74" s="47"/>
      <c r="C74" s="47"/>
      <c r="D74" s="86"/>
      <c r="E74" s="47"/>
      <c r="F74" s="86"/>
      <c r="G74" s="86"/>
      <c r="H74" s="163"/>
      <c r="I74" s="86"/>
      <c r="J74" s="47"/>
      <c r="K74" s="86"/>
      <c r="L74" s="86"/>
      <c r="M74" s="161"/>
      <c r="N74" s="86"/>
      <c r="O74" s="47"/>
      <c r="P74" s="86"/>
      <c r="Q74" s="86"/>
      <c r="R74" s="161"/>
      <c r="S74" s="85"/>
    </row>
    <row r="75" spans="1:19" ht="17.45" customHeight="1">
      <c r="A75" s="47"/>
      <c r="B75" s="47"/>
      <c r="C75" s="47"/>
      <c r="D75" s="86"/>
      <c r="E75" s="47"/>
      <c r="F75" s="86"/>
      <c r="G75" s="86"/>
      <c r="H75" s="163"/>
      <c r="I75" s="86"/>
      <c r="J75" s="47"/>
      <c r="K75" s="86"/>
      <c r="L75" s="86"/>
      <c r="M75" s="161"/>
      <c r="N75" s="86"/>
      <c r="O75" s="47"/>
      <c r="P75" s="86"/>
      <c r="Q75" s="86"/>
      <c r="R75" s="161"/>
      <c r="S75" s="85"/>
    </row>
    <row r="76" spans="1:19" ht="17.45" customHeight="1">
      <c r="A76" s="161"/>
      <c r="B76" s="47"/>
      <c r="C76" s="47"/>
      <c r="D76" s="86"/>
      <c r="E76" s="47"/>
      <c r="F76" s="86"/>
      <c r="G76" s="86"/>
      <c r="H76" s="163"/>
      <c r="I76" s="86"/>
      <c r="J76" s="47"/>
      <c r="K76" s="86"/>
      <c r="L76" s="86"/>
      <c r="M76" s="86"/>
      <c r="N76" s="86"/>
      <c r="O76" s="47"/>
      <c r="P76" s="86"/>
      <c r="Q76" s="86"/>
      <c r="R76" s="86"/>
      <c r="S76" s="85"/>
    </row>
    <row r="77" spans="1:19" ht="17.45" customHeight="1">
      <c r="A77" s="86"/>
      <c r="B77" s="86"/>
      <c r="C77" s="163"/>
      <c r="D77" s="86"/>
      <c r="E77" s="47"/>
      <c r="F77" s="86"/>
      <c r="G77" s="86"/>
      <c r="H77" s="163"/>
      <c r="I77" s="86"/>
      <c r="J77" s="47"/>
      <c r="K77" s="47"/>
      <c r="L77" s="47"/>
      <c r="M77" s="47"/>
      <c r="N77" s="47"/>
      <c r="O77" s="47"/>
      <c r="P77" s="47"/>
      <c r="Q77" s="47"/>
      <c r="R77" s="47"/>
      <c r="S77" s="87"/>
    </row>
    <row r="78" spans="1:19" ht="17.45" customHeight="1">
      <c r="A78" s="86"/>
      <c r="B78" s="86"/>
      <c r="C78" s="163"/>
      <c r="D78" s="86"/>
      <c r="E78" s="47"/>
      <c r="F78" s="86"/>
      <c r="G78" s="86"/>
      <c r="H78" s="163"/>
      <c r="I78" s="86"/>
      <c r="J78" s="47"/>
      <c r="K78" s="47"/>
      <c r="L78" s="47"/>
      <c r="M78" s="47"/>
      <c r="N78" s="47"/>
      <c r="O78" s="47"/>
      <c r="P78" s="47"/>
      <c r="Q78" s="47"/>
      <c r="R78" s="47"/>
      <c r="S78" s="87"/>
    </row>
    <row r="79" spans="1:19" ht="17.45" customHeight="1">
      <c r="A79" s="86"/>
      <c r="B79" s="86"/>
      <c r="C79" s="163"/>
      <c r="D79" s="86"/>
      <c r="E79" s="47"/>
      <c r="F79" s="86"/>
      <c r="G79" s="86"/>
      <c r="H79" s="161"/>
      <c r="I79" s="86"/>
      <c r="J79" s="47"/>
      <c r="K79" s="161"/>
      <c r="L79" s="47"/>
      <c r="M79" s="47"/>
      <c r="N79" s="47"/>
      <c r="O79" s="47"/>
      <c r="P79" s="161"/>
      <c r="Q79" s="47"/>
      <c r="R79" s="47"/>
      <c r="S79" s="87"/>
    </row>
    <row r="80" spans="1:19" ht="17.45" customHeight="1">
      <c r="A80" s="86"/>
      <c r="B80" s="86"/>
      <c r="C80" s="163"/>
      <c r="D80" s="86"/>
      <c r="E80" s="47"/>
      <c r="F80" s="86"/>
      <c r="G80" s="86"/>
      <c r="H80" s="161"/>
      <c r="I80" s="86"/>
      <c r="J80" s="47"/>
      <c r="K80" s="86"/>
      <c r="L80" s="86"/>
      <c r="M80" s="163"/>
      <c r="N80" s="86"/>
      <c r="O80" s="47"/>
      <c r="P80" s="86"/>
      <c r="Q80" s="86"/>
      <c r="R80" s="163"/>
      <c r="S80" s="85"/>
    </row>
    <row r="81" spans="1:19" ht="17.45" customHeight="1">
      <c r="A81" s="86"/>
      <c r="B81" s="86"/>
      <c r="C81" s="163"/>
      <c r="D81" s="86"/>
      <c r="E81" s="47"/>
      <c r="F81" s="86"/>
      <c r="G81" s="86"/>
      <c r="H81" s="161"/>
      <c r="I81" s="86"/>
      <c r="J81" s="47"/>
      <c r="K81" s="86"/>
      <c r="L81" s="86"/>
      <c r="M81" s="163"/>
      <c r="N81" s="86"/>
      <c r="O81" s="47"/>
      <c r="P81" s="86"/>
      <c r="Q81" s="86"/>
      <c r="R81" s="163"/>
      <c r="S81" s="85"/>
    </row>
    <row r="82" spans="1:19" ht="17.45" customHeight="1">
      <c r="A82" s="86"/>
      <c r="B82" s="86"/>
      <c r="C82" s="163"/>
      <c r="D82" s="86"/>
      <c r="E82" s="47"/>
      <c r="F82" s="86"/>
      <c r="G82" s="86"/>
      <c r="H82" s="161"/>
      <c r="I82" s="86"/>
      <c r="J82" s="47"/>
      <c r="K82" s="86"/>
      <c r="L82" s="86"/>
      <c r="M82" s="163"/>
      <c r="N82" s="86"/>
      <c r="O82" s="47"/>
      <c r="P82" s="86"/>
      <c r="Q82" s="86"/>
      <c r="R82" s="163"/>
      <c r="S82" s="85"/>
    </row>
    <row r="83" spans="1:19" ht="17.45" customHeight="1">
      <c r="A83" s="86"/>
      <c r="B83" s="86"/>
      <c r="C83" s="163"/>
      <c r="D83" s="86"/>
      <c r="E83" s="47"/>
      <c r="F83" s="86"/>
      <c r="G83" s="86"/>
      <c r="H83" s="161"/>
      <c r="I83" s="86"/>
      <c r="J83" s="47"/>
      <c r="K83" s="86"/>
      <c r="L83" s="86"/>
      <c r="M83" s="163"/>
      <c r="N83" s="86"/>
      <c r="O83" s="47"/>
      <c r="P83" s="86"/>
      <c r="Q83" s="86"/>
      <c r="R83" s="163"/>
      <c r="S83" s="85"/>
    </row>
    <row r="84" spans="1:19" ht="17.45" customHeight="1">
      <c r="A84" s="86"/>
      <c r="B84" s="86"/>
      <c r="C84" s="163"/>
      <c r="D84" s="86"/>
      <c r="E84" s="47"/>
      <c r="F84" s="86"/>
      <c r="G84" s="86"/>
      <c r="H84" s="161"/>
      <c r="I84" s="86"/>
      <c r="J84" s="47"/>
      <c r="K84" s="86"/>
      <c r="L84" s="86"/>
      <c r="M84" s="163"/>
      <c r="N84" s="86"/>
      <c r="O84" s="47"/>
      <c r="P84" s="86"/>
      <c r="Q84" s="86"/>
      <c r="R84" s="163"/>
      <c r="S84" s="85"/>
    </row>
    <row r="85" spans="1:19" ht="17.45" customHeight="1">
      <c r="A85" s="86"/>
      <c r="B85" s="86"/>
      <c r="C85" s="161"/>
      <c r="D85" s="86"/>
      <c r="E85" s="47"/>
      <c r="F85" s="86"/>
      <c r="G85" s="86"/>
      <c r="H85" s="161"/>
      <c r="I85" s="86"/>
      <c r="J85" s="47"/>
      <c r="K85" s="86"/>
      <c r="L85" s="86"/>
      <c r="M85" s="163"/>
      <c r="N85" s="86"/>
      <c r="O85" s="47"/>
      <c r="P85" s="86"/>
      <c r="Q85" s="86"/>
      <c r="R85" s="163"/>
      <c r="S85" s="85"/>
    </row>
    <row r="86" spans="1:19" ht="17.45" customHeight="1">
      <c r="A86" s="86"/>
      <c r="B86" s="86"/>
      <c r="C86" s="161"/>
      <c r="D86" s="86"/>
      <c r="E86" s="47"/>
      <c r="F86" s="86"/>
      <c r="G86" s="86"/>
      <c r="H86" s="86"/>
      <c r="I86" s="86"/>
      <c r="J86" s="47"/>
      <c r="K86" s="86"/>
      <c r="L86" s="86"/>
      <c r="M86" s="163"/>
      <c r="N86" s="86"/>
      <c r="O86" s="47"/>
      <c r="P86" s="86"/>
      <c r="Q86" s="86"/>
      <c r="R86" s="163"/>
      <c r="S86" s="85"/>
    </row>
    <row r="87" spans="1:19" ht="17.45" customHeight="1">
      <c r="A87" s="86"/>
      <c r="B87" s="86"/>
      <c r="C87" s="161"/>
      <c r="D87" s="47"/>
      <c r="E87" s="47"/>
      <c r="F87" s="47"/>
      <c r="G87" s="47"/>
      <c r="H87" s="47"/>
      <c r="I87" s="47"/>
      <c r="J87" s="47"/>
      <c r="K87" s="86"/>
      <c r="L87" s="86"/>
      <c r="M87" s="163"/>
      <c r="N87" s="86"/>
      <c r="O87" s="47"/>
      <c r="P87" s="86"/>
      <c r="Q87" s="86"/>
      <c r="R87" s="163"/>
      <c r="S87" s="85"/>
    </row>
    <row r="88" spans="1:19" ht="17.45" customHeight="1">
      <c r="A88" s="86"/>
      <c r="B88" s="86"/>
      <c r="C88" s="161"/>
      <c r="D88" s="47"/>
      <c r="E88" s="47"/>
      <c r="F88" s="47"/>
      <c r="G88" s="47"/>
      <c r="H88" s="47"/>
      <c r="I88" s="47"/>
      <c r="J88" s="47"/>
      <c r="K88" s="86"/>
      <c r="L88" s="86"/>
      <c r="M88" s="161"/>
      <c r="N88" s="86"/>
      <c r="O88" s="47"/>
      <c r="P88" s="86"/>
      <c r="Q88" s="86"/>
      <c r="R88" s="161"/>
      <c r="S88" s="85"/>
    </row>
    <row r="89" spans="1:19" ht="17.45" customHeight="1">
      <c r="A89" s="86"/>
      <c r="B89" s="86"/>
      <c r="C89" s="161"/>
      <c r="D89" s="47"/>
      <c r="E89" s="47"/>
      <c r="F89" s="161"/>
      <c r="G89" s="47"/>
      <c r="H89" s="47"/>
      <c r="I89" s="47"/>
      <c r="J89" s="47"/>
      <c r="K89" s="86"/>
      <c r="L89" s="86"/>
      <c r="M89" s="161"/>
      <c r="N89" s="86"/>
      <c r="O89" s="47"/>
      <c r="P89" s="86"/>
      <c r="Q89" s="86"/>
      <c r="R89" s="161"/>
      <c r="S89" s="85"/>
    </row>
    <row r="90" spans="1:19" ht="17.45" customHeight="1">
      <c r="A90" s="86"/>
      <c r="B90" s="86"/>
      <c r="C90" s="161"/>
      <c r="D90" s="86"/>
      <c r="E90" s="47"/>
      <c r="F90" s="86"/>
      <c r="G90" s="86"/>
      <c r="H90" s="163"/>
      <c r="I90" s="86"/>
      <c r="J90" s="47"/>
      <c r="K90" s="86"/>
      <c r="L90" s="86"/>
      <c r="M90" s="161"/>
      <c r="N90" s="86"/>
      <c r="O90" s="47"/>
      <c r="P90" s="86"/>
      <c r="Q90" s="86"/>
      <c r="R90" s="161"/>
      <c r="S90" s="85"/>
    </row>
    <row r="91" spans="1:19" ht="17.45" customHeight="1">
      <c r="A91" s="86"/>
      <c r="B91" s="86"/>
      <c r="C91" s="161"/>
      <c r="D91" s="86"/>
      <c r="E91" s="47"/>
      <c r="F91" s="86"/>
      <c r="G91" s="86"/>
      <c r="H91" s="163"/>
      <c r="I91" s="86"/>
      <c r="J91" s="47"/>
      <c r="K91" s="86"/>
      <c r="L91" s="86"/>
      <c r="M91" s="161"/>
      <c r="N91" s="86"/>
      <c r="O91" s="47"/>
      <c r="P91" s="86"/>
      <c r="Q91" s="86"/>
      <c r="R91" s="161"/>
      <c r="S91" s="85"/>
    </row>
    <row r="92" spans="1:19" ht="17.45" customHeight="1">
      <c r="A92" s="86"/>
      <c r="B92" s="86"/>
      <c r="C92" s="86"/>
      <c r="D92" s="86"/>
      <c r="E92" s="47"/>
      <c r="F92" s="86"/>
      <c r="G92" s="86"/>
      <c r="H92" s="163"/>
      <c r="I92" s="86"/>
      <c r="J92" s="47"/>
      <c r="K92" s="86"/>
      <c r="L92" s="86"/>
      <c r="M92" s="161"/>
      <c r="N92" s="86"/>
      <c r="O92" s="47"/>
      <c r="P92" s="86"/>
      <c r="Q92" s="86"/>
      <c r="R92" s="161"/>
      <c r="S92" s="85"/>
    </row>
    <row r="93" spans="1:19" ht="17.45" customHeight="1">
      <c r="A93" s="47"/>
      <c r="B93" s="47"/>
      <c r="C93" s="47"/>
      <c r="D93" s="86"/>
      <c r="E93" s="47"/>
      <c r="F93" s="86"/>
      <c r="G93" s="86"/>
      <c r="H93" s="163"/>
      <c r="I93" s="86"/>
      <c r="J93" s="47"/>
      <c r="K93" s="86"/>
      <c r="L93" s="86"/>
      <c r="M93" s="161"/>
      <c r="N93" s="86"/>
      <c r="O93" s="47"/>
      <c r="P93" s="86"/>
      <c r="Q93" s="86"/>
      <c r="R93" s="161"/>
      <c r="S93" s="85"/>
    </row>
    <row r="94" spans="1:19" ht="17.45" customHeight="1">
      <c r="A94" s="47"/>
      <c r="B94" s="47"/>
      <c r="C94" s="47"/>
      <c r="D94" s="86"/>
      <c r="E94" s="47"/>
      <c r="F94" s="86"/>
      <c r="G94" s="86"/>
      <c r="H94" s="163"/>
      <c r="I94" s="86"/>
      <c r="J94" s="47"/>
      <c r="K94" s="86"/>
      <c r="L94" s="86"/>
      <c r="M94" s="161"/>
      <c r="N94" s="86"/>
      <c r="O94" s="47"/>
      <c r="P94" s="86"/>
      <c r="Q94" s="86"/>
      <c r="R94" s="161"/>
      <c r="S94" s="85"/>
    </row>
    <row r="95" spans="1:19" ht="17.45" customHeight="1">
      <c r="A95" s="161"/>
      <c r="B95" s="47"/>
      <c r="C95" s="47"/>
      <c r="D95" s="86"/>
      <c r="E95" s="47"/>
      <c r="F95" s="86"/>
      <c r="G95" s="86"/>
      <c r="H95" s="163"/>
      <c r="I95" s="86"/>
      <c r="J95" s="47"/>
      <c r="K95" s="86"/>
      <c r="L95" s="86"/>
      <c r="M95" s="86"/>
      <c r="N95" s="86"/>
      <c r="O95" s="47"/>
      <c r="P95" s="86"/>
      <c r="Q95" s="86"/>
      <c r="R95" s="86"/>
      <c r="S95" s="85"/>
    </row>
    <row r="96" spans="1:19" ht="17.45" customHeight="1">
      <c r="A96" s="86"/>
      <c r="B96" s="86"/>
      <c r="C96" s="163"/>
      <c r="D96" s="86"/>
      <c r="E96" s="47"/>
      <c r="F96" s="86"/>
      <c r="G96" s="86"/>
      <c r="H96" s="163"/>
      <c r="I96" s="86"/>
      <c r="J96" s="47"/>
      <c r="K96" s="47"/>
      <c r="L96" s="47"/>
      <c r="M96" s="47"/>
      <c r="N96" s="47"/>
      <c r="O96" s="47"/>
      <c r="P96" s="47"/>
      <c r="Q96" s="47"/>
      <c r="R96" s="47"/>
      <c r="S96" s="87"/>
    </row>
    <row r="97" spans="1:19" ht="17.45" customHeight="1">
      <c r="A97" s="86"/>
      <c r="B97" s="86"/>
      <c r="C97" s="163"/>
      <c r="D97" s="86"/>
      <c r="E97" s="47"/>
      <c r="F97" s="86"/>
      <c r="G97" s="86"/>
      <c r="H97" s="163"/>
      <c r="I97" s="86"/>
      <c r="J97" s="47"/>
      <c r="K97" s="47"/>
      <c r="L97" s="47"/>
      <c r="M97" s="47"/>
      <c r="N97" s="47"/>
      <c r="O97" s="47"/>
      <c r="P97" s="47"/>
      <c r="Q97" s="47"/>
      <c r="R97" s="47"/>
      <c r="S97" s="87"/>
    </row>
    <row r="98" spans="1:19" ht="17.45" customHeight="1">
      <c r="A98" s="86"/>
      <c r="B98" s="86"/>
      <c r="C98" s="163"/>
      <c r="D98" s="86"/>
      <c r="E98" s="47"/>
      <c r="F98" s="86"/>
      <c r="G98" s="86"/>
      <c r="H98" s="161"/>
      <c r="I98" s="86"/>
      <c r="J98" s="47"/>
      <c r="K98" s="161"/>
      <c r="L98" s="47"/>
      <c r="M98" s="47"/>
      <c r="N98" s="47"/>
      <c r="O98" s="47"/>
      <c r="P98" s="161"/>
      <c r="Q98" s="47"/>
      <c r="R98" s="47"/>
      <c r="S98" s="87"/>
    </row>
    <row r="99" spans="1:19" ht="17.45" customHeight="1">
      <c r="A99" s="86"/>
      <c r="B99" s="86"/>
      <c r="C99" s="163"/>
      <c r="D99" s="86"/>
      <c r="E99" s="47"/>
      <c r="F99" s="86"/>
      <c r="G99" s="86"/>
      <c r="H99" s="161"/>
      <c r="I99" s="86"/>
      <c r="J99" s="47"/>
      <c r="K99" s="86"/>
      <c r="L99" s="86"/>
      <c r="M99" s="163"/>
      <c r="N99" s="86"/>
      <c r="O99" s="47"/>
      <c r="P99" s="86"/>
      <c r="Q99" s="86"/>
      <c r="R99" s="163"/>
      <c r="S99" s="85"/>
    </row>
    <row r="100" spans="1:19" ht="17.45" customHeight="1">
      <c r="A100" s="86"/>
      <c r="B100" s="86"/>
      <c r="C100" s="163"/>
      <c r="D100" s="86"/>
      <c r="E100" s="47"/>
      <c r="F100" s="86"/>
      <c r="G100" s="86"/>
      <c r="H100" s="161"/>
      <c r="I100" s="86"/>
      <c r="J100" s="47"/>
      <c r="K100" s="86"/>
      <c r="L100" s="86"/>
      <c r="M100" s="163"/>
      <c r="N100" s="86"/>
      <c r="O100" s="47"/>
      <c r="P100" s="86"/>
      <c r="Q100" s="86"/>
      <c r="R100" s="163"/>
      <c r="S100" s="85"/>
    </row>
    <row r="101" spans="1:19" ht="17.45" customHeight="1">
      <c r="A101" s="86"/>
      <c r="B101" s="86"/>
      <c r="C101" s="163"/>
      <c r="D101" s="86"/>
      <c r="E101" s="47"/>
      <c r="F101" s="86"/>
      <c r="G101" s="86"/>
      <c r="H101" s="161"/>
      <c r="I101" s="86"/>
      <c r="J101" s="47"/>
      <c r="K101" s="86"/>
      <c r="L101" s="86"/>
      <c r="M101" s="163"/>
      <c r="N101" s="86"/>
      <c r="O101" s="47"/>
      <c r="P101" s="86"/>
      <c r="Q101" s="86"/>
      <c r="R101" s="163"/>
      <c r="S101" s="85"/>
    </row>
    <row r="102" spans="1:19" ht="17.45" customHeight="1">
      <c r="A102" s="86"/>
      <c r="B102" s="86"/>
      <c r="C102" s="163"/>
      <c r="D102" s="86"/>
      <c r="E102" s="47"/>
      <c r="F102" s="86"/>
      <c r="G102" s="86"/>
      <c r="H102" s="161"/>
      <c r="I102" s="86"/>
      <c r="J102" s="47"/>
      <c r="K102" s="86"/>
      <c r="L102" s="86"/>
      <c r="M102" s="163"/>
      <c r="N102" s="86"/>
      <c r="O102" s="47"/>
      <c r="P102" s="86"/>
      <c r="Q102" s="86"/>
      <c r="R102" s="163"/>
      <c r="S102" s="85"/>
    </row>
    <row r="103" spans="1:19" ht="17.45" customHeight="1">
      <c r="A103" s="86"/>
      <c r="B103" s="86"/>
      <c r="C103" s="163"/>
      <c r="D103" s="86"/>
      <c r="E103" s="47"/>
      <c r="F103" s="86"/>
      <c r="G103" s="86"/>
      <c r="H103" s="161"/>
      <c r="I103" s="86"/>
      <c r="J103" s="47"/>
      <c r="K103" s="86"/>
      <c r="L103" s="86"/>
      <c r="M103" s="163"/>
      <c r="N103" s="86"/>
      <c r="O103" s="47"/>
      <c r="P103" s="86"/>
      <c r="Q103" s="86"/>
      <c r="R103" s="163"/>
      <c r="S103" s="85"/>
    </row>
    <row r="104" spans="1:19" ht="17.45" customHeight="1">
      <c r="A104" s="86"/>
      <c r="B104" s="86"/>
      <c r="C104" s="161"/>
      <c r="D104" s="86"/>
      <c r="E104" s="47"/>
      <c r="F104" s="86"/>
      <c r="G104" s="86"/>
      <c r="H104" s="161"/>
      <c r="I104" s="86"/>
      <c r="J104" s="47"/>
      <c r="K104" s="86"/>
      <c r="L104" s="86"/>
      <c r="M104" s="163"/>
      <c r="N104" s="86"/>
      <c r="O104" s="47"/>
      <c r="P104" s="86"/>
      <c r="Q104" s="86"/>
      <c r="R104" s="163"/>
      <c r="S104" s="85"/>
    </row>
    <row r="105" spans="1:19" ht="17.45" customHeight="1">
      <c r="A105" s="86"/>
      <c r="B105" s="86"/>
      <c r="C105" s="161"/>
      <c r="D105" s="86"/>
      <c r="E105" s="47"/>
      <c r="F105" s="86"/>
      <c r="G105" s="86"/>
      <c r="H105" s="86"/>
      <c r="I105" s="86"/>
      <c r="J105" s="47"/>
      <c r="K105" s="86"/>
      <c r="L105" s="86"/>
      <c r="M105" s="163"/>
      <c r="N105" s="86"/>
      <c r="O105" s="47"/>
      <c r="P105" s="86"/>
      <c r="Q105" s="86"/>
      <c r="R105" s="163"/>
      <c r="S105" s="85"/>
    </row>
    <row r="106" spans="1:19" ht="17.45" customHeight="1">
      <c r="A106" s="86"/>
      <c r="B106" s="86"/>
      <c r="C106" s="161"/>
      <c r="D106" s="47"/>
      <c r="E106" s="47"/>
      <c r="F106" s="47"/>
      <c r="G106" s="47"/>
      <c r="H106" s="47"/>
      <c r="I106" s="47"/>
      <c r="J106" s="47"/>
      <c r="K106" s="86"/>
      <c r="L106" s="86"/>
      <c r="M106" s="163"/>
      <c r="N106" s="86"/>
      <c r="O106" s="47"/>
      <c r="P106" s="86"/>
      <c r="Q106" s="86"/>
      <c r="R106" s="163"/>
      <c r="S106" s="85"/>
    </row>
    <row r="107" spans="1:19" ht="17.45" customHeight="1">
      <c r="A107" s="86"/>
      <c r="B107" s="86"/>
      <c r="C107" s="161"/>
      <c r="D107" s="47"/>
      <c r="E107" s="47"/>
      <c r="F107" s="47"/>
      <c r="G107" s="47"/>
      <c r="H107" s="47"/>
      <c r="I107" s="47"/>
      <c r="J107" s="47"/>
      <c r="K107" s="86"/>
      <c r="L107" s="86"/>
      <c r="M107" s="161"/>
      <c r="N107" s="86"/>
      <c r="O107" s="47"/>
      <c r="P107" s="86"/>
      <c r="Q107" s="86"/>
      <c r="R107" s="161"/>
      <c r="S107" s="85"/>
    </row>
    <row r="108" spans="1:19" ht="17.45" customHeight="1">
      <c r="A108" s="86"/>
      <c r="B108" s="86"/>
      <c r="C108" s="161"/>
      <c r="D108" s="47"/>
      <c r="E108" s="47"/>
      <c r="F108" s="161"/>
      <c r="G108" s="47"/>
      <c r="H108" s="47"/>
      <c r="I108" s="47"/>
      <c r="J108" s="47"/>
      <c r="K108" s="86"/>
      <c r="L108" s="86"/>
      <c r="M108" s="161"/>
      <c r="N108" s="86"/>
      <c r="O108" s="47"/>
      <c r="P108" s="86"/>
      <c r="Q108" s="86"/>
      <c r="R108" s="161"/>
      <c r="S108" s="85"/>
    </row>
    <row r="109" spans="1:19" ht="17.45" customHeight="1">
      <c r="A109" s="86"/>
      <c r="B109" s="86"/>
      <c r="C109" s="161"/>
      <c r="D109" s="86"/>
      <c r="E109" s="47"/>
      <c r="F109" s="86"/>
      <c r="G109" s="86"/>
      <c r="H109" s="163"/>
      <c r="I109" s="86"/>
      <c r="J109" s="47"/>
      <c r="K109" s="86"/>
      <c r="L109" s="86"/>
      <c r="M109" s="161"/>
      <c r="N109" s="86"/>
      <c r="O109" s="47"/>
      <c r="P109" s="86"/>
      <c r="Q109" s="86"/>
      <c r="R109" s="161"/>
      <c r="S109" s="85"/>
    </row>
    <row r="110" spans="1:19" ht="17.45" customHeight="1">
      <c r="A110" s="86"/>
      <c r="B110" s="86"/>
      <c r="C110" s="161"/>
      <c r="D110" s="86"/>
      <c r="E110" s="47"/>
      <c r="F110" s="86"/>
      <c r="G110" s="86"/>
      <c r="H110" s="163"/>
      <c r="I110" s="86"/>
      <c r="J110" s="47"/>
      <c r="K110" s="86"/>
      <c r="L110" s="86"/>
      <c r="M110" s="161"/>
      <c r="N110" s="86"/>
      <c r="O110" s="47"/>
      <c r="P110" s="86"/>
      <c r="Q110" s="86"/>
      <c r="R110" s="161"/>
      <c r="S110" s="85"/>
    </row>
    <row r="111" spans="1:19" ht="17.45" customHeight="1">
      <c r="A111" s="86"/>
      <c r="B111" s="86"/>
      <c r="C111" s="86"/>
      <c r="D111" s="86"/>
      <c r="E111" s="47"/>
      <c r="F111" s="86"/>
      <c r="G111" s="86"/>
      <c r="H111" s="163"/>
      <c r="I111" s="86"/>
      <c r="J111" s="47"/>
      <c r="K111" s="86"/>
      <c r="L111" s="86"/>
      <c r="M111" s="161"/>
      <c r="N111" s="86"/>
      <c r="O111" s="47"/>
      <c r="P111" s="86"/>
      <c r="Q111" s="86"/>
      <c r="R111" s="161"/>
      <c r="S111" s="85"/>
    </row>
    <row r="112" spans="1:19" ht="17.45" customHeight="1">
      <c r="A112" s="47"/>
      <c r="B112" s="47"/>
      <c r="C112" s="47"/>
      <c r="D112" s="86"/>
      <c r="E112" s="47"/>
      <c r="F112" s="86"/>
      <c r="G112" s="86"/>
      <c r="H112" s="163"/>
      <c r="I112" s="86"/>
      <c r="J112" s="47"/>
      <c r="K112" s="86"/>
      <c r="L112" s="86"/>
      <c r="M112" s="161"/>
      <c r="N112" s="86"/>
      <c r="O112" s="47"/>
      <c r="P112" s="86"/>
      <c r="Q112" s="86"/>
      <c r="R112" s="161"/>
      <c r="S112" s="85"/>
    </row>
    <row r="113" spans="1:19" ht="17.45" customHeight="1">
      <c r="A113" s="47"/>
      <c r="B113" s="47"/>
      <c r="C113" s="47"/>
      <c r="D113" s="86"/>
      <c r="E113" s="47"/>
      <c r="F113" s="86"/>
      <c r="G113" s="86"/>
      <c r="H113" s="163"/>
      <c r="I113" s="86"/>
      <c r="J113" s="47"/>
      <c r="K113" s="86"/>
      <c r="L113" s="86"/>
      <c r="M113" s="161"/>
      <c r="N113" s="86"/>
      <c r="O113" s="47"/>
      <c r="P113" s="86"/>
      <c r="Q113" s="86"/>
      <c r="R113" s="161"/>
      <c r="S113" s="85"/>
    </row>
    <row r="114" spans="1:19" ht="17.45" customHeight="1">
      <c r="A114" s="161"/>
      <c r="B114" s="47"/>
      <c r="C114" s="47"/>
      <c r="D114" s="86"/>
      <c r="E114" s="47"/>
      <c r="F114" s="86"/>
      <c r="G114" s="86"/>
      <c r="H114" s="163"/>
      <c r="I114" s="86"/>
      <c r="J114" s="47"/>
      <c r="K114" s="86"/>
      <c r="L114" s="86"/>
      <c r="M114" s="86"/>
      <c r="N114" s="86"/>
      <c r="O114" s="47"/>
      <c r="P114" s="86"/>
      <c r="Q114" s="86"/>
      <c r="R114" s="86"/>
      <c r="S114" s="85"/>
    </row>
    <row r="115" spans="1:19" ht="17.45" customHeight="1">
      <c r="A115" s="86"/>
      <c r="B115" s="86"/>
      <c r="C115" s="163"/>
      <c r="D115" s="86"/>
      <c r="E115" s="47"/>
      <c r="F115" s="86"/>
      <c r="G115" s="86"/>
      <c r="H115" s="163"/>
      <c r="I115" s="86"/>
      <c r="J115" s="47"/>
      <c r="K115" s="47"/>
      <c r="L115" s="47"/>
      <c r="M115" s="47"/>
      <c r="N115" s="47"/>
      <c r="O115" s="47"/>
      <c r="P115" s="47"/>
      <c r="Q115" s="47"/>
      <c r="R115" s="47"/>
      <c r="S115" s="87"/>
    </row>
    <row r="116" spans="1:19" ht="17.45" customHeight="1">
      <c r="A116" s="86"/>
      <c r="B116" s="86"/>
      <c r="C116" s="163"/>
      <c r="D116" s="86"/>
      <c r="E116" s="47"/>
      <c r="F116" s="86"/>
      <c r="G116" s="86"/>
      <c r="H116" s="163"/>
      <c r="I116" s="86"/>
      <c r="J116" s="47"/>
      <c r="K116" s="47"/>
      <c r="L116" s="47"/>
      <c r="M116" s="47"/>
      <c r="N116" s="47"/>
      <c r="O116" s="47"/>
      <c r="P116" s="47"/>
      <c r="Q116" s="47"/>
      <c r="R116" s="47"/>
      <c r="S116" s="87"/>
    </row>
    <row r="117" spans="1:19" ht="17.45" customHeight="1">
      <c r="A117" s="86"/>
      <c r="B117" s="86"/>
      <c r="C117" s="163"/>
      <c r="D117" s="86"/>
      <c r="E117" s="47"/>
      <c r="F117" s="86"/>
      <c r="G117" s="86"/>
      <c r="H117" s="161"/>
      <c r="I117" s="86"/>
      <c r="J117" s="47"/>
      <c r="K117" s="161"/>
      <c r="L117" s="47"/>
      <c r="M117" s="47"/>
      <c r="N117" s="47"/>
      <c r="O117" s="47"/>
      <c r="P117" s="161"/>
      <c r="Q117" s="47"/>
      <c r="R117" s="47"/>
      <c r="S117" s="87"/>
    </row>
    <row r="118" spans="1:19" ht="17.45" customHeight="1">
      <c r="A118" s="86"/>
      <c r="B118" s="86"/>
      <c r="C118" s="163"/>
      <c r="D118" s="86"/>
      <c r="E118" s="47"/>
      <c r="F118" s="86"/>
      <c r="G118" s="86"/>
      <c r="H118" s="161"/>
      <c r="I118" s="86"/>
      <c r="J118" s="47"/>
      <c r="K118" s="86"/>
      <c r="L118" s="86"/>
      <c r="M118" s="163"/>
      <c r="N118" s="86"/>
      <c r="O118" s="47"/>
      <c r="P118" s="86"/>
      <c r="Q118" s="86"/>
      <c r="R118" s="163"/>
      <c r="S118" s="85"/>
    </row>
    <row r="119" spans="1:19" ht="17.45" customHeight="1">
      <c r="A119" s="86"/>
      <c r="B119" s="86"/>
      <c r="C119" s="163"/>
      <c r="D119" s="86"/>
      <c r="E119" s="47"/>
      <c r="F119" s="86"/>
      <c r="G119" s="86"/>
      <c r="H119" s="161"/>
      <c r="I119" s="86"/>
      <c r="J119" s="47"/>
      <c r="K119" s="86"/>
      <c r="L119" s="86"/>
      <c r="M119" s="163"/>
      <c r="N119" s="86"/>
      <c r="O119" s="47"/>
      <c r="P119" s="86"/>
      <c r="Q119" s="86"/>
      <c r="R119" s="163"/>
      <c r="S119" s="85"/>
    </row>
    <row r="120" spans="1:19" ht="17.45" customHeight="1">
      <c r="A120" s="86"/>
      <c r="B120" s="86"/>
      <c r="C120" s="163"/>
      <c r="D120" s="86"/>
      <c r="E120" s="47"/>
      <c r="F120" s="86"/>
      <c r="G120" s="86"/>
      <c r="H120" s="161"/>
      <c r="I120" s="86"/>
      <c r="J120" s="47"/>
      <c r="K120" s="86"/>
      <c r="L120" s="86"/>
      <c r="M120" s="163"/>
      <c r="N120" s="86"/>
      <c r="O120" s="47"/>
      <c r="P120" s="86"/>
      <c r="Q120" s="86"/>
      <c r="R120" s="163"/>
      <c r="S120" s="85"/>
    </row>
    <row r="121" spans="1:19" ht="17.45" customHeight="1">
      <c r="A121" s="86"/>
      <c r="B121" s="86"/>
      <c r="C121" s="163"/>
      <c r="D121" s="86"/>
      <c r="E121" s="47"/>
      <c r="F121" s="86"/>
      <c r="G121" s="86"/>
      <c r="H121" s="161"/>
      <c r="I121" s="86"/>
      <c r="J121" s="47"/>
      <c r="K121" s="86"/>
      <c r="L121" s="86"/>
      <c r="M121" s="163"/>
      <c r="N121" s="86"/>
      <c r="O121" s="47"/>
      <c r="P121" s="86"/>
      <c r="Q121" s="86"/>
      <c r="R121" s="163"/>
      <c r="S121" s="85"/>
    </row>
    <row r="122" spans="1:19" ht="17.45" customHeight="1">
      <c r="A122" s="86"/>
      <c r="B122" s="86"/>
      <c r="C122" s="163"/>
      <c r="D122" s="86"/>
      <c r="E122" s="47"/>
      <c r="F122" s="86"/>
      <c r="G122" s="86"/>
      <c r="H122" s="161"/>
      <c r="I122" s="86"/>
      <c r="J122" s="47"/>
      <c r="K122" s="86"/>
      <c r="L122" s="86"/>
      <c r="M122" s="163"/>
      <c r="N122" s="86"/>
      <c r="O122" s="47"/>
      <c r="P122" s="86"/>
      <c r="Q122" s="86"/>
      <c r="R122" s="163"/>
      <c r="S122" s="85"/>
    </row>
    <row r="123" spans="1:19" ht="17.45" customHeight="1">
      <c r="A123" s="86"/>
      <c r="B123" s="86"/>
      <c r="C123" s="161"/>
      <c r="D123" s="86"/>
      <c r="E123" s="47"/>
      <c r="F123" s="86"/>
      <c r="G123" s="86"/>
      <c r="H123" s="161"/>
      <c r="I123" s="86"/>
      <c r="J123" s="47"/>
      <c r="K123" s="86"/>
      <c r="L123" s="86"/>
      <c r="M123" s="163"/>
      <c r="N123" s="86"/>
      <c r="O123" s="47"/>
      <c r="P123" s="86"/>
      <c r="Q123" s="86"/>
      <c r="R123" s="163"/>
      <c r="S123" s="85"/>
    </row>
    <row r="124" spans="1:19" ht="17.45" customHeight="1">
      <c r="A124" s="86"/>
      <c r="B124" s="86"/>
      <c r="C124" s="161"/>
      <c r="D124" s="86"/>
      <c r="E124" s="47"/>
      <c r="F124" s="86"/>
      <c r="G124" s="86"/>
      <c r="H124" s="86"/>
      <c r="I124" s="86"/>
      <c r="J124" s="47"/>
      <c r="K124" s="86"/>
      <c r="L124" s="86"/>
      <c r="M124" s="163"/>
      <c r="N124" s="86"/>
      <c r="O124" s="47"/>
      <c r="P124" s="86"/>
      <c r="Q124" s="86"/>
      <c r="R124" s="163"/>
      <c r="S124" s="85"/>
    </row>
    <row r="125" spans="1:19" ht="17.45" customHeight="1">
      <c r="A125" s="86"/>
      <c r="B125" s="86"/>
      <c r="C125" s="161"/>
      <c r="D125" s="47"/>
      <c r="E125" s="47"/>
      <c r="F125" s="47"/>
      <c r="G125" s="47"/>
      <c r="H125" s="47"/>
      <c r="I125" s="47"/>
      <c r="J125" s="47"/>
      <c r="K125" s="86"/>
      <c r="L125" s="86"/>
      <c r="M125" s="163"/>
      <c r="N125" s="86"/>
      <c r="O125" s="47"/>
      <c r="P125" s="86"/>
      <c r="Q125" s="86"/>
      <c r="R125" s="163"/>
      <c r="S125" s="85"/>
    </row>
    <row r="126" spans="1:19" ht="17.45" customHeight="1">
      <c r="A126" s="86"/>
      <c r="B126" s="86"/>
      <c r="C126" s="161"/>
      <c r="D126" s="47"/>
      <c r="E126" s="47"/>
      <c r="F126" s="47"/>
      <c r="G126" s="47"/>
      <c r="H126" s="47"/>
      <c r="I126" s="47"/>
      <c r="J126" s="47"/>
      <c r="K126" s="86"/>
      <c r="L126" s="86"/>
      <c r="M126" s="161"/>
      <c r="N126" s="86"/>
      <c r="O126" s="47"/>
      <c r="P126" s="86"/>
      <c r="Q126" s="86"/>
      <c r="R126" s="161"/>
      <c r="S126" s="85"/>
    </row>
    <row r="127" spans="1:19" ht="17.45" customHeight="1">
      <c r="A127" s="86"/>
      <c r="B127" s="86"/>
      <c r="C127" s="161"/>
      <c r="D127" s="47"/>
      <c r="E127" s="47"/>
      <c r="F127" s="47"/>
      <c r="G127" s="47"/>
      <c r="H127" s="47"/>
      <c r="I127" s="47"/>
      <c r="J127" s="47"/>
      <c r="K127" s="86"/>
      <c r="L127" s="86"/>
      <c r="M127" s="161"/>
      <c r="N127" s="86"/>
      <c r="O127" s="47"/>
      <c r="P127" s="86"/>
      <c r="Q127" s="86"/>
      <c r="R127" s="161"/>
      <c r="S127" s="85"/>
    </row>
    <row r="128" spans="1:19" ht="17.45" customHeight="1">
      <c r="A128" s="86"/>
      <c r="B128" s="86"/>
      <c r="C128" s="161"/>
      <c r="D128" s="47"/>
      <c r="E128" s="47"/>
      <c r="F128" s="47"/>
      <c r="G128" s="47"/>
      <c r="H128" s="47"/>
      <c r="I128" s="47"/>
      <c r="J128" s="47"/>
      <c r="K128" s="86"/>
      <c r="L128" s="86"/>
      <c r="M128" s="161"/>
      <c r="N128" s="86"/>
      <c r="O128" s="47"/>
      <c r="P128" s="86"/>
      <c r="Q128" s="86"/>
      <c r="R128" s="161"/>
      <c r="S128" s="85"/>
    </row>
    <row r="129" spans="1:19" ht="17.45" customHeight="1">
      <c r="A129" s="86"/>
      <c r="B129" s="86"/>
      <c r="C129" s="161"/>
      <c r="D129" s="47"/>
      <c r="E129" s="47"/>
      <c r="F129" s="47"/>
      <c r="G129" s="47"/>
      <c r="H129" s="47"/>
      <c r="I129" s="47"/>
      <c r="J129" s="47"/>
      <c r="K129" s="86"/>
      <c r="L129" s="86"/>
      <c r="M129" s="161"/>
      <c r="N129" s="86"/>
      <c r="O129" s="47"/>
      <c r="P129" s="86"/>
      <c r="Q129" s="86"/>
      <c r="R129" s="161"/>
      <c r="S129" s="85"/>
    </row>
    <row r="130" spans="1:19" ht="17.45" customHeight="1">
      <c r="A130" s="86"/>
      <c r="B130" s="86"/>
      <c r="C130" s="86"/>
      <c r="D130" s="47"/>
      <c r="E130" s="47"/>
      <c r="F130" s="47"/>
      <c r="G130" s="47"/>
      <c r="H130" s="47"/>
      <c r="I130" s="47"/>
      <c r="J130" s="47"/>
      <c r="K130" s="86"/>
      <c r="L130" s="86"/>
      <c r="M130" s="161"/>
      <c r="N130" s="86"/>
      <c r="O130" s="47"/>
      <c r="P130" s="86"/>
      <c r="Q130" s="86"/>
      <c r="R130" s="161"/>
      <c r="S130" s="85"/>
    </row>
    <row r="131" spans="1:19" ht="17.4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86"/>
      <c r="L131" s="86"/>
      <c r="M131" s="161"/>
      <c r="N131" s="86"/>
      <c r="O131" s="47"/>
      <c r="P131" s="86"/>
      <c r="Q131" s="86"/>
      <c r="R131" s="161"/>
      <c r="S131" s="85"/>
    </row>
    <row r="132" spans="1:19" ht="17.4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86"/>
      <c r="L132" s="86"/>
      <c r="M132" s="161"/>
      <c r="N132" s="86"/>
      <c r="O132" s="47"/>
      <c r="P132" s="86"/>
      <c r="Q132" s="86"/>
      <c r="R132" s="161"/>
      <c r="S132" s="85"/>
    </row>
    <row r="133" spans="1:19" ht="17.4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86"/>
      <c r="L133" s="86"/>
      <c r="M133" s="86"/>
      <c r="N133" s="86"/>
      <c r="O133" s="47"/>
      <c r="P133" s="86"/>
      <c r="Q133" s="86"/>
      <c r="R133" s="86"/>
      <c r="S133" s="85"/>
    </row>
    <row r="134" spans="1:19" ht="17.4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87"/>
    </row>
    <row r="135" spans="1:19" ht="17.4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87"/>
    </row>
    <row r="136" spans="1:19" ht="17.4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87"/>
    </row>
    <row r="137" spans="1:19" ht="17.4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87"/>
    </row>
    <row r="138" spans="1:19" ht="17.4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87"/>
    </row>
    <row r="139" spans="1:19" ht="17.4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87"/>
    </row>
    <row r="140" spans="1:19" ht="17.4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87"/>
    </row>
    <row r="141" spans="1:19" ht="17.4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87"/>
    </row>
    <row r="142" spans="1:19" ht="17.4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87"/>
    </row>
    <row r="143" spans="1:19" ht="17.4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87"/>
    </row>
    <row r="144" spans="1:19" ht="17.4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87"/>
    </row>
    <row r="145" spans="1:19" ht="17.4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87"/>
    </row>
    <row r="146" spans="1:19" ht="17.4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87"/>
    </row>
    <row r="147" spans="1:19" ht="17.4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87"/>
    </row>
    <row r="148" spans="1:19" ht="17.4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87"/>
    </row>
    <row r="149" spans="1:19" ht="17.4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87"/>
    </row>
    <row r="150" spans="1:19" ht="17.4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87"/>
    </row>
    <row r="151" spans="1:19" ht="17.4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87"/>
    </row>
    <row r="152" spans="1:19" ht="17.4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87"/>
    </row>
    <row r="153" spans="1:19" ht="17.4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87"/>
    </row>
    <row r="154" spans="1:19" ht="17.4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87"/>
    </row>
    <row r="155" spans="1:19" ht="17.4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87"/>
    </row>
    <row r="156" spans="1:19" ht="17.4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87"/>
    </row>
    <row r="157" spans="1:19" ht="17.4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87"/>
    </row>
    <row r="158" spans="1:19" ht="17.4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87"/>
    </row>
    <row r="159" spans="1:19" ht="17.4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87"/>
    </row>
    <row r="160" spans="1:19" ht="17.4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87"/>
    </row>
    <row r="161" spans="1:19" ht="17.4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87"/>
    </row>
    <row r="162" spans="1:19" ht="17.4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87"/>
    </row>
    <row r="163" spans="1:19" ht="17.4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87"/>
    </row>
    <row r="164" spans="1:19" ht="17.4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87"/>
    </row>
    <row r="165" spans="1:19" ht="17.4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87"/>
    </row>
    <row r="166" spans="1:19" ht="17.4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87"/>
    </row>
    <row r="167" spans="1:19" ht="17.4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87"/>
    </row>
    <row r="168" spans="1:19" ht="17.4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87"/>
    </row>
    <row r="169" spans="1:19" ht="17.4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87"/>
    </row>
    <row r="170" spans="1:19" ht="17.4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87"/>
    </row>
    <row r="171" spans="1:19" ht="17.4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87"/>
    </row>
    <row r="172" spans="1:19" ht="17.4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87"/>
    </row>
    <row r="173" spans="1:19" ht="17.4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87"/>
    </row>
    <row r="174" spans="1:19" ht="17.4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87"/>
    </row>
    <row r="175" spans="1:19" ht="17.4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87"/>
    </row>
    <row r="176" spans="1:19" ht="17.4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87"/>
    </row>
    <row r="177" spans="1:19" ht="17.4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87"/>
    </row>
    <row r="178" spans="1:19" ht="17.4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87"/>
    </row>
    <row r="179" spans="1:19" ht="17.4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87"/>
    </row>
    <row r="180" spans="1:19" ht="17.4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87"/>
    </row>
    <row r="181" spans="1:19" ht="17.4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87"/>
    </row>
    <row r="182" spans="1:19" ht="17.4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87"/>
    </row>
    <row r="183" spans="1:19" ht="17.4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87"/>
    </row>
    <row r="184" spans="1:19" ht="17.4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87"/>
    </row>
    <row r="185" spans="1:19" ht="17.4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87"/>
    </row>
    <row r="186" spans="1:19" ht="17.4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87"/>
    </row>
    <row r="187" spans="1:19" ht="17.4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87"/>
    </row>
    <row r="188" spans="1:19" ht="17.4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87"/>
    </row>
    <row r="189" spans="1:19" ht="17.4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87"/>
    </row>
    <row r="190" spans="1:19" ht="17.4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87"/>
    </row>
    <row r="191" spans="1:19" ht="17.4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87"/>
    </row>
    <row r="192" spans="1:19" ht="17.4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87"/>
    </row>
    <row r="193" spans="1:19" ht="17.4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87"/>
    </row>
    <row r="194" spans="1:19" ht="17.4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87"/>
    </row>
    <row r="195" spans="1:19" ht="17.4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87"/>
    </row>
    <row r="196" spans="1:19" ht="17.4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87"/>
    </row>
    <row r="197" spans="1:19" ht="17.4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87"/>
    </row>
    <row r="198" spans="1:19" ht="17.4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87"/>
    </row>
    <row r="199" spans="1:19" ht="17.4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87"/>
    </row>
    <row r="200" spans="1:19" ht="17.4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87"/>
    </row>
    <row r="201" spans="1:19" ht="17.4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87"/>
    </row>
    <row r="202" spans="1:19" ht="17.4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87"/>
    </row>
    <row r="203" spans="1:19" ht="17.4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87"/>
    </row>
    <row r="204" spans="1:19" ht="17.4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87"/>
    </row>
    <row r="205" spans="1:19" ht="17.4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87"/>
    </row>
    <row r="206" spans="1:19" ht="17.4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87"/>
    </row>
    <row r="207" spans="1:19" ht="17.4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87"/>
    </row>
    <row r="208" spans="1:19" ht="17.4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87"/>
    </row>
    <row r="209" spans="1:19" ht="17.4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87"/>
    </row>
    <row r="210" spans="1:19" ht="17.4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87"/>
    </row>
    <row r="211" spans="1:19" ht="17.4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87"/>
    </row>
    <row r="212" spans="1:19" ht="17.4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87"/>
    </row>
    <row r="213" spans="1:19" ht="17.4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87"/>
    </row>
    <row r="214" spans="1:19" ht="17.4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87"/>
    </row>
    <row r="215" spans="1:19" ht="17.4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87"/>
    </row>
    <row r="216" spans="1:19" ht="17.4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87"/>
    </row>
    <row r="217" spans="1:19" ht="17.4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87"/>
    </row>
    <row r="218" spans="1:19" ht="17.4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87"/>
    </row>
    <row r="219" spans="1:19" ht="17.4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87"/>
    </row>
    <row r="220" spans="1:19" ht="17.4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87"/>
    </row>
    <row r="221" spans="1:19" ht="17.4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87"/>
    </row>
    <row r="222" spans="1:19" ht="17.4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87"/>
    </row>
    <row r="223" spans="1:19" ht="17.4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87"/>
    </row>
    <row r="224" spans="1:19" ht="17.4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87"/>
    </row>
    <row r="225" spans="1:19" ht="17.4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87"/>
    </row>
    <row r="226" spans="1:19" ht="17.4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87"/>
    </row>
    <row r="227" spans="1:19" ht="17.4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87"/>
    </row>
    <row r="228" spans="1:19" ht="17.4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87"/>
    </row>
    <row r="229" spans="1:19" ht="17.4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87"/>
    </row>
    <row r="230" spans="1:19" ht="17.4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87"/>
    </row>
    <row r="231" spans="1:19" ht="17.4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87"/>
    </row>
    <row r="232" spans="1:19" ht="17.4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87"/>
    </row>
    <row r="233" spans="1:19" ht="17.4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87"/>
    </row>
    <row r="234" spans="1:19" ht="17.4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87"/>
    </row>
    <row r="235" spans="1:19" ht="17.4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87"/>
    </row>
    <row r="236" spans="1:19" ht="17.4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87"/>
    </row>
    <row r="237" spans="1:19" ht="17.4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87"/>
    </row>
    <row r="238" spans="1:19" ht="17.4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87"/>
    </row>
    <row r="239" spans="1:19" ht="17.4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87"/>
    </row>
    <row r="240" spans="1:19" ht="17.4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87"/>
    </row>
    <row r="241" spans="1:19" ht="17.4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87"/>
    </row>
    <row r="242" spans="1:19" ht="17.4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87"/>
    </row>
    <row r="243" spans="1:19" ht="17.4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87"/>
    </row>
    <row r="244" spans="1:19" ht="17.4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87"/>
    </row>
    <row r="245" spans="1:19" ht="17.4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87"/>
    </row>
    <row r="246" spans="1:19" ht="17.4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87"/>
    </row>
    <row r="247" spans="1:19" ht="17.4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87"/>
    </row>
    <row r="248" spans="1:19" ht="17.4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87"/>
    </row>
    <row r="249" spans="1:19" ht="17.4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87"/>
    </row>
    <row r="250" spans="1:19" ht="17.4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87"/>
    </row>
    <row r="251" spans="1:19" ht="17.4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87"/>
    </row>
    <row r="252" spans="1:19" ht="17.4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87"/>
    </row>
    <row r="253" spans="1:19" ht="17.4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87"/>
    </row>
    <row r="254" spans="1:19" ht="17.4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87"/>
    </row>
    <row r="255" spans="1:19" ht="17.4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87"/>
    </row>
    <row r="256" spans="1:19" ht="17.4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87"/>
    </row>
    <row r="257" spans="1:19" ht="17.4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87"/>
    </row>
    <row r="258" spans="1:19" ht="17.4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87"/>
    </row>
    <row r="259" spans="1:19" ht="17.4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87"/>
    </row>
    <row r="260" spans="1:19" ht="17.4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87"/>
    </row>
    <row r="261" spans="1:19" ht="17.4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87"/>
    </row>
    <row r="262" spans="1:19" ht="17.4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87"/>
    </row>
    <row r="263" spans="1:19" ht="17.4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87"/>
    </row>
    <row r="264" spans="1:19" ht="17.4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87"/>
    </row>
    <row r="265" spans="1:19" ht="17.4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87"/>
    </row>
    <row r="266" spans="1:19" ht="17.4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87"/>
    </row>
    <row r="267" spans="1:19" ht="17.4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87"/>
    </row>
    <row r="268" spans="1:19" ht="17.4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87"/>
    </row>
    <row r="269" spans="1:19" ht="17.4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87"/>
    </row>
    <row r="270" spans="1:19" ht="17.4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87"/>
    </row>
    <row r="271" spans="1:19" ht="17.4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87"/>
    </row>
    <row r="272" spans="1:19" ht="17.4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87"/>
    </row>
    <row r="273" spans="1:19" ht="17.4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87"/>
    </row>
    <row r="274" spans="1:19" ht="17.4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87"/>
    </row>
    <row r="275" spans="1:19" ht="17.4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87"/>
    </row>
    <row r="276" spans="1:19" ht="17.4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87"/>
    </row>
    <row r="277" spans="1:19" ht="17.4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87"/>
    </row>
    <row r="278" spans="1:19" ht="17.4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87"/>
    </row>
    <row r="279" spans="1:19" ht="17.4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87"/>
    </row>
    <row r="280" spans="1:19" ht="17.4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87"/>
    </row>
    <row r="281" spans="1:19" ht="17.4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87"/>
    </row>
    <row r="282" spans="1:19" ht="17.4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87"/>
    </row>
    <row r="283" spans="1:19" ht="17.4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87"/>
    </row>
    <row r="284" spans="1:19" ht="17.4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87"/>
    </row>
    <row r="285" spans="1:19" ht="17.4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87"/>
    </row>
    <row r="286" spans="1:19" ht="17.4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87"/>
    </row>
    <row r="287" spans="1:19" ht="17.4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87"/>
    </row>
    <row r="288" spans="1:19" ht="17.4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87"/>
    </row>
    <row r="289" spans="1:19" ht="17.4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87"/>
    </row>
    <row r="290" spans="1:19" ht="17.4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87"/>
    </row>
    <row r="291" spans="1:19" ht="17.4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87"/>
    </row>
    <row r="292" spans="1:19" ht="17.4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87"/>
    </row>
    <row r="293" spans="1:19" ht="17.4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87"/>
    </row>
    <row r="294" spans="1:19" ht="17.4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87"/>
    </row>
    <row r="295" spans="1:19" ht="17.4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87"/>
    </row>
    <row r="296" spans="1:19" ht="17.4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87"/>
    </row>
    <row r="297" spans="1:19" ht="17.4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87"/>
    </row>
    <row r="298" spans="1:19" ht="17.4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87"/>
    </row>
    <row r="299" spans="1:19" ht="17.4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87"/>
    </row>
    <row r="300" spans="1:19" ht="17.4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87"/>
    </row>
    <row r="301" spans="1:19" ht="17.4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87"/>
    </row>
    <row r="302" spans="1:19" ht="17.4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87"/>
    </row>
    <row r="303" spans="1:19" ht="17.4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87"/>
    </row>
    <row r="304" spans="1:19" ht="17.4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87"/>
    </row>
    <row r="305" spans="1:19" ht="17.4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87"/>
    </row>
    <row r="306" spans="1:19" ht="17.4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87"/>
    </row>
    <row r="307" spans="1:19" ht="17.4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87"/>
    </row>
    <row r="308" spans="1:19" ht="17.4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87"/>
    </row>
    <row r="309" spans="1:19" ht="17.45" customHeight="1">
      <c r="A309" s="47"/>
      <c r="B309" s="47"/>
      <c r="C309" s="47"/>
      <c r="D309" s="47"/>
      <c r="E309" s="47"/>
      <c r="F309" s="47"/>
      <c r="G309" s="47"/>
      <c r="H309" s="47"/>
      <c r="I309" s="83"/>
      <c r="J309" s="47"/>
      <c r="K309" s="47"/>
      <c r="L309" s="47"/>
      <c r="M309" s="47"/>
      <c r="N309" s="47"/>
      <c r="O309" s="47"/>
      <c r="P309" s="47"/>
      <c r="Q309" s="47"/>
      <c r="R309" s="47"/>
      <c r="S309" s="87"/>
    </row>
    <row r="310" spans="1:19" ht="17.4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87"/>
    </row>
    <row r="311" spans="1:19" ht="17.45" customHeight="1">
      <c r="A311" s="47"/>
      <c r="B311" s="47"/>
      <c r="C311" s="47"/>
      <c r="E311" s="47"/>
      <c r="J311" s="47"/>
      <c r="K311" s="47"/>
      <c r="L311" s="47"/>
      <c r="M311" s="47"/>
      <c r="N311" s="47"/>
      <c r="O311" s="47"/>
      <c r="P311" s="47"/>
      <c r="Q311" s="47"/>
      <c r="R311" s="47"/>
      <c r="S311" s="87"/>
    </row>
    <row r="312" spans="1:19" ht="17.45" customHeight="1">
      <c r="A312" s="47"/>
      <c r="B312" s="47"/>
      <c r="C312" s="47"/>
      <c r="E312" s="47"/>
      <c r="J312" s="41"/>
      <c r="K312" s="47"/>
      <c r="L312" s="47"/>
      <c r="M312" s="47"/>
      <c r="N312" s="47"/>
      <c r="O312" s="47"/>
      <c r="P312" s="47"/>
      <c r="Q312" s="47"/>
      <c r="R312" s="47"/>
      <c r="S312" s="87"/>
    </row>
    <row r="313" spans="1:19" ht="17.45" customHeight="1">
      <c r="A313" s="47"/>
      <c r="B313" s="47"/>
      <c r="C313" s="47"/>
      <c r="E313" s="47"/>
      <c r="J313" s="153"/>
      <c r="K313" s="47"/>
      <c r="L313" s="47"/>
      <c r="M313" s="47"/>
      <c r="N313" s="47"/>
      <c r="O313" s="47"/>
      <c r="P313" s="47"/>
      <c r="Q313" s="47"/>
      <c r="R313" s="47"/>
      <c r="S313" s="87"/>
    </row>
    <row r="314" spans="1:19" ht="17.45" customHeight="1">
      <c r="A314" s="47"/>
      <c r="B314" s="47"/>
      <c r="C314" s="47"/>
      <c r="K314" s="47"/>
      <c r="L314" s="47"/>
      <c r="M314" s="47"/>
      <c r="N314" s="47"/>
      <c r="O314" s="47"/>
      <c r="P314" s="47"/>
      <c r="Q314" s="47"/>
      <c r="R314" s="47"/>
      <c r="S314" s="87"/>
    </row>
    <row r="315" spans="1:19" ht="17.45" customHeight="1">
      <c r="A315" s="47"/>
      <c r="B315" s="47"/>
      <c r="C315" s="47"/>
      <c r="K315" s="47"/>
      <c r="L315" s="47"/>
      <c r="M315" s="47"/>
      <c r="N315" s="47"/>
      <c r="O315" s="47"/>
      <c r="P315" s="47"/>
      <c r="Q315" s="47"/>
      <c r="R315" s="47"/>
      <c r="S315" s="87"/>
    </row>
    <row r="316" spans="1:19" ht="17.45" customHeight="1">
      <c r="A316" s="47"/>
      <c r="B316" s="47"/>
      <c r="C316" s="47"/>
      <c r="K316" s="47"/>
      <c r="L316" s="47"/>
      <c r="M316" s="47"/>
      <c r="N316" s="47"/>
      <c r="O316" s="47"/>
      <c r="P316" s="47"/>
      <c r="Q316" s="47"/>
      <c r="R316" s="47"/>
      <c r="S316" s="87"/>
    </row>
    <row r="317" spans="1:19" ht="17.45" customHeight="1">
      <c r="K317" s="47"/>
      <c r="L317" s="47"/>
      <c r="M317" s="47"/>
      <c r="N317" s="47"/>
      <c r="O317" s="47"/>
      <c r="P317" s="47"/>
      <c r="Q317" s="47"/>
      <c r="R317" s="47"/>
      <c r="S317" s="87"/>
    </row>
    <row r="318" spans="1:19" ht="17.45" customHeight="1">
      <c r="K318" s="41"/>
      <c r="L318" s="86"/>
      <c r="M318" s="86"/>
      <c r="N318" s="47"/>
      <c r="O318" s="47"/>
      <c r="P318" s="47"/>
      <c r="Q318" s="47"/>
      <c r="R318" s="47"/>
      <c r="S318" s="87"/>
    </row>
    <row r="319" spans="1:19" ht="17.45" customHeight="1">
      <c r="K319" s="86"/>
      <c r="L319" s="46"/>
      <c r="M319" s="46"/>
      <c r="N319" s="47"/>
      <c r="O319" s="47"/>
      <c r="P319" s="47"/>
      <c r="Q319" s="47"/>
      <c r="R319" s="47"/>
      <c r="S319" s="87"/>
    </row>
  </sheetData>
  <mergeCells count="1">
    <mergeCell ref="A1:D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8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62"/>
  <sheetViews>
    <sheetView zoomScale="70" workbookViewId="0">
      <selection activeCell="D3" sqref="D3"/>
    </sheetView>
  </sheetViews>
  <sheetFormatPr defaultRowHeight="17.45" customHeight="1"/>
  <cols>
    <col min="1" max="1" width="11.7109375" customWidth="1"/>
    <col min="2" max="2" width="18.7109375" customWidth="1"/>
    <col min="3" max="3" width="16.7109375" style="79" customWidth="1"/>
    <col min="4" max="4" width="6.7109375" customWidth="1"/>
    <col min="5" max="5" width="11.7109375" customWidth="1"/>
    <col min="6" max="6" width="18.7109375" customWidth="1"/>
    <col min="7" max="7" width="16.7109375" style="79" customWidth="1"/>
    <col min="8" max="8" width="6.7109375" customWidth="1"/>
    <col min="9" max="9" width="11.7109375" customWidth="1"/>
    <col min="10" max="10" width="18.7109375" customWidth="1"/>
    <col min="11" max="11" width="16.7109375" style="79" customWidth="1"/>
    <col min="12" max="12" width="6.7109375" customWidth="1"/>
    <col min="13" max="13" width="11.7109375" customWidth="1"/>
    <col min="14" max="14" width="18.7109375" customWidth="1"/>
    <col min="15" max="15" width="16.7109375" style="79" customWidth="1"/>
    <col min="16" max="17" width="8.7109375" customWidth="1"/>
    <col min="18" max="18" width="23.7109375" customWidth="1"/>
  </cols>
  <sheetData>
    <row r="1" spans="1:15" ht="29.25" customHeight="1" thickBot="1">
      <c r="A1" s="610" t="s">
        <v>931</v>
      </c>
      <c r="B1" s="592"/>
      <c r="C1" s="593"/>
      <c r="D1" s="21"/>
      <c r="E1" s="21"/>
      <c r="F1" s="21"/>
      <c r="G1" s="78"/>
      <c r="H1" s="21"/>
      <c r="I1" s="21"/>
      <c r="J1" s="78"/>
      <c r="K1" s="78"/>
      <c r="O1" s="78"/>
    </row>
    <row r="2" spans="1:15" ht="16.5" customHeight="1"/>
    <row r="3" spans="1:15" ht="17.45" customHeight="1">
      <c r="A3" s="170" t="s">
        <v>1246</v>
      </c>
      <c r="B3" s="171"/>
      <c r="C3" s="172"/>
      <c r="D3" s="9"/>
      <c r="E3" s="170" t="s">
        <v>3387</v>
      </c>
      <c r="F3" s="9"/>
      <c r="G3" s="170"/>
      <c r="H3" s="9"/>
      <c r="I3" s="170" t="s">
        <v>3388</v>
      </c>
      <c r="J3" s="9"/>
      <c r="K3" s="170"/>
      <c r="L3" s="9"/>
      <c r="M3" s="170" t="s">
        <v>3389</v>
      </c>
      <c r="N3" s="9"/>
      <c r="O3" s="170"/>
    </row>
    <row r="4" spans="1:15" ht="17.45" customHeight="1">
      <c r="A4" s="173" t="s">
        <v>1247</v>
      </c>
      <c r="B4" s="173" t="s">
        <v>932</v>
      </c>
      <c r="C4" s="17" t="str">
        <f>IF('PID 1-30'!A5=0,"-",'PID 1-30'!A5)</f>
        <v>-</v>
      </c>
      <c r="D4" s="227"/>
      <c r="E4" s="173" t="s">
        <v>3359</v>
      </c>
      <c r="F4" s="173" t="s">
        <v>933</v>
      </c>
      <c r="G4" s="17" t="str">
        <f>C18</f>
        <v>WIC 65.4*</v>
      </c>
      <c r="H4" s="9"/>
      <c r="I4" s="173" t="s">
        <v>2566</v>
      </c>
      <c r="J4" s="173" t="s">
        <v>932</v>
      </c>
      <c r="K4" s="17" t="str">
        <f>IF('PID 1-30'!A20=0,"-",'PID 1-30'!A20)</f>
        <v>WIC 65.5*</v>
      </c>
      <c r="L4" s="232"/>
      <c r="M4" s="173" t="s">
        <v>3376</v>
      </c>
      <c r="N4" s="173" t="s">
        <v>933</v>
      </c>
      <c r="O4" s="17"/>
    </row>
    <row r="5" spans="1:15" ht="17.45" customHeight="1">
      <c r="A5" s="173" t="s">
        <v>1248</v>
      </c>
      <c r="B5" s="174" t="s">
        <v>933</v>
      </c>
      <c r="C5" s="17" t="str">
        <f>C4</f>
        <v>-</v>
      </c>
      <c r="D5" s="227"/>
      <c r="E5" s="173" t="s">
        <v>3360</v>
      </c>
      <c r="F5" s="173" t="s">
        <v>932</v>
      </c>
      <c r="G5" s="17" t="str">
        <f>IF('PID 1-30'!A13=0,"-",'PID 1-30'!A13)</f>
        <v>WIC 65.1*</v>
      </c>
      <c r="H5" s="9"/>
      <c r="I5" s="173" t="s">
        <v>2567</v>
      </c>
      <c r="J5" s="174" t="s">
        <v>933</v>
      </c>
      <c r="K5" s="17" t="str">
        <f>K4</f>
        <v>WIC 65.5*</v>
      </c>
      <c r="L5" s="9"/>
      <c r="M5" s="173" t="s">
        <v>3377</v>
      </c>
      <c r="N5" s="173" t="s">
        <v>932</v>
      </c>
      <c r="O5" s="17"/>
    </row>
    <row r="6" spans="1:15" ht="17.45" customHeight="1">
      <c r="A6" s="173" t="s">
        <v>3347</v>
      </c>
      <c r="B6" s="173" t="s">
        <v>932</v>
      </c>
      <c r="C6" s="17" t="str">
        <f>IF('PID 1-30'!A6=0,"-",'PID 1-30'!A6)</f>
        <v>-</v>
      </c>
      <c r="D6" s="227"/>
      <c r="E6" s="173" t="s">
        <v>3361</v>
      </c>
      <c r="F6" s="174" t="s">
        <v>933</v>
      </c>
      <c r="G6" s="17" t="str">
        <f>G5</f>
        <v>WIC 65.1*</v>
      </c>
      <c r="H6" s="9"/>
      <c r="I6" s="173" t="s">
        <v>2568</v>
      </c>
      <c r="J6" s="173" t="s">
        <v>932</v>
      </c>
      <c r="K6" s="17" t="str">
        <f>IF('PID 1-30'!A21=0,"-",'PID 1-30'!A21)</f>
        <v>WIC 65.8*</v>
      </c>
      <c r="L6" s="9"/>
      <c r="M6" s="173" t="s">
        <v>3378</v>
      </c>
      <c r="N6" s="174" t="s">
        <v>933</v>
      </c>
      <c r="O6" s="17"/>
    </row>
    <row r="7" spans="1:15" ht="17.45" customHeight="1">
      <c r="A7" s="173" t="s">
        <v>3348</v>
      </c>
      <c r="B7" s="174" t="s">
        <v>933</v>
      </c>
      <c r="C7" s="17" t="str">
        <f>C6</f>
        <v>-</v>
      </c>
      <c r="D7" s="9"/>
      <c r="E7" s="173" t="s">
        <v>3362</v>
      </c>
      <c r="F7" s="173" t="s">
        <v>932</v>
      </c>
      <c r="G7" s="17" t="str">
        <f>IF('PID 1-30'!A14=0,"-",'PID 1-30'!A14)</f>
        <v>WIC 64.4*</v>
      </c>
      <c r="H7" s="9"/>
      <c r="I7" s="173" t="s">
        <v>2569</v>
      </c>
      <c r="J7" s="174" t="s">
        <v>933</v>
      </c>
      <c r="K7" s="17" t="str">
        <f>K6</f>
        <v>WIC 65.8*</v>
      </c>
      <c r="L7" s="9"/>
      <c r="M7" s="173" t="s">
        <v>3379</v>
      </c>
      <c r="N7" s="173" t="s">
        <v>932</v>
      </c>
      <c r="O7" s="17"/>
    </row>
    <row r="8" spans="1:15" ht="17.45" customHeight="1">
      <c r="A8" s="173" t="s">
        <v>3349</v>
      </c>
      <c r="B8" s="173" t="s">
        <v>932</v>
      </c>
      <c r="C8" s="17" t="str">
        <f>IF('PID 1-30'!A7=0,"-",'PID 1-30'!A7)</f>
        <v>PIC 64.1</v>
      </c>
      <c r="D8" s="9"/>
      <c r="E8" s="173" t="s">
        <v>3363</v>
      </c>
      <c r="F8" s="174" t="s">
        <v>933</v>
      </c>
      <c r="G8" s="17" t="str">
        <f>G7</f>
        <v>WIC 64.4*</v>
      </c>
      <c r="H8" s="9"/>
      <c r="I8" s="173" t="s">
        <v>2570</v>
      </c>
      <c r="J8" s="173" t="s">
        <v>932</v>
      </c>
      <c r="K8" s="17" t="str">
        <f>IF('PID 1-30'!A22=0,"-",'PID 1-30'!A22)</f>
        <v>WIC 65.9*</v>
      </c>
      <c r="L8" s="9"/>
      <c r="M8" s="173" t="s">
        <v>1489</v>
      </c>
      <c r="N8" s="174" t="s">
        <v>933</v>
      </c>
      <c r="O8" s="17"/>
    </row>
    <row r="9" spans="1:15" ht="17.45" customHeight="1">
      <c r="A9" s="173" t="s">
        <v>3350</v>
      </c>
      <c r="B9" s="174" t="s">
        <v>933</v>
      </c>
      <c r="C9" s="17" t="str">
        <f>C8</f>
        <v>PIC 64.1</v>
      </c>
      <c r="D9" s="9"/>
      <c r="E9" s="173" t="s">
        <v>3364</v>
      </c>
      <c r="F9" s="173" t="s">
        <v>932</v>
      </c>
      <c r="G9" s="17" t="str">
        <f>IF('PID 1-30'!A15=0,"-",'PID 1-30'!A15)</f>
        <v>WIC 65.7*</v>
      </c>
      <c r="H9" s="9"/>
      <c r="I9" s="173" t="s">
        <v>2571</v>
      </c>
      <c r="J9" s="174" t="s">
        <v>933</v>
      </c>
      <c r="K9" s="17" t="str">
        <f>K8</f>
        <v>WIC 65.9*</v>
      </c>
      <c r="L9" s="9"/>
      <c r="M9" s="173" t="s">
        <v>3380</v>
      </c>
      <c r="N9" s="173" t="s">
        <v>932</v>
      </c>
      <c r="O9" s="17"/>
    </row>
    <row r="10" spans="1:15" ht="17.45" customHeight="1">
      <c r="A10" s="173" t="s">
        <v>3351</v>
      </c>
      <c r="B10" s="173" t="s">
        <v>932</v>
      </c>
      <c r="C10" s="17" t="str">
        <f>IF('PID 1-30'!A8=0,"-",'PID 1-30'!A8)</f>
        <v>WIC 64.3*</v>
      </c>
      <c r="D10" s="9"/>
      <c r="E10" s="173" t="s">
        <v>3365</v>
      </c>
      <c r="F10" s="174" t="s">
        <v>933</v>
      </c>
      <c r="G10" s="17" t="str">
        <f>G9</f>
        <v>WIC 65.7*</v>
      </c>
      <c r="H10" s="9"/>
      <c r="I10" s="173" t="s">
        <v>2572</v>
      </c>
      <c r="J10" s="173" t="s">
        <v>932</v>
      </c>
      <c r="K10" s="17" t="str">
        <f>IF('PID 1-30'!A23=0,"-",'PID 1-30'!A23)</f>
        <v>WIC 65.10*</v>
      </c>
      <c r="L10" s="9"/>
      <c r="M10" s="173" t="s">
        <v>3381</v>
      </c>
      <c r="N10" s="174" t="s">
        <v>933</v>
      </c>
      <c r="O10" s="17"/>
    </row>
    <row r="11" spans="1:15" ht="17.45" customHeight="1">
      <c r="A11" s="173" t="s">
        <v>3352</v>
      </c>
      <c r="B11" s="174" t="s">
        <v>933</v>
      </c>
      <c r="C11" s="17" t="str">
        <f>C10</f>
        <v>WIC 64.3*</v>
      </c>
      <c r="D11" s="227"/>
      <c r="E11" s="173" t="s">
        <v>3366</v>
      </c>
      <c r="F11" s="173" t="s">
        <v>932</v>
      </c>
      <c r="G11" s="17" t="str">
        <f>IF('PID 1-30'!A16=0,"-",'PID 1-30'!A16)</f>
        <v>-</v>
      </c>
      <c r="H11" s="9"/>
      <c r="I11" s="173" t="s">
        <v>2573</v>
      </c>
      <c r="J11" s="174" t="s">
        <v>933</v>
      </c>
      <c r="K11" s="17" t="str">
        <f>K10</f>
        <v>WIC 65.10*</v>
      </c>
      <c r="L11" s="9"/>
      <c r="M11" s="173" t="s">
        <v>3382</v>
      </c>
      <c r="N11" s="173" t="s">
        <v>932</v>
      </c>
      <c r="O11" s="17"/>
    </row>
    <row r="12" spans="1:15" ht="17.45" customHeight="1">
      <c r="A12" s="173" t="s">
        <v>3353</v>
      </c>
      <c r="B12" s="173" t="s">
        <v>932</v>
      </c>
      <c r="C12" s="17" t="str">
        <f>IF('PID 1-30'!A9=0,"-",'PID 1-30'!A9)</f>
        <v>WIC 64.2*</v>
      </c>
      <c r="D12" s="227"/>
      <c r="E12" s="173" t="s">
        <v>3367</v>
      </c>
      <c r="F12" s="174" t="s">
        <v>933</v>
      </c>
      <c r="G12" s="17" t="str">
        <f>G11</f>
        <v>-</v>
      </c>
      <c r="H12" s="9"/>
      <c r="I12" s="173" t="s">
        <v>2574</v>
      </c>
      <c r="J12" s="173" t="s">
        <v>932</v>
      </c>
      <c r="K12" s="17" t="str">
        <f>IF('PID 1-30'!A24=0,"-",'PID 1-30'!A24)</f>
        <v>-</v>
      </c>
      <c r="L12" s="9"/>
      <c r="M12" s="173" t="s">
        <v>3383</v>
      </c>
      <c r="N12" s="174" t="s">
        <v>933</v>
      </c>
      <c r="O12" s="17"/>
    </row>
    <row r="13" spans="1:15" ht="17.45" customHeight="1">
      <c r="A13" s="173" t="s">
        <v>3354</v>
      </c>
      <c r="B13" s="174" t="s">
        <v>933</v>
      </c>
      <c r="C13" s="17" t="str">
        <f>C12</f>
        <v>WIC 64.2*</v>
      </c>
      <c r="D13" s="227"/>
      <c r="E13" s="173" t="s">
        <v>3368</v>
      </c>
      <c r="F13" s="173" t="s">
        <v>932</v>
      </c>
      <c r="G13" s="17" t="str">
        <f>IF('PID 1-30'!A17=0,"-",'PID 1-30'!A17)</f>
        <v>TIC 63.2</v>
      </c>
      <c r="H13" s="9"/>
      <c r="I13" s="173" t="s">
        <v>2575</v>
      </c>
      <c r="J13" s="174" t="s">
        <v>933</v>
      </c>
      <c r="K13" s="17" t="str">
        <f>K12</f>
        <v>-</v>
      </c>
      <c r="L13" s="9"/>
      <c r="M13" s="173" t="s">
        <v>1490</v>
      </c>
      <c r="N13" s="173" t="s">
        <v>932</v>
      </c>
      <c r="O13" s="17"/>
    </row>
    <row r="14" spans="1:15" ht="17.45" customHeight="1">
      <c r="A14" s="173" t="s">
        <v>3355</v>
      </c>
      <c r="B14" s="173" t="s">
        <v>932</v>
      </c>
      <c r="C14" s="17" t="str">
        <f>IF('PID 1-30'!A10=0,"-",'PID 1-30'!A10)</f>
        <v>WIC 65.2*</v>
      </c>
      <c r="D14" s="227"/>
      <c r="E14" s="173" t="s">
        <v>3369</v>
      </c>
      <c r="F14" s="174" t="s">
        <v>933</v>
      </c>
      <c r="G14" s="17" t="str">
        <f>G13</f>
        <v>TIC 63.2</v>
      </c>
      <c r="H14" s="9"/>
      <c r="I14" s="173" t="s">
        <v>2576</v>
      </c>
      <c r="J14" s="173" t="s">
        <v>932</v>
      </c>
      <c r="K14" s="17" t="str">
        <f>IF('PID 1-30'!A25=0,"-",'PID 1-30'!A25)</f>
        <v>-</v>
      </c>
      <c r="L14" s="9"/>
      <c r="M14" s="173" t="s">
        <v>1491</v>
      </c>
      <c r="N14" s="174" t="s">
        <v>933</v>
      </c>
      <c r="O14" s="17"/>
    </row>
    <row r="15" spans="1:15" ht="17.45" customHeight="1">
      <c r="A15" s="173" t="s">
        <v>3356</v>
      </c>
      <c r="B15" s="174" t="s">
        <v>933</v>
      </c>
      <c r="C15" s="17" t="str">
        <f>C14</f>
        <v>WIC 65.2*</v>
      </c>
      <c r="D15" s="227"/>
      <c r="E15" s="173" t="s">
        <v>3370</v>
      </c>
      <c r="F15" s="173" t="s">
        <v>932</v>
      </c>
      <c r="G15" s="17" t="str">
        <f>IF('PID 1-30'!A18=0,"-",'PID 1-30'!A18)</f>
        <v>TIC 63.3</v>
      </c>
      <c r="H15" s="9"/>
      <c r="I15" s="173" t="s">
        <v>2577</v>
      </c>
      <c r="J15" s="174" t="s">
        <v>933</v>
      </c>
      <c r="K15" s="17" t="str">
        <f>K14</f>
        <v>-</v>
      </c>
      <c r="L15" s="9"/>
      <c r="M15" s="173" t="s">
        <v>3384</v>
      </c>
      <c r="N15" s="173" t="s">
        <v>932</v>
      </c>
      <c r="O15" s="17"/>
    </row>
    <row r="16" spans="1:15" ht="17.45" customHeight="1">
      <c r="A16" s="173" t="s">
        <v>1487</v>
      </c>
      <c r="B16" s="173" t="s">
        <v>932</v>
      </c>
      <c r="C16" s="17" t="str">
        <f>IF('PID 1-30'!A11=0,"-",'PID 1-30'!A11)</f>
        <v>WIC 65.3*</v>
      </c>
      <c r="D16" s="227"/>
      <c r="E16" s="173" t="s">
        <v>3371</v>
      </c>
      <c r="F16" s="174" t="s">
        <v>933</v>
      </c>
      <c r="G16" s="17" t="str">
        <f>G15</f>
        <v>TIC 63.3</v>
      </c>
      <c r="H16" s="9"/>
      <c r="I16" s="173" t="s">
        <v>2578</v>
      </c>
      <c r="J16" s="173" t="s">
        <v>932</v>
      </c>
      <c r="K16" s="17" t="str">
        <f>IF('PID 1-30'!A26=0,"-",'PID 1-30'!A26)</f>
        <v>-</v>
      </c>
      <c r="L16" s="9"/>
      <c r="M16" s="173" t="s">
        <v>1492</v>
      </c>
      <c r="N16" s="174" t="s">
        <v>933</v>
      </c>
      <c r="O16" s="17"/>
    </row>
    <row r="17" spans="1:15" ht="17.45" customHeight="1">
      <c r="A17" s="173" t="s">
        <v>1488</v>
      </c>
      <c r="B17" s="174" t="s">
        <v>933</v>
      </c>
      <c r="C17" s="17" t="str">
        <f>C16</f>
        <v>WIC 65.3*</v>
      </c>
      <c r="D17" s="227"/>
      <c r="E17" s="173" t="s">
        <v>3372</v>
      </c>
      <c r="F17" s="173" t="s">
        <v>932</v>
      </c>
      <c r="G17" s="17" t="str">
        <f>IF('PID 1-30'!A19=0,"-",'PID 1-30'!A19)</f>
        <v>TIC 64.3</v>
      </c>
      <c r="H17" s="9"/>
      <c r="I17" s="173" t="s">
        <v>2579</v>
      </c>
      <c r="J17" s="174" t="s">
        <v>933</v>
      </c>
      <c r="K17" s="17" t="str">
        <f>K16</f>
        <v>-</v>
      </c>
      <c r="L17" s="9"/>
      <c r="M17" s="173" t="s">
        <v>1493</v>
      </c>
      <c r="N17" s="173" t="s">
        <v>932</v>
      </c>
      <c r="O17" s="17"/>
    </row>
    <row r="18" spans="1:15" ht="17.45" customHeight="1">
      <c r="A18" s="173" t="s">
        <v>3357</v>
      </c>
      <c r="B18" s="173" t="s">
        <v>932</v>
      </c>
      <c r="C18" s="17" t="str">
        <f>IF('PID 1-30'!A12=0,"-",'PID 1-30'!A12)</f>
        <v>WIC 65.4*</v>
      </c>
      <c r="D18" s="227"/>
      <c r="E18" s="173" t="s">
        <v>3373</v>
      </c>
      <c r="F18" s="173" t="s">
        <v>933</v>
      </c>
      <c r="G18" s="17" t="str">
        <f>G17</f>
        <v>TIC 64.3</v>
      </c>
      <c r="H18" s="9"/>
      <c r="I18" s="173" t="s">
        <v>2580</v>
      </c>
      <c r="J18" s="173" t="s">
        <v>932</v>
      </c>
      <c r="K18" s="17"/>
      <c r="L18" s="9"/>
      <c r="M18" s="173" t="s">
        <v>3385</v>
      </c>
      <c r="N18" s="173" t="s">
        <v>933</v>
      </c>
      <c r="O18" s="17"/>
    </row>
    <row r="19" spans="1:15" ht="17.45" customHeight="1">
      <c r="A19" s="173" t="s">
        <v>3358</v>
      </c>
      <c r="B19" s="175" t="s">
        <v>597</v>
      </c>
      <c r="C19" s="176"/>
      <c r="D19" s="9"/>
      <c r="E19" s="173" t="s">
        <v>3374</v>
      </c>
      <c r="F19" s="175" t="s">
        <v>597</v>
      </c>
      <c r="G19" s="176"/>
      <c r="H19" s="9"/>
      <c r="I19" s="173" t="s">
        <v>3375</v>
      </c>
      <c r="J19" s="175" t="s">
        <v>597</v>
      </c>
      <c r="K19" s="176"/>
      <c r="L19" s="9"/>
      <c r="M19" s="173" t="s">
        <v>3386</v>
      </c>
      <c r="N19" s="175" t="s">
        <v>597</v>
      </c>
      <c r="O19" s="176"/>
    </row>
    <row r="20" spans="1:15" ht="17.45" customHeight="1">
      <c r="A20" s="177"/>
      <c r="B20" s="177"/>
      <c r="C20" s="178"/>
      <c r="D20" s="9"/>
      <c r="E20" s="177"/>
      <c r="F20" s="177"/>
      <c r="G20" s="178"/>
      <c r="H20" s="9"/>
      <c r="I20" s="177"/>
      <c r="J20" s="177"/>
      <c r="K20" s="178"/>
      <c r="L20" s="9"/>
      <c r="M20" s="177"/>
      <c r="N20" s="177"/>
      <c r="O20" s="178"/>
    </row>
    <row r="21" spans="1:15" ht="17.45" customHeight="1">
      <c r="A21" s="170" t="s">
        <v>585</v>
      </c>
      <c r="B21" s="177"/>
      <c r="C21" s="178"/>
      <c r="D21" s="177"/>
      <c r="E21" s="170" t="s">
        <v>586</v>
      </c>
      <c r="F21" s="177"/>
      <c r="G21" s="178"/>
      <c r="H21" s="177"/>
      <c r="I21" s="170" t="s">
        <v>587</v>
      </c>
      <c r="J21" s="177"/>
      <c r="K21" s="178"/>
      <c r="L21" s="177"/>
      <c r="M21" s="170" t="s">
        <v>588</v>
      </c>
      <c r="N21" s="177"/>
      <c r="O21" s="178"/>
    </row>
    <row r="22" spans="1:15" s="9" customFormat="1" ht="17.45" customHeight="1">
      <c r="A22" s="210" t="s">
        <v>6493</v>
      </c>
      <c r="B22" s="173" t="s">
        <v>932</v>
      </c>
      <c r="C22" s="210"/>
      <c r="E22" s="210" t="s">
        <v>6494</v>
      </c>
      <c r="F22" s="173" t="s">
        <v>932</v>
      </c>
      <c r="G22" s="210"/>
      <c r="I22" s="210" t="s">
        <v>6495</v>
      </c>
      <c r="J22" s="173" t="s">
        <v>932</v>
      </c>
      <c r="K22" s="210"/>
      <c r="M22" s="210" t="s">
        <v>6496</v>
      </c>
      <c r="N22" s="173" t="s">
        <v>932</v>
      </c>
      <c r="O22" s="210"/>
    </row>
    <row r="23" spans="1:15" s="9" customFormat="1" ht="17.45" customHeight="1">
      <c r="A23" s="210" t="s">
        <v>6497</v>
      </c>
      <c r="B23" s="174" t="s">
        <v>933</v>
      </c>
      <c r="C23" s="210"/>
      <c r="E23" s="210" t="s">
        <v>6498</v>
      </c>
      <c r="F23" s="174" t="s">
        <v>933</v>
      </c>
      <c r="G23" s="210"/>
      <c r="I23" s="210" t="s">
        <v>6499</v>
      </c>
      <c r="J23" s="174" t="s">
        <v>933</v>
      </c>
      <c r="K23" s="210"/>
      <c r="M23" s="210" t="s">
        <v>6500</v>
      </c>
      <c r="N23" s="174" t="s">
        <v>933</v>
      </c>
      <c r="O23" s="210"/>
    </row>
    <row r="24" spans="1:15" s="9" customFormat="1" ht="17.45" customHeight="1">
      <c r="A24" s="210" t="s">
        <v>6501</v>
      </c>
      <c r="B24" s="173" t="s">
        <v>932</v>
      </c>
      <c r="C24" s="210"/>
      <c r="E24" s="210" t="s">
        <v>6502</v>
      </c>
      <c r="F24" s="173" t="s">
        <v>932</v>
      </c>
      <c r="G24" s="210"/>
      <c r="I24" s="210" t="s">
        <v>6503</v>
      </c>
      <c r="J24" s="173" t="s">
        <v>932</v>
      </c>
      <c r="K24" s="210"/>
      <c r="M24" s="210" t="s">
        <v>6504</v>
      </c>
      <c r="N24" s="173" t="s">
        <v>932</v>
      </c>
      <c r="O24" s="210"/>
    </row>
    <row r="25" spans="1:15" s="9" customFormat="1" ht="17.45" customHeight="1">
      <c r="A25" s="210" t="s">
        <v>6505</v>
      </c>
      <c r="B25" s="174" t="s">
        <v>933</v>
      </c>
      <c r="C25" s="210"/>
      <c r="E25" s="210" t="s">
        <v>6506</v>
      </c>
      <c r="F25" s="174" t="s">
        <v>933</v>
      </c>
      <c r="G25" s="210"/>
      <c r="I25" s="210" t="s">
        <v>6507</v>
      </c>
      <c r="J25" s="174" t="s">
        <v>933</v>
      </c>
      <c r="K25" s="210"/>
      <c r="M25" s="210" t="s">
        <v>6508</v>
      </c>
      <c r="N25" s="174" t="s">
        <v>933</v>
      </c>
      <c r="O25" s="210"/>
    </row>
    <row r="26" spans="1:15" s="9" customFormat="1" ht="17.45" customHeight="1">
      <c r="A26" s="210" t="s">
        <v>6509</v>
      </c>
      <c r="B26" s="173" t="s">
        <v>932</v>
      </c>
      <c r="C26" s="210"/>
      <c r="E26" s="210" t="s">
        <v>2151</v>
      </c>
      <c r="F26" s="173" t="s">
        <v>932</v>
      </c>
      <c r="G26" s="210"/>
      <c r="I26" s="210" t="s">
        <v>2152</v>
      </c>
      <c r="J26" s="173" t="s">
        <v>932</v>
      </c>
      <c r="K26" s="210"/>
      <c r="M26" s="210" t="s">
        <v>2153</v>
      </c>
      <c r="N26" s="173" t="s">
        <v>932</v>
      </c>
      <c r="O26" s="210"/>
    </row>
    <row r="27" spans="1:15" s="9" customFormat="1" ht="17.45" customHeight="1">
      <c r="A27" s="210" t="s">
        <v>2154</v>
      </c>
      <c r="B27" s="174" t="s">
        <v>933</v>
      </c>
      <c r="C27" s="210"/>
      <c r="E27" s="210" t="s">
        <v>2155</v>
      </c>
      <c r="F27" s="174" t="s">
        <v>933</v>
      </c>
      <c r="G27" s="210"/>
      <c r="I27" s="210" t="s">
        <v>2156</v>
      </c>
      <c r="J27" s="174" t="s">
        <v>933</v>
      </c>
      <c r="K27" s="210"/>
      <c r="M27" s="210" t="s">
        <v>1494</v>
      </c>
      <c r="N27" s="174" t="s">
        <v>933</v>
      </c>
      <c r="O27" s="210"/>
    </row>
    <row r="28" spans="1:15" s="9" customFormat="1" ht="17.45" customHeight="1">
      <c r="A28" s="210" t="s">
        <v>2157</v>
      </c>
      <c r="B28" s="173" t="s">
        <v>932</v>
      </c>
      <c r="C28" s="210"/>
      <c r="E28" s="210" t="s">
        <v>2158</v>
      </c>
      <c r="F28" s="173" t="s">
        <v>932</v>
      </c>
      <c r="G28" s="210"/>
      <c r="I28" s="210" t="s">
        <v>2159</v>
      </c>
      <c r="J28" s="173" t="s">
        <v>932</v>
      </c>
      <c r="K28" s="210"/>
      <c r="M28" s="210" t="s">
        <v>1495</v>
      </c>
      <c r="N28" s="173" t="s">
        <v>932</v>
      </c>
      <c r="O28" s="210"/>
    </row>
    <row r="29" spans="1:15" s="9" customFormat="1" ht="17.45" customHeight="1">
      <c r="A29" s="210" t="s">
        <v>2160</v>
      </c>
      <c r="B29" s="174" t="s">
        <v>933</v>
      </c>
      <c r="C29" s="210"/>
      <c r="E29" s="210" t="s">
        <v>2161</v>
      </c>
      <c r="F29" s="174" t="s">
        <v>933</v>
      </c>
      <c r="G29" s="210"/>
      <c r="I29" s="210" t="s">
        <v>2162</v>
      </c>
      <c r="J29" s="174" t="s">
        <v>933</v>
      </c>
      <c r="K29" s="210"/>
      <c r="M29" s="210" t="s">
        <v>1496</v>
      </c>
      <c r="N29" s="174" t="s">
        <v>933</v>
      </c>
      <c r="O29" s="210"/>
    </row>
    <row r="30" spans="1:15" s="9" customFormat="1" ht="17.45" customHeight="1">
      <c r="A30" s="210" t="s">
        <v>2163</v>
      </c>
      <c r="B30" s="173" t="s">
        <v>932</v>
      </c>
      <c r="C30" s="210"/>
      <c r="E30" s="210" t="s">
        <v>2164</v>
      </c>
      <c r="F30" s="173" t="s">
        <v>932</v>
      </c>
      <c r="G30" s="210"/>
      <c r="I30" s="210" t="s">
        <v>2165</v>
      </c>
      <c r="J30" s="173" t="s">
        <v>932</v>
      </c>
      <c r="K30" s="210"/>
      <c r="M30" s="210" t="s">
        <v>1497</v>
      </c>
      <c r="N30" s="173" t="s">
        <v>932</v>
      </c>
      <c r="O30" s="210"/>
    </row>
    <row r="31" spans="1:15" s="9" customFormat="1" ht="17.45" customHeight="1">
      <c r="A31" s="210" t="s">
        <v>2166</v>
      </c>
      <c r="B31" s="174" t="s">
        <v>933</v>
      </c>
      <c r="C31" s="210"/>
      <c r="E31" s="210" t="s">
        <v>2167</v>
      </c>
      <c r="F31" s="174" t="s">
        <v>933</v>
      </c>
      <c r="G31" s="210"/>
      <c r="I31" s="210" t="s">
        <v>2168</v>
      </c>
      <c r="J31" s="174" t="s">
        <v>933</v>
      </c>
      <c r="K31" s="210"/>
      <c r="M31" s="210" t="s">
        <v>1498</v>
      </c>
      <c r="N31" s="174" t="s">
        <v>933</v>
      </c>
      <c r="O31" s="210"/>
    </row>
    <row r="32" spans="1:15" s="9" customFormat="1" ht="17.45" customHeight="1">
      <c r="A32" s="210" t="s">
        <v>8910</v>
      </c>
      <c r="B32" s="173" t="s">
        <v>932</v>
      </c>
      <c r="C32" s="210"/>
      <c r="E32" s="210" t="s">
        <v>8916</v>
      </c>
      <c r="F32" s="173" t="s">
        <v>932</v>
      </c>
      <c r="G32" s="210"/>
      <c r="I32" s="210" t="s">
        <v>6484</v>
      </c>
      <c r="J32" s="173" t="s">
        <v>932</v>
      </c>
      <c r="K32" s="210"/>
      <c r="M32" s="210" t="s">
        <v>1499</v>
      </c>
      <c r="N32" s="173" t="s">
        <v>932</v>
      </c>
      <c r="O32" s="210"/>
    </row>
    <row r="33" spans="1:15" s="9" customFormat="1" ht="17.45" customHeight="1">
      <c r="A33" s="210" t="s">
        <v>8911</v>
      </c>
      <c r="B33" s="174" t="s">
        <v>933</v>
      </c>
      <c r="C33" s="210"/>
      <c r="E33" s="210" t="s">
        <v>8917</v>
      </c>
      <c r="F33" s="174" t="s">
        <v>933</v>
      </c>
      <c r="G33" s="210"/>
      <c r="I33" s="210" t="s">
        <v>6485</v>
      </c>
      <c r="J33" s="174" t="s">
        <v>933</v>
      </c>
      <c r="K33" s="210"/>
      <c r="M33" s="210" t="s">
        <v>1500</v>
      </c>
      <c r="N33" s="174" t="s">
        <v>933</v>
      </c>
      <c r="O33" s="210"/>
    </row>
    <row r="34" spans="1:15" s="9" customFormat="1" ht="17.45" customHeight="1">
      <c r="A34" s="210" t="s">
        <v>8912</v>
      </c>
      <c r="B34" s="173" t="s">
        <v>932</v>
      </c>
      <c r="C34" s="210"/>
      <c r="E34" s="210" t="s">
        <v>6481</v>
      </c>
      <c r="F34" s="173" t="s">
        <v>932</v>
      </c>
      <c r="G34" s="210"/>
      <c r="I34" s="210" t="s">
        <v>6486</v>
      </c>
      <c r="J34" s="173" t="s">
        <v>932</v>
      </c>
      <c r="K34" s="210"/>
      <c r="M34" s="210" t="s">
        <v>6489</v>
      </c>
      <c r="N34" s="173" t="s">
        <v>932</v>
      </c>
      <c r="O34" s="210"/>
    </row>
    <row r="35" spans="1:15" s="9" customFormat="1" ht="17.45" customHeight="1">
      <c r="A35" s="210" t="s">
        <v>8913</v>
      </c>
      <c r="B35" s="174" t="s">
        <v>933</v>
      </c>
      <c r="C35" s="210"/>
      <c r="E35" s="210" t="s">
        <v>6482</v>
      </c>
      <c r="F35" s="174" t="s">
        <v>933</v>
      </c>
      <c r="G35" s="210"/>
      <c r="I35" s="210" t="s">
        <v>6487</v>
      </c>
      <c r="J35" s="174" t="s">
        <v>933</v>
      </c>
      <c r="K35" s="210"/>
      <c r="M35" s="210" t="s">
        <v>6490</v>
      </c>
      <c r="N35" s="174" t="s">
        <v>933</v>
      </c>
      <c r="O35" s="210"/>
    </row>
    <row r="36" spans="1:15" s="9" customFormat="1" ht="17.45" customHeight="1">
      <c r="A36" s="210" t="s">
        <v>8914</v>
      </c>
      <c r="B36" s="173" t="s">
        <v>932</v>
      </c>
      <c r="C36" s="210"/>
      <c r="E36" s="210" t="s">
        <v>6377</v>
      </c>
      <c r="F36" s="173" t="s">
        <v>932</v>
      </c>
      <c r="G36" s="210"/>
      <c r="I36" s="210" t="s">
        <v>6488</v>
      </c>
      <c r="J36" s="173" t="s">
        <v>932</v>
      </c>
      <c r="K36" s="210"/>
      <c r="M36" s="210" t="s">
        <v>6491</v>
      </c>
      <c r="N36" s="173" t="s">
        <v>932</v>
      </c>
      <c r="O36" s="210"/>
    </row>
    <row r="37" spans="1:15" s="9" customFormat="1" ht="17.45" customHeight="1">
      <c r="A37" s="210" t="s">
        <v>8915</v>
      </c>
      <c r="B37" s="175" t="s">
        <v>597</v>
      </c>
      <c r="C37" s="210"/>
      <c r="E37" s="210" t="s">
        <v>6483</v>
      </c>
      <c r="F37" s="175" t="s">
        <v>597</v>
      </c>
      <c r="G37" s="210"/>
      <c r="I37" s="210" t="s">
        <v>6378</v>
      </c>
      <c r="J37" s="175" t="s">
        <v>597</v>
      </c>
      <c r="K37" s="210"/>
      <c r="M37" s="210" t="s">
        <v>6492</v>
      </c>
      <c r="N37" s="175" t="s">
        <v>597</v>
      </c>
      <c r="O37" s="210"/>
    </row>
    <row r="38" spans="1:15" ht="17.45" customHeight="1">
      <c r="A38" s="2"/>
      <c r="B38" s="2"/>
      <c r="C38" s="80"/>
      <c r="D38" s="2"/>
      <c r="E38" s="2"/>
      <c r="F38" s="2"/>
      <c r="G38" s="80"/>
      <c r="H38" s="2"/>
      <c r="I38" s="2"/>
      <c r="J38" s="2"/>
      <c r="K38" s="80"/>
      <c r="L38" s="2"/>
      <c r="M38" s="2"/>
      <c r="N38" s="2"/>
      <c r="O38" s="80"/>
    </row>
    <row r="53" spans="9:16" ht="17.45" customHeight="1">
      <c r="I53" s="5"/>
      <c r="J53" s="5"/>
      <c r="K53" s="231"/>
      <c r="L53" s="5"/>
      <c r="M53" s="5"/>
      <c r="N53" s="5"/>
      <c r="O53" s="231"/>
      <c r="P53" s="5"/>
    </row>
    <row r="54" spans="9:16" ht="17.45" customHeight="1">
      <c r="I54" s="5"/>
      <c r="J54" s="5"/>
      <c r="K54" s="231"/>
      <c r="L54" s="5"/>
      <c r="M54" s="5"/>
      <c r="N54" s="5"/>
      <c r="O54" s="231"/>
      <c r="P54" s="5"/>
    </row>
    <row r="55" spans="9:16" ht="17.45" customHeight="1">
      <c r="I55" s="5"/>
      <c r="J55" s="5"/>
      <c r="K55" s="231"/>
      <c r="L55" s="5"/>
      <c r="M55" s="5"/>
      <c r="N55" s="5"/>
      <c r="O55" s="231"/>
      <c r="P55" s="5"/>
    </row>
    <row r="56" spans="9:16" ht="17.45" customHeight="1">
      <c r="I56" s="5"/>
      <c r="J56" s="5"/>
      <c r="K56" s="231"/>
      <c r="L56" s="5"/>
      <c r="M56" s="5"/>
      <c r="N56" s="5"/>
      <c r="O56" s="231"/>
      <c r="P56" s="5"/>
    </row>
    <row r="57" spans="9:16" ht="17.45" customHeight="1">
      <c r="I57" s="5"/>
      <c r="J57" s="5"/>
      <c r="K57" s="231"/>
      <c r="L57" s="5"/>
      <c r="M57" s="5"/>
      <c r="N57" s="5"/>
      <c r="O57" s="231"/>
      <c r="P57" s="5"/>
    </row>
    <row r="58" spans="9:16" ht="17.45" customHeight="1">
      <c r="I58" s="5"/>
      <c r="J58" s="5"/>
      <c r="K58" s="231"/>
      <c r="L58" s="5"/>
      <c r="M58" s="5"/>
      <c r="N58" s="5"/>
      <c r="O58" s="231"/>
      <c r="P58" s="5"/>
    </row>
    <row r="59" spans="9:16" ht="17.45" customHeight="1">
      <c r="I59" s="5"/>
      <c r="J59" s="5"/>
      <c r="K59" s="231"/>
      <c r="L59" s="5"/>
      <c r="M59" s="5"/>
      <c r="N59" s="5"/>
      <c r="O59" s="231"/>
      <c r="P59" s="5"/>
    </row>
    <row r="60" spans="9:16" ht="17.45" customHeight="1">
      <c r="I60" s="5"/>
      <c r="J60" s="5"/>
      <c r="K60" s="231"/>
      <c r="L60" s="5"/>
      <c r="M60" s="5"/>
      <c r="N60" s="5"/>
      <c r="O60" s="231"/>
      <c r="P60" s="5"/>
    </row>
    <row r="61" spans="9:16" ht="17.45" customHeight="1">
      <c r="I61" s="5"/>
      <c r="J61" s="5"/>
      <c r="K61" s="231"/>
      <c r="L61" s="5"/>
      <c r="M61" s="5"/>
      <c r="N61" s="5"/>
      <c r="O61" s="231"/>
      <c r="P61" s="5"/>
    </row>
    <row r="62" spans="9:16" ht="17.45" customHeight="1">
      <c r="I62" s="5"/>
      <c r="J62" s="5"/>
      <c r="K62" s="231"/>
      <c r="L62" s="5"/>
      <c r="M62" s="5"/>
      <c r="N62" s="5"/>
      <c r="O62" s="231"/>
      <c r="P62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68" orientation="landscape" verticalDpi="144" r:id="rId1"/>
  <headerFooter alignWithMargins="0">
    <oddHeader>&amp;L&amp;8&amp;A&amp;CBallestra 2C57
Logosystem 33089
SABIZ&amp;R&amp;D &amp;T</oddHeader>
    <oddFooter>&amp;LPage &amp;P of &amp;N</oddFooter>
  </headerFooter>
  <ignoredErrors>
    <ignoredError sqref="G17 G15 G13 G11 G9 C16 C14 C12 C10 C8 C6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R61"/>
  <sheetViews>
    <sheetView zoomScale="70" workbookViewId="0">
      <selection activeCell="D3" sqref="D3"/>
    </sheetView>
  </sheetViews>
  <sheetFormatPr defaultRowHeight="17.45" customHeight="1"/>
  <cols>
    <col min="1" max="1" width="11.7109375" customWidth="1"/>
    <col min="2" max="2" width="31" bestFit="1" customWidth="1"/>
    <col min="3" max="3" width="12.7109375" style="79" customWidth="1"/>
    <col min="4" max="4" width="6.7109375" customWidth="1"/>
    <col min="5" max="5" width="11.7109375" customWidth="1"/>
    <col min="6" max="6" width="31" bestFit="1" customWidth="1"/>
    <col min="7" max="7" width="12.7109375" style="79" customWidth="1"/>
    <col min="8" max="8" width="6.7109375" customWidth="1"/>
    <col min="9" max="9" width="11.7109375" customWidth="1"/>
    <col min="10" max="10" width="31" bestFit="1" customWidth="1"/>
    <col min="11" max="11" width="12.7109375" style="79" customWidth="1"/>
    <col min="12" max="12" width="6.7109375" customWidth="1"/>
    <col min="13" max="13" width="11.7109375" customWidth="1"/>
    <col min="14" max="14" width="33.28515625" bestFit="1" customWidth="1"/>
    <col min="15" max="15" width="12.7109375" style="79" customWidth="1"/>
    <col min="16" max="17" width="8.7109375" customWidth="1"/>
    <col min="18" max="18" width="23.7109375" customWidth="1"/>
  </cols>
  <sheetData>
    <row r="1" spans="1:18" ht="29.25" customHeight="1" thickBot="1">
      <c r="A1" s="607" t="s">
        <v>6265</v>
      </c>
      <c r="B1" s="611"/>
      <c r="C1" s="612"/>
      <c r="D1" s="21"/>
      <c r="E1" s="21"/>
      <c r="F1" s="21"/>
      <c r="G1" s="78"/>
      <c r="H1" s="21"/>
      <c r="I1" s="21"/>
      <c r="J1" s="21"/>
      <c r="K1" s="78"/>
      <c r="N1" s="21"/>
      <c r="O1" s="78"/>
    </row>
    <row r="2" spans="1:18" ht="16.5" customHeight="1"/>
    <row r="3" spans="1:18" ht="17.45" customHeight="1">
      <c r="A3" s="114" t="s">
        <v>590</v>
      </c>
      <c r="B3" s="107"/>
      <c r="C3" s="165"/>
      <c r="D3" s="105"/>
      <c r="E3" s="114" t="s">
        <v>591</v>
      </c>
      <c r="F3" s="137"/>
      <c r="G3" s="165"/>
      <c r="H3" s="110"/>
      <c r="I3" s="114" t="s">
        <v>592</v>
      </c>
      <c r="J3" s="137"/>
      <c r="K3" s="165"/>
      <c r="L3" s="105"/>
      <c r="M3" s="114" t="s">
        <v>589</v>
      </c>
      <c r="N3" s="137"/>
      <c r="O3" s="137"/>
    </row>
    <row r="4" spans="1:18" ht="17.45" customHeight="1">
      <c r="A4" s="115" t="s">
        <v>4579</v>
      </c>
      <c r="B4" s="221"/>
      <c r="C4" s="167"/>
      <c r="D4" s="185"/>
      <c r="E4" s="115" t="s">
        <v>4504</v>
      </c>
      <c r="F4" s="221" t="s">
        <v>3342</v>
      </c>
      <c r="G4" s="167" t="s">
        <v>703</v>
      </c>
      <c r="H4" s="185"/>
      <c r="I4" s="115" t="s">
        <v>4514</v>
      </c>
      <c r="J4" s="221"/>
      <c r="K4" s="167"/>
      <c r="L4" s="185"/>
      <c r="M4" s="115" t="s">
        <v>8782</v>
      </c>
      <c r="N4" s="221" t="s">
        <v>3340</v>
      </c>
      <c r="O4" s="167" t="s">
        <v>4018</v>
      </c>
      <c r="P4" s="236"/>
      <c r="Q4" s="236"/>
      <c r="R4" s="236"/>
    </row>
    <row r="5" spans="1:18" ht="17.45" customHeight="1">
      <c r="A5" s="115" t="s">
        <v>6379</v>
      </c>
      <c r="B5" s="221"/>
      <c r="C5" s="167"/>
      <c r="D5" s="185"/>
      <c r="E5" s="115" t="s">
        <v>4505</v>
      </c>
      <c r="F5" s="221" t="s">
        <v>3342</v>
      </c>
      <c r="G5" s="167" t="s">
        <v>704</v>
      </c>
      <c r="H5" s="185"/>
      <c r="I5" s="115" t="s">
        <v>8771</v>
      </c>
      <c r="J5" s="221"/>
      <c r="K5" s="167"/>
      <c r="L5" s="185"/>
      <c r="M5" s="115" t="s">
        <v>8772</v>
      </c>
      <c r="N5" s="221" t="s">
        <v>3718</v>
      </c>
      <c r="O5" s="167" t="s">
        <v>4018</v>
      </c>
      <c r="P5" s="236"/>
      <c r="Q5" s="236"/>
      <c r="R5" s="236"/>
    </row>
    <row r="6" spans="1:18" ht="17.45" customHeight="1">
      <c r="A6" s="115" t="s">
        <v>6380</v>
      </c>
      <c r="B6" s="221"/>
      <c r="C6" s="167"/>
      <c r="D6" s="185"/>
      <c r="E6" s="115" t="s">
        <v>4580</v>
      </c>
      <c r="F6" s="221" t="s">
        <v>3342</v>
      </c>
      <c r="G6" s="167" t="s">
        <v>705</v>
      </c>
      <c r="H6" s="185"/>
      <c r="I6" s="115" t="s">
        <v>4506</v>
      </c>
      <c r="J6" s="221"/>
      <c r="K6" s="167"/>
      <c r="L6" s="185"/>
      <c r="M6" s="115" t="s">
        <v>8773</v>
      </c>
      <c r="N6" s="221" t="s">
        <v>3340</v>
      </c>
      <c r="O6" s="167" t="s">
        <v>4001</v>
      </c>
      <c r="P6" s="236"/>
      <c r="Q6" s="236"/>
      <c r="R6" s="236"/>
    </row>
    <row r="7" spans="1:18" ht="17.45" customHeight="1">
      <c r="A7" s="115" t="s">
        <v>6381</v>
      </c>
      <c r="B7" s="221"/>
      <c r="C7" s="167"/>
      <c r="D7" s="185"/>
      <c r="E7" s="115" t="s">
        <v>4581</v>
      </c>
      <c r="F7" s="221" t="s">
        <v>3342</v>
      </c>
      <c r="G7" s="167" t="s">
        <v>706</v>
      </c>
      <c r="H7" s="185"/>
      <c r="I7" s="115" t="s">
        <v>4330</v>
      </c>
      <c r="J7" s="221"/>
      <c r="K7" s="167"/>
      <c r="L7" s="185"/>
      <c r="M7" s="115" t="s">
        <v>8774</v>
      </c>
      <c r="N7" s="221"/>
      <c r="O7" s="167"/>
      <c r="P7" s="47"/>
      <c r="Q7" s="236"/>
      <c r="R7" s="236"/>
    </row>
    <row r="8" spans="1:18" ht="17.45" customHeight="1">
      <c r="A8" s="115" t="s">
        <v>6382</v>
      </c>
      <c r="B8" s="221"/>
      <c r="C8" s="167"/>
      <c r="D8" s="185"/>
      <c r="E8" s="115" t="s">
        <v>4582</v>
      </c>
      <c r="F8" s="221" t="s">
        <v>3342</v>
      </c>
      <c r="G8" s="167" t="s">
        <v>4017</v>
      </c>
      <c r="H8" s="185"/>
      <c r="I8" s="115" t="s">
        <v>4507</v>
      </c>
      <c r="J8" s="221"/>
      <c r="K8" s="169"/>
      <c r="L8" s="185"/>
      <c r="M8" s="115" t="s">
        <v>8775</v>
      </c>
      <c r="N8" s="221" t="s">
        <v>3340</v>
      </c>
      <c r="O8" s="167" t="s">
        <v>4017</v>
      </c>
      <c r="P8" s="47"/>
      <c r="Q8" s="236"/>
      <c r="R8" s="236"/>
    </row>
    <row r="9" spans="1:18" ht="17.45" customHeight="1">
      <c r="A9" s="115" t="s">
        <v>6383</v>
      </c>
      <c r="B9" s="221"/>
      <c r="C9" s="167"/>
      <c r="D9" s="185"/>
      <c r="E9" s="115" t="s">
        <v>4583</v>
      </c>
      <c r="F9" s="221" t="s">
        <v>3342</v>
      </c>
      <c r="G9" s="167" t="s">
        <v>3344</v>
      </c>
      <c r="H9" s="185"/>
      <c r="I9" s="115" t="s">
        <v>4508</v>
      </c>
      <c r="J9" s="221"/>
      <c r="K9" s="169"/>
      <c r="L9" s="185"/>
      <c r="M9" s="115" t="s">
        <v>8776</v>
      </c>
      <c r="N9" s="221" t="s">
        <v>3340</v>
      </c>
      <c r="O9" s="167" t="s">
        <v>3344</v>
      </c>
      <c r="P9" s="47"/>
      <c r="Q9" s="236"/>
      <c r="R9" s="236"/>
    </row>
    <row r="10" spans="1:18" ht="17.45" customHeight="1">
      <c r="A10" s="115" t="s">
        <v>6384</v>
      </c>
      <c r="B10" s="221"/>
      <c r="C10" s="167"/>
      <c r="D10" s="185"/>
      <c r="E10" s="115" t="s">
        <v>4584</v>
      </c>
      <c r="F10" s="221" t="s">
        <v>3342</v>
      </c>
      <c r="G10" s="167" t="s">
        <v>6996</v>
      </c>
      <c r="H10" s="185"/>
      <c r="I10" s="115" t="s">
        <v>4509</v>
      </c>
      <c r="J10" s="221"/>
      <c r="K10" s="169"/>
      <c r="L10" s="185"/>
      <c r="M10" s="115" t="s">
        <v>8777</v>
      </c>
      <c r="N10" s="221" t="s">
        <v>3341</v>
      </c>
      <c r="O10" s="167" t="s">
        <v>3345</v>
      </c>
      <c r="P10" s="47"/>
      <c r="Q10" s="236"/>
      <c r="R10" s="236"/>
    </row>
    <row r="11" spans="1:18" ht="17.45" customHeight="1">
      <c r="A11" s="115" t="s">
        <v>4572</v>
      </c>
      <c r="B11" s="221"/>
      <c r="C11" s="167"/>
      <c r="D11" s="185"/>
      <c r="E11" s="115" t="s">
        <v>4585</v>
      </c>
      <c r="F11" s="221" t="s">
        <v>3342</v>
      </c>
      <c r="G11" s="167" t="s">
        <v>6997</v>
      </c>
      <c r="H11" s="185"/>
      <c r="I11" s="115" t="s">
        <v>4510</v>
      </c>
      <c r="J11" s="221"/>
      <c r="K11" s="169"/>
      <c r="L11" s="185"/>
      <c r="M11" s="115" t="s">
        <v>4668</v>
      </c>
      <c r="N11" s="221" t="s">
        <v>3341</v>
      </c>
      <c r="O11" s="167" t="s">
        <v>3346</v>
      </c>
      <c r="P11" s="47"/>
      <c r="Q11" s="236"/>
      <c r="R11" s="236"/>
    </row>
    <row r="12" spans="1:18" ht="17.45" customHeight="1">
      <c r="A12" s="115" t="s">
        <v>4573</v>
      </c>
      <c r="B12" s="221"/>
      <c r="C12" s="167"/>
      <c r="D12" s="185"/>
      <c r="E12" s="115" t="s">
        <v>8758</v>
      </c>
      <c r="F12" s="221" t="s">
        <v>3342</v>
      </c>
      <c r="G12" s="167" t="s">
        <v>6998</v>
      </c>
      <c r="H12" s="185"/>
      <c r="I12" s="115" t="s">
        <v>4331</v>
      </c>
      <c r="J12" s="221"/>
      <c r="K12" s="169"/>
      <c r="L12" s="185"/>
      <c r="M12" s="115" t="s">
        <v>4669</v>
      </c>
      <c r="N12" s="221" t="s">
        <v>3718</v>
      </c>
      <c r="O12" s="167" t="s">
        <v>2255</v>
      </c>
      <c r="P12" s="47"/>
      <c r="Q12" s="236"/>
      <c r="R12" s="236"/>
    </row>
    <row r="13" spans="1:18" ht="17.45" customHeight="1">
      <c r="A13" s="115" t="s">
        <v>4574</v>
      </c>
      <c r="B13" s="221"/>
      <c r="C13" s="167"/>
      <c r="D13" s="185"/>
      <c r="E13" s="115" t="s">
        <v>4498</v>
      </c>
      <c r="F13" s="221" t="s">
        <v>3342</v>
      </c>
      <c r="G13" s="167" t="s">
        <v>6999</v>
      </c>
      <c r="H13" s="185"/>
      <c r="I13" s="115" t="s">
        <v>4332</v>
      </c>
      <c r="J13" s="221"/>
      <c r="K13" s="169"/>
      <c r="L13" s="185"/>
      <c r="M13" s="115" t="s">
        <v>4670</v>
      </c>
      <c r="N13" s="221" t="s">
        <v>3340</v>
      </c>
      <c r="O13" s="167" t="s">
        <v>3345</v>
      </c>
      <c r="P13" s="47"/>
      <c r="Q13" s="236"/>
      <c r="R13" s="236"/>
    </row>
    <row r="14" spans="1:18" ht="17.45" customHeight="1">
      <c r="A14" s="115" t="s">
        <v>4575</v>
      </c>
      <c r="B14" s="221"/>
      <c r="C14" s="167"/>
      <c r="D14" s="185"/>
      <c r="E14" s="115" t="s">
        <v>4499</v>
      </c>
      <c r="F14" s="221" t="s">
        <v>3342</v>
      </c>
      <c r="G14" s="167" t="s">
        <v>7000</v>
      </c>
      <c r="H14" s="185"/>
      <c r="I14" s="115" t="s">
        <v>4511</v>
      </c>
      <c r="J14" s="221"/>
      <c r="K14" s="169"/>
      <c r="L14" s="185"/>
      <c r="M14" s="115" t="s">
        <v>4671</v>
      </c>
      <c r="N14" s="221" t="s">
        <v>3340</v>
      </c>
      <c r="O14" s="167" t="s">
        <v>3346</v>
      </c>
      <c r="P14" s="47"/>
      <c r="Q14" s="236"/>
      <c r="R14" s="236"/>
    </row>
    <row r="15" spans="1:18" ht="17.45" customHeight="1">
      <c r="A15" s="115" t="s">
        <v>1501</v>
      </c>
      <c r="B15" s="221"/>
      <c r="C15" s="167"/>
      <c r="D15" s="185"/>
      <c r="E15" s="115" t="s">
        <v>4500</v>
      </c>
      <c r="F15" s="221" t="s">
        <v>3342</v>
      </c>
      <c r="G15" s="167" t="s">
        <v>7001</v>
      </c>
      <c r="H15" s="185"/>
      <c r="I15" s="115" t="s">
        <v>4333</v>
      </c>
      <c r="J15" s="221"/>
      <c r="K15" s="169"/>
      <c r="L15" s="185"/>
      <c r="M15" s="115" t="s">
        <v>4672</v>
      </c>
      <c r="N15" s="221"/>
      <c r="O15" s="167"/>
      <c r="P15" s="47"/>
      <c r="Q15" s="236"/>
      <c r="R15" s="236"/>
    </row>
    <row r="16" spans="1:18" ht="17.45" customHeight="1">
      <c r="A16" s="115" t="s">
        <v>1502</v>
      </c>
      <c r="B16" s="221"/>
      <c r="C16" s="167"/>
      <c r="D16" s="185"/>
      <c r="E16" s="115" t="s">
        <v>4501</v>
      </c>
      <c r="F16" s="221" t="s">
        <v>3342</v>
      </c>
      <c r="G16" s="167" t="s">
        <v>7002</v>
      </c>
      <c r="H16" s="185"/>
      <c r="I16" s="115" t="s">
        <v>8934</v>
      </c>
      <c r="J16" s="221"/>
      <c r="K16" s="458"/>
      <c r="L16" s="185"/>
      <c r="M16" s="115" t="s">
        <v>8778</v>
      </c>
      <c r="N16" s="221"/>
      <c r="O16" s="115"/>
      <c r="P16" s="47"/>
      <c r="Q16" s="236"/>
      <c r="R16" s="236"/>
    </row>
    <row r="17" spans="1:18" ht="17.45" customHeight="1">
      <c r="A17" s="115" t="s">
        <v>4576</v>
      </c>
      <c r="B17" s="221"/>
      <c r="C17" s="167"/>
      <c r="D17" s="185"/>
      <c r="E17" s="115" t="s">
        <v>4502</v>
      </c>
      <c r="F17" s="502" t="s">
        <v>3342</v>
      </c>
      <c r="G17" s="551" t="s">
        <v>9296</v>
      </c>
      <c r="H17" s="185"/>
      <c r="I17" s="115" t="s">
        <v>4512</v>
      </c>
      <c r="J17" s="221"/>
      <c r="K17" s="458"/>
      <c r="L17" s="185"/>
      <c r="M17" s="115" t="s">
        <v>8779</v>
      </c>
      <c r="N17" s="221"/>
      <c r="O17" s="167"/>
      <c r="P17" s="47"/>
      <c r="Q17" s="236"/>
      <c r="R17" s="236"/>
    </row>
    <row r="18" spans="1:18" ht="17.45" customHeight="1">
      <c r="A18" s="115" t="s">
        <v>4577</v>
      </c>
      <c r="B18" s="221"/>
      <c r="C18" s="167"/>
      <c r="D18" s="185"/>
      <c r="E18" s="115" t="s">
        <v>8935</v>
      </c>
      <c r="F18" s="221" t="s">
        <v>3342</v>
      </c>
      <c r="G18" s="167"/>
      <c r="H18" s="185"/>
      <c r="I18" s="115" t="s">
        <v>4513</v>
      </c>
      <c r="J18" s="221"/>
      <c r="K18" s="169"/>
      <c r="L18" s="185"/>
      <c r="M18" s="115" t="s">
        <v>8780</v>
      </c>
      <c r="N18" s="221"/>
      <c r="O18" s="115"/>
      <c r="P18" s="47"/>
      <c r="Q18" s="236"/>
      <c r="R18" s="236"/>
    </row>
    <row r="19" spans="1:18" ht="17.45" customHeight="1">
      <c r="A19" s="115" t="s">
        <v>4578</v>
      </c>
      <c r="B19" s="115" t="s">
        <v>597</v>
      </c>
      <c r="C19" s="115"/>
      <c r="D19" s="185"/>
      <c r="E19" s="115" t="s">
        <v>4503</v>
      </c>
      <c r="F19" s="115" t="s">
        <v>597</v>
      </c>
      <c r="G19" s="115"/>
      <c r="H19" s="185"/>
      <c r="I19" s="115" t="s">
        <v>8936</v>
      </c>
      <c r="J19" s="115" t="s">
        <v>597</v>
      </c>
      <c r="K19" s="169"/>
      <c r="L19" s="185"/>
      <c r="M19" s="115" t="s">
        <v>8781</v>
      </c>
      <c r="N19" s="115" t="s">
        <v>597</v>
      </c>
      <c r="O19" s="168"/>
      <c r="P19" s="236"/>
      <c r="Q19" s="236"/>
      <c r="R19" s="236"/>
    </row>
    <row r="20" spans="1:18" ht="17.4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5"/>
      <c r="P20" s="236"/>
      <c r="Q20" s="236"/>
      <c r="R20" s="236"/>
    </row>
    <row r="21" spans="1:18" ht="17.45" customHeight="1">
      <c r="A21" s="459" t="s">
        <v>6028</v>
      </c>
      <c r="B21" s="460"/>
      <c r="C21" s="439"/>
      <c r="D21" s="439"/>
      <c r="E21" s="459" t="s">
        <v>6100</v>
      </c>
      <c r="F21" s="459"/>
      <c r="G21" s="439"/>
      <c r="H21" s="439"/>
      <c r="I21" s="459" t="s">
        <v>8871</v>
      </c>
      <c r="J21" s="459"/>
      <c r="K21" s="439"/>
      <c r="L21" s="439"/>
      <c r="M21" s="459" t="s">
        <v>8881</v>
      </c>
      <c r="N21" s="459"/>
      <c r="O21" s="236"/>
      <c r="P21" s="236"/>
      <c r="Q21" s="236"/>
      <c r="R21" s="236"/>
    </row>
    <row r="22" spans="1:18" ht="17.45" customHeight="1">
      <c r="A22" s="457" t="s">
        <v>6029</v>
      </c>
      <c r="B22" s="221" t="s">
        <v>2149</v>
      </c>
      <c r="C22" s="169" t="s">
        <v>4015</v>
      </c>
      <c r="D22" s="439"/>
      <c r="E22" s="457" t="s">
        <v>6101</v>
      </c>
      <c r="F22" s="221" t="s">
        <v>3343</v>
      </c>
      <c r="G22" s="167" t="s">
        <v>703</v>
      </c>
      <c r="H22" s="439"/>
      <c r="I22" s="457" t="s">
        <v>8872</v>
      </c>
      <c r="J22" s="221"/>
      <c r="K22" s="167"/>
      <c r="L22" s="439"/>
      <c r="M22" s="457" t="s">
        <v>8882</v>
      </c>
      <c r="N22" s="221"/>
      <c r="O22" s="169"/>
      <c r="P22" s="236"/>
      <c r="Q22" s="236"/>
      <c r="R22" s="236"/>
    </row>
    <row r="23" spans="1:18" ht="17.45" customHeight="1">
      <c r="A23" s="457" t="s">
        <v>6030</v>
      </c>
      <c r="B23" s="221" t="s">
        <v>2150</v>
      </c>
      <c r="C23" s="169" t="s">
        <v>4016</v>
      </c>
      <c r="D23" s="439"/>
      <c r="E23" s="457" t="s">
        <v>6102</v>
      </c>
      <c r="F23" s="221" t="s">
        <v>3343</v>
      </c>
      <c r="G23" s="167" t="s">
        <v>704</v>
      </c>
      <c r="H23" s="439"/>
      <c r="I23" s="457" t="s">
        <v>8873</v>
      </c>
      <c r="J23" s="221"/>
      <c r="K23" s="167"/>
      <c r="L23" s="439"/>
      <c r="M23" s="457" t="s">
        <v>8883</v>
      </c>
      <c r="N23" s="221"/>
      <c r="O23" s="169"/>
      <c r="P23" s="236"/>
      <c r="Q23" s="236"/>
      <c r="R23" s="236"/>
    </row>
    <row r="24" spans="1:18" ht="17.45" customHeight="1">
      <c r="A24" s="457" t="s">
        <v>6031</v>
      </c>
      <c r="B24" s="221" t="s">
        <v>8412</v>
      </c>
      <c r="C24" s="169" t="s">
        <v>4001</v>
      </c>
      <c r="D24" s="439"/>
      <c r="E24" s="457" t="s">
        <v>6103</v>
      </c>
      <c r="F24" s="221" t="s">
        <v>3343</v>
      </c>
      <c r="G24" s="167" t="s">
        <v>705</v>
      </c>
      <c r="H24" s="439"/>
      <c r="I24" s="457" t="s">
        <v>8874</v>
      </c>
      <c r="J24" s="221"/>
      <c r="K24" s="167"/>
      <c r="L24" s="439"/>
      <c r="M24" s="457" t="s">
        <v>8884</v>
      </c>
      <c r="N24" s="221"/>
      <c r="O24" s="169"/>
      <c r="P24" s="236"/>
      <c r="Q24" s="236"/>
      <c r="R24" s="236"/>
    </row>
    <row r="25" spans="1:18" ht="17.45" customHeight="1">
      <c r="A25" s="457" t="s">
        <v>6032</v>
      </c>
      <c r="B25" s="221" t="s">
        <v>8413</v>
      </c>
      <c r="C25" s="169" t="s">
        <v>4018</v>
      </c>
      <c r="D25" s="439"/>
      <c r="E25" s="457" t="s">
        <v>6104</v>
      </c>
      <c r="F25" s="221" t="s">
        <v>3343</v>
      </c>
      <c r="G25" s="167" t="s">
        <v>706</v>
      </c>
      <c r="H25" s="439"/>
      <c r="I25" s="457" t="s">
        <v>8937</v>
      </c>
      <c r="J25" s="221"/>
      <c r="K25" s="167"/>
      <c r="L25" s="439"/>
      <c r="M25" s="457" t="s">
        <v>8885</v>
      </c>
      <c r="N25" s="221"/>
      <c r="O25" s="169"/>
      <c r="P25" s="236"/>
      <c r="Q25" s="236"/>
      <c r="R25" s="236"/>
    </row>
    <row r="26" spans="1:18" ht="17.45" customHeight="1">
      <c r="A26" s="457" t="s">
        <v>3591</v>
      </c>
      <c r="B26" s="221" t="s">
        <v>4012</v>
      </c>
      <c r="C26" s="169" t="s">
        <v>4017</v>
      </c>
      <c r="D26" s="439"/>
      <c r="E26" s="457" t="s">
        <v>6105</v>
      </c>
      <c r="F26" s="221" t="s">
        <v>3343</v>
      </c>
      <c r="G26" s="167" t="s">
        <v>4017</v>
      </c>
      <c r="H26" s="439"/>
      <c r="I26" s="457" t="s">
        <v>8938</v>
      </c>
      <c r="J26" s="221"/>
      <c r="K26" s="169"/>
      <c r="L26" s="439"/>
      <c r="M26" s="457" t="s">
        <v>8886</v>
      </c>
      <c r="N26" s="221"/>
      <c r="O26" s="169"/>
      <c r="P26" s="236"/>
      <c r="Q26" s="236"/>
      <c r="R26" s="236"/>
    </row>
    <row r="27" spans="1:18" ht="17.45" customHeight="1">
      <c r="A27" s="457" t="s">
        <v>3592</v>
      </c>
      <c r="B27" s="221" t="s">
        <v>8414</v>
      </c>
      <c r="C27" s="169" t="s">
        <v>3344</v>
      </c>
      <c r="D27" s="439"/>
      <c r="E27" s="457" t="s">
        <v>6106</v>
      </c>
      <c r="F27" s="221" t="s">
        <v>3343</v>
      </c>
      <c r="G27" s="167" t="s">
        <v>3344</v>
      </c>
      <c r="H27" s="439"/>
      <c r="I27" s="457" t="s">
        <v>8939</v>
      </c>
      <c r="J27" s="221"/>
      <c r="K27" s="169"/>
      <c r="L27" s="439"/>
      <c r="M27" s="457" t="s">
        <v>8887</v>
      </c>
      <c r="N27" s="221"/>
      <c r="O27" s="169"/>
      <c r="P27" s="236"/>
      <c r="Q27" s="236"/>
      <c r="R27" s="236"/>
    </row>
    <row r="28" spans="1:18" ht="17.45" customHeight="1">
      <c r="A28" s="457" t="s">
        <v>3593</v>
      </c>
      <c r="B28" s="221"/>
      <c r="C28" s="169"/>
      <c r="D28" s="439"/>
      <c r="E28" s="457" t="s">
        <v>6107</v>
      </c>
      <c r="F28" s="221" t="s">
        <v>3343</v>
      </c>
      <c r="G28" s="167" t="s">
        <v>6996</v>
      </c>
      <c r="H28" s="439"/>
      <c r="I28" s="457" t="s">
        <v>8940</v>
      </c>
      <c r="J28" s="221"/>
      <c r="K28" s="169"/>
      <c r="L28" s="439"/>
      <c r="M28" s="457" t="s">
        <v>8888</v>
      </c>
      <c r="N28" s="221"/>
      <c r="O28" s="169"/>
      <c r="P28" s="236"/>
      <c r="Q28" s="236"/>
      <c r="R28" s="236"/>
    </row>
    <row r="29" spans="1:18" ht="17.45" customHeight="1">
      <c r="A29" s="539" t="s">
        <v>3594</v>
      </c>
      <c r="B29" s="522" t="s">
        <v>4013</v>
      </c>
      <c r="C29" s="169" t="s">
        <v>4014</v>
      </c>
      <c r="D29" s="439"/>
      <c r="E29" s="457" t="s">
        <v>6108</v>
      </c>
      <c r="F29" s="221" t="s">
        <v>3343</v>
      </c>
      <c r="G29" s="167" t="s">
        <v>6997</v>
      </c>
      <c r="H29" s="439"/>
      <c r="I29" s="457" t="s">
        <v>8941</v>
      </c>
      <c r="J29" s="221"/>
      <c r="K29" s="169"/>
      <c r="L29" s="439"/>
      <c r="M29" s="457" t="s">
        <v>8889</v>
      </c>
      <c r="N29" s="221"/>
      <c r="O29" s="169"/>
      <c r="P29" s="236"/>
      <c r="Q29" s="236"/>
      <c r="R29" s="236"/>
    </row>
    <row r="30" spans="1:18" ht="17.45" customHeight="1">
      <c r="A30" s="457" t="s">
        <v>3595</v>
      </c>
      <c r="B30" s="221"/>
      <c r="C30" s="169"/>
      <c r="D30" s="439"/>
      <c r="E30" s="457" t="s">
        <v>6109</v>
      </c>
      <c r="F30" s="221" t="s">
        <v>3343</v>
      </c>
      <c r="G30" s="167" t="s">
        <v>6998</v>
      </c>
      <c r="H30" s="439"/>
      <c r="I30" s="457" t="s">
        <v>8942</v>
      </c>
      <c r="J30" s="221"/>
      <c r="K30" s="169"/>
      <c r="L30" s="439"/>
      <c r="M30" s="457" t="s">
        <v>8890</v>
      </c>
      <c r="N30" s="221"/>
      <c r="O30" s="169"/>
      <c r="P30" s="236"/>
      <c r="Q30" s="236"/>
      <c r="R30" s="236"/>
    </row>
    <row r="31" spans="1:18" ht="17.45" customHeight="1">
      <c r="A31" s="457" t="s">
        <v>3596</v>
      </c>
      <c r="B31" s="221"/>
      <c r="C31" s="167"/>
      <c r="D31" s="439"/>
      <c r="E31" s="457" t="s">
        <v>6110</v>
      </c>
      <c r="F31" s="221" t="s">
        <v>3343</v>
      </c>
      <c r="G31" s="167" t="s">
        <v>6999</v>
      </c>
      <c r="H31" s="439"/>
      <c r="I31" s="457" t="s">
        <v>8943</v>
      </c>
      <c r="J31" s="221"/>
      <c r="K31" s="169"/>
      <c r="L31" s="439"/>
      <c r="M31" s="457" t="s">
        <v>8891</v>
      </c>
      <c r="N31" s="221"/>
      <c r="O31" s="169"/>
      <c r="P31" s="236"/>
      <c r="Q31" s="236"/>
      <c r="R31" s="236"/>
    </row>
    <row r="32" spans="1:18" ht="17.45" customHeight="1">
      <c r="A32" s="457" t="s">
        <v>6094</v>
      </c>
      <c r="B32" s="221"/>
      <c r="C32" s="167"/>
      <c r="D32" s="439"/>
      <c r="E32" s="457" t="s">
        <v>6111</v>
      </c>
      <c r="F32" s="221" t="s">
        <v>3343</v>
      </c>
      <c r="G32" s="167" t="s">
        <v>7000</v>
      </c>
      <c r="H32" s="439"/>
      <c r="I32" s="457" t="s">
        <v>8875</v>
      </c>
      <c r="J32" s="221"/>
      <c r="K32" s="169"/>
      <c r="L32" s="439"/>
      <c r="M32" s="457" t="s">
        <v>8892</v>
      </c>
      <c r="N32" s="221"/>
      <c r="O32" s="169"/>
      <c r="P32" s="236"/>
      <c r="Q32" s="236"/>
      <c r="R32" s="236"/>
    </row>
    <row r="33" spans="1:18" ht="17.45" customHeight="1">
      <c r="A33" s="457" t="s">
        <v>6095</v>
      </c>
      <c r="B33" s="221"/>
      <c r="C33" s="167"/>
      <c r="D33" s="439"/>
      <c r="E33" s="457" t="s">
        <v>6112</v>
      </c>
      <c r="F33" s="221" t="s">
        <v>3343</v>
      </c>
      <c r="G33" s="167" t="s">
        <v>7001</v>
      </c>
      <c r="H33" s="439"/>
      <c r="I33" s="457" t="s">
        <v>8876</v>
      </c>
      <c r="J33" s="221"/>
      <c r="K33" s="169"/>
      <c r="L33" s="439"/>
      <c r="M33" s="457" t="s">
        <v>8893</v>
      </c>
      <c r="N33" s="221"/>
      <c r="O33" s="169"/>
      <c r="P33" s="236"/>
      <c r="Q33" s="236"/>
      <c r="R33" s="236"/>
    </row>
    <row r="34" spans="1:18" ht="17.45" customHeight="1">
      <c r="A34" s="457" t="s">
        <v>6096</v>
      </c>
      <c r="B34" s="221"/>
      <c r="C34" s="167"/>
      <c r="D34" s="439"/>
      <c r="E34" s="457" t="s">
        <v>6113</v>
      </c>
      <c r="F34" s="221" t="s">
        <v>3343</v>
      </c>
      <c r="G34" s="167" t="s">
        <v>7002</v>
      </c>
      <c r="H34" s="439"/>
      <c r="I34" s="457" t="s">
        <v>8877</v>
      </c>
      <c r="J34" s="221"/>
      <c r="K34" s="169"/>
      <c r="L34" s="439"/>
      <c r="M34" s="457" t="s">
        <v>8894</v>
      </c>
      <c r="N34" s="221"/>
      <c r="O34" s="169"/>
      <c r="P34" s="236"/>
      <c r="Q34" s="236"/>
      <c r="R34" s="236"/>
    </row>
    <row r="35" spans="1:18" ht="15" customHeight="1">
      <c r="A35" s="457" t="s">
        <v>6097</v>
      </c>
      <c r="B35" s="221"/>
      <c r="C35" s="167"/>
      <c r="D35" s="439"/>
      <c r="E35" s="457" t="s">
        <v>6114</v>
      </c>
      <c r="F35" s="502" t="s">
        <v>3343</v>
      </c>
      <c r="G35" s="551" t="s">
        <v>9296</v>
      </c>
      <c r="H35" s="439"/>
      <c r="I35" s="457" t="s">
        <v>8878</v>
      </c>
      <c r="J35" s="221"/>
      <c r="K35" s="169"/>
      <c r="L35" s="439"/>
      <c r="M35" s="457" t="s">
        <v>8895</v>
      </c>
      <c r="N35" s="221"/>
      <c r="O35" s="169"/>
      <c r="P35" s="236"/>
      <c r="Q35" s="236"/>
      <c r="R35" s="236"/>
    </row>
    <row r="36" spans="1:18" ht="17.45" customHeight="1">
      <c r="A36" s="457" t="s">
        <v>6098</v>
      </c>
      <c r="B36" s="221"/>
      <c r="C36" s="115"/>
      <c r="D36" s="439"/>
      <c r="E36" s="457" t="s">
        <v>6115</v>
      </c>
      <c r="F36" s="221" t="s">
        <v>3343</v>
      </c>
      <c r="G36" s="167"/>
      <c r="H36" s="439"/>
      <c r="I36" s="457" t="s">
        <v>8879</v>
      </c>
      <c r="J36" s="221"/>
      <c r="K36" s="169"/>
      <c r="L36" s="439"/>
      <c r="M36" s="457" t="s">
        <v>8896</v>
      </c>
      <c r="N36" s="221"/>
      <c r="O36" s="169"/>
      <c r="P36" s="236"/>
      <c r="Q36" s="236"/>
      <c r="R36" s="236"/>
    </row>
    <row r="37" spans="1:18" ht="17.45" customHeight="1">
      <c r="A37" s="457" t="s">
        <v>6099</v>
      </c>
      <c r="B37" s="115" t="s">
        <v>597</v>
      </c>
      <c r="C37" s="169"/>
      <c r="D37" s="439"/>
      <c r="E37" s="457" t="s">
        <v>8870</v>
      </c>
      <c r="F37" s="115" t="s">
        <v>597</v>
      </c>
      <c r="G37" s="115"/>
      <c r="H37" s="439"/>
      <c r="I37" s="457" t="s">
        <v>8880</v>
      </c>
      <c r="J37" s="115" t="s">
        <v>597</v>
      </c>
      <c r="K37" s="169"/>
      <c r="L37" s="439"/>
      <c r="M37" s="457" t="s">
        <v>4214</v>
      </c>
      <c r="N37" s="115" t="s">
        <v>597</v>
      </c>
      <c r="O37" s="169"/>
      <c r="P37" s="236"/>
      <c r="Q37" s="236"/>
      <c r="R37" s="236"/>
    </row>
    <row r="38" spans="1:18" ht="17.45" customHeight="1">
      <c r="A38" s="461"/>
      <c r="B38" s="462"/>
      <c r="C38" s="439"/>
      <c r="D38" s="461"/>
      <c r="E38" s="461"/>
      <c r="F38" s="439"/>
      <c r="G38" s="461"/>
      <c r="H38" s="461"/>
      <c r="I38" s="462"/>
      <c r="J38" s="461"/>
      <c r="K38" s="461"/>
      <c r="L38" s="462"/>
      <c r="M38" s="236"/>
      <c r="N38" s="236"/>
      <c r="O38" s="236"/>
      <c r="P38" s="236"/>
      <c r="Q38" s="236"/>
      <c r="R38" s="236"/>
    </row>
    <row r="39" spans="1:18" ht="17.45" customHeight="1">
      <c r="A39" s="236"/>
      <c r="B39" s="236"/>
      <c r="C39" s="463"/>
      <c r="D39" s="236"/>
      <c r="E39" s="236"/>
      <c r="F39" s="236"/>
      <c r="G39" s="463"/>
      <c r="H39" s="236"/>
      <c r="I39" s="236"/>
      <c r="J39" s="236"/>
      <c r="K39" s="463"/>
      <c r="L39" s="236"/>
      <c r="M39" s="236"/>
      <c r="N39" s="236"/>
      <c r="O39" s="463"/>
      <c r="P39" s="236"/>
      <c r="Q39" s="236"/>
      <c r="R39" s="236"/>
    </row>
    <row r="40" spans="1:18" ht="17.45" customHeight="1">
      <c r="A40" s="236"/>
      <c r="B40" s="236"/>
      <c r="C40" s="463"/>
      <c r="D40" s="236"/>
      <c r="E40" s="236"/>
      <c r="F40" s="236"/>
      <c r="G40" s="463"/>
      <c r="H40" s="236"/>
      <c r="I40" s="236"/>
      <c r="J40" s="236"/>
      <c r="K40" s="463"/>
      <c r="L40" s="236"/>
      <c r="M40" s="236"/>
      <c r="N40" s="236"/>
      <c r="O40" s="463"/>
      <c r="P40" s="236"/>
      <c r="Q40" s="236"/>
      <c r="R40" s="236"/>
    </row>
    <row r="41" spans="1:18" ht="17.45" customHeight="1">
      <c r="A41" s="236"/>
      <c r="B41" s="236"/>
      <c r="C41" s="463"/>
      <c r="D41" s="236"/>
      <c r="E41" s="236"/>
      <c r="F41" s="236"/>
      <c r="G41" s="463"/>
      <c r="H41" s="236"/>
      <c r="I41" s="236"/>
      <c r="J41" s="236"/>
      <c r="K41" s="463"/>
      <c r="L41" s="236"/>
      <c r="M41" s="236"/>
      <c r="N41" s="236"/>
      <c r="O41" s="463"/>
      <c r="P41" s="236"/>
      <c r="Q41" s="236"/>
      <c r="R41" s="236"/>
    </row>
    <row r="42" spans="1:18" ht="17.45" customHeight="1">
      <c r="A42" s="236"/>
      <c r="B42" s="236"/>
      <c r="C42" s="463"/>
      <c r="D42" s="236"/>
      <c r="E42" s="236"/>
      <c r="F42" s="236"/>
      <c r="G42" s="463"/>
      <c r="H42" s="236"/>
      <c r="I42" s="236"/>
      <c r="J42" s="236"/>
      <c r="K42" s="463"/>
      <c r="L42" s="236"/>
      <c r="M42" s="236"/>
      <c r="N42" s="236"/>
      <c r="O42" s="463"/>
      <c r="P42" s="236"/>
      <c r="Q42" s="236"/>
      <c r="R42" s="236"/>
    </row>
    <row r="43" spans="1:18" ht="17.45" customHeight="1">
      <c r="A43" s="236"/>
      <c r="B43" s="236"/>
      <c r="C43" s="463"/>
      <c r="D43" s="236"/>
      <c r="E43" s="236"/>
      <c r="F43" s="236"/>
      <c r="G43" s="463"/>
      <c r="H43" s="236"/>
      <c r="I43" s="236"/>
      <c r="J43" s="236"/>
      <c r="K43" s="463"/>
      <c r="L43" s="236"/>
      <c r="M43" s="236"/>
      <c r="N43" s="236"/>
      <c r="O43" s="463"/>
      <c r="P43" s="236"/>
      <c r="Q43" s="236"/>
      <c r="R43" s="236"/>
    </row>
    <row r="44" spans="1:18" ht="17.45" customHeight="1">
      <c r="A44" s="236"/>
      <c r="B44" s="236"/>
      <c r="C44" s="463"/>
      <c r="D44" s="236"/>
      <c r="E44" s="236"/>
      <c r="F44" s="236"/>
      <c r="G44" s="463"/>
      <c r="H44" s="236"/>
      <c r="I44" s="236"/>
      <c r="J44" s="236"/>
      <c r="K44" s="463"/>
      <c r="L44" s="236"/>
      <c r="M44" s="236"/>
      <c r="N44" s="236"/>
      <c r="O44" s="463"/>
      <c r="P44" s="236"/>
      <c r="Q44" s="236"/>
      <c r="R44" s="236"/>
    </row>
    <row r="45" spans="1:18" ht="17.45" customHeight="1">
      <c r="A45" s="236"/>
      <c r="B45" s="236"/>
      <c r="C45" s="463"/>
      <c r="D45" s="236"/>
      <c r="E45" s="236"/>
      <c r="F45" s="236"/>
      <c r="G45" s="463"/>
      <c r="H45" s="236"/>
      <c r="I45" s="236"/>
      <c r="J45" s="236"/>
      <c r="K45" s="463"/>
      <c r="L45" s="236"/>
      <c r="M45" s="236"/>
      <c r="N45" s="236"/>
      <c r="O45" s="463"/>
      <c r="P45" s="236"/>
      <c r="Q45" s="236"/>
      <c r="R45" s="236"/>
    </row>
    <row r="46" spans="1:18" ht="17.45" customHeight="1">
      <c r="A46" s="236"/>
      <c r="B46" s="236"/>
      <c r="C46" s="463"/>
      <c r="D46" s="236"/>
      <c r="E46" s="236"/>
      <c r="F46" s="236"/>
      <c r="G46" s="463"/>
      <c r="H46" s="236"/>
      <c r="I46" s="236"/>
      <c r="J46" s="236"/>
      <c r="K46" s="463"/>
      <c r="L46" s="236"/>
      <c r="M46" s="236"/>
      <c r="N46" s="236"/>
      <c r="O46" s="463"/>
      <c r="P46" s="236"/>
      <c r="Q46" s="236"/>
      <c r="R46" s="236"/>
    </row>
    <row r="51" spans="6:10" ht="17.45" customHeight="1">
      <c r="F51" s="5"/>
      <c r="G51" s="231"/>
      <c r="H51" s="5"/>
      <c r="I51" s="5"/>
      <c r="J51" s="5"/>
    </row>
    <row r="52" spans="6:10" ht="17.45" customHeight="1">
      <c r="F52" s="5"/>
      <c r="G52" s="231"/>
      <c r="H52" s="5"/>
      <c r="I52" s="5"/>
      <c r="J52" s="5"/>
    </row>
    <row r="53" spans="6:10" ht="17.45" customHeight="1">
      <c r="F53" s="5"/>
      <c r="G53" s="231"/>
      <c r="H53" s="5"/>
      <c r="I53" s="5"/>
      <c r="J53" s="5"/>
    </row>
    <row r="54" spans="6:10" ht="17.45" customHeight="1">
      <c r="F54" s="5"/>
      <c r="G54" s="231"/>
      <c r="H54" s="5"/>
      <c r="I54" s="5"/>
      <c r="J54" s="5"/>
    </row>
    <row r="55" spans="6:10" ht="17.45" customHeight="1">
      <c r="F55" s="5"/>
      <c r="G55" s="231"/>
      <c r="H55" s="5"/>
      <c r="I55" s="5"/>
      <c r="J55" s="5"/>
    </row>
    <row r="56" spans="6:10" ht="17.45" customHeight="1">
      <c r="F56" s="5"/>
      <c r="G56" s="231"/>
      <c r="H56" s="5"/>
      <c r="I56" s="5"/>
      <c r="J56" s="5"/>
    </row>
    <row r="57" spans="6:10" ht="17.45" customHeight="1">
      <c r="F57" s="5"/>
      <c r="G57" s="231"/>
      <c r="H57" s="5"/>
      <c r="I57" s="5"/>
      <c r="J57" s="5"/>
    </row>
    <row r="58" spans="6:10" ht="17.45" customHeight="1">
      <c r="F58" s="5"/>
      <c r="G58" s="231"/>
      <c r="H58" s="5"/>
      <c r="I58" s="5"/>
      <c r="J58" s="5"/>
    </row>
    <row r="59" spans="6:10" ht="17.45" customHeight="1">
      <c r="F59" s="5"/>
      <c r="G59" s="231"/>
      <c r="H59" s="5"/>
      <c r="I59" s="5"/>
      <c r="J59" s="5"/>
    </row>
    <row r="60" spans="6:10" ht="17.45" customHeight="1">
      <c r="F60" s="5"/>
      <c r="G60" s="231"/>
      <c r="H60" s="5"/>
      <c r="I60" s="5"/>
      <c r="J60" s="5"/>
    </row>
    <row r="61" spans="6:10" ht="17.45" customHeight="1">
      <c r="G61" s="231"/>
      <c r="H61" s="5"/>
      <c r="I61" s="5"/>
      <c r="J61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8" orientation="landscape" verticalDpi="144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62"/>
  <sheetViews>
    <sheetView zoomScale="70" workbookViewId="0">
      <selection activeCell="D3" sqref="D3"/>
    </sheetView>
  </sheetViews>
  <sheetFormatPr defaultRowHeight="17.45" customHeight="1"/>
  <cols>
    <col min="1" max="1" width="13.7109375" customWidth="1"/>
    <col min="2" max="2" width="22.7109375" style="26" customWidth="1"/>
    <col min="3" max="3" width="21.5703125" style="2" customWidth="1"/>
    <col min="4" max="4" width="6.7109375" customWidth="1"/>
    <col min="5" max="5" width="13.7109375" customWidth="1"/>
    <col min="6" max="6" width="22.7109375" style="26" customWidth="1"/>
    <col min="7" max="7" width="21.5703125" style="2" customWidth="1"/>
    <col min="8" max="8" width="6.7109375" customWidth="1"/>
    <col min="9" max="9" width="13.7109375" customWidth="1"/>
    <col min="10" max="10" width="22.7109375" style="26" customWidth="1"/>
    <col min="11" max="11" width="21.5703125" style="2" customWidth="1"/>
    <col min="12" max="12" width="6.7109375" customWidth="1"/>
    <col min="13" max="13" width="13.7109375" customWidth="1"/>
    <col min="14" max="14" width="22.7109375" style="26" customWidth="1"/>
    <col min="15" max="15" width="21.5703125" style="2" customWidth="1"/>
    <col min="16" max="16" width="6.7109375" customWidth="1"/>
  </cols>
  <sheetData>
    <row r="1" spans="1:15" ht="29.25" customHeight="1" thickBot="1">
      <c r="A1" s="610" t="s">
        <v>7567</v>
      </c>
      <c r="B1" s="592"/>
      <c r="C1" s="593"/>
      <c r="D1" s="21"/>
      <c r="E1" s="21"/>
      <c r="F1" s="25"/>
      <c r="G1" s="21"/>
      <c r="H1" s="21"/>
      <c r="I1" s="21"/>
      <c r="J1" s="27"/>
      <c r="K1" s="22"/>
      <c r="L1" s="22"/>
      <c r="N1" s="22"/>
      <c r="O1" s="22"/>
    </row>
    <row r="2" spans="1:15" s="105" customFormat="1" ht="16.5" customHeight="1">
      <c r="A2" s="179"/>
      <c r="B2" s="180"/>
      <c r="C2" s="179"/>
      <c r="D2" s="179"/>
      <c r="E2" s="179"/>
      <c r="F2" s="180"/>
      <c r="G2" s="179"/>
      <c r="H2" s="179"/>
      <c r="I2" s="179"/>
      <c r="J2" s="180"/>
      <c r="K2" s="181"/>
      <c r="L2" s="181"/>
      <c r="N2" s="180"/>
      <c r="O2" s="181"/>
    </row>
    <row r="3" spans="1:15" s="105" customFormat="1" ht="17.45" customHeight="1">
      <c r="A3" s="114" t="s">
        <v>3390</v>
      </c>
      <c r="B3" s="107"/>
      <c r="C3" s="160"/>
      <c r="E3" s="114" t="s">
        <v>3391</v>
      </c>
      <c r="F3" s="107"/>
      <c r="I3" s="114" t="s">
        <v>3392</v>
      </c>
      <c r="J3" s="107"/>
      <c r="M3" s="114" t="s">
        <v>3393</v>
      </c>
      <c r="N3" s="107"/>
    </row>
    <row r="4" spans="1:15" s="105" customFormat="1" ht="17.45" customHeight="1">
      <c r="A4" s="103" t="s">
        <v>3402</v>
      </c>
      <c r="B4" s="104" t="s">
        <v>7874</v>
      </c>
      <c r="C4" s="17" t="str">
        <f>IF('MOT 1-30'!$A$5=0,"-",'MOT 1-30'!$A$5)</f>
        <v>61K1-M</v>
      </c>
      <c r="D4" s="107"/>
      <c r="E4" s="103" t="s">
        <v>3420</v>
      </c>
      <c r="F4" s="104" t="s">
        <v>7874</v>
      </c>
      <c r="G4" s="17" t="str">
        <f>IF('MOT 1-30'!$A$10=0,"-",'MOT 1-30'!$A$10)</f>
        <v>-</v>
      </c>
      <c r="I4" s="103" t="s">
        <v>2551</v>
      </c>
      <c r="J4" s="104" t="s">
        <v>7874</v>
      </c>
      <c r="K4" s="17" t="str">
        <f>IF('MOT 1-30'!$A$15=0,"-",'MOT 1-30'!$A$15)</f>
        <v>-</v>
      </c>
      <c r="L4" s="186"/>
      <c r="M4" s="103" t="s">
        <v>3437</v>
      </c>
      <c r="N4" s="104" t="s">
        <v>7874</v>
      </c>
      <c r="O4" s="17" t="str">
        <f>IF('MOT 1-30'!$A$20=0,"-",'MOT 1-30'!$A$20)</f>
        <v>62K1-M</v>
      </c>
    </row>
    <row r="5" spans="1:15" s="105" customFormat="1" ht="17.45" customHeight="1">
      <c r="A5" s="103" t="s">
        <v>3403</v>
      </c>
      <c r="B5" s="104" t="s">
        <v>7565</v>
      </c>
      <c r="C5" s="17" t="str">
        <f>IF('MOT 1-30'!$A$5=0,"-",'MOT 1-30'!$A$5)</f>
        <v>61K1-M</v>
      </c>
      <c r="D5" s="107"/>
      <c r="E5" s="103" t="s">
        <v>3421</v>
      </c>
      <c r="F5" s="104" t="s">
        <v>7565</v>
      </c>
      <c r="G5" s="17" t="str">
        <f>IF('MOT 1-30'!$A$10=0,"-",'MOT 1-30'!$A$10)</f>
        <v>-</v>
      </c>
      <c r="I5" s="103" t="s">
        <v>2552</v>
      </c>
      <c r="J5" s="104" t="s">
        <v>7565</v>
      </c>
      <c r="K5" s="17" t="str">
        <f>IF('MOT 1-30'!$A$15=0,"-",'MOT 1-30'!$A$15)</f>
        <v>-</v>
      </c>
      <c r="M5" s="103" t="s">
        <v>3438</v>
      </c>
      <c r="N5" s="104" t="s">
        <v>7565</v>
      </c>
      <c r="O5" s="17" t="str">
        <f>IF('MOT 1-30'!$A$20=0,"-",'MOT 1-30'!$A$20)</f>
        <v>62K1-M</v>
      </c>
    </row>
    <row r="6" spans="1:15" s="105" customFormat="1" ht="17.45" customHeight="1">
      <c r="A6" s="103" t="s">
        <v>3404</v>
      </c>
      <c r="B6" s="104" t="s">
        <v>2851</v>
      </c>
      <c r="C6" s="17" t="str">
        <f>IF('MOT 1-30'!$A$5=0,"-",'MOT 1-30'!$A$5)</f>
        <v>61K1-M</v>
      </c>
      <c r="D6" s="107"/>
      <c r="E6" s="103" t="s">
        <v>3422</v>
      </c>
      <c r="F6" s="104" t="s">
        <v>2851</v>
      </c>
      <c r="G6" s="17" t="str">
        <f>IF('MOT 1-30'!$A$10=0,"-",'MOT 1-30'!$A$10)</f>
        <v>-</v>
      </c>
      <c r="I6" s="103" t="s">
        <v>2553</v>
      </c>
      <c r="J6" s="104" t="s">
        <v>2851</v>
      </c>
      <c r="K6" s="17" t="str">
        <f>IF('MOT 1-30'!$A$15=0,"-",'MOT 1-30'!$A$15)</f>
        <v>-</v>
      </c>
      <c r="M6" s="103" t="s">
        <v>3439</v>
      </c>
      <c r="N6" s="104" t="s">
        <v>2851</v>
      </c>
      <c r="O6" s="17" t="str">
        <f>IF('MOT 1-30'!$A$20=0,"-",'MOT 1-30'!$A$20)</f>
        <v>62K1-M</v>
      </c>
    </row>
    <row r="7" spans="1:15" s="105" customFormat="1" ht="17.45" customHeight="1">
      <c r="A7" s="103" t="s">
        <v>3405</v>
      </c>
      <c r="B7" s="104" t="s">
        <v>7874</v>
      </c>
      <c r="C7" s="17" t="str">
        <f>IF('MOT 1-30'!$A$6=0,"-",'MOT 1-30'!$A$6)</f>
        <v>FAN1111-M</v>
      </c>
      <c r="E7" s="103" t="s">
        <v>3423</v>
      </c>
      <c r="F7" s="104" t="s">
        <v>7874</v>
      </c>
      <c r="G7" s="17" t="str">
        <f>IF('MOT 1-30'!$A$11=0,"-",'MOT 1-30'!$A$11)</f>
        <v>-</v>
      </c>
      <c r="I7" s="103" t="s">
        <v>2554</v>
      </c>
      <c r="J7" s="104" t="s">
        <v>7874</v>
      </c>
      <c r="K7" s="17" t="str">
        <f>IF('MOT 1-30'!$A$16=0,"-",'MOT 1-30'!$A$16)</f>
        <v>62A1-M</v>
      </c>
      <c r="M7" s="103" t="s">
        <v>3440</v>
      </c>
      <c r="N7" s="104" t="s">
        <v>7874</v>
      </c>
      <c r="O7" s="17" t="str">
        <f>IF('MOT 1-30'!$A$21=0,"-",'MOT 1-30'!$A$21)</f>
        <v>62K2-M</v>
      </c>
    </row>
    <row r="8" spans="1:15" s="105" customFormat="1" ht="17.45" customHeight="1">
      <c r="A8" s="103" t="s">
        <v>3406</v>
      </c>
      <c r="B8" s="104" t="s">
        <v>7565</v>
      </c>
      <c r="C8" s="17" t="str">
        <f>IF('MOT 1-30'!$A$6=0,"-",'MOT 1-30'!$A$6)</f>
        <v>FAN1111-M</v>
      </c>
      <c r="E8" s="103" t="s">
        <v>3424</v>
      </c>
      <c r="F8" s="104" t="s">
        <v>7565</v>
      </c>
      <c r="G8" s="17" t="str">
        <f>IF('MOT 1-30'!$A$11=0,"-",'MOT 1-30'!$A$11)</f>
        <v>-</v>
      </c>
      <c r="I8" s="103" t="s">
        <v>2555</v>
      </c>
      <c r="J8" s="104" t="s">
        <v>7565</v>
      </c>
      <c r="K8" s="17" t="str">
        <f>IF('MOT 1-30'!$A$16=0,"-",'MOT 1-30'!$A$16)</f>
        <v>62A1-M</v>
      </c>
      <c r="M8" s="103" t="s">
        <v>1512</v>
      </c>
      <c r="N8" s="104" t="s">
        <v>7565</v>
      </c>
      <c r="O8" s="17" t="str">
        <f>IF('MOT 1-30'!$A$21=0,"-",'MOT 1-30'!$A$21)</f>
        <v>62K2-M</v>
      </c>
    </row>
    <row r="9" spans="1:15" s="105" customFormat="1" ht="17.45" customHeight="1">
      <c r="A9" s="103" t="s">
        <v>3407</v>
      </c>
      <c r="B9" s="104" t="s">
        <v>2851</v>
      </c>
      <c r="C9" s="17" t="str">
        <f>IF('MOT 1-30'!$A$6=0,"-",'MOT 1-30'!$A$6)</f>
        <v>FAN1111-M</v>
      </c>
      <c r="E9" s="103" t="s">
        <v>3425</v>
      </c>
      <c r="F9" s="104" t="s">
        <v>2851</v>
      </c>
      <c r="G9" s="17" t="str">
        <f>IF('MOT 1-30'!$A$11=0,"-",'MOT 1-30'!$A$11)</f>
        <v>-</v>
      </c>
      <c r="I9" s="103" t="s">
        <v>2556</v>
      </c>
      <c r="J9" s="104" t="s">
        <v>2851</v>
      </c>
      <c r="K9" s="17" t="str">
        <f>IF('MOT 1-30'!$A$16=0,"-",'MOT 1-30'!$A$16)</f>
        <v>62A1-M</v>
      </c>
      <c r="M9" s="103" t="s">
        <v>3441</v>
      </c>
      <c r="N9" s="104" t="s">
        <v>2851</v>
      </c>
      <c r="O9" s="17" t="str">
        <f>IF('MOT 1-30'!$A$21=0,"-",'MOT 1-30'!$A$21)</f>
        <v>62K2-M</v>
      </c>
    </row>
    <row r="10" spans="1:15" s="105" customFormat="1" ht="17.45" customHeight="1">
      <c r="A10" s="103" t="s">
        <v>3408</v>
      </c>
      <c r="B10" s="104" t="s">
        <v>7874</v>
      </c>
      <c r="C10" s="17" t="str">
        <f>IF('MOT 1-30'!$A$7=0,"-",'MOT 1-30'!$A$7)</f>
        <v>61K3-M</v>
      </c>
      <c r="E10" s="103" t="s">
        <v>3426</v>
      </c>
      <c r="F10" s="104" t="s">
        <v>7874</v>
      </c>
      <c r="G10" s="17" t="str">
        <f>IF('MOT 1-30'!$A$12=0,"-",'MOT 1-30'!$A$12)</f>
        <v>61Z1-M</v>
      </c>
      <c r="I10" s="103" t="s">
        <v>2557</v>
      </c>
      <c r="J10" s="104" t="s">
        <v>7874</v>
      </c>
      <c r="K10" s="17" t="str">
        <f>IF('MOT 1-30'!$A$17=0,"-",'MOT 1-30'!$A$17)</f>
        <v>62A2-M</v>
      </c>
      <c r="M10" s="103" t="s">
        <v>3442</v>
      </c>
      <c r="N10" s="104" t="s">
        <v>7874</v>
      </c>
      <c r="O10" s="17" t="str">
        <f>IF('MOT 1-30'!$A$22=0,"-",'MOT 1-30'!$A$22)</f>
        <v>62K3-M</v>
      </c>
    </row>
    <row r="11" spans="1:15" s="105" customFormat="1" ht="17.45" customHeight="1">
      <c r="A11" s="103" t="s">
        <v>3409</v>
      </c>
      <c r="B11" s="104" t="s">
        <v>7565</v>
      </c>
      <c r="C11" s="17" t="str">
        <f>IF('MOT 1-30'!$A$7=0,"-",'MOT 1-30'!$A$7)</f>
        <v>61K3-M</v>
      </c>
      <c r="D11" s="107"/>
      <c r="E11" s="103" t="s">
        <v>3427</v>
      </c>
      <c r="F11" s="104" t="s">
        <v>7565</v>
      </c>
      <c r="G11" s="17" t="str">
        <f>IF('MOT 1-30'!$A$12=0,"-",'MOT 1-30'!$A$12)</f>
        <v>61Z1-M</v>
      </c>
      <c r="I11" s="103" t="s">
        <v>2558</v>
      </c>
      <c r="J11" s="104" t="s">
        <v>7565</v>
      </c>
      <c r="K11" s="17" t="str">
        <f>IF('MOT 1-30'!$A$17=0,"-",'MOT 1-30'!$A$17)</f>
        <v>62A2-M</v>
      </c>
      <c r="M11" s="103" t="s">
        <v>3443</v>
      </c>
      <c r="N11" s="104" t="s">
        <v>7565</v>
      </c>
      <c r="O11" s="17" t="str">
        <f>IF('MOT 1-30'!$A$22=0,"-",'MOT 1-30'!$A$22)</f>
        <v>62K3-M</v>
      </c>
    </row>
    <row r="12" spans="1:15" s="105" customFormat="1" ht="17.45" customHeight="1">
      <c r="A12" s="103" t="s">
        <v>3410</v>
      </c>
      <c r="B12" s="104" t="s">
        <v>2851</v>
      </c>
      <c r="C12" s="17" t="str">
        <f>IF('MOT 1-30'!$A$7=0,"-",'MOT 1-30'!$A$7)</f>
        <v>61K3-M</v>
      </c>
      <c r="D12" s="107"/>
      <c r="E12" s="103" t="s">
        <v>3428</v>
      </c>
      <c r="F12" s="104" t="s">
        <v>2851</v>
      </c>
      <c r="G12" s="17" t="str">
        <f>IF('MOT 1-30'!$A$12=0,"-",'MOT 1-30'!$A$12)</f>
        <v>61Z1-M</v>
      </c>
      <c r="I12" s="103" t="s">
        <v>2559</v>
      </c>
      <c r="J12" s="104" t="s">
        <v>2851</v>
      </c>
      <c r="K12" s="17" t="str">
        <f>IF('MOT 1-30'!$A$17=0,"-",'MOT 1-30'!$A$17)</f>
        <v>62A2-M</v>
      </c>
      <c r="M12" s="103" t="s">
        <v>3444</v>
      </c>
      <c r="N12" s="104" t="s">
        <v>2851</v>
      </c>
      <c r="O12" s="17" t="str">
        <f>IF('MOT 1-30'!$A$22=0,"-",'MOT 1-30'!$A$22)</f>
        <v>62K3-M</v>
      </c>
    </row>
    <row r="13" spans="1:15" s="105" customFormat="1" ht="17.45" customHeight="1">
      <c r="A13" s="103" t="s">
        <v>3411</v>
      </c>
      <c r="B13" s="104" t="s">
        <v>7874</v>
      </c>
      <c r="C13" s="17" t="str">
        <f>IF('MOT 1-30'!$A$8=0,"-",'MOT 1-30'!$A$8)</f>
        <v>61K4-M</v>
      </c>
      <c r="D13" s="107"/>
      <c r="E13" s="103" t="s">
        <v>3429</v>
      </c>
      <c r="F13" s="104" t="s">
        <v>7874</v>
      </c>
      <c r="G13" s="17" t="str">
        <f>IF('MOT 1-30'!$A$13=0,"-",'MOT 1-30'!$A$13)</f>
        <v>61Z3-M</v>
      </c>
      <c r="I13" s="103" t="s">
        <v>2560</v>
      </c>
      <c r="J13" s="104" t="s">
        <v>7874</v>
      </c>
      <c r="K13" s="17" t="str">
        <f>IF('MOT 1-30'!$A$18=0,"-",'MOT 1-30'!$A$18)</f>
        <v>62P1-M</v>
      </c>
      <c r="M13" s="103" t="s">
        <v>1513</v>
      </c>
      <c r="N13" s="104" t="s">
        <v>7874</v>
      </c>
      <c r="O13" s="17" t="str">
        <f>IF('MOT 1-30'!$A$23=0,"-",'MOT 1-30'!$A$23)</f>
        <v>62K4-M</v>
      </c>
    </row>
    <row r="14" spans="1:15" s="105" customFormat="1" ht="17.45" customHeight="1">
      <c r="A14" s="103" t="s">
        <v>3412</v>
      </c>
      <c r="B14" s="104" t="s">
        <v>7565</v>
      </c>
      <c r="C14" s="17" t="str">
        <f>IF('MOT 1-30'!$A$8=0,"-",'MOT 1-30'!$A$8)</f>
        <v>61K4-M</v>
      </c>
      <c r="D14" s="107"/>
      <c r="E14" s="103" t="s">
        <v>3430</v>
      </c>
      <c r="F14" s="104" t="s">
        <v>7565</v>
      </c>
      <c r="G14" s="17" t="str">
        <f>IF('MOT 1-30'!$A$13=0,"-",'MOT 1-30'!$A$13)</f>
        <v>61Z3-M</v>
      </c>
      <c r="I14" s="103" t="s">
        <v>2561</v>
      </c>
      <c r="J14" s="104" t="s">
        <v>7565</v>
      </c>
      <c r="K14" s="17" t="str">
        <f>IF('MOT 1-30'!$A$18=0,"-",'MOT 1-30'!$A$18)</f>
        <v>62P1-M</v>
      </c>
      <c r="M14" s="103" t="s">
        <v>1514</v>
      </c>
      <c r="N14" s="104" t="s">
        <v>7565</v>
      </c>
      <c r="O14" s="17" t="str">
        <f>IF('MOT 1-30'!$A$23=0,"-",'MOT 1-30'!$A$23)</f>
        <v>62K4-M</v>
      </c>
    </row>
    <row r="15" spans="1:15" s="105" customFormat="1" ht="17.45" customHeight="1">
      <c r="A15" s="103" t="s">
        <v>3413</v>
      </c>
      <c r="B15" s="104" t="s">
        <v>2851</v>
      </c>
      <c r="C15" s="17" t="str">
        <f>IF('MOT 1-30'!$A$8=0,"-",'MOT 1-30'!$A$8)</f>
        <v>61K4-M</v>
      </c>
      <c r="D15" s="107"/>
      <c r="E15" s="103" t="s">
        <v>3431</v>
      </c>
      <c r="F15" s="104" t="s">
        <v>2851</v>
      </c>
      <c r="G15" s="17" t="str">
        <f>IF('MOT 1-30'!$A$13=0,"-",'MOT 1-30'!$A$13)</f>
        <v>61Z3-M</v>
      </c>
      <c r="I15" s="103" t="s">
        <v>2562</v>
      </c>
      <c r="J15" s="104" t="s">
        <v>2851</v>
      </c>
      <c r="K15" s="17" t="str">
        <f>IF('MOT 1-30'!$A$18=0,"-",'MOT 1-30'!$A$18)</f>
        <v>62P1-M</v>
      </c>
      <c r="M15" s="103" t="s">
        <v>3445</v>
      </c>
      <c r="N15" s="104" t="s">
        <v>2851</v>
      </c>
      <c r="O15" s="17" t="str">
        <f>IF('MOT 1-30'!$A$23=0,"-",'MOT 1-30'!$A$23)</f>
        <v>62K4-M</v>
      </c>
    </row>
    <row r="16" spans="1:15" s="105" customFormat="1" ht="17.45" customHeight="1">
      <c r="A16" s="103" t="s">
        <v>1510</v>
      </c>
      <c r="B16" s="104" t="s">
        <v>7874</v>
      </c>
      <c r="C16" s="17" t="str">
        <f>IF('MOT 1-30'!$A$9=0,"-",'MOT 1-30'!$A$9)</f>
        <v>-</v>
      </c>
      <c r="D16" s="107"/>
      <c r="E16" s="103" t="s">
        <v>3432</v>
      </c>
      <c r="F16" s="104" t="s">
        <v>7874</v>
      </c>
      <c r="G16" s="17" t="str">
        <f>IF('MOT 1-30'!$A$14=0,"-",'MOT 1-30'!$A$14)</f>
        <v>61Z4-M</v>
      </c>
      <c r="I16" s="103" t="s">
        <v>2563</v>
      </c>
      <c r="J16" s="104" t="s">
        <v>7874</v>
      </c>
      <c r="K16" s="17" t="str">
        <f>IF('MOT 1-30'!$A$19=0,"-",'MOT 1-30'!$A$19)</f>
        <v>62F6-M</v>
      </c>
      <c r="M16" s="103" t="s">
        <v>1515</v>
      </c>
      <c r="N16" s="104" t="s">
        <v>7874</v>
      </c>
      <c r="O16" s="17" t="str">
        <f>IF('MOT 1-30'!$A$24=0,"-",'MOT 1-30'!$A$24)</f>
        <v>62K5-M</v>
      </c>
    </row>
    <row r="17" spans="1:15" s="105" customFormat="1" ht="17.45" customHeight="1">
      <c r="A17" s="103" t="s">
        <v>1511</v>
      </c>
      <c r="B17" s="104" t="s">
        <v>7565</v>
      </c>
      <c r="C17" s="17" t="str">
        <f>IF('MOT 1-30'!$A$9=0,"-",'MOT 1-30'!$A$9)</f>
        <v>-</v>
      </c>
      <c r="D17" s="107"/>
      <c r="E17" s="103" t="s">
        <v>3433</v>
      </c>
      <c r="F17" s="104" t="s">
        <v>7565</v>
      </c>
      <c r="G17" s="17" t="str">
        <f>IF('MOT 1-30'!$A$14=0,"-",'MOT 1-30'!$A$14)</f>
        <v>61Z4-M</v>
      </c>
      <c r="I17" s="103" t="s">
        <v>2564</v>
      </c>
      <c r="J17" s="104" t="s">
        <v>7565</v>
      </c>
      <c r="K17" s="17" t="str">
        <f>IF('MOT 1-30'!$A$19=0,"-",'MOT 1-30'!$A$19)</f>
        <v>62F6-M</v>
      </c>
      <c r="M17" s="103" t="s">
        <v>1516</v>
      </c>
      <c r="N17" s="104" t="s">
        <v>7565</v>
      </c>
      <c r="O17" s="17" t="str">
        <f>IF('MOT 1-30'!$A$24=0,"-",'MOT 1-30'!$A$24)</f>
        <v>62K5-M</v>
      </c>
    </row>
    <row r="18" spans="1:15" s="105" customFormat="1" ht="17.45" customHeight="1">
      <c r="A18" s="103" t="s">
        <v>3414</v>
      </c>
      <c r="B18" s="104" t="s">
        <v>2851</v>
      </c>
      <c r="C18" s="17" t="str">
        <f>IF('MOT 1-30'!$A$9=0,"-",'MOT 1-30'!$A$9)</f>
        <v>-</v>
      </c>
      <c r="D18" s="107"/>
      <c r="E18" s="103" t="s">
        <v>3434</v>
      </c>
      <c r="F18" s="104" t="s">
        <v>2851</v>
      </c>
      <c r="G18" s="17" t="str">
        <f>IF('MOT 1-30'!$A$14=0,"-",'MOT 1-30'!$A$14)</f>
        <v>61Z4-M</v>
      </c>
      <c r="I18" s="103" t="s">
        <v>2565</v>
      </c>
      <c r="J18" s="104" t="s">
        <v>2851</v>
      </c>
      <c r="K18" s="17" t="str">
        <f>IF('MOT 1-30'!$A$19=0,"-",'MOT 1-30'!$A$19)</f>
        <v>62F6-M</v>
      </c>
      <c r="M18" s="103" t="s">
        <v>3446</v>
      </c>
      <c r="N18" s="104" t="s">
        <v>2851</v>
      </c>
      <c r="O18" s="17" t="str">
        <f>IF('MOT 1-30'!$A$24=0,"-",'MOT 1-30'!$A$24)</f>
        <v>62K5-M</v>
      </c>
    </row>
    <row r="19" spans="1:15" s="105" customFormat="1" ht="17.45" customHeight="1">
      <c r="A19" s="103" t="s">
        <v>3415</v>
      </c>
      <c r="B19" s="109" t="s">
        <v>7566</v>
      </c>
      <c r="C19" s="182"/>
      <c r="E19" s="103" t="s">
        <v>3435</v>
      </c>
      <c r="F19" s="104" t="s">
        <v>7566</v>
      </c>
      <c r="G19" s="182"/>
      <c r="I19" s="103" t="s">
        <v>3436</v>
      </c>
      <c r="J19" s="104" t="s">
        <v>7566</v>
      </c>
      <c r="K19" s="182"/>
      <c r="M19" s="103" t="s">
        <v>3447</v>
      </c>
      <c r="N19" s="109" t="s">
        <v>7566</v>
      </c>
      <c r="O19" s="182"/>
    </row>
    <row r="20" spans="1:15" s="105" customFormat="1" ht="17.45" customHeight="1">
      <c r="A20" s="110"/>
      <c r="B20" s="111"/>
      <c r="C20" s="54"/>
      <c r="E20" s="110"/>
      <c r="F20" s="111"/>
      <c r="G20" s="54"/>
      <c r="I20" s="110"/>
      <c r="J20" s="111"/>
      <c r="K20" s="54"/>
      <c r="M20" s="110"/>
      <c r="N20" s="111"/>
      <c r="O20" s="54"/>
    </row>
    <row r="21" spans="1:15" s="105" customFormat="1" ht="17.45" customHeight="1">
      <c r="A21" s="114" t="s">
        <v>3394</v>
      </c>
      <c r="B21" s="107"/>
      <c r="C21" s="160"/>
      <c r="E21" s="114" t="s">
        <v>3395</v>
      </c>
      <c r="F21" s="107"/>
      <c r="I21" s="114" t="s">
        <v>3396</v>
      </c>
      <c r="J21" s="107"/>
      <c r="M21" s="114" t="s">
        <v>3397</v>
      </c>
      <c r="N21" s="107"/>
    </row>
    <row r="22" spans="1:15" s="105" customFormat="1" ht="17.45" customHeight="1">
      <c r="A22" s="103" t="s">
        <v>3448</v>
      </c>
      <c r="B22" s="104" t="s">
        <v>7874</v>
      </c>
      <c r="C22" s="17" t="str">
        <f>IF('MOT 1-30'!$A$25=0,"-",'MOT 1-30'!$A$25)</f>
        <v>62CL1-M</v>
      </c>
      <c r="E22" s="103" t="s">
        <v>3464</v>
      </c>
      <c r="F22" s="104" t="s">
        <v>7874</v>
      </c>
      <c r="G22" s="17" t="str">
        <f>IF('MOT 1-30'!$A$30=0,"-",'MOT 1-30'!$A$30)</f>
        <v>62CL6-M</v>
      </c>
      <c r="I22" s="103" t="s">
        <v>878</v>
      </c>
      <c r="J22" s="104" t="s">
        <v>7874</v>
      </c>
      <c r="K22" s="17" t="str">
        <f>IF('MOT 31-60'!$A$5=0,"-",'MOT 31-60'!$A$5)</f>
        <v>KC62.4</v>
      </c>
      <c r="M22" s="103" t="s">
        <v>894</v>
      </c>
      <c r="N22" s="104" t="s">
        <v>7874</v>
      </c>
      <c r="O22" s="17" t="str">
        <f>IF('MOT 31-60'!$A$10=0,"-",'MOT 31-60'!$A$10)</f>
        <v>63A3-M</v>
      </c>
    </row>
    <row r="23" spans="1:15" s="105" customFormat="1" ht="17.45" customHeight="1">
      <c r="A23" s="103" t="s">
        <v>3449</v>
      </c>
      <c r="B23" s="104" t="s">
        <v>7565</v>
      </c>
      <c r="C23" s="17" t="str">
        <f>IF('MOT 1-30'!$A$25=0,"-",'MOT 1-30'!$A$25)</f>
        <v>62CL1-M</v>
      </c>
      <c r="E23" s="103" t="s">
        <v>3465</v>
      </c>
      <c r="F23" s="104" t="s">
        <v>7565</v>
      </c>
      <c r="G23" s="17" t="str">
        <f>IF('MOT 1-30'!$A$30=0,"-",'MOT 1-30'!$A$30)</f>
        <v>62CL6-M</v>
      </c>
      <c r="I23" s="103" t="s">
        <v>879</v>
      </c>
      <c r="J23" s="104" t="s">
        <v>7565</v>
      </c>
      <c r="K23" s="17" t="str">
        <f>IF('MOT 31-60'!$A$5=0,"-",'MOT 31-60'!$A$5)</f>
        <v>KC62.4</v>
      </c>
      <c r="M23" s="103" t="s">
        <v>895</v>
      </c>
      <c r="N23" s="104" t="s">
        <v>7565</v>
      </c>
      <c r="O23" s="17" t="str">
        <f>IF('MOT 31-60'!$A$10=0,"-",'MOT 31-60'!$A$10)</f>
        <v>63A3-M</v>
      </c>
    </row>
    <row r="24" spans="1:15" s="105" customFormat="1" ht="17.45" customHeight="1">
      <c r="A24" s="103" t="s">
        <v>3450</v>
      </c>
      <c r="B24" s="104" t="s">
        <v>2851</v>
      </c>
      <c r="C24" s="17" t="str">
        <f>IF('MOT 1-30'!$A$25=0,"-",'MOT 1-30'!$A$25)</f>
        <v>62CL1-M</v>
      </c>
      <c r="E24" s="103" t="s">
        <v>3466</v>
      </c>
      <c r="F24" s="104" t="s">
        <v>2851</v>
      </c>
      <c r="G24" s="17" t="str">
        <f>IF('MOT 1-30'!$A$30=0,"-",'MOT 1-30'!$A$30)</f>
        <v>62CL6-M</v>
      </c>
      <c r="I24" s="103" t="s">
        <v>880</v>
      </c>
      <c r="J24" s="104" t="s">
        <v>2851</v>
      </c>
      <c r="K24" s="17" t="str">
        <f>IF('MOT 31-60'!$A$5=0,"-",'MOT 31-60'!$A$5)</f>
        <v>KC62.4</v>
      </c>
      <c r="M24" s="103" t="s">
        <v>896</v>
      </c>
      <c r="N24" s="104" t="s">
        <v>2851</v>
      </c>
      <c r="O24" s="17" t="str">
        <f>IF('MOT 31-60'!$A$10=0,"-",'MOT 31-60'!$A$10)</f>
        <v>63A3-M</v>
      </c>
    </row>
    <row r="25" spans="1:15" s="105" customFormat="1" ht="17.45" customHeight="1">
      <c r="A25" s="103" t="s">
        <v>3451</v>
      </c>
      <c r="B25" s="104" t="s">
        <v>7874</v>
      </c>
      <c r="C25" s="17" t="str">
        <f>IF('MOT 1-30'!$A$26=0,"-",'MOT 1-30'!$A$26)</f>
        <v>62CL2-M</v>
      </c>
      <c r="E25" s="103" t="s">
        <v>3467</v>
      </c>
      <c r="F25" s="104" t="s">
        <v>7874</v>
      </c>
      <c r="G25" s="17" t="str">
        <f>IF('MOT 1-30'!$A$31=0,"-",'MOT 1-30'!$A$31)</f>
        <v>62CL7-M</v>
      </c>
      <c r="I25" s="103" t="s">
        <v>881</v>
      </c>
      <c r="J25" s="104" t="s">
        <v>7874</v>
      </c>
      <c r="K25" s="17" t="str">
        <f>IF('MOT 31-60'!$A$6=0,"-",'MOT 31-60'!$A$6)</f>
        <v>KC62.5</v>
      </c>
      <c r="M25" s="103" t="s">
        <v>897</v>
      </c>
      <c r="N25" s="104" t="s">
        <v>7874</v>
      </c>
      <c r="O25" s="17" t="str">
        <f>IF('MOT 31-60'!$A$11=0,"-",'MOT 31-60'!$A$11)</f>
        <v>63F2A-M</v>
      </c>
    </row>
    <row r="26" spans="1:15" s="105" customFormat="1" ht="17.45" customHeight="1">
      <c r="A26" s="103" t="s">
        <v>3452</v>
      </c>
      <c r="B26" s="104" t="s">
        <v>7565</v>
      </c>
      <c r="C26" s="17" t="str">
        <f>IF('MOT 1-30'!$A$26=0,"-",'MOT 1-30'!$A$26)</f>
        <v>62CL2-M</v>
      </c>
      <c r="E26" s="103" t="s">
        <v>866</v>
      </c>
      <c r="F26" s="104" t="s">
        <v>7565</v>
      </c>
      <c r="G26" s="17" t="str">
        <f>IF('MOT 1-30'!$A$31=0,"-",'MOT 1-30'!$A$31)</f>
        <v>62CL7-M</v>
      </c>
      <c r="I26" s="103" t="s">
        <v>882</v>
      </c>
      <c r="J26" s="104" t="s">
        <v>7565</v>
      </c>
      <c r="K26" s="17" t="str">
        <f>IF('MOT 31-60'!$A$6=0,"-",'MOT 31-60'!$A$6)</f>
        <v>KC62.5</v>
      </c>
      <c r="M26" s="103" t="s">
        <v>898</v>
      </c>
      <c r="N26" s="104" t="s">
        <v>7565</v>
      </c>
      <c r="O26" s="17" t="str">
        <f>IF('MOT 31-60'!$A$11=0,"-",'MOT 31-60'!$A$11)</f>
        <v>63F2A-M</v>
      </c>
    </row>
    <row r="27" spans="1:15" s="105" customFormat="1" ht="17.45" customHeight="1">
      <c r="A27" s="103" t="s">
        <v>3453</v>
      </c>
      <c r="B27" s="104" t="s">
        <v>2851</v>
      </c>
      <c r="C27" s="17" t="str">
        <f>IF('MOT 1-30'!$A$26=0,"-",'MOT 1-30'!$A$26)</f>
        <v>62CL2-M</v>
      </c>
      <c r="E27" s="103" t="s">
        <v>867</v>
      </c>
      <c r="F27" s="104" t="s">
        <v>2851</v>
      </c>
      <c r="G27" s="17" t="str">
        <f>IF('MOT 1-30'!$A$31=0,"-",'MOT 1-30'!$A$31)</f>
        <v>62CL7-M</v>
      </c>
      <c r="I27" s="103" t="s">
        <v>883</v>
      </c>
      <c r="J27" s="104" t="s">
        <v>2851</v>
      </c>
      <c r="K27" s="17" t="str">
        <f>IF('MOT 31-60'!$A$6=0,"-",'MOT 31-60'!$A$6)</f>
        <v>KC62.5</v>
      </c>
      <c r="M27" s="103" t="s">
        <v>1503</v>
      </c>
      <c r="N27" s="104" t="s">
        <v>2851</v>
      </c>
      <c r="O27" s="17" t="str">
        <f>IF('MOT 31-60'!$A$11=0,"-",'MOT 31-60'!$A$11)</f>
        <v>63F2A-M</v>
      </c>
    </row>
    <row r="28" spans="1:15" s="105" customFormat="1" ht="17.45" customHeight="1">
      <c r="A28" s="103" t="s">
        <v>3454</v>
      </c>
      <c r="B28" s="104" t="s">
        <v>7874</v>
      </c>
      <c r="C28" s="17" t="str">
        <f>IF('MOT 1-30'!$A$27=0,"-",'MOT 1-30'!$A$27)</f>
        <v>62CL3-M</v>
      </c>
      <c r="E28" s="103" t="s">
        <v>868</v>
      </c>
      <c r="F28" s="104" t="s">
        <v>7874</v>
      </c>
      <c r="G28" s="17" t="str">
        <f>IF('MOT 1-30'!$A$32=0,"-",'MOT 1-30'!$A$32)</f>
        <v>KC62.1</v>
      </c>
      <c r="I28" s="103" t="s">
        <v>884</v>
      </c>
      <c r="J28" s="104" t="s">
        <v>7874</v>
      </c>
      <c r="K28" s="17" t="str">
        <f>IF('MOT 31-60'!$A$7=0,"-",'MOT 31-60'!$A$7)</f>
        <v>63A1A-M</v>
      </c>
      <c r="M28" s="103" t="s">
        <v>1504</v>
      </c>
      <c r="N28" s="104" t="s">
        <v>7874</v>
      </c>
      <c r="O28" s="17" t="str">
        <f>IF('MOT 31-60'!$A$12=0,"-",'MOT 31-60'!$A$12)</f>
        <v>63F2B-M</v>
      </c>
    </row>
    <row r="29" spans="1:15" s="105" customFormat="1" ht="17.45" customHeight="1">
      <c r="A29" s="103" t="s">
        <v>3455</v>
      </c>
      <c r="B29" s="104" t="s">
        <v>7565</v>
      </c>
      <c r="C29" s="17" t="str">
        <f>IF('MOT 1-30'!$A$27=0,"-",'MOT 1-30'!$A$27)</f>
        <v>62CL3-M</v>
      </c>
      <c r="E29" s="103" t="s">
        <v>869</v>
      </c>
      <c r="F29" s="104" t="s">
        <v>7565</v>
      </c>
      <c r="G29" s="17" t="str">
        <f>IF('MOT 1-30'!$A$32=0,"-",'MOT 1-30'!$A$32)</f>
        <v>KC62.1</v>
      </c>
      <c r="I29" s="103" t="s">
        <v>885</v>
      </c>
      <c r="J29" s="104" t="s">
        <v>7565</v>
      </c>
      <c r="K29" s="17" t="str">
        <f>IF('MOT 31-60'!$A$7=0,"-",'MOT 31-60'!$A$7)</f>
        <v>63A1A-M</v>
      </c>
      <c r="M29" s="103" t="s">
        <v>1505</v>
      </c>
      <c r="N29" s="104" t="s">
        <v>7565</v>
      </c>
      <c r="O29" s="17" t="str">
        <f>IF('MOT 31-60'!$A$12=0,"-",'MOT 31-60'!$A$12)</f>
        <v>63F2B-M</v>
      </c>
    </row>
    <row r="30" spans="1:15" s="105" customFormat="1" ht="17.45" customHeight="1">
      <c r="A30" s="103" t="s">
        <v>3456</v>
      </c>
      <c r="B30" s="104" t="s">
        <v>2851</v>
      </c>
      <c r="C30" s="17" t="str">
        <f>IF('MOT 1-30'!$A$27=0,"-",'MOT 1-30'!$A$27)</f>
        <v>62CL3-M</v>
      </c>
      <c r="E30" s="103" t="s">
        <v>870</v>
      </c>
      <c r="F30" s="104" t="s">
        <v>2851</v>
      </c>
      <c r="G30" s="17" t="str">
        <f>IF('MOT 1-30'!$A$32=0,"-",'MOT 1-30'!$A$32)</f>
        <v>KC62.1</v>
      </c>
      <c r="I30" s="103" t="s">
        <v>886</v>
      </c>
      <c r="J30" s="104" t="s">
        <v>2851</v>
      </c>
      <c r="K30" s="17" t="str">
        <f>IF('MOT 31-60'!$A$7=0,"-",'MOT 31-60'!$A$7)</f>
        <v>63A1A-M</v>
      </c>
      <c r="M30" s="103" t="s">
        <v>1506</v>
      </c>
      <c r="N30" s="104" t="s">
        <v>2851</v>
      </c>
      <c r="O30" s="17" t="str">
        <f>IF('MOT 31-60'!$A$12=0,"-",'MOT 31-60'!$A$12)</f>
        <v>63F2B-M</v>
      </c>
    </row>
    <row r="31" spans="1:15" s="105" customFormat="1" ht="17.45" customHeight="1">
      <c r="A31" s="103" t="s">
        <v>3457</v>
      </c>
      <c r="B31" s="104" t="s">
        <v>7874</v>
      </c>
      <c r="C31" s="17" t="str">
        <f>IF('MOT 1-30'!$A$28=0,"-",'MOT 1-30'!$A$28)</f>
        <v>62CL4-M</v>
      </c>
      <c r="E31" s="103" t="s">
        <v>871</v>
      </c>
      <c r="F31" s="104" t="s">
        <v>7874</v>
      </c>
      <c r="G31" s="17" t="str">
        <f>IF('MOT 1-30'!$A$33=0,"-",'MOT 1-30'!$A$33)</f>
        <v>KC62.2</v>
      </c>
      <c r="I31" s="103" t="s">
        <v>887</v>
      </c>
      <c r="J31" s="104" t="s">
        <v>7874</v>
      </c>
      <c r="K31" s="17" t="str">
        <f>IF('MOT 31-60'!$A$8=0,"-",'MOT 31-60'!$A$8)</f>
        <v>63A1B-M</v>
      </c>
      <c r="M31" s="103" t="s">
        <v>1507</v>
      </c>
      <c r="N31" s="104" t="s">
        <v>7874</v>
      </c>
      <c r="O31" s="17" t="str">
        <f>IF('MOT 31-60'!$A$13=0,"-",'MOT 31-60'!$A$13)</f>
        <v>63K1-M</v>
      </c>
    </row>
    <row r="32" spans="1:15" s="105" customFormat="1" ht="17.45" customHeight="1">
      <c r="A32" s="103" t="s">
        <v>3458</v>
      </c>
      <c r="B32" s="104" t="s">
        <v>7565</v>
      </c>
      <c r="C32" s="17" t="str">
        <f>IF('MOT 1-30'!$A$28=0,"-",'MOT 1-30'!$A$28)</f>
        <v>62CL4-M</v>
      </c>
      <c r="E32" s="103" t="s">
        <v>872</v>
      </c>
      <c r="F32" s="104" t="s">
        <v>7565</v>
      </c>
      <c r="G32" s="17" t="str">
        <f>IF('MOT 1-30'!$A$33=0,"-",'MOT 1-30'!$A$33)</f>
        <v>KC62.2</v>
      </c>
      <c r="I32" s="103" t="s">
        <v>888</v>
      </c>
      <c r="J32" s="104" t="s">
        <v>7565</v>
      </c>
      <c r="K32" s="17" t="str">
        <f>IF('MOT 31-60'!$A$8=0,"-",'MOT 31-60'!$A$8)</f>
        <v>63A1B-M</v>
      </c>
      <c r="M32" s="103" t="s">
        <v>1508</v>
      </c>
      <c r="N32" s="104" t="s">
        <v>7565</v>
      </c>
      <c r="O32" s="17" t="str">
        <f>IF('MOT 31-60'!$A$13=0,"-",'MOT 31-60'!$A$13)</f>
        <v>63K1-M</v>
      </c>
    </row>
    <row r="33" spans="1:15" s="105" customFormat="1" ht="17.45" customHeight="1">
      <c r="A33" s="103" t="s">
        <v>3459</v>
      </c>
      <c r="B33" s="104" t="s">
        <v>2851</v>
      </c>
      <c r="C33" s="17" t="str">
        <f>IF('MOT 1-30'!$A$28=0,"-",'MOT 1-30'!$A$28)</f>
        <v>62CL4-M</v>
      </c>
      <c r="E33" s="103" t="s">
        <v>873</v>
      </c>
      <c r="F33" s="104" t="s">
        <v>2851</v>
      </c>
      <c r="G33" s="17" t="str">
        <f>IF('MOT 1-30'!$A$33=0,"-",'MOT 1-30'!$A$33)</f>
        <v>KC62.2</v>
      </c>
      <c r="I33" s="103" t="s">
        <v>889</v>
      </c>
      <c r="J33" s="104" t="s">
        <v>2851</v>
      </c>
      <c r="K33" s="17" t="str">
        <f>IF('MOT 31-60'!$A$8=0,"-",'MOT 31-60'!$A$8)</f>
        <v>63A1B-M</v>
      </c>
      <c r="M33" s="103" t="s">
        <v>1509</v>
      </c>
      <c r="N33" s="104" t="s">
        <v>2851</v>
      </c>
      <c r="O33" s="17" t="str">
        <f>IF('MOT 31-60'!$A$13=0,"-",'MOT 31-60'!$A$13)</f>
        <v>63K1-M</v>
      </c>
    </row>
    <row r="34" spans="1:15" s="105" customFormat="1" ht="17.45" customHeight="1">
      <c r="A34" s="103" t="s">
        <v>3460</v>
      </c>
      <c r="B34" s="104" t="s">
        <v>7874</v>
      </c>
      <c r="C34" s="17" t="str">
        <f>IF('MOT 1-30'!$A$29=0,"-",'MOT 1-30'!$A$29)</f>
        <v>62CL5-M</v>
      </c>
      <c r="E34" s="103" t="s">
        <v>874</v>
      </c>
      <c r="F34" s="104" t="s">
        <v>7874</v>
      </c>
      <c r="G34" s="17" t="str">
        <f>IF('MOT 1-30'!$A$34=0,"-",'MOT 1-30'!$A$34)</f>
        <v>KC62.3</v>
      </c>
      <c r="I34" s="103" t="s">
        <v>890</v>
      </c>
      <c r="J34" s="104" t="s">
        <v>7874</v>
      </c>
      <c r="K34" s="17" t="str">
        <f>IF('MOT 31-60'!$A$9=0,"-",'MOT 31-60'!$A$9)</f>
        <v>63A2-M</v>
      </c>
      <c r="M34" s="103" t="s">
        <v>899</v>
      </c>
      <c r="N34" s="104" t="s">
        <v>7874</v>
      </c>
      <c r="O34" s="17" t="str">
        <f>IF('MOT 31-60'!$A$14=0,"-",'MOT 31-60'!$A$14)</f>
        <v>63P2A-M</v>
      </c>
    </row>
    <row r="35" spans="1:15" s="105" customFormat="1" ht="17.45" customHeight="1">
      <c r="A35" s="103" t="s">
        <v>3461</v>
      </c>
      <c r="B35" s="104" t="s">
        <v>7565</v>
      </c>
      <c r="C35" s="17" t="str">
        <f>IF('MOT 1-30'!$A$29=0,"-",'MOT 1-30'!$A$29)</f>
        <v>62CL5-M</v>
      </c>
      <c r="E35" s="103" t="s">
        <v>875</v>
      </c>
      <c r="F35" s="104" t="s">
        <v>7565</v>
      </c>
      <c r="G35" s="17" t="str">
        <f>IF('MOT 1-30'!$A$34=0,"-",'MOT 1-30'!$A$34)</f>
        <v>KC62.3</v>
      </c>
      <c r="I35" s="103" t="s">
        <v>891</v>
      </c>
      <c r="J35" s="104" t="s">
        <v>7565</v>
      </c>
      <c r="K35" s="17" t="str">
        <f>IF('MOT 31-60'!$A$9=0,"-",'MOT 31-60'!$A$9)</f>
        <v>63A2-M</v>
      </c>
      <c r="M35" s="103" t="s">
        <v>900</v>
      </c>
      <c r="N35" s="104" t="s">
        <v>7565</v>
      </c>
      <c r="O35" s="17" t="str">
        <f>IF('MOT 31-60'!$A$14=0,"-",'MOT 31-60'!$A$14)</f>
        <v>63P2A-M</v>
      </c>
    </row>
    <row r="36" spans="1:15" s="105" customFormat="1" ht="17.45" customHeight="1">
      <c r="A36" s="103" t="s">
        <v>3462</v>
      </c>
      <c r="B36" s="104" t="s">
        <v>2851</v>
      </c>
      <c r="C36" s="17" t="str">
        <f>IF('MOT 1-30'!$A$29=0,"-",'MOT 1-30'!$A$29)</f>
        <v>62CL5-M</v>
      </c>
      <c r="E36" s="103" t="s">
        <v>876</v>
      </c>
      <c r="F36" s="104" t="s">
        <v>2851</v>
      </c>
      <c r="G36" s="17" t="str">
        <f>IF('MOT 1-30'!$A$34=0,"-",'MOT 1-30'!$A$34)</f>
        <v>KC62.3</v>
      </c>
      <c r="I36" s="103" t="s">
        <v>892</v>
      </c>
      <c r="J36" s="104" t="s">
        <v>2851</v>
      </c>
      <c r="K36" s="17" t="str">
        <f>IF('MOT 31-60'!$A$9=0,"-",'MOT 31-60'!$A$9)</f>
        <v>63A2-M</v>
      </c>
      <c r="M36" s="103" t="s">
        <v>901</v>
      </c>
      <c r="N36" s="104" t="s">
        <v>2851</v>
      </c>
      <c r="O36" s="17" t="str">
        <f>IF('MOT 31-60'!$A$14=0,"-",'MOT 31-60'!$A$14)</f>
        <v>63P2A-M</v>
      </c>
    </row>
    <row r="37" spans="1:15" s="105" customFormat="1" ht="17.45" customHeight="1">
      <c r="A37" s="103" t="s">
        <v>3463</v>
      </c>
      <c r="B37" s="109" t="s">
        <v>7566</v>
      </c>
      <c r="C37" s="182"/>
      <c r="E37" s="103" t="s">
        <v>877</v>
      </c>
      <c r="F37" s="104" t="s">
        <v>7566</v>
      </c>
      <c r="G37" s="182"/>
      <c r="I37" s="103" t="s">
        <v>893</v>
      </c>
      <c r="J37" s="104" t="s">
        <v>7566</v>
      </c>
      <c r="K37" s="182"/>
      <c r="M37" s="103" t="s">
        <v>902</v>
      </c>
      <c r="N37" s="109" t="s">
        <v>7566</v>
      </c>
      <c r="O37" s="182"/>
    </row>
    <row r="38" spans="1:15" s="105" customFormat="1" ht="17.45" customHeight="1">
      <c r="A38" s="110"/>
      <c r="B38" s="111"/>
      <c r="C38" s="54"/>
      <c r="D38" s="110"/>
      <c r="E38" s="110"/>
      <c r="F38" s="111"/>
      <c r="G38" s="54"/>
      <c r="H38" s="110"/>
      <c r="I38" s="110"/>
      <c r="J38" s="111"/>
      <c r="K38" s="54"/>
      <c r="L38" s="110"/>
      <c r="M38" s="110"/>
      <c r="N38" s="111"/>
      <c r="O38" s="54"/>
    </row>
    <row r="39" spans="1:15" s="105" customFormat="1" ht="17.45" customHeight="1">
      <c r="A39" s="114" t="s">
        <v>3398</v>
      </c>
      <c r="B39" s="107"/>
      <c r="C39" s="160"/>
      <c r="E39" s="114" t="s">
        <v>3399</v>
      </c>
      <c r="F39" s="107"/>
      <c r="I39" s="114" t="s">
        <v>3400</v>
      </c>
      <c r="J39" s="107"/>
      <c r="M39" s="114" t="s">
        <v>3401</v>
      </c>
      <c r="N39" s="107"/>
    </row>
    <row r="40" spans="1:15" s="105" customFormat="1" ht="17.45" customHeight="1">
      <c r="A40" s="103" t="s">
        <v>903</v>
      </c>
      <c r="B40" s="104" t="s">
        <v>7874</v>
      </c>
      <c r="C40" s="17" t="str">
        <f>IF('MOT 31-60'!$A$15=0,"-",'MOT 31-60'!$A$15)</f>
        <v>63P2B-M</v>
      </c>
      <c r="E40" s="103" t="s">
        <v>3187</v>
      </c>
      <c r="F40" s="104" t="s">
        <v>7874</v>
      </c>
      <c r="G40" s="17" t="str">
        <f>IF('MOT 31-60'!$A$20=0,"-",'MOT 31-60'!$A$20)</f>
        <v>63P4B-M</v>
      </c>
      <c r="I40" s="103" t="s">
        <v>3203</v>
      </c>
      <c r="J40" s="104" t="s">
        <v>7874</v>
      </c>
      <c r="K40" s="17" t="str">
        <f>IF('MOT 31-60'!$A$25=0,"-",'MOT 31-60'!$A$25)</f>
        <v>61Z2.1-M</v>
      </c>
      <c r="M40" s="103" t="s">
        <v>3219</v>
      </c>
      <c r="N40" s="104" t="s">
        <v>7874</v>
      </c>
      <c r="O40" s="17" t="str">
        <f>IF('MOT 31-60'!$A$30=0,"-",'MOT 31-60'!$A$30)</f>
        <v>64SR1-M</v>
      </c>
    </row>
    <row r="41" spans="1:15" s="105" customFormat="1" ht="17.45" customHeight="1">
      <c r="A41" s="103" t="s">
        <v>904</v>
      </c>
      <c r="B41" s="104" t="s">
        <v>7565</v>
      </c>
      <c r="C41" s="17" t="str">
        <f>IF('MOT 31-60'!$A$15=0,"-",'MOT 31-60'!$A$15)</f>
        <v>63P2B-M</v>
      </c>
      <c r="E41" s="103" t="s">
        <v>3188</v>
      </c>
      <c r="F41" s="104" t="s">
        <v>7565</v>
      </c>
      <c r="G41" s="17" t="str">
        <f>IF('MOT 31-60'!$A$20=0,"-",'MOT 31-60'!$A$20)</f>
        <v>63P4B-M</v>
      </c>
      <c r="I41" s="103" t="s">
        <v>3204</v>
      </c>
      <c r="J41" s="104" t="s">
        <v>7565</v>
      </c>
      <c r="K41" s="17" t="str">
        <f>IF('MOT 31-60'!$A$25=0,"-",'MOT 31-60'!$A$25)</f>
        <v>61Z2.1-M</v>
      </c>
      <c r="M41" s="103" t="s">
        <v>3220</v>
      </c>
      <c r="N41" s="104" t="s">
        <v>7565</v>
      </c>
      <c r="O41" s="17" t="str">
        <f>IF('MOT 31-60'!$A$30=0,"-",'MOT 31-60'!$A$30)</f>
        <v>64SR1-M</v>
      </c>
    </row>
    <row r="42" spans="1:15" s="105" customFormat="1" ht="17.45" customHeight="1">
      <c r="A42" s="103" t="s">
        <v>905</v>
      </c>
      <c r="B42" s="104" t="s">
        <v>2851</v>
      </c>
      <c r="C42" s="17" t="str">
        <f>IF('MOT 31-60'!$A$15=0,"-",'MOT 31-60'!$A$15)</f>
        <v>63P2B-M</v>
      </c>
      <c r="E42" s="103" t="s">
        <v>3189</v>
      </c>
      <c r="F42" s="104" t="s">
        <v>2851</v>
      </c>
      <c r="G42" s="17" t="str">
        <f>IF('MOT 31-60'!$A$20=0,"-",'MOT 31-60'!$A$20)</f>
        <v>63P4B-M</v>
      </c>
      <c r="I42" s="103" t="s">
        <v>3205</v>
      </c>
      <c r="J42" s="104" t="s">
        <v>2851</v>
      </c>
      <c r="K42" s="17" t="str">
        <f>IF('MOT 31-60'!$A$25=0,"-",'MOT 31-60'!$A$25)</f>
        <v>61Z2.1-M</v>
      </c>
      <c r="M42" s="103" t="s">
        <v>3221</v>
      </c>
      <c r="N42" s="104" t="s">
        <v>2851</v>
      </c>
      <c r="O42" s="17" t="str">
        <f>IF('MOT 31-60'!$A$30=0,"-",'MOT 31-60'!$A$30)</f>
        <v>64SR1-M</v>
      </c>
    </row>
    <row r="43" spans="1:15" s="105" customFormat="1" ht="17.45" customHeight="1">
      <c r="A43" s="103" t="s">
        <v>906</v>
      </c>
      <c r="B43" s="104" t="s">
        <v>7874</v>
      </c>
      <c r="C43" s="17" t="str">
        <f>IF('MOT 31-60'!$A$16=0,"-",'MOT 31-60'!$A$16)</f>
        <v>63P3A-M</v>
      </c>
      <c r="E43" s="103" t="s">
        <v>3190</v>
      </c>
      <c r="F43" s="104" t="s">
        <v>7874</v>
      </c>
      <c r="G43" s="17" t="str">
        <f>IF('MOT 31-60'!$A$21=0,"-",'MOT 31-60'!$A$21)</f>
        <v>63P5-M</v>
      </c>
      <c r="I43" s="103" t="s">
        <v>3206</v>
      </c>
      <c r="J43" s="104" t="s">
        <v>7874</v>
      </c>
      <c r="K43" s="17" t="str">
        <f>IF('MOT 31-60'!$A$26=0,"-",'MOT 31-60'!$A$26)</f>
        <v>64P1-M</v>
      </c>
      <c r="M43" s="103" t="s">
        <v>3222</v>
      </c>
      <c r="N43" s="104" t="s">
        <v>7874</v>
      </c>
      <c r="O43" s="17" t="str">
        <f>IF('MOT 31-60'!$A$31=0,"-",'MOT 31-60'!$A$31)</f>
        <v>64N1-M</v>
      </c>
    </row>
    <row r="44" spans="1:15" s="105" customFormat="1" ht="17.45" customHeight="1">
      <c r="A44" s="103" t="s">
        <v>907</v>
      </c>
      <c r="B44" s="104" t="s">
        <v>7565</v>
      </c>
      <c r="C44" s="17" t="str">
        <f>IF('MOT 31-60'!$A$16=0,"-",'MOT 31-60'!$A$16)</f>
        <v>63P3A-M</v>
      </c>
      <c r="E44" s="103" t="s">
        <v>3191</v>
      </c>
      <c r="F44" s="104" t="s">
        <v>7565</v>
      </c>
      <c r="G44" s="17" t="str">
        <f>IF('MOT 31-60'!$A$21=0,"-",'MOT 31-60'!$A$21)</f>
        <v>63P5-M</v>
      </c>
      <c r="I44" s="103" t="s">
        <v>3207</v>
      </c>
      <c r="J44" s="104" t="s">
        <v>7565</v>
      </c>
      <c r="K44" s="17" t="str">
        <f>IF('MOT 31-60'!$A$26=0,"-",'MOT 31-60'!$A$26)</f>
        <v>64P1-M</v>
      </c>
      <c r="M44" s="103" t="s">
        <v>3223</v>
      </c>
      <c r="N44" s="104" t="s">
        <v>7565</v>
      </c>
      <c r="O44" s="17" t="str">
        <f>IF('MOT 31-60'!$A$31=0,"-",'MOT 31-60'!$A$31)</f>
        <v>64N1-M</v>
      </c>
    </row>
    <row r="45" spans="1:15" s="105" customFormat="1" ht="17.45" customHeight="1">
      <c r="A45" s="103" t="s">
        <v>908</v>
      </c>
      <c r="B45" s="104" t="s">
        <v>2851</v>
      </c>
      <c r="C45" s="17" t="str">
        <f>IF('MOT 31-60'!$A$16=0,"-",'MOT 31-60'!$A$16)</f>
        <v>63P3A-M</v>
      </c>
      <c r="E45" s="103" t="s">
        <v>3192</v>
      </c>
      <c r="F45" s="104" t="s">
        <v>2851</v>
      </c>
      <c r="G45" s="17" t="str">
        <f>IF('MOT 31-60'!$A$21=0,"-",'MOT 31-60'!$A$21)</f>
        <v>63P5-M</v>
      </c>
      <c r="I45" s="103" t="s">
        <v>3208</v>
      </c>
      <c r="J45" s="104" t="s">
        <v>2851</v>
      </c>
      <c r="K45" s="17" t="str">
        <f>IF('MOT 31-60'!$A$26=0,"-",'MOT 31-60'!$A$26)</f>
        <v>64P1-M</v>
      </c>
      <c r="M45" s="103" t="s">
        <v>3224</v>
      </c>
      <c r="N45" s="104" t="s">
        <v>2851</v>
      </c>
      <c r="O45" s="17" t="str">
        <f>IF('MOT 31-60'!$A$31=0,"-",'MOT 31-60'!$A$31)</f>
        <v>64N1-M</v>
      </c>
    </row>
    <row r="46" spans="1:15" s="105" customFormat="1" ht="17.45" customHeight="1">
      <c r="A46" s="103" t="s">
        <v>909</v>
      </c>
      <c r="B46" s="104" t="s">
        <v>7874</v>
      </c>
      <c r="C46" s="17" t="str">
        <f>IF('MOT 31-60'!$A$17=0,"-",'MOT 31-60'!$A$17)</f>
        <v>63P3B-M</v>
      </c>
      <c r="E46" s="103" t="s">
        <v>3193</v>
      </c>
      <c r="F46" s="104" t="s">
        <v>7874</v>
      </c>
      <c r="G46" s="17" t="str">
        <f>IF('MOT 31-60'!$A$22=0,"-",'MOT 31-60'!$A$22)</f>
        <v>63P6-M</v>
      </c>
      <c r="I46" s="103" t="s">
        <v>3209</v>
      </c>
      <c r="J46" s="104" t="s">
        <v>7874</v>
      </c>
      <c r="K46" s="17" t="str">
        <f>IF('MOT 31-60'!$A$27=0,"-",'MOT 31-60'!$A$27)</f>
        <v>64K3-M</v>
      </c>
      <c r="M46" s="103" t="s">
        <v>3225</v>
      </c>
      <c r="N46" s="104" t="s">
        <v>7874</v>
      </c>
      <c r="O46" s="17" t="str">
        <f>IF('MOT 31-60'!$A$32=0,"-",'MOT 31-60'!$A$32)</f>
        <v>64WG2-M</v>
      </c>
    </row>
    <row r="47" spans="1:15" s="105" customFormat="1" ht="17.45" customHeight="1">
      <c r="A47" s="103" t="s">
        <v>910</v>
      </c>
      <c r="B47" s="104" t="s">
        <v>7565</v>
      </c>
      <c r="C47" s="17" t="str">
        <f>IF('MOT 31-60'!$A$17=0,"-",'MOT 31-60'!$A$17)</f>
        <v>63P3B-M</v>
      </c>
      <c r="E47" s="103" t="s">
        <v>3194</v>
      </c>
      <c r="F47" s="104" t="s">
        <v>7565</v>
      </c>
      <c r="G47" s="17" t="str">
        <f>IF('MOT 31-60'!$A$22=0,"-",'MOT 31-60'!$A$22)</f>
        <v>63P6-M</v>
      </c>
      <c r="I47" s="103" t="s">
        <v>3210</v>
      </c>
      <c r="J47" s="104" t="s">
        <v>7565</v>
      </c>
      <c r="K47" s="17" t="str">
        <f>IF('MOT 31-60'!$A$27=0,"-",'MOT 31-60'!$A$27)</f>
        <v>64K3-M</v>
      </c>
      <c r="M47" s="103" t="s">
        <v>3226</v>
      </c>
      <c r="N47" s="104" t="s">
        <v>7565</v>
      </c>
      <c r="O47" s="17" t="str">
        <f>IF('MOT 31-60'!$A$32=0,"-",'MOT 31-60'!$A$32)</f>
        <v>64WG2-M</v>
      </c>
    </row>
    <row r="48" spans="1:15" s="105" customFormat="1" ht="17.45" customHeight="1">
      <c r="A48" s="103" t="s">
        <v>911</v>
      </c>
      <c r="B48" s="104" t="s">
        <v>2851</v>
      </c>
      <c r="C48" s="17" t="str">
        <f>IF('MOT 31-60'!$A$17=0,"-",'MOT 31-60'!$A$17)</f>
        <v>63P3B-M</v>
      </c>
      <c r="E48" s="103" t="s">
        <v>3195</v>
      </c>
      <c r="F48" s="104" t="s">
        <v>2851</v>
      </c>
      <c r="G48" s="17" t="str">
        <f>IF('MOT 31-60'!$A$22=0,"-",'MOT 31-60'!$A$22)</f>
        <v>63P6-M</v>
      </c>
      <c r="I48" s="103" t="s">
        <v>3211</v>
      </c>
      <c r="J48" s="104" t="s">
        <v>2851</v>
      </c>
      <c r="K48" s="17" t="str">
        <f>IF('MOT 31-60'!$A$27=0,"-",'MOT 31-60'!$A$27)</f>
        <v>64K3-M</v>
      </c>
      <c r="M48" s="103" t="s">
        <v>3227</v>
      </c>
      <c r="N48" s="104" t="s">
        <v>2851</v>
      </c>
      <c r="O48" s="17" t="str">
        <f>IF('MOT 31-60'!$A$32=0,"-",'MOT 31-60'!$A$32)</f>
        <v>64WG2-M</v>
      </c>
    </row>
    <row r="49" spans="1:16" s="105" customFormat="1" ht="17.45" customHeight="1">
      <c r="A49" s="103" t="s">
        <v>912</v>
      </c>
      <c r="B49" s="104" t="s">
        <v>7874</v>
      </c>
      <c r="C49" s="17" t="str">
        <f>IF('MOT 31-60'!$A$18=0,"-",'MOT 31-60'!$A$18)</f>
        <v>-</v>
      </c>
      <c r="E49" s="103" t="s">
        <v>3196</v>
      </c>
      <c r="F49" s="104" t="s">
        <v>7874</v>
      </c>
      <c r="G49" s="17" t="str">
        <f>IF('MOT 31-60'!$A$23=0,"-",'MOT 31-60'!$A$23)</f>
        <v>63P3C-M</v>
      </c>
      <c r="I49" s="103" t="s">
        <v>3212</v>
      </c>
      <c r="J49" s="104" t="s">
        <v>7874</v>
      </c>
      <c r="K49" s="17" t="str">
        <f>IF('MOT 31-60'!$A$28=0,"-",'MOT 31-60'!$A$28)</f>
        <v>64K4-M</v>
      </c>
      <c r="M49" s="103" t="s">
        <v>3228</v>
      </c>
      <c r="N49" s="104" t="s">
        <v>7874</v>
      </c>
      <c r="O49" s="17" t="str">
        <f>IF('MOT 31-60'!$A$33=0,"-",'MOT 31-60'!$A$33)</f>
        <v>64W4-M</v>
      </c>
    </row>
    <row r="50" spans="1:16" s="105" customFormat="1" ht="17.45" customHeight="1">
      <c r="A50" s="103" t="s">
        <v>913</v>
      </c>
      <c r="B50" s="104" t="s">
        <v>7565</v>
      </c>
      <c r="C50" s="17" t="str">
        <f>IF('MOT 31-60'!$A$18=0,"-",'MOT 31-60'!$A$18)</f>
        <v>-</v>
      </c>
      <c r="E50" s="103" t="s">
        <v>3197</v>
      </c>
      <c r="F50" s="104" t="s">
        <v>7565</v>
      </c>
      <c r="G50" s="17" t="str">
        <f>IF('MOT 31-60'!$A$23=0,"-",'MOT 31-60'!$A$23)</f>
        <v>63P3C-M</v>
      </c>
      <c r="I50" s="103" t="s">
        <v>3213</v>
      </c>
      <c r="J50" s="104" t="s">
        <v>7565</v>
      </c>
      <c r="K50" s="17" t="str">
        <f>IF('MOT 31-60'!$A$28=0,"-",'MOT 31-60'!$A$28)</f>
        <v>64K4-M</v>
      </c>
      <c r="M50" s="103" t="s">
        <v>3229</v>
      </c>
      <c r="N50" s="104" t="s">
        <v>7565</v>
      </c>
      <c r="O50" s="17" t="str">
        <f>IF('MOT 31-60'!$A$33=0,"-",'MOT 31-60'!$A$33)</f>
        <v>64W4-M</v>
      </c>
    </row>
    <row r="51" spans="1:16" s="105" customFormat="1" ht="17.45" customHeight="1">
      <c r="A51" s="103" t="s">
        <v>914</v>
      </c>
      <c r="B51" s="104" t="s">
        <v>2851</v>
      </c>
      <c r="C51" s="17" t="str">
        <f>IF('MOT 31-60'!$A$18=0,"-",'MOT 31-60'!$A$18)</f>
        <v>-</v>
      </c>
      <c r="E51" s="103" t="s">
        <v>3198</v>
      </c>
      <c r="F51" s="104" t="s">
        <v>2851</v>
      </c>
      <c r="G51" s="17" t="str">
        <f>IF('MOT 31-60'!$A$23=0,"-",'MOT 31-60'!$A$23)</f>
        <v>63P3C-M</v>
      </c>
      <c r="I51" s="103" t="s">
        <v>3214</v>
      </c>
      <c r="J51" s="104" t="s">
        <v>2851</v>
      </c>
      <c r="K51" s="17" t="str">
        <f>IF('MOT 31-60'!$A$28=0,"-",'MOT 31-60'!$A$28)</f>
        <v>64K4-M</v>
      </c>
      <c r="M51" s="103" t="s">
        <v>3230</v>
      </c>
      <c r="N51" s="104" t="s">
        <v>2851</v>
      </c>
      <c r="O51" s="17" t="str">
        <f>IF('MOT 31-60'!$A$33=0,"-",'MOT 31-60'!$A$33)</f>
        <v>64W4-M</v>
      </c>
    </row>
    <row r="52" spans="1:16" s="105" customFormat="1" ht="17.45" customHeight="1">
      <c r="A52" s="103" t="s">
        <v>915</v>
      </c>
      <c r="B52" s="104" t="s">
        <v>7874</v>
      </c>
      <c r="C52" s="17" t="str">
        <f>IF('MOT 31-60'!$A$19=0,"-",'MOT 31-60'!$A$19)</f>
        <v>63P4A-M</v>
      </c>
      <c r="E52" s="103" t="s">
        <v>3199</v>
      </c>
      <c r="F52" s="104" t="s">
        <v>7874</v>
      </c>
      <c r="G52" s="17" t="str">
        <f>IF('MOT 31-60'!$A$24=0,"-",'MOT 31-60'!$A$24)</f>
        <v>63P3D-M</v>
      </c>
      <c r="I52" s="103" t="s">
        <v>3215</v>
      </c>
      <c r="J52" s="104" t="s">
        <v>7874</v>
      </c>
      <c r="K52" s="17" t="str">
        <f>IF('MOT 31-60'!$A$29=0,"-",'MOT 31-60'!$A$29)</f>
        <v>64K5-M</v>
      </c>
      <c r="M52" s="103" t="s">
        <v>3231</v>
      </c>
      <c r="N52" s="104" t="s">
        <v>7874</v>
      </c>
      <c r="O52" s="17" t="str">
        <f>IF('MOT 31-60'!$A$34=0,"-",'MOT 31-60'!$A$34)</f>
        <v>64K2-M</v>
      </c>
    </row>
    <row r="53" spans="1:16" s="105" customFormat="1" ht="17.45" customHeight="1">
      <c r="A53" s="103" t="s">
        <v>916</v>
      </c>
      <c r="B53" s="104" t="s">
        <v>7565</v>
      </c>
      <c r="C53" s="17" t="str">
        <f>IF('MOT 31-60'!$A$19=0,"-",'MOT 31-60'!$A$19)</f>
        <v>63P4A-M</v>
      </c>
      <c r="E53" s="103" t="s">
        <v>3200</v>
      </c>
      <c r="F53" s="104" t="s">
        <v>7565</v>
      </c>
      <c r="G53" s="17" t="str">
        <f>IF('MOT 31-60'!$A$24=0,"-",'MOT 31-60'!$A$24)</f>
        <v>63P3D-M</v>
      </c>
      <c r="I53" s="103" t="s">
        <v>3216</v>
      </c>
      <c r="J53" s="104" t="s">
        <v>7565</v>
      </c>
      <c r="K53" s="17" t="str">
        <f>IF('MOT 31-60'!$A$29=0,"-",'MOT 31-60'!$A$29)</f>
        <v>64K5-M</v>
      </c>
      <c r="L53" s="110"/>
      <c r="M53" s="103" t="s">
        <v>3232</v>
      </c>
      <c r="N53" s="104" t="s">
        <v>7565</v>
      </c>
      <c r="O53" s="17" t="str">
        <f>IF('MOT 31-60'!$A$34=0,"-",'MOT 31-60'!$A$34)</f>
        <v>64K2-M</v>
      </c>
      <c r="P53" s="110"/>
    </row>
    <row r="54" spans="1:16" s="105" customFormat="1" ht="17.45" customHeight="1">
      <c r="A54" s="103" t="s">
        <v>917</v>
      </c>
      <c r="B54" s="104" t="s">
        <v>2851</v>
      </c>
      <c r="C54" s="17" t="str">
        <f>IF('MOT 31-60'!$A$19=0,"-",'MOT 31-60'!$A$19)</f>
        <v>63P4A-M</v>
      </c>
      <c r="E54" s="103" t="s">
        <v>3201</v>
      </c>
      <c r="F54" s="104" t="s">
        <v>2851</v>
      </c>
      <c r="G54" s="17" t="str">
        <f>IF('MOT 31-60'!$A$24=0,"-",'MOT 31-60'!$A$24)</f>
        <v>63P3D-M</v>
      </c>
      <c r="I54" s="103" t="s">
        <v>3217</v>
      </c>
      <c r="J54" s="104" t="s">
        <v>2851</v>
      </c>
      <c r="K54" s="17" t="str">
        <f>IF('MOT 31-60'!$A$29=0,"-",'MOT 31-60'!$A$29)</f>
        <v>64K5-M</v>
      </c>
      <c r="L54" s="110"/>
      <c r="M54" s="103" t="s">
        <v>3233</v>
      </c>
      <c r="N54" s="104" t="s">
        <v>2851</v>
      </c>
      <c r="O54" s="17" t="str">
        <f>IF('MOT 31-60'!$A$34=0,"-",'MOT 31-60'!$A$34)</f>
        <v>64K2-M</v>
      </c>
      <c r="P54" s="110"/>
    </row>
    <row r="55" spans="1:16" s="105" customFormat="1" ht="17.45" customHeight="1">
      <c r="A55" s="103" t="s">
        <v>918</v>
      </c>
      <c r="B55" s="109" t="s">
        <v>7566</v>
      </c>
      <c r="C55" s="182"/>
      <c r="E55" s="103" t="s">
        <v>3202</v>
      </c>
      <c r="F55" s="104" t="s">
        <v>7566</v>
      </c>
      <c r="G55" s="182"/>
      <c r="I55" s="103" t="s">
        <v>3218</v>
      </c>
      <c r="J55" s="104" t="s">
        <v>7566</v>
      </c>
      <c r="K55" s="182"/>
      <c r="L55" s="110"/>
      <c r="M55" s="103" t="s">
        <v>3234</v>
      </c>
      <c r="N55" s="104" t="s">
        <v>7566</v>
      </c>
      <c r="O55" s="182"/>
      <c r="P55" s="110"/>
    </row>
    <row r="56" spans="1:16" ht="17.45" customHeight="1">
      <c r="A56" s="5"/>
      <c r="B56" s="42"/>
      <c r="C56" s="3"/>
      <c r="D56" s="5"/>
      <c r="E56" s="5"/>
      <c r="F56" s="42"/>
      <c r="G56" s="3"/>
      <c r="H56" s="5"/>
      <c r="I56" s="5"/>
      <c r="J56" s="42"/>
      <c r="K56" s="3"/>
      <c r="L56" s="5"/>
      <c r="M56" s="5"/>
      <c r="N56" s="42"/>
      <c r="O56" s="3"/>
      <c r="P56" s="5"/>
    </row>
    <row r="57" spans="1:16" ht="17.45" customHeight="1">
      <c r="I57" s="5"/>
      <c r="J57" s="42"/>
      <c r="K57" s="3"/>
      <c r="L57" s="5"/>
      <c r="M57" s="5"/>
      <c r="N57" s="42"/>
      <c r="O57" s="3"/>
      <c r="P57" s="5"/>
    </row>
    <row r="58" spans="1:16" ht="17.45" customHeight="1">
      <c r="I58" s="5"/>
      <c r="J58" s="42"/>
      <c r="K58" s="3"/>
      <c r="L58" s="5"/>
      <c r="M58" s="5"/>
      <c r="N58" s="42"/>
      <c r="O58" s="3"/>
      <c r="P58" s="5"/>
    </row>
    <row r="59" spans="1:16" ht="17.45" customHeight="1">
      <c r="I59" s="5"/>
      <c r="J59" s="42"/>
      <c r="K59" s="3"/>
      <c r="L59" s="5"/>
      <c r="M59" s="5"/>
      <c r="N59" s="42"/>
      <c r="O59" s="3"/>
      <c r="P59" s="5"/>
    </row>
    <row r="60" spans="1:16" ht="17.45" customHeight="1">
      <c r="I60" s="5"/>
      <c r="J60" s="42"/>
      <c r="K60" s="3"/>
      <c r="L60" s="5"/>
      <c r="M60" s="5"/>
      <c r="N60" s="42"/>
      <c r="O60" s="3"/>
      <c r="P60" s="5"/>
    </row>
    <row r="61" spans="1:16" ht="17.45" customHeight="1">
      <c r="I61" s="5"/>
      <c r="J61" s="42"/>
      <c r="K61" s="3"/>
      <c r="L61" s="5"/>
      <c r="M61" s="5"/>
      <c r="N61" s="42"/>
      <c r="O61" s="3"/>
      <c r="P61" s="5"/>
    </row>
    <row r="62" spans="1:16" ht="17.45" customHeight="1">
      <c r="I62" s="5"/>
      <c r="J62" s="42"/>
      <c r="K62" s="3"/>
      <c r="L62" s="5"/>
      <c r="M62" s="5"/>
      <c r="N62" s="42"/>
      <c r="O62" s="3"/>
      <c r="P62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W82"/>
  <sheetViews>
    <sheetView zoomScale="70" zoomScaleNormal="70" workbookViewId="0">
      <selection activeCell="F3" sqref="F3"/>
    </sheetView>
  </sheetViews>
  <sheetFormatPr defaultRowHeight="16.5" customHeight="1"/>
  <cols>
    <col min="1" max="1" width="8.7109375" style="23" customWidth="1"/>
    <col min="2" max="2" width="19.140625" style="23" customWidth="1"/>
    <col min="3" max="3" width="15.7109375" style="23" customWidth="1"/>
    <col min="4" max="4" width="12.85546875" style="45" customWidth="1"/>
    <col min="5" max="5" width="18.7109375" style="89" customWidth="1"/>
    <col min="6" max="6" width="6.7109375" style="50" customWidth="1"/>
    <col min="7" max="7" width="8.7109375" style="23" customWidth="1"/>
    <col min="8" max="8" width="14.7109375" style="23" customWidth="1"/>
    <col min="9" max="9" width="15.7109375" style="23" customWidth="1"/>
    <col min="10" max="10" width="12.85546875" style="45" customWidth="1"/>
    <col min="11" max="11" width="18.7109375" style="63" customWidth="1"/>
    <col min="12" max="12" width="6.7109375" style="50" customWidth="1"/>
    <col min="13" max="13" width="8.7109375" style="23" customWidth="1"/>
    <col min="14" max="14" width="14.7109375" style="23" customWidth="1"/>
    <col min="15" max="15" width="15.7109375" style="23" customWidth="1"/>
    <col min="16" max="16" width="12.85546875" style="45" customWidth="1"/>
    <col min="17" max="17" width="18.7109375" style="63" customWidth="1"/>
    <col min="18" max="18" width="9.28515625" style="50" customWidth="1"/>
    <col min="19" max="19" width="8.7109375" style="23" customWidth="1"/>
    <col min="20" max="20" width="11.42578125" style="23" customWidth="1"/>
    <col min="21" max="21" width="14.7109375" style="23" customWidth="1"/>
    <col min="22" max="22" width="12.85546875" style="45" customWidth="1"/>
    <col min="23" max="23" width="18.5703125" style="50" customWidth="1"/>
    <col min="24" max="16384" width="9.140625" style="23"/>
  </cols>
  <sheetData>
    <row r="1" spans="1:23" customFormat="1" ht="24" thickBot="1">
      <c r="A1" s="10" t="s">
        <v>3497</v>
      </c>
      <c r="B1" s="11"/>
      <c r="C1" s="12"/>
      <c r="D1" s="13" t="s">
        <v>5139</v>
      </c>
      <c r="E1" s="91"/>
      <c r="F1" s="14"/>
      <c r="G1" s="14"/>
      <c r="H1" s="14"/>
      <c r="K1" s="20"/>
      <c r="L1" s="14"/>
      <c r="R1" s="14"/>
    </row>
    <row r="2" spans="1:23" customFormat="1" ht="16.5" customHeight="1">
      <c r="A2" s="5"/>
      <c r="B2" s="5"/>
      <c r="C2" s="5"/>
      <c r="D2" s="15"/>
      <c r="E2" s="92"/>
      <c r="F2" s="14"/>
      <c r="G2" s="5"/>
      <c r="H2" s="5"/>
      <c r="I2" s="5"/>
      <c r="J2" s="363"/>
      <c r="K2" s="19"/>
      <c r="L2" s="14"/>
      <c r="M2" s="5"/>
      <c r="N2" s="5"/>
      <c r="O2" s="5"/>
      <c r="P2" s="15"/>
      <c r="Q2" s="19"/>
      <c r="R2" s="14"/>
      <c r="S2" s="5"/>
      <c r="T2" s="5"/>
      <c r="U2" s="5"/>
      <c r="V2" s="15"/>
      <c r="W2" s="14"/>
    </row>
    <row r="3" spans="1:23" ht="16.5" customHeight="1">
      <c r="A3" s="105" t="s">
        <v>3498</v>
      </c>
      <c r="B3" s="105"/>
      <c r="C3" s="105"/>
      <c r="D3" s="185" t="s">
        <v>3499</v>
      </c>
      <c r="E3" s="106"/>
      <c r="F3" s="107"/>
      <c r="G3" s="105" t="s">
        <v>3498</v>
      </c>
      <c r="H3" s="105"/>
      <c r="I3" s="105"/>
      <c r="J3" s="185" t="s">
        <v>3499</v>
      </c>
      <c r="K3" s="106"/>
      <c r="L3" s="107"/>
      <c r="M3" s="105" t="s">
        <v>3498</v>
      </c>
      <c r="N3" s="105"/>
      <c r="O3" s="105"/>
      <c r="P3" s="185" t="s">
        <v>3499</v>
      </c>
      <c r="Q3" s="106"/>
      <c r="R3" s="107"/>
      <c r="V3" s="23"/>
      <c r="W3" s="23"/>
    </row>
    <row r="4" spans="1:23" ht="16.5" customHeight="1">
      <c r="A4" s="115" t="s">
        <v>3251</v>
      </c>
      <c r="B4" s="440" t="s">
        <v>2861</v>
      </c>
      <c r="C4" s="522" t="s">
        <v>3521</v>
      </c>
      <c r="D4" s="639" t="s">
        <v>9354</v>
      </c>
      <c r="E4" s="441" t="s">
        <v>9221</v>
      </c>
      <c r="F4" s="442">
        <v>1</v>
      </c>
      <c r="G4" s="115" t="s">
        <v>1251</v>
      </c>
      <c r="H4" s="169" t="s">
        <v>2812</v>
      </c>
      <c r="I4" s="522" t="s">
        <v>3539</v>
      </c>
      <c r="J4" s="639" t="s">
        <v>9370</v>
      </c>
      <c r="K4" s="441" t="s">
        <v>8678</v>
      </c>
      <c r="L4" s="443">
        <v>1</v>
      </c>
      <c r="M4" s="115" t="s">
        <v>1267</v>
      </c>
      <c r="N4" s="169" t="s">
        <v>3077</v>
      </c>
      <c r="O4" s="525" t="s">
        <v>3063</v>
      </c>
      <c r="P4" s="639" t="s">
        <v>9386</v>
      </c>
      <c r="Q4" s="441"/>
      <c r="R4" s="107">
        <v>1</v>
      </c>
      <c r="V4" s="23"/>
      <c r="W4" s="23"/>
    </row>
    <row r="5" spans="1:23" ht="16.5" customHeight="1">
      <c r="A5" s="115" t="s">
        <v>3252</v>
      </c>
      <c r="B5" s="440" t="s">
        <v>2813</v>
      </c>
      <c r="C5" s="522" t="s">
        <v>3522</v>
      </c>
      <c r="D5" s="639" t="s">
        <v>9355</v>
      </c>
      <c r="E5" s="441" t="s">
        <v>691</v>
      </c>
      <c r="F5" s="442">
        <v>1</v>
      </c>
      <c r="G5" s="115" t="s">
        <v>1252</v>
      </c>
      <c r="H5" s="169" t="s">
        <v>2815</v>
      </c>
      <c r="I5" s="502" t="s">
        <v>9253</v>
      </c>
      <c r="J5" s="639" t="s">
        <v>9371</v>
      </c>
      <c r="K5" s="441" t="s">
        <v>8678</v>
      </c>
      <c r="L5" s="442">
        <v>1</v>
      </c>
      <c r="M5" s="115" t="s">
        <v>1268</v>
      </c>
      <c r="N5" s="169" t="s">
        <v>3079</v>
      </c>
      <c r="O5" s="522" t="s">
        <v>9254</v>
      </c>
      <c r="P5" s="639" t="s">
        <v>9387</v>
      </c>
      <c r="Q5" s="441" t="s">
        <v>8679</v>
      </c>
      <c r="R5" s="107">
        <v>1</v>
      </c>
      <c r="V5" s="23"/>
      <c r="W5" s="23"/>
    </row>
    <row r="6" spans="1:23" ht="16.5" customHeight="1">
      <c r="A6" s="115" t="s">
        <v>3253</v>
      </c>
      <c r="B6" s="440" t="s">
        <v>2816</v>
      </c>
      <c r="C6" s="522" t="s">
        <v>3523</v>
      </c>
      <c r="D6" s="639" t="s">
        <v>9356</v>
      </c>
      <c r="E6" s="441" t="s">
        <v>3534</v>
      </c>
      <c r="F6" s="442">
        <v>1</v>
      </c>
      <c r="G6" s="115" t="s">
        <v>1253</v>
      </c>
      <c r="H6" s="169" t="s">
        <v>2818</v>
      </c>
      <c r="I6" s="522" t="s">
        <v>3540</v>
      </c>
      <c r="J6" s="639" t="s">
        <v>9372</v>
      </c>
      <c r="K6" s="441" t="s">
        <v>8679</v>
      </c>
      <c r="L6" s="442">
        <v>1</v>
      </c>
      <c r="M6" s="115" t="s">
        <v>1269</v>
      </c>
      <c r="N6" s="169" t="s">
        <v>3081</v>
      </c>
      <c r="O6" s="522" t="s">
        <v>9255</v>
      </c>
      <c r="P6" s="639" t="s">
        <v>9388</v>
      </c>
      <c r="Q6" s="441" t="s">
        <v>8679</v>
      </c>
      <c r="R6" s="107">
        <v>1</v>
      </c>
      <c r="V6" s="23"/>
      <c r="W6" s="23"/>
    </row>
    <row r="7" spans="1:23" ht="16.5" customHeight="1">
      <c r="A7" s="115" t="s">
        <v>3254</v>
      </c>
      <c r="B7" s="440" t="s">
        <v>2819</v>
      </c>
      <c r="C7" s="522" t="s">
        <v>3524</v>
      </c>
      <c r="D7" s="639" t="s">
        <v>9357</v>
      </c>
      <c r="E7" s="441" t="s">
        <v>9220</v>
      </c>
      <c r="F7" s="442">
        <v>1</v>
      </c>
      <c r="G7" s="115" t="s">
        <v>1254</v>
      </c>
      <c r="H7" s="169" t="s">
        <v>2821</v>
      </c>
      <c r="I7" s="522" t="s">
        <v>3541</v>
      </c>
      <c r="J7" s="639" t="s">
        <v>9373</v>
      </c>
      <c r="K7" s="441" t="s">
        <v>3544</v>
      </c>
      <c r="L7" s="442">
        <v>1</v>
      </c>
      <c r="M7" s="115" t="s">
        <v>1270</v>
      </c>
      <c r="N7" s="169" t="s">
        <v>3083</v>
      </c>
      <c r="O7" s="522" t="s">
        <v>9256</v>
      </c>
      <c r="P7" s="639" t="s">
        <v>9389</v>
      </c>
      <c r="Q7" s="441" t="s">
        <v>8679</v>
      </c>
      <c r="R7" s="107">
        <v>1</v>
      </c>
      <c r="V7" s="23"/>
      <c r="W7" s="23"/>
    </row>
    <row r="8" spans="1:23" ht="16.5" customHeight="1">
      <c r="A8" s="115" t="s">
        <v>3255</v>
      </c>
      <c r="B8" s="169" t="s">
        <v>3064</v>
      </c>
      <c r="C8" s="522" t="s">
        <v>6990</v>
      </c>
      <c r="D8" s="639" t="s">
        <v>9358</v>
      </c>
      <c r="E8" s="441" t="s">
        <v>9220</v>
      </c>
      <c r="F8" s="442">
        <v>1</v>
      </c>
      <c r="G8" s="115" t="s">
        <v>1255</v>
      </c>
      <c r="H8" s="169" t="s">
        <v>3066</v>
      </c>
      <c r="I8" s="522" t="s">
        <v>3542</v>
      </c>
      <c r="J8" s="639" t="s">
        <v>9374</v>
      </c>
      <c r="K8" s="441" t="s">
        <v>3545</v>
      </c>
      <c r="L8" s="442">
        <v>1</v>
      </c>
      <c r="M8" s="115" t="s">
        <v>3689</v>
      </c>
      <c r="N8" s="169" t="s">
        <v>3085</v>
      </c>
      <c r="O8" s="522" t="s">
        <v>9257</v>
      </c>
      <c r="P8" s="639" t="s">
        <v>9390</v>
      </c>
      <c r="Q8" s="441" t="s">
        <v>3538</v>
      </c>
      <c r="R8" s="107">
        <v>1</v>
      </c>
      <c r="V8" s="23"/>
      <c r="W8" s="23"/>
    </row>
    <row r="9" spans="1:23" ht="16.5" customHeight="1">
      <c r="A9" s="115" t="s">
        <v>3256</v>
      </c>
      <c r="B9" s="169" t="s">
        <v>3067</v>
      </c>
      <c r="C9" s="522" t="s">
        <v>3526</v>
      </c>
      <c r="D9" s="639" t="s">
        <v>9359</v>
      </c>
      <c r="E9" s="441" t="s">
        <v>9220</v>
      </c>
      <c r="F9" s="442">
        <v>1</v>
      </c>
      <c r="G9" s="115" t="s">
        <v>1256</v>
      </c>
      <c r="H9" s="169" t="s">
        <v>3069</v>
      </c>
      <c r="I9" s="522" t="s">
        <v>7073</v>
      </c>
      <c r="J9" s="639" t="s">
        <v>9375</v>
      </c>
      <c r="K9" s="441" t="s">
        <v>3544</v>
      </c>
      <c r="L9" s="442">
        <v>1</v>
      </c>
      <c r="M9" s="115" t="s">
        <v>1271</v>
      </c>
      <c r="N9" s="169" t="s">
        <v>3087</v>
      </c>
      <c r="O9" s="522" t="s">
        <v>9258</v>
      </c>
      <c r="P9" s="639" t="s">
        <v>9391</v>
      </c>
      <c r="Q9" s="441" t="s">
        <v>8680</v>
      </c>
      <c r="R9" s="107">
        <v>1</v>
      </c>
      <c r="V9" s="23"/>
      <c r="W9" s="23"/>
    </row>
    <row r="10" spans="1:23" ht="16.5" customHeight="1">
      <c r="A10" s="115" t="s">
        <v>3257</v>
      </c>
      <c r="B10" s="169" t="s">
        <v>3070</v>
      </c>
      <c r="C10" s="522" t="s">
        <v>3525</v>
      </c>
      <c r="D10" s="639" t="s">
        <v>9360</v>
      </c>
      <c r="E10" s="441" t="s">
        <v>9220</v>
      </c>
      <c r="F10" s="442">
        <v>1</v>
      </c>
      <c r="G10" s="115" t="s">
        <v>1257</v>
      </c>
      <c r="H10" s="169" t="s">
        <v>3072</v>
      </c>
      <c r="I10" s="525" t="s">
        <v>3063</v>
      </c>
      <c r="J10" s="639" t="s">
        <v>9376</v>
      </c>
      <c r="K10" s="441"/>
      <c r="L10" s="442">
        <v>1</v>
      </c>
      <c r="M10" s="115" t="s">
        <v>1272</v>
      </c>
      <c r="N10" s="169" t="s">
        <v>3089</v>
      </c>
      <c r="O10" s="522" t="s">
        <v>9259</v>
      </c>
      <c r="P10" s="639" t="s">
        <v>9392</v>
      </c>
      <c r="Q10" s="441" t="s">
        <v>8680</v>
      </c>
      <c r="R10" s="107">
        <v>1</v>
      </c>
      <c r="V10" s="23"/>
      <c r="W10" s="23"/>
    </row>
    <row r="11" spans="1:23" ht="16.5" customHeight="1">
      <c r="A11" s="115" t="s">
        <v>3258</v>
      </c>
      <c r="B11" s="169" t="s">
        <v>3073</v>
      </c>
      <c r="C11" s="525" t="s">
        <v>3063</v>
      </c>
      <c r="D11" s="639" t="s">
        <v>9361</v>
      </c>
      <c r="E11" s="441"/>
      <c r="F11" s="442">
        <v>1</v>
      </c>
      <c r="G11" s="115" t="s">
        <v>1258</v>
      </c>
      <c r="H11" s="169" t="s">
        <v>3075</v>
      </c>
      <c r="I11" s="525" t="s">
        <v>3063</v>
      </c>
      <c r="J11" s="639" t="s">
        <v>9377</v>
      </c>
      <c r="K11" s="441"/>
      <c r="L11" s="442">
        <v>1</v>
      </c>
      <c r="M11" s="115" t="s">
        <v>1273</v>
      </c>
      <c r="N11" s="169" t="s">
        <v>3186</v>
      </c>
      <c r="O11" s="522" t="s">
        <v>7146</v>
      </c>
      <c r="P11" s="639" t="s">
        <v>9393</v>
      </c>
      <c r="Q11" s="441" t="s">
        <v>8680</v>
      </c>
      <c r="R11" s="107">
        <v>1</v>
      </c>
      <c r="V11" s="23"/>
      <c r="W11" s="23"/>
    </row>
    <row r="12" spans="1:23" ht="16.5" customHeight="1">
      <c r="A12" s="115" t="s">
        <v>3259</v>
      </c>
      <c r="B12" s="169" t="s">
        <v>2862</v>
      </c>
      <c r="C12" s="522" t="s">
        <v>6780</v>
      </c>
      <c r="D12" s="639" t="s">
        <v>9362</v>
      </c>
      <c r="E12" s="441" t="s">
        <v>3535</v>
      </c>
      <c r="F12" s="442">
        <v>1</v>
      </c>
      <c r="G12" s="115" t="s">
        <v>1259</v>
      </c>
      <c r="H12" s="169" t="s">
        <v>3076</v>
      </c>
      <c r="I12" s="525" t="s">
        <v>3063</v>
      </c>
      <c r="J12" s="639" t="s">
        <v>9378</v>
      </c>
      <c r="K12" s="441"/>
      <c r="L12" s="442">
        <v>1</v>
      </c>
      <c r="M12" s="115" t="s">
        <v>1274</v>
      </c>
      <c r="N12" s="169" t="s">
        <v>1189</v>
      </c>
      <c r="O12" s="522" t="s">
        <v>1462</v>
      </c>
      <c r="P12" s="639" t="s">
        <v>9394</v>
      </c>
      <c r="Q12" s="441" t="s">
        <v>8680</v>
      </c>
      <c r="R12" s="107">
        <v>1</v>
      </c>
      <c r="S12" s="34"/>
      <c r="T12" s="34"/>
      <c r="U12" s="54"/>
      <c r="V12" s="55"/>
      <c r="W12" s="57"/>
    </row>
    <row r="13" spans="1:23" ht="16.5" customHeight="1">
      <c r="A13" s="115" t="s">
        <v>3260</v>
      </c>
      <c r="B13" s="169" t="s">
        <v>2814</v>
      </c>
      <c r="C13" s="522" t="s">
        <v>3527</v>
      </c>
      <c r="D13" s="639" t="s">
        <v>9363</v>
      </c>
      <c r="E13" s="441" t="s">
        <v>8675</v>
      </c>
      <c r="F13" s="442">
        <v>1</v>
      </c>
      <c r="G13" s="115" t="s">
        <v>1260</v>
      </c>
      <c r="H13" s="169" t="s">
        <v>3078</v>
      </c>
      <c r="I13" s="522" t="s">
        <v>3543</v>
      </c>
      <c r="J13" s="639" t="s">
        <v>9379</v>
      </c>
      <c r="K13" s="441" t="s">
        <v>3546</v>
      </c>
      <c r="L13" s="442">
        <v>1</v>
      </c>
      <c r="M13" s="115" t="s">
        <v>3690</v>
      </c>
      <c r="N13" s="169" t="s">
        <v>1190</v>
      </c>
      <c r="O13" s="502" t="s">
        <v>9226</v>
      </c>
      <c r="P13" s="639" t="s">
        <v>9395</v>
      </c>
      <c r="Q13" s="441" t="s">
        <v>9220</v>
      </c>
      <c r="R13" s="107">
        <v>1</v>
      </c>
      <c r="V13" s="23"/>
      <c r="W13" s="23"/>
    </row>
    <row r="14" spans="1:23" ht="16.5" customHeight="1">
      <c r="A14" s="115" t="s">
        <v>3261</v>
      </c>
      <c r="B14" s="169" t="s">
        <v>2817</v>
      </c>
      <c r="C14" s="522" t="s">
        <v>3528</v>
      </c>
      <c r="D14" s="639" t="s">
        <v>9364</v>
      </c>
      <c r="E14" s="441" t="s">
        <v>3536</v>
      </c>
      <c r="F14" s="442">
        <v>1</v>
      </c>
      <c r="G14" s="115" t="s">
        <v>1261</v>
      </c>
      <c r="H14" s="169" t="s">
        <v>3080</v>
      </c>
      <c r="I14" s="522" t="s">
        <v>7066</v>
      </c>
      <c r="J14" s="639" t="s">
        <v>9380</v>
      </c>
      <c r="K14" s="441" t="s">
        <v>691</v>
      </c>
      <c r="L14" s="442">
        <v>1</v>
      </c>
      <c r="M14" s="115" t="s">
        <v>3691</v>
      </c>
      <c r="N14" s="169" t="s">
        <v>1191</v>
      </c>
      <c r="O14" s="502" t="s">
        <v>9227</v>
      </c>
      <c r="P14" s="639" t="s">
        <v>9396</v>
      </c>
      <c r="Q14" s="441" t="s">
        <v>9220</v>
      </c>
      <c r="R14" s="107">
        <v>1</v>
      </c>
      <c r="V14" s="23"/>
      <c r="W14" s="23"/>
    </row>
    <row r="15" spans="1:23" ht="16.5" customHeight="1">
      <c r="A15" s="115" t="s">
        <v>3262</v>
      </c>
      <c r="B15" s="169" t="s">
        <v>2820</v>
      </c>
      <c r="C15" s="522" t="s">
        <v>3529</v>
      </c>
      <c r="D15" s="639" t="s">
        <v>9365</v>
      </c>
      <c r="E15" s="441" t="s">
        <v>8676</v>
      </c>
      <c r="F15" s="442">
        <v>1</v>
      </c>
      <c r="G15" s="115" t="s">
        <v>1262</v>
      </c>
      <c r="H15" s="169" t="s">
        <v>3082</v>
      </c>
      <c r="I15" s="522" t="s">
        <v>7067</v>
      </c>
      <c r="J15" s="639" t="s">
        <v>9381</v>
      </c>
      <c r="K15" s="441" t="s">
        <v>691</v>
      </c>
      <c r="L15" s="442">
        <v>1</v>
      </c>
      <c r="M15" s="115" t="s">
        <v>1275</v>
      </c>
      <c r="N15" s="169" t="s">
        <v>1192</v>
      </c>
      <c r="O15" s="502" t="s">
        <v>9228</v>
      </c>
      <c r="P15" s="639" t="s">
        <v>9397</v>
      </c>
      <c r="Q15" s="441" t="s">
        <v>9220</v>
      </c>
      <c r="R15" s="107">
        <v>1</v>
      </c>
      <c r="V15" s="23"/>
      <c r="W15" s="23"/>
    </row>
    <row r="16" spans="1:23" ht="16.5" customHeight="1">
      <c r="A16" s="115" t="s">
        <v>8945</v>
      </c>
      <c r="B16" s="169" t="s">
        <v>3065</v>
      </c>
      <c r="C16" s="522" t="s">
        <v>3530</v>
      </c>
      <c r="D16" s="639" t="s">
        <v>9366</v>
      </c>
      <c r="E16" s="441" t="s">
        <v>8677</v>
      </c>
      <c r="F16" s="442">
        <v>1</v>
      </c>
      <c r="G16" s="115" t="s">
        <v>1263</v>
      </c>
      <c r="H16" s="169" t="s">
        <v>3084</v>
      </c>
      <c r="I16" s="525" t="s">
        <v>3063</v>
      </c>
      <c r="J16" s="639" t="s">
        <v>9382</v>
      </c>
      <c r="K16" s="441"/>
      <c r="L16" s="442">
        <v>1</v>
      </c>
      <c r="M16" s="115" t="s">
        <v>3692</v>
      </c>
      <c r="N16" s="169" t="s">
        <v>1193</v>
      </c>
      <c r="O16" s="502" t="s">
        <v>9229</v>
      </c>
      <c r="P16" s="639" t="s">
        <v>9398</v>
      </c>
      <c r="Q16" s="441" t="s">
        <v>9220</v>
      </c>
      <c r="R16" s="107">
        <v>1</v>
      </c>
      <c r="V16" s="23"/>
      <c r="W16" s="23"/>
    </row>
    <row r="17" spans="1:23" ht="16.5" customHeight="1">
      <c r="A17" s="115" t="s">
        <v>8946</v>
      </c>
      <c r="B17" s="169" t="s">
        <v>3068</v>
      </c>
      <c r="C17" s="522" t="s">
        <v>3531</v>
      </c>
      <c r="D17" s="639" t="s">
        <v>9367</v>
      </c>
      <c r="E17" s="441" t="s">
        <v>3537</v>
      </c>
      <c r="F17" s="442">
        <v>1</v>
      </c>
      <c r="G17" s="115" t="s">
        <v>1264</v>
      </c>
      <c r="H17" s="169" t="s">
        <v>3086</v>
      </c>
      <c r="I17" s="525" t="s">
        <v>3063</v>
      </c>
      <c r="J17" s="639" t="s">
        <v>9383</v>
      </c>
      <c r="K17" s="441"/>
      <c r="L17" s="442">
        <v>1</v>
      </c>
      <c r="M17" s="115" t="s">
        <v>3693</v>
      </c>
      <c r="N17" s="169" t="s">
        <v>3468</v>
      </c>
      <c r="O17" s="502" t="s">
        <v>9300</v>
      </c>
      <c r="P17" s="639" t="s">
        <v>9399</v>
      </c>
      <c r="Q17" s="441" t="s">
        <v>9220</v>
      </c>
      <c r="R17" s="107">
        <v>1</v>
      </c>
      <c r="V17" s="23"/>
      <c r="W17" s="23"/>
    </row>
    <row r="18" spans="1:23" ht="16.5" customHeight="1">
      <c r="A18" s="115" t="s">
        <v>1249</v>
      </c>
      <c r="B18" s="169" t="s">
        <v>3071</v>
      </c>
      <c r="C18" s="522" t="s">
        <v>6781</v>
      </c>
      <c r="D18" s="639" t="s">
        <v>9368</v>
      </c>
      <c r="E18" s="441" t="s">
        <v>3538</v>
      </c>
      <c r="F18" s="442">
        <v>1</v>
      </c>
      <c r="G18" s="115" t="s">
        <v>1265</v>
      </c>
      <c r="H18" s="169" t="s">
        <v>3088</v>
      </c>
      <c r="I18" s="522" t="s">
        <v>1461</v>
      </c>
      <c r="J18" s="639" t="s">
        <v>9384</v>
      </c>
      <c r="K18" s="441" t="s">
        <v>8675</v>
      </c>
      <c r="L18" s="442">
        <v>1</v>
      </c>
      <c r="M18" s="115" t="s">
        <v>1276</v>
      </c>
      <c r="N18" s="169" t="s">
        <v>3469</v>
      </c>
      <c r="O18" s="525" t="s">
        <v>3063</v>
      </c>
      <c r="P18" s="639" t="s">
        <v>9400</v>
      </c>
      <c r="Q18" s="441"/>
      <c r="R18" s="107">
        <v>1</v>
      </c>
      <c r="V18" s="23"/>
      <c r="W18" s="23"/>
    </row>
    <row r="19" spans="1:23" ht="16.5" customHeight="1">
      <c r="A19" s="115" t="s">
        <v>1250</v>
      </c>
      <c r="B19" s="169" t="s">
        <v>3074</v>
      </c>
      <c r="C19" s="522" t="s">
        <v>3533</v>
      </c>
      <c r="D19" s="639" t="s">
        <v>9369</v>
      </c>
      <c r="E19" s="441" t="s">
        <v>8678</v>
      </c>
      <c r="F19" s="442">
        <v>1</v>
      </c>
      <c r="G19" s="115" t="s">
        <v>1266</v>
      </c>
      <c r="H19" s="169" t="s">
        <v>3185</v>
      </c>
      <c r="I19" s="525" t="s">
        <v>3063</v>
      </c>
      <c r="J19" s="639" t="s">
        <v>9385</v>
      </c>
      <c r="K19" s="441"/>
      <c r="L19" s="442">
        <v>1</v>
      </c>
      <c r="M19" s="115" t="s">
        <v>1277</v>
      </c>
      <c r="N19" s="169" t="s">
        <v>3470</v>
      </c>
      <c r="O19" s="502" t="s">
        <v>9252</v>
      </c>
      <c r="P19" s="639" t="s">
        <v>9401</v>
      </c>
      <c r="Q19" s="441" t="s">
        <v>8679</v>
      </c>
      <c r="R19" s="107">
        <v>1</v>
      </c>
      <c r="V19" s="23"/>
      <c r="W19" s="23"/>
    </row>
    <row r="20" spans="1:23" ht="16.5" customHeight="1">
      <c r="A20" s="185"/>
      <c r="B20" s="185"/>
      <c r="C20" s="185"/>
      <c r="D20" s="185"/>
      <c r="E20" s="445"/>
      <c r="F20" s="442"/>
      <c r="G20" s="152"/>
      <c r="H20" s="149"/>
      <c r="I20" s="48"/>
      <c r="J20" s="146"/>
      <c r="K20" s="204"/>
      <c r="L20" s="149"/>
      <c r="M20" s="152"/>
      <c r="N20" s="149"/>
      <c r="O20" s="48"/>
      <c r="P20" s="146"/>
      <c r="Q20" s="204"/>
      <c r="R20" s="111"/>
      <c r="V20" s="23"/>
      <c r="W20" s="23"/>
    </row>
    <row r="21" spans="1:23" ht="16.5" customHeight="1">
      <c r="A21" s="185"/>
      <c r="B21" s="185"/>
      <c r="C21" s="185"/>
      <c r="D21" s="185"/>
      <c r="E21" s="445"/>
      <c r="F21" s="442"/>
      <c r="G21" s="152"/>
      <c r="H21" s="149"/>
      <c r="I21" s="48"/>
      <c r="J21" s="146"/>
      <c r="K21" s="204"/>
      <c r="L21" s="149"/>
      <c r="M21" s="152"/>
      <c r="N21" s="149"/>
      <c r="O21" s="48"/>
      <c r="P21" s="146"/>
      <c r="Q21" s="204"/>
      <c r="R21" s="111"/>
      <c r="V21" s="23"/>
      <c r="W21" s="23"/>
    </row>
    <row r="22" spans="1:23" ht="16.5" customHeight="1">
      <c r="A22" s="185" t="s">
        <v>3498</v>
      </c>
      <c r="B22" s="185"/>
      <c r="C22" s="185"/>
      <c r="D22" s="185" t="s">
        <v>3499</v>
      </c>
      <c r="E22" s="446"/>
      <c r="F22" s="442"/>
      <c r="G22" s="185"/>
      <c r="H22" s="185"/>
      <c r="I22" s="185"/>
      <c r="J22" s="185"/>
      <c r="K22" s="446"/>
      <c r="L22" s="442"/>
      <c r="M22" s="185"/>
      <c r="N22" s="185"/>
      <c r="O22" s="185"/>
      <c r="P22" s="185"/>
      <c r="Q22" s="446"/>
      <c r="R22" s="107"/>
      <c r="V22" s="23"/>
      <c r="W22" s="23"/>
    </row>
    <row r="23" spans="1:23" ht="16.5" customHeight="1">
      <c r="A23" s="115" t="s">
        <v>1278</v>
      </c>
      <c r="B23" s="169" t="s">
        <v>7857</v>
      </c>
      <c r="C23" s="444"/>
      <c r="D23" s="640"/>
      <c r="E23" s="441"/>
      <c r="F23" s="442">
        <v>1</v>
      </c>
      <c r="G23" s="152"/>
      <c r="H23" s="149"/>
      <c r="I23" s="48"/>
      <c r="J23" s="146"/>
      <c r="K23" s="201"/>
      <c r="L23" s="149"/>
      <c r="M23" s="152"/>
      <c r="N23" s="149"/>
      <c r="O23" s="48"/>
      <c r="P23" s="146"/>
      <c r="Q23" s="201"/>
      <c r="R23" s="149"/>
      <c r="S23" s="34"/>
      <c r="T23" s="34"/>
      <c r="U23" s="54"/>
      <c r="V23" s="55"/>
      <c r="W23" s="57"/>
    </row>
    <row r="24" spans="1:23" ht="16.5" customHeight="1">
      <c r="A24" s="115" t="s">
        <v>1279</v>
      </c>
      <c r="B24" s="169" t="s">
        <v>7858</v>
      </c>
      <c r="C24" s="221"/>
      <c r="D24" s="116"/>
      <c r="E24" s="441"/>
      <c r="F24" s="442">
        <v>1</v>
      </c>
      <c r="G24" s="152"/>
      <c r="H24" s="149"/>
      <c r="I24" s="48"/>
      <c r="J24" s="146"/>
      <c r="K24" s="201"/>
      <c r="L24" s="149"/>
      <c r="M24" s="152"/>
      <c r="N24" s="149"/>
      <c r="O24" s="48"/>
      <c r="P24" s="146"/>
      <c r="Q24" s="201"/>
      <c r="R24" s="149"/>
      <c r="S24" s="34"/>
      <c r="T24" s="34"/>
      <c r="U24" s="54"/>
      <c r="V24" s="55"/>
      <c r="W24" s="57"/>
    </row>
    <row r="25" spans="1:23" ht="16.5" customHeight="1">
      <c r="A25" s="115" t="s">
        <v>1280</v>
      </c>
      <c r="B25" s="169" t="s">
        <v>7859</v>
      </c>
      <c r="C25" s="221"/>
      <c r="D25" s="640"/>
      <c r="E25" s="441"/>
      <c r="F25" s="442">
        <v>1</v>
      </c>
      <c r="G25" s="152"/>
      <c r="H25" s="149"/>
      <c r="I25" s="48"/>
      <c r="J25" s="146"/>
      <c r="K25" s="201"/>
      <c r="L25" s="149"/>
      <c r="M25" s="152"/>
      <c r="N25" s="149"/>
      <c r="O25" s="48"/>
      <c r="P25" s="146"/>
      <c r="Q25" s="201"/>
      <c r="R25" s="149"/>
      <c r="S25" s="34"/>
      <c r="T25" s="34"/>
      <c r="U25" s="54"/>
      <c r="V25" s="55"/>
      <c r="W25" s="57"/>
    </row>
    <row r="26" spans="1:23" ht="16.5" customHeight="1">
      <c r="A26" s="115" t="s">
        <v>1281</v>
      </c>
      <c r="B26" s="169" t="s">
        <v>7860</v>
      </c>
      <c r="C26" s="221"/>
      <c r="D26" s="116"/>
      <c r="E26" s="441"/>
      <c r="F26" s="442">
        <v>1</v>
      </c>
      <c r="G26" s="152"/>
      <c r="H26" s="149"/>
      <c r="I26" s="48"/>
      <c r="L26" s="149"/>
      <c r="M26" s="152"/>
      <c r="N26" s="149"/>
      <c r="O26" s="48"/>
      <c r="P26" s="146"/>
      <c r="Q26" s="201"/>
      <c r="R26" s="149"/>
      <c r="V26" s="23"/>
      <c r="W26" s="23"/>
    </row>
    <row r="27" spans="1:23" ht="16.5" customHeight="1">
      <c r="A27" s="115" t="s">
        <v>1282</v>
      </c>
      <c r="B27" s="169" t="s">
        <v>7861</v>
      </c>
      <c r="C27" s="221"/>
      <c r="D27" s="640"/>
      <c r="E27" s="441"/>
      <c r="F27" s="442">
        <v>1</v>
      </c>
      <c r="G27" s="152"/>
      <c r="H27" s="149"/>
      <c r="I27" s="48"/>
      <c r="L27" s="149"/>
      <c r="M27" s="152"/>
      <c r="N27" s="149"/>
      <c r="O27" s="48"/>
      <c r="P27" s="146"/>
      <c r="Q27" s="201"/>
      <c r="R27" s="149"/>
      <c r="V27" s="23"/>
      <c r="W27" s="23"/>
    </row>
    <row r="28" spans="1:23" ht="16.5" customHeight="1">
      <c r="A28" s="115" t="s">
        <v>1283</v>
      </c>
      <c r="B28" s="169" t="s">
        <v>7862</v>
      </c>
      <c r="C28" s="221"/>
      <c r="D28" s="116"/>
      <c r="E28" s="441"/>
      <c r="F28" s="442">
        <v>1</v>
      </c>
      <c r="G28" s="152"/>
      <c r="H28" s="149"/>
      <c r="I28" s="48"/>
      <c r="J28" s="146"/>
      <c r="K28" s="201"/>
      <c r="L28" s="149"/>
      <c r="M28" s="152"/>
      <c r="N28" s="149"/>
      <c r="O28" s="48"/>
      <c r="P28" s="146"/>
      <c r="Q28" s="201"/>
      <c r="R28" s="149"/>
      <c r="V28" s="23"/>
      <c r="W28" s="23"/>
    </row>
    <row r="29" spans="1:23" ht="16.5" customHeight="1">
      <c r="A29" s="103" t="s">
        <v>1284</v>
      </c>
      <c r="B29" s="109" t="s">
        <v>7863</v>
      </c>
      <c r="C29" s="52"/>
      <c r="D29" s="641"/>
      <c r="E29" s="113"/>
      <c r="F29" s="107">
        <v>1</v>
      </c>
      <c r="G29" s="152"/>
      <c r="H29" s="149"/>
      <c r="I29" s="48"/>
      <c r="J29" s="146"/>
      <c r="K29" s="201"/>
      <c r="L29" s="149"/>
      <c r="M29" s="152"/>
      <c r="N29" s="149"/>
      <c r="O29" s="48"/>
      <c r="P29" s="146"/>
      <c r="Q29" s="201"/>
      <c r="R29" s="149"/>
      <c r="V29" s="23"/>
      <c r="W29" s="23"/>
    </row>
    <row r="30" spans="1:23" ht="16.5" customHeight="1">
      <c r="A30" s="103" t="s">
        <v>1285</v>
      </c>
      <c r="B30" s="109" t="s">
        <v>7864</v>
      </c>
      <c r="C30" s="52"/>
      <c r="D30" s="108"/>
      <c r="E30" s="113"/>
      <c r="F30" s="107">
        <v>1</v>
      </c>
      <c r="G30" s="152"/>
      <c r="H30" s="149"/>
      <c r="I30" s="48"/>
      <c r="J30" s="146"/>
      <c r="K30" s="201"/>
      <c r="L30" s="149"/>
      <c r="M30" s="152"/>
      <c r="N30" s="149"/>
      <c r="O30" s="48"/>
      <c r="P30" s="146"/>
      <c r="Q30" s="201"/>
      <c r="R30" s="149"/>
      <c r="V30" s="23"/>
      <c r="W30" s="23"/>
    </row>
    <row r="31" spans="1:23" ht="16.5" customHeight="1">
      <c r="A31" s="103" t="s">
        <v>1286</v>
      </c>
      <c r="B31" s="109" t="s">
        <v>7865</v>
      </c>
      <c r="C31" s="52"/>
      <c r="D31" s="108"/>
      <c r="E31" s="113"/>
      <c r="F31" s="107">
        <v>1</v>
      </c>
      <c r="G31" s="152"/>
      <c r="H31" s="149"/>
      <c r="I31" s="48"/>
      <c r="J31" s="146"/>
      <c r="K31" s="201"/>
      <c r="L31" s="149"/>
      <c r="M31" s="152"/>
      <c r="N31" s="149"/>
      <c r="O31" s="48"/>
      <c r="P31" s="146"/>
      <c r="Q31" s="201"/>
      <c r="R31" s="149"/>
      <c r="V31" s="23"/>
      <c r="W31" s="23"/>
    </row>
    <row r="32" spans="1:23" ht="16.5" customHeight="1">
      <c r="A32" s="103" t="s">
        <v>1287</v>
      </c>
      <c r="B32" s="109" t="s">
        <v>7866</v>
      </c>
      <c r="C32" s="52"/>
      <c r="D32" s="108"/>
      <c r="E32" s="113"/>
      <c r="F32" s="107">
        <v>1</v>
      </c>
      <c r="G32" s="152"/>
      <c r="H32" s="149"/>
      <c r="I32" s="48"/>
      <c r="J32" s="146"/>
      <c r="K32" s="201"/>
      <c r="L32" s="149"/>
      <c r="M32" s="152"/>
      <c r="N32" s="149"/>
      <c r="O32" s="48"/>
      <c r="P32" s="146"/>
      <c r="Q32" s="201"/>
      <c r="R32" s="149"/>
      <c r="V32" s="23"/>
      <c r="W32" s="23"/>
    </row>
    <row r="33" spans="1:23" ht="16.5" customHeight="1">
      <c r="A33" s="103" t="s">
        <v>1288</v>
      </c>
      <c r="B33" s="109" t="s">
        <v>7867</v>
      </c>
      <c r="C33" s="52"/>
      <c r="D33" s="108"/>
      <c r="E33" s="113"/>
      <c r="F33" s="107">
        <v>1</v>
      </c>
      <c r="G33" s="152"/>
      <c r="H33" s="149"/>
      <c r="I33" s="48"/>
      <c r="J33" s="146"/>
      <c r="K33" s="201"/>
      <c r="L33" s="149"/>
      <c r="M33" s="152"/>
      <c r="N33" s="149"/>
      <c r="O33" s="48"/>
      <c r="P33" s="146"/>
      <c r="Q33" s="201"/>
      <c r="R33" s="149"/>
      <c r="V33" s="23"/>
      <c r="W33" s="23"/>
    </row>
    <row r="34" spans="1:23" ht="16.5" customHeight="1">
      <c r="A34" s="103" t="s">
        <v>1289</v>
      </c>
      <c r="B34" s="109" t="s">
        <v>7868</v>
      </c>
      <c r="C34" s="52"/>
      <c r="D34" s="108"/>
      <c r="E34" s="113"/>
      <c r="F34" s="107">
        <v>1</v>
      </c>
      <c r="G34" s="152"/>
      <c r="H34" s="149"/>
      <c r="I34" s="48"/>
      <c r="J34" s="146"/>
      <c r="K34" s="201"/>
      <c r="L34" s="149"/>
      <c r="M34" s="152"/>
      <c r="N34" s="149"/>
      <c r="O34" s="48"/>
      <c r="P34" s="146"/>
      <c r="Q34" s="201"/>
      <c r="R34" s="149"/>
      <c r="V34" s="23"/>
      <c r="W34" s="23"/>
    </row>
    <row r="35" spans="1:23" ht="16.5" customHeight="1">
      <c r="A35" s="103" t="s">
        <v>1290</v>
      </c>
      <c r="B35" s="109" t="s">
        <v>7869</v>
      </c>
      <c r="C35" s="52"/>
      <c r="D35" s="108"/>
      <c r="E35" s="113"/>
      <c r="F35" s="107">
        <v>1</v>
      </c>
      <c r="G35" s="152"/>
      <c r="H35" s="149"/>
      <c r="I35" s="48"/>
      <c r="J35" s="146"/>
      <c r="K35" s="201"/>
      <c r="L35" s="149"/>
      <c r="M35" s="152"/>
      <c r="N35" s="149"/>
      <c r="O35" s="48"/>
      <c r="P35" s="146"/>
      <c r="Q35" s="201"/>
      <c r="R35" s="149"/>
      <c r="V35" s="23"/>
      <c r="W35" s="23"/>
    </row>
    <row r="36" spans="1:23" ht="16.5" customHeight="1">
      <c r="A36" s="103" t="s">
        <v>1291</v>
      </c>
      <c r="B36" s="109" t="s">
        <v>7870</v>
      </c>
      <c r="C36" s="52"/>
      <c r="D36" s="108"/>
      <c r="E36" s="113"/>
      <c r="F36" s="107">
        <v>1</v>
      </c>
      <c r="G36" s="152"/>
      <c r="H36" s="149"/>
      <c r="I36" s="48"/>
      <c r="J36" s="146"/>
      <c r="K36" s="201"/>
      <c r="L36" s="149"/>
      <c r="M36" s="152"/>
      <c r="N36" s="149"/>
      <c r="O36" s="48"/>
      <c r="P36" s="146"/>
      <c r="Q36" s="201"/>
      <c r="R36" s="149"/>
      <c r="V36" s="23"/>
      <c r="W36" s="23"/>
    </row>
    <row r="37" spans="1:23" ht="16.5" customHeight="1">
      <c r="A37" s="103" t="s">
        <v>1292</v>
      </c>
      <c r="B37" s="109" t="s">
        <v>7871</v>
      </c>
      <c r="C37" s="52"/>
      <c r="D37" s="108"/>
      <c r="E37" s="113"/>
      <c r="F37" s="107">
        <v>1</v>
      </c>
      <c r="G37" s="152"/>
      <c r="H37" s="149"/>
      <c r="I37" s="48"/>
      <c r="J37" s="146"/>
      <c r="K37" s="201"/>
      <c r="L37" s="149"/>
      <c r="M37" s="152"/>
      <c r="N37" s="149"/>
      <c r="O37" s="48"/>
      <c r="P37" s="146"/>
      <c r="Q37" s="201"/>
      <c r="R37" s="149"/>
      <c r="V37" s="23"/>
      <c r="W37" s="23"/>
    </row>
    <row r="38" spans="1:23" ht="16.5" customHeight="1">
      <c r="A38" s="103" t="s">
        <v>1293</v>
      </c>
      <c r="B38" s="109" t="s">
        <v>7872</v>
      </c>
      <c r="C38" s="52"/>
      <c r="D38" s="108"/>
      <c r="E38" s="113"/>
      <c r="F38" s="107">
        <v>1</v>
      </c>
      <c r="G38" s="152"/>
      <c r="H38" s="149"/>
      <c r="I38" s="48"/>
      <c r="J38" s="146"/>
      <c r="K38" s="201"/>
      <c r="L38" s="149"/>
      <c r="M38" s="152"/>
      <c r="N38" s="149"/>
      <c r="O38" s="48"/>
      <c r="P38" s="146"/>
      <c r="Q38" s="201"/>
      <c r="R38" s="149"/>
      <c r="V38" s="23"/>
      <c r="W38" s="23"/>
    </row>
    <row r="39" spans="1:23" ht="16.5" customHeight="1">
      <c r="A39" s="34"/>
      <c r="B39" s="34"/>
      <c r="C39" s="54"/>
      <c r="D39" s="55"/>
      <c r="E39" s="59"/>
      <c r="G39" s="34"/>
      <c r="H39" s="34"/>
      <c r="I39" s="44"/>
      <c r="J39" s="55"/>
      <c r="K39" s="59"/>
      <c r="M39" s="34"/>
      <c r="N39" s="34"/>
      <c r="O39" s="44"/>
      <c r="P39" s="55"/>
      <c r="Q39" s="112"/>
      <c r="V39" s="23"/>
      <c r="W39" s="23"/>
    </row>
    <row r="40" spans="1:23" ht="16.5" customHeight="1">
      <c r="A40" s="114" t="s">
        <v>690</v>
      </c>
      <c r="B40" s="114" t="s">
        <v>5138</v>
      </c>
      <c r="C40" s="34"/>
      <c r="D40" s="58"/>
      <c r="E40" s="59"/>
      <c r="F40" s="53"/>
      <c r="G40" s="34"/>
      <c r="H40" s="34"/>
      <c r="I40" s="44"/>
      <c r="J40" s="55"/>
      <c r="K40" s="59"/>
      <c r="M40" s="34"/>
      <c r="N40" s="34"/>
      <c r="O40" s="44"/>
      <c r="P40" s="55"/>
      <c r="Q40" s="59"/>
      <c r="V40" s="23"/>
      <c r="W40" s="23"/>
    </row>
    <row r="41" spans="1:23" ht="16.5" customHeight="1">
      <c r="A41" s="34"/>
      <c r="B41" s="34"/>
      <c r="C41" s="34"/>
      <c r="D41" s="55"/>
      <c r="E41" s="59"/>
      <c r="F41" s="53"/>
      <c r="G41" s="34"/>
      <c r="H41" s="34"/>
      <c r="I41" s="44"/>
      <c r="J41" s="55"/>
      <c r="K41" s="59"/>
      <c r="M41" s="34"/>
      <c r="N41" s="34"/>
      <c r="O41" s="44"/>
      <c r="P41" s="55"/>
      <c r="Q41" s="59"/>
      <c r="V41" s="23"/>
      <c r="W41" s="23"/>
    </row>
    <row r="42" spans="1:23" ht="16.5" customHeight="1">
      <c r="A42" s="34"/>
      <c r="B42" s="53"/>
      <c r="C42" s="34"/>
      <c r="D42" s="58"/>
      <c r="E42" s="59"/>
      <c r="F42" s="53"/>
      <c r="G42" s="60"/>
      <c r="H42" s="60"/>
      <c r="I42" s="54"/>
      <c r="J42" s="60"/>
      <c r="K42" s="61"/>
      <c r="L42" s="34"/>
      <c r="M42" s="60"/>
      <c r="N42" s="60"/>
      <c r="O42" s="54"/>
      <c r="P42" s="60"/>
      <c r="Q42" s="61"/>
      <c r="R42" s="23"/>
      <c r="V42" s="23"/>
      <c r="W42" s="23"/>
    </row>
    <row r="43" spans="1:23" ht="16.5" customHeight="1">
      <c r="A43" s="105" t="s">
        <v>4224</v>
      </c>
      <c r="B43" s="107"/>
      <c r="C43" s="105"/>
      <c r="D43" s="105"/>
      <c r="E43" s="106"/>
      <c r="F43" s="53"/>
      <c r="G43" s="34"/>
      <c r="H43" s="34"/>
      <c r="I43" s="34"/>
      <c r="J43" s="58"/>
      <c r="K43" s="56"/>
      <c r="L43" s="34"/>
      <c r="M43" s="34"/>
      <c r="N43" s="34"/>
      <c r="O43" s="54"/>
      <c r="P43" s="60"/>
      <c r="Q43" s="61"/>
      <c r="R43" s="23"/>
      <c r="V43" s="23"/>
      <c r="W43" s="23"/>
    </row>
    <row r="44" spans="1:23" ht="16.5" customHeight="1">
      <c r="A44" s="103" t="s">
        <v>1521</v>
      </c>
      <c r="B44" s="109" t="s">
        <v>1524</v>
      </c>
      <c r="C44" s="52"/>
      <c r="D44" s="108"/>
      <c r="E44" s="113"/>
      <c r="F44" s="29"/>
      <c r="G44" s="34"/>
      <c r="H44" s="34"/>
      <c r="I44" s="44"/>
      <c r="J44" s="55"/>
      <c r="K44" s="59"/>
      <c r="L44" s="34"/>
      <c r="M44" s="34"/>
      <c r="N44" s="34"/>
      <c r="O44" s="34"/>
      <c r="P44" s="34"/>
      <c r="Q44" s="61"/>
      <c r="R44" s="23"/>
      <c r="V44" s="23"/>
      <c r="W44" s="23"/>
    </row>
    <row r="45" spans="1:23" ht="16.5" customHeight="1">
      <c r="A45" s="103" t="s">
        <v>1522</v>
      </c>
      <c r="B45" s="109" t="s">
        <v>1525</v>
      </c>
      <c r="C45" s="52"/>
      <c r="D45" s="108"/>
      <c r="E45" s="113"/>
      <c r="F45" s="29"/>
      <c r="G45" s="34"/>
      <c r="H45" s="34"/>
      <c r="I45" s="44"/>
      <c r="J45" s="55"/>
      <c r="K45" s="59"/>
      <c r="L45" s="23"/>
      <c r="P45" s="23"/>
      <c r="Q45" s="62"/>
      <c r="R45" s="23"/>
      <c r="V45" s="23"/>
      <c r="W45" s="23"/>
    </row>
    <row r="46" spans="1:23" ht="16.5" customHeight="1">
      <c r="A46" s="103" t="s">
        <v>1523</v>
      </c>
      <c r="B46" s="109" t="s">
        <v>1526</v>
      </c>
      <c r="C46" s="52"/>
      <c r="D46" s="641"/>
      <c r="E46" s="108"/>
      <c r="F46" s="29"/>
      <c r="G46" s="34"/>
      <c r="H46" s="34"/>
      <c r="I46" s="44"/>
      <c r="J46" s="55"/>
      <c r="K46" s="59"/>
      <c r="L46" s="23"/>
      <c r="P46" s="23"/>
      <c r="Q46" s="62"/>
      <c r="R46" s="23"/>
      <c r="V46" s="23"/>
      <c r="W46" s="23"/>
    </row>
    <row r="47" spans="1:23" ht="16.5" customHeight="1">
      <c r="A47" s="103" t="s">
        <v>7852</v>
      </c>
      <c r="B47" s="109" t="s">
        <v>1527</v>
      </c>
      <c r="C47" s="52"/>
      <c r="D47" s="641"/>
      <c r="E47" s="108"/>
      <c r="F47" s="29"/>
      <c r="G47" s="34"/>
      <c r="H47" s="34"/>
      <c r="I47" s="44"/>
      <c r="J47" s="55"/>
      <c r="K47" s="59"/>
      <c r="L47" s="23"/>
      <c r="P47" s="23"/>
      <c r="Q47" s="62"/>
      <c r="R47" s="23"/>
      <c r="V47" s="23"/>
      <c r="W47" s="23"/>
    </row>
    <row r="48" spans="1:23" ht="16.5" customHeight="1">
      <c r="A48" s="103" t="s">
        <v>7853</v>
      </c>
      <c r="B48" s="109" t="s">
        <v>1528</v>
      </c>
      <c r="C48" s="52"/>
      <c r="D48" s="108"/>
      <c r="E48" s="108"/>
      <c r="F48" s="29"/>
      <c r="G48" s="34"/>
      <c r="H48" s="34"/>
      <c r="I48" s="44"/>
      <c r="J48" s="55"/>
      <c r="K48" s="59"/>
      <c r="L48" s="23"/>
      <c r="P48" s="23"/>
      <c r="Q48" s="62"/>
      <c r="R48" s="23"/>
      <c r="V48" s="23"/>
      <c r="W48" s="23"/>
    </row>
    <row r="49" spans="1:23" ht="16.5" customHeight="1">
      <c r="A49" s="103" t="s">
        <v>7854</v>
      </c>
      <c r="B49" s="109" t="s">
        <v>1529</v>
      </c>
      <c r="C49" s="52"/>
      <c r="D49" s="641"/>
      <c r="E49" s="108"/>
      <c r="F49" s="29"/>
      <c r="G49" s="34"/>
      <c r="H49" s="34"/>
      <c r="I49" s="44"/>
      <c r="J49" s="55"/>
      <c r="K49" s="59"/>
      <c r="L49" s="23"/>
      <c r="P49" s="23"/>
      <c r="Q49" s="62"/>
      <c r="R49" s="23"/>
      <c r="V49" s="23"/>
      <c r="W49" s="23"/>
    </row>
    <row r="50" spans="1:23" ht="16.5" customHeight="1">
      <c r="A50" s="103" t="s">
        <v>7855</v>
      </c>
      <c r="B50" s="109" t="s">
        <v>1530</v>
      </c>
      <c r="C50" s="52"/>
      <c r="D50" s="640"/>
      <c r="E50" s="116"/>
      <c r="F50" s="29"/>
      <c r="G50" s="34"/>
      <c r="H50" s="34"/>
      <c r="I50" s="44"/>
      <c r="J50" s="55"/>
      <c r="K50" s="59"/>
      <c r="L50" s="23"/>
      <c r="P50" s="23"/>
      <c r="Q50" s="62"/>
      <c r="R50" s="23"/>
      <c r="V50" s="23"/>
      <c r="W50" s="23"/>
    </row>
    <row r="51" spans="1:23" ht="16.5" customHeight="1">
      <c r="A51" s="103" t="s">
        <v>7856</v>
      </c>
      <c r="B51" s="109" t="s">
        <v>1531</v>
      </c>
      <c r="C51" s="52"/>
      <c r="D51" s="116"/>
      <c r="E51" s="116"/>
      <c r="F51" s="29"/>
      <c r="G51" s="34"/>
      <c r="H51" s="34"/>
      <c r="I51" s="44"/>
      <c r="J51" s="55"/>
      <c r="K51" s="59"/>
      <c r="L51" s="23"/>
      <c r="P51" s="23"/>
      <c r="Q51" s="62"/>
      <c r="R51" s="23"/>
      <c r="V51" s="23"/>
      <c r="W51" s="23"/>
    </row>
    <row r="52" spans="1:23" s="34" customFormat="1" ht="16.5" customHeight="1">
      <c r="A52" s="110"/>
      <c r="B52" s="111"/>
      <c r="C52" s="44"/>
      <c r="D52" s="55"/>
      <c r="E52" s="112"/>
      <c r="F52" s="29"/>
      <c r="K52" s="61"/>
      <c r="Q52" s="61"/>
    </row>
    <row r="53" spans="1:23" s="34" customFormat="1" ht="16.5" customHeight="1">
      <c r="A53" s="110"/>
      <c r="B53" s="111"/>
      <c r="C53" s="44"/>
      <c r="D53" s="55"/>
      <c r="E53" s="112"/>
      <c r="F53" s="29"/>
      <c r="K53" s="61"/>
      <c r="Q53" s="61"/>
    </row>
    <row r="54" spans="1:23" s="34" customFormat="1" ht="16.5" customHeight="1">
      <c r="A54" s="110"/>
      <c r="B54" s="111"/>
      <c r="C54" s="44"/>
      <c r="D54" s="55"/>
      <c r="E54" s="112"/>
      <c r="F54" s="29"/>
      <c r="K54" s="61"/>
      <c r="Q54" s="61"/>
    </row>
    <row r="55" spans="1:23" s="34" customFormat="1" ht="16.5" customHeight="1">
      <c r="A55" s="110"/>
      <c r="B55" s="111"/>
      <c r="C55" s="44"/>
      <c r="D55" s="55"/>
      <c r="E55" s="112"/>
      <c r="F55" s="29"/>
      <c r="K55" s="61"/>
      <c r="Q55" s="61"/>
    </row>
    <row r="56" spans="1:23" s="34" customFormat="1" ht="16.5" customHeight="1">
      <c r="A56" s="110"/>
      <c r="B56" s="111"/>
      <c r="C56" s="44"/>
      <c r="D56" s="55"/>
      <c r="E56" s="112"/>
      <c r="F56" s="29"/>
      <c r="K56" s="61"/>
      <c r="Q56" s="61"/>
    </row>
    <row r="57" spans="1:23" s="34" customFormat="1" ht="16.5" customHeight="1">
      <c r="A57" s="110"/>
      <c r="B57" s="111"/>
      <c r="C57" s="44"/>
      <c r="D57" s="55"/>
      <c r="E57" s="112"/>
      <c r="F57" s="29"/>
      <c r="K57" s="61"/>
      <c r="Q57" s="61"/>
    </row>
    <row r="58" spans="1:23" s="34" customFormat="1" ht="16.5" customHeight="1">
      <c r="A58" s="110"/>
      <c r="B58" s="111"/>
      <c r="C58" s="44"/>
      <c r="D58" s="55"/>
      <c r="E58" s="112"/>
      <c r="F58" s="29"/>
      <c r="K58" s="61"/>
      <c r="Q58" s="61"/>
    </row>
    <row r="59" spans="1:23" s="34" customFormat="1" ht="16.5" customHeight="1">
      <c r="A59" s="110"/>
      <c r="B59" s="111"/>
      <c r="C59" s="44"/>
      <c r="D59" s="55"/>
      <c r="E59" s="112"/>
      <c r="F59" s="29"/>
      <c r="K59" s="61"/>
      <c r="Q59" s="61"/>
    </row>
    <row r="60" spans="1:23" s="34" customFormat="1" ht="16.5" customHeight="1">
      <c r="A60" s="110"/>
      <c r="B60" s="111"/>
      <c r="C60" s="44"/>
      <c r="D60" s="55"/>
      <c r="E60" s="112"/>
      <c r="F60" s="29"/>
      <c r="K60" s="61"/>
      <c r="Q60" s="61"/>
    </row>
    <row r="61" spans="1:23" s="34" customFormat="1" ht="16.5" customHeight="1">
      <c r="A61" s="110"/>
      <c r="B61" s="111"/>
      <c r="C61" s="44"/>
      <c r="D61" s="55"/>
      <c r="E61" s="112"/>
      <c r="F61" s="28"/>
      <c r="K61" s="61"/>
      <c r="Q61" s="61"/>
    </row>
    <row r="62" spans="1:23" s="34" customFormat="1" ht="16.5" customHeight="1">
      <c r="A62" s="110"/>
      <c r="B62" s="111"/>
      <c r="C62" s="44"/>
      <c r="D62" s="55"/>
      <c r="E62" s="112"/>
      <c r="F62" s="28"/>
      <c r="K62" s="61"/>
      <c r="Q62" s="61"/>
    </row>
    <row r="63" spans="1:23" s="34" customFormat="1" ht="16.5" customHeight="1">
      <c r="A63" s="110"/>
      <c r="B63" s="111"/>
      <c r="C63" s="44"/>
      <c r="D63" s="55"/>
      <c r="E63" s="112"/>
      <c r="F63" s="28"/>
      <c r="K63" s="61"/>
      <c r="Q63" s="61"/>
    </row>
    <row r="64" spans="1:23" s="34" customFormat="1" ht="16.5" customHeight="1">
      <c r="C64" s="44"/>
      <c r="D64" s="55"/>
      <c r="E64" s="59"/>
      <c r="K64" s="61"/>
      <c r="Q64" s="61"/>
    </row>
    <row r="65" spans="1:22" ht="16.5" customHeight="1">
      <c r="A65" s="34"/>
      <c r="B65" s="34"/>
      <c r="C65" s="44"/>
      <c r="D65" s="55"/>
      <c r="E65" s="59"/>
      <c r="F65" s="23"/>
      <c r="G65" s="34"/>
      <c r="H65" s="34"/>
      <c r="I65" s="54"/>
      <c r="J65" s="55"/>
      <c r="K65" s="56"/>
      <c r="L65" s="53"/>
      <c r="M65" s="34"/>
      <c r="N65" s="34"/>
      <c r="O65" s="58"/>
      <c r="P65" s="53"/>
      <c r="Q65" s="230"/>
      <c r="R65" s="23"/>
      <c r="U65" s="45"/>
      <c r="V65" s="50"/>
    </row>
    <row r="66" spans="1:22" ht="16.5" customHeight="1">
      <c r="A66" s="34"/>
      <c r="B66" s="34"/>
      <c r="C66" s="44"/>
      <c r="D66" s="55"/>
      <c r="E66" s="59"/>
      <c r="F66" s="23"/>
      <c r="J66" s="58"/>
      <c r="K66" s="230"/>
      <c r="L66" s="53"/>
      <c r="M66" s="34"/>
      <c r="N66" s="34"/>
      <c r="O66" s="34"/>
      <c r="P66" s="58"/>
      <c r="Q66" s="230"/>
    </row>
    <row r="67" spans="1:22" ht="16.5" customHeight="1">
      <c r="A67" s="34"/>
      <c r="B67" s="34"/>
      <c r="C67" s="44"/>
      <c r="D67" s="55"/>
      <c r="E67" s="59"/>
      <c r="F67" s="23"/>
      <c r="J67" s="58"/>
      <c r="K67" s="230"/>
      <c r="L67" s="53"/>
      <c r="M67" s="34"/>
      <c r="N67" s="34"/>
      <c r="O67" s="34"/>
      <c r="P67" s="58"/>
      <c r="Q67" s="230"/>
    </row>
    <row r="68" spans="1:22" ht="16.5" customHeight="1">
      <c r="A68" s="34"/>
      <c r="B68" s="34"/>
      <c r="C68" s="44"/>
      <c r="D68" s="55"/>
      <c r="E68" s="59"/>
      <c r="F68" s="23"/>
    </row>
    <row r="69" spans="1:22" ht="16.5" customHeight="1">
      <c r="A69" s="34"/>
      <c r="B69" s="34"/>
      <c r="C69" s="34"/>
      <c r="D69" s="34"/>
      <c r="E69" s="90"/>
      <c r="F69" s="23"/>
    </row>
    <row r="70" spans="1:22" ht="16.5" customHeight="1">
      <c r="A70" s="34"/>
      <c r="B70" s="34"/>
      <c r="C70" s="34"/>
      <c r="D70" s="34"/>
      <c r="E70" s="90"/>
      <c r="F70" s="23"/>
    </row>
    <row r="71" spans="1:22" ht="16.5" customHeight="1">
      <c r="A71" s="40"/>
      <c r="B71" s="40"/>
      <c r="C71" s="34"/>
      <c r="D71" s="34"/>
      <c r="E71" s="90"/>
      <c r="F71" s="23"/>
    </row>
    <row r="72" spans="1:22" ht="16.5" customHeight="1">
      <c r="D72" s="23"/>
      <c r="F72" s="23"/>
    </row>
    <row r="73" spans="1:22" ht="16.5" customHeight="1">
      <c r="D73" s="23"/>
      <c r="F73" s="23"/>
    </row>
    <row r="74" spans="1:22" ht="16.5" customHeight="1">
      <c r="D74" s="23"/>
      <c r="F74" s="23"/>
    </row>
    <row r="75" spans="1:22" ht="16.5" customHeight="1">
      <c r="D75" s="23"/>
      <c r="F75" s="23"/>
    </row>
    <row r="76" spans="1:22" ht="16.5" customHeight="1">
      <c r="D76" s="23"/>
      <c r="F76" s="23"/>
    </row>
    <row r="77" spans="1:22" ht="16.5" customHeight="1">
      <c r="D77" s="23"/>
      <c r="F77" s="23"/>
    </row>
    <row r="78" spans="1:22" ht="16.5" customHeight="1">
      <c r="D78" s="23"/>
      <c r="F78" s="23"/>
    </row>
    <row r="79" spans="1:22" ht="16.5" customHeight="1">
      <c r="D79" s="23"/>
      <c r="F79" s="23"/>
    </row>
    <row r="80" spans="1:22" ht="16.5" customHeight="1">
      <c r="D80" s="23"/>
      <c r="F80" s="23"/>
    </row>
    <row r="81" spans="1:6" ht="16.5" customHeight="1">
      <c r="D81" s="23"/>
      <c r="F81" s="23"/>
    </row>
    <row r="82" spans="1:6" ht="16.5" customHeight="1">
      <c r="A82" s="34"/>
      <c r="B82" s="34"/>
      <c r="C82" s="54"/>
      <c r="D82" s="55"/>
      <c r="E82" s="59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9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P62"/>
  <sheetViews>
    <sheetView zoomScale="70" workbookViewId="0">
      <selection activeCell="D3" sqref="D3"/>
    </sheetView>
  </sheetViews>
  <sheetFormatPr defaultRowHeight="17.45" customHeight="1"/>
  <cols>
    <col min="1" max="1" width="13.7109375" customWidth="1"/>
    <col min="2" max="2" width="22.7109375" style="223" customWidth="1"/>
    <col min="3" max="3" width="21.5703125" style="2" customWidth="1"/>
    <col min="4" max="4" width="6.7109375" customWidth="1"/>
    <col min="5" max="5" width="13.7109375" customWidth="1"/>
    <col min="6" max="6" width="22.7109375" style="223" customWidth="1"/>
    <col min="7" max="7" width="21.5703125" style="2" customWidth="1"/>
    <col min="8" max="8" width="6.7109375" customWidth="1"/>
    <col min="9" max="9" width="13.7109375" customWidth="1"/>
    <col min="10" max="10" width="22.7109375" style="223" customWidth="1"/>
    <col min="11" max="11" width="21.5703125" style="2" customWidth="1"/>
    <col min="12" max="12" width="6.7109375" customWidth="1"/>
    <col min="13" max="13" width="13.7109375" customWidth="1"/>
    <col min="14" max="14" width="22.7109375" style="223" customWidth="1"/>
    <col min="15" max="15" width="25.28515625" style="2" bestFit="1" customWidth="1"/>
    <col min="16" max="16" width="6.7109375" customWidth="1"/>
  </cols>
  <sheetData>
    <row r="1" spans="1:15" ht="29.25" customHeight="1" thickBot="1">
      <c r="A1" s="610" t="s">
        <v>2256</v>
      </c>
      <c r="B1" s="592"/>
      <c r="C1" s="593"/>
      <c r="D1" s="21"/>
      <c r="E1" s="21"/>
      <c r="F1" s="25"/>
      <c r="G1" s="21"/>
      <c r="H1" s="21"/>
      <c r="I1" s="21"/>
      <c r="J1" s="27"/>
      <c r="K1" s="22"/>
      <c r="L1" s="22"/>
      <c r="N1" s="22"/>
      <c r="O1" s="22"/>
    </row>
    <row r="2" spans="1:15" s="105" customFormat="1" ht="16.5" customHeight="1">
      <c r="A2" s="179"/>
      <c r="B2" s="180"/>
      <c r="C2" s="179"/>
      <c r="D2" s="179"/>
      <c r="E2" s="179"/>
      <c r="F2" s="180"/>
      <c r="G2" s="179"/>
      <c r="H2" s="179"/>
      <c r="I2" s="179"/>
      <c r="J2" s="180"/>
      <c r="K2" s="181"/>
      <c r="L2" s="181"/>
      <c r="N2" s="180"/>
      <c r="O2" s="181"/>
    </row>
    <row r="3" spans="1:15" s="105" customFormat="1" ht="17.45" customHeight="1">
      <c r="A3" s="114" t="s">
        <v>2257</v>
      </c>
      <c r="B3" s="107"/>
      <c r="C3" s="160"/>
      <c r="E3" s="114" t="s">
        <v>6712</v>
      </c>
      <c r="F3" s="107"/>
      <c r="I3" s="114" t="s">
        <v>2264</v>
      </c>
      <c r="J3" s="107"/>
      <c r="M3" s="114" t="s">
        <v>2266</v>
      </c>
      <c r="N3" s="107"/>
    </row>
    <row r="4" spans="1:15" s="105" customFormat="1" ht="17.45" customHeight="1">
      <c r="A4" s="103" t="s">
        <v>2258</v>
      </c>
      <c r="B4" s="104" t="s">
        <v>7874</v>
      </c>
      <c r="C4" s="17" t="str">
        <f>IF('MOT 61-90'!$A$5=0,"-",'MOT 61-90'!$A$5)</f>
        <v>64WG3-M</v>
      </c>
      <c r="D4" s="107"/>
      <c r="E4" s="103" t="s">
        <v>6713</v>
      </c>
      <c r="F4" s="104" t="s">
        <v>7874</v>
      </c>
      <c r="G4" s="17" t="str">
        <f>IF('MOT 61-90'!$A$10=0,"-",'MOT 61-90'!$A$10)</f>
        <v>KC64.2</v>
      </c>
      <c r="I4" s="103" t="s">
        <v>2536</v>
      </c>
      <c r="J4" s="104" t="s">
        <v>7874</v>
      </c>
      <c r="K4" s="17" t="str">
        <f>IF('MOT 61-90'!$A$15=0,"-",'MOT 61-90'!$A$15)</f>
        <v>65WG2-M</v>
      </c>
      <c r="L4" s="186"/>
      <c r="M4" s="103" t="s">
        <v>2267</v>
      </c>
      <c r="N4" s="104" t="s">
        <v>7874</v>
      </c>
      <c r="O4" s="17" t="str">
        <f>IF('MOT 61-90'!$A$20=0,"-",'MOT 61-90'!$A$20)</f>
        <v>62A3-M</v>
      </c>
    </row>
    <row r="5" spans="1:15" s="105" customFormat="1" ht="17.45" customHeight="1">
      <c r="A5" s="103" t="s">
        <v>2259</v>
      </c>
      <c r="B5" s="104" t="s">
        <v>7565</v>
      </c>
      <c r="C5" s="17" t="str">
        <f>IF('MOT 61-90'!$A$5=0,"-",'MOT 61-90'!$A$5)</f>
        <v>64WG3-M</v>
      </c>
      <c r="D5" s="107"/>
      <c r="E5" s="103" t="s">
        <v>6714</v>
      </c>
      <c r="F5" s="104" t="s">
        <v>7565</v>
      </c>
      <c r="G5" s="17" t="str">
        <f>IF('MOT 61-90'!$A$10=0,"-",'MOT 61-90'!$A$10)</f>
        <v>KC64.2</v>
      </c>
      <c r="I5" s="103" t="s">
        <v>2537</v>
      </c>
      <c r="J5" s="104" t="s">
        <v>7565</v>
      </c>
      <c r="K5" s="17" t="str">
        <f>IF('MOT 61-90'!$A$15=0,"-",'MOT 61-90'!$A$15)</f>
        <v>65WG2-M</v>
      </c>
      <c r="M5" s="103" t="s">
        <v>2268</v>
      </c>
      <c r="N5" s="104" t="s">
        <v>7565</v>
      </c>
      <c r="O5" s="17" t="str">
        <f>IF('MOT 61-90'!$A$20=0,"-",'MOT 61-90'!$A$20)</f>
        <v>62A3-M</v>
      </c>
    </row>
    <row r="6" spans="1:15" s="105" customFormat="1" ht="17.45" customHeight="1">
      <c r="A6" s="103" t="s">
        <v>2260</v>
      </c>
      <c r="B6" s="104" t="s">
        <v>2851</v>
      </c>
      <c r="C6" s="17" t="str">
        <f>IF('MOT 61-90'!$A$5=0,"-",'MOT 61-90'!$A$5)</f>
        <v>64WG3-M</v>
      </c>
      <c r="D6" s="107"/>
      <c r="E6" s="103" t="s">
        <v>6715</v>
      </c>
      <c r="F6" s="104" t="s">
        <v>2851</v>
      </c>
      <c r="G6" s="17" t="str">
        <f>IF('MOT 61-90'!$A$10=0,"-",'MOT 61-90'!$A$10)</f>
        <v>KC64.2</v>
      </c>
      <c r="I6" s="103" t="s">
        <v>2538</v>
      </c>
      <c r="J6" s="104" t="s">
        <v>2851</v>
      </c>
      <c r="K6" s="17" t="str">
        <f>IF('MOT 61-90'!$A$15=0,"-",'MOT 61-90'!$A$15)</f>
        <v>65WG2-M</v>
      </c>
      <c r="M6" s="103" t="s">
        <v>2269</v>
      </c>
      <c r="N6" s="104" t="s">
        <v>2851</v>
      </c>
      <c r="O6" s="17" t="str">
        <f>IF('MOT 61-90'!$A$20=0,"-",'MOT 61-90'!$A$20)</f>
        <v>62A3-M</v>
      </c>
    </row>
    <row r="7" spans="1:15" s="105" customFormat="1" ht="17.45" customHeight="1">
      <c r="A7" s="103" t="s">
        <v>4569</v>
      </c>
      <c r="B7" s="104" t="s">
        <v>7874</v>
      </c>
      <c r="C7" s="17" t="str">
        <f>IF('MOT 61-90'!$A$6=0,"-",'MOT 61-90'!$A$6)</f>
        <v>64K6-M</v>
      </c>
      <c r="E7" s="103" t="s">
        <v>6716</v>
      </c>
      <c r="F7" s="104" t="s">
        <v>7874</v>
      </c>
      <c r="G7" s="17" t="str">
        <f>IF('MOT 61-90'!$A$11=0,"-",'MOT 61-90'!$A$11)</f>
        <v>BK64.1-M</v>
      </c>
      <c r="I7" s="103" t="s">
        <v>2539</v>
      </c>
      <c r="J7" s="104" t="s">
        <v>7874</v>
      </c>
      <c r="K7" s="17" t="str">
        <f>IF('MOT 61-90'!$A$16=0,"-",'MOT 61-90'!$A$16)</f>
        <v>65WG3-M</v>
      </c>
      <c r="M7" s="103" t="s">
        <v>2270</v>
      </c>
      <c r="N7" s="104" t="s">
        <v>7874</v>
      </c>
      <c r="O7" s="17" t="str">
        <f>IF('MOT 61-90'!$A$21=0,"-",'MOT 61-90'!$A$21)</f>
        <v>KC62A3-M</v>
      </c>
    </row>
    <row r="8" spans="1:15" s="105" customFormat="1" ht="17.45" customHeight="1">
      <c r="A8" s="103" t="s">
        <v>4570</v>
      </c>
      <c r="B8" s="104" t="s">
        <v>7565</v>
      </c>
      <c r="C8" s="17" t="str">
        <f>IF('MOT 61-90'!$A$6=0,"-",'MOT 61-90'!$A$6)</f>
        <v>64K6-M</v>
      </c>
      <c r="E8" s="103" t="s">
        <v>6717</v>
      </c>
      <c r="F8" s="104" t="s">
        <v>7565</v>
      </c>
      <c r="G8" s="17" t="str">
        <f>IF('MOT 61-90'!$A$11=0,"-",'MOT 61-90'!$A$11)</f>
        <v>BK64.1-M</v>
      </c>
      <c r="I8" s="103" t="s">
        <v>2540</v>
      </c>
      <c r="J8" s="104" t="s">
        <v>7565</v>
      </c>
      <c r="K8" s="17" t="str">
        <f>IF('MOT 61-90'!$A$16=0,"-",'MOT 61-90'!$A$16)</f>
        <v>65WG3-M</v>
      </c>
      <c r="M8" s="103" t="s">
        <v>1519</v>
      </c>
      <c r="N8" s="104" t="s">
        <v>7565</v>
      </c>
      <c r="O8" s="17" t="str">
        <f>IF('MOT 61-90'!$A$21=0,"-",'MOT 61-90'!$A$21)</f>
        <v>KC62A3-M</v>
      </c>
    </row>
    <row r="9" spans="1:15" s="105" customFormat="1" ht="17.45" customHeight="1">
      <c r="A9" s="103" t="s">
        <v>4571</v>
      </c>
      <c r="B9" s="104" t="s">
        <v>2851</v>
      </c>
      <c r="C9" s="17" t="str">
        <f>IF('MOT 61-90'!$A$6=0,"-",'MOT 61-90'!$A$6)</f>
        <v>64K6-M</v>
      </c>
      <c r="E9" s="103" t="s">
        <v>6718</v>
      </c>
      <c r="F9" s="104" t="s">
        <v>2851</v>
      </c>
      <c r="G9" s="17" t="str">
        <f>IF('MOT 61-90'!$A$11=0,"-",'MOT 61-90'!$A$11)</f>
        <v>BK64.1-M</v>
      </c>
      <c r="I9" s="103" t="s">
        <v>2541</v>
      </c>
      <c r="J9" s="104" t="s">
        <v>2851</v>
      </c>
      <c r="K9" s="17" t="str">
        <f>IF('MOT 61-90'!$A$16=0,"-",'MOT 61-90'!$A$16)</f>
        <v>65WG3-M</v>
      </c>
      <c r="M9" s="103" t="s">
        <v>2271</v>
      </c>
      <c r="N9" s="104" t="s">
        <v>2851</v>
      </c>
      <c r="O9" s="17" t="str">
        <f>IF('MOT 61-90'!$A$21=0,"-",'MOT 61-90'!$A$21)</f>
        <v>KC62A3-M</v>
      </c>
    </row>
    <row r="10" spans="1:15" s="105" customFormat="1" ht="17.45" customHeight="1">
      <c r="A10" s="103" t="s">
        <v>4020</v>
      </c>
      <c r="B10" s="104" t="s">
        <v>7874</v>
      </c>
      <c r="C10" s="17" t="str">
        <f>IF('MOT 61-90'!$A$7=0,"-",'MOT 61-90'!$A$7)</f>
        <v>64Z1-M</v>
      </c>
      <c r="E10" s="103" t="s">
        <v>6719</v>
      </c>
      <c r="F10" s="104" t="s">
        <v>7874</v>
      </c>
      <c r="G10" s="17" t="str">
        <f>IF('MOT 61-90'!$A$12=0,"-",'MOT 61-90'!$A$12)</f>
        <v>65P1-M</v>
      </c>
      <c r="I10" s="103" t="s">
        <v>2542</v>
      </c>
      <c r="J10" s="104" t="s">
        <v>7874</v>
      </c>
      <c r="K10" s="17" t="str">
        <f>IF('MOT 61-90'!$A$17=0,"-",'MOT 61-90'!$A$17)</f>
        <v>65WG4-M</v>
      </c>
      <c r="M10" s="103" t="s">
        <v>2272</v>
      </c>
      <c r="N10" s="104" t="s">
        <v>7874</v>
      </c>
      <c r="O10" s="17" t="str">
        <f>IF('MOT 61-90'!$A$22=0,"-",'MOT 61-90'!$A$22)</f>
        <v>65N5-M</v>
      </c>
    </row>
    <row r="11" spans="1:15" s="105" customFormat="1" ht="17.45" customHeight="1">
      <c r="A11" s="103" t="s">
        <v>4021</v>
      </c>
      <c r="B11" s="104" t="s">
        <v>7565</v>
      </c>
      <c r="C11" s="17" t="str">
        <f>IF('MOT 61-90'!$A$7=0,"-",'MOT 61-90'!$A$7)</f>
        <v>64Z1-M</v>
      </c>
      <c r="D11" s="107"/>
      <c r="E11" s="103" t="s">
        <v>6720</v>
      </c>
      <c r="F11" s="104" t="s">
        <v>7565</v>
      </c>
      <c r="G11" s="17" t="str">
        <f>IF('MOT 61-90'!$A$12=0,"-",'MOT 61-90'!$A$12)</f>
        <v>65P1-M</v>
      </c>
      <c r="I11" s="103" t="s">
        <v>2543</v>
      </c>
      <c r="J11" s="104" t="s">
        <v>7565</v>
      </c>
      <c r="K11" s="17" t="str">
        <f>IF('MOT 61-90'!$A$17=0,"-",'MOT 61-90'!$A$17)</f>
        <v>65WG4-M</v>
      </c>
      <c r="M11" s="103" t="s">
        <v>2273</v>
      </c>
      <c r="N11" s="104" t="s">
        <v>7565</v>
      </c>
      <c r="O11" s="17" t="str">
        <f>IF('MOT 61-90'!$A$22=0,"-",'MOT 61-90'!$A$22)</f>
        <v>65N5-M</v>
      </c>
    </row>
    <row r="12" spans="1:15" s="105" customFormat="1" ht="17.45" customHeight="1">
      <c r="A12" s="103" t="s">
        <v>4022</v>
      </c>
      <c r="B12" s="104" t="s">
        <v>2851</v>
      </c>
      <c r="C12" s="17" t="str">
        <f>IF('MOT 61-90'!$A$7=0,"-",'MOT 61-90'!$A$7)</f>
        <v>64Z1-M</v>
      </c>
      <c r="D12" s="107"/>
      <c r="E12" s="103" t="s">
        <v>6721</v>
      </c>
      <c r="F12" s="104" t="s">
        <v>2851</v>
      </c>
      <c r="G12" s="17" t="str">
        <f>IF('MOT 61-90'!$A$12=0,"-",'MOT 61-90'!$A$12)</f>
        <v>65P1-M</v>
      </c>
      <c r="I12" s="103" t="s">
        <v>2544</v>
      </c>
      <c r="J12" s="104" t="s">
        <v>2851</v>
      </c>
      <c r="K12" s="17" t="str">
        <f>IF('MOT 61-90'!$A$17=0,"-",'MOT 61-90'!$A$17)</f>
        <v>65WG4-M</v>
      </c>
      <c r="M12" s="103" t="s">
        <v>2274</v>
      </c>
      <c r="N12" s="104" t="s">
        <v>2851</v>
      </c>
      <c r="O12" s="17" t="str">
        <f>IF('MOT 61-90'!$A$22=0,"-",'MOT 61-90'!$A$22)</f>
        <v>65N5-M</v>
      </c>
    </row>
    <row r="13" spans="1:15" s="105" customFormat="1" ht="17.45" customHeight="1">
      <c r="A13" s="103" t="s">
        <v>4023</v>
      </c>
      <c r="B13" s="104" t="s">
        <v>7874</v>
      </c>
      <c r="C13" s="17" t="str">
        <f>IF('MOT 61-90'!$A$8=0,"-",'MOT 61-90'!$A$8)</f>
        <v>64W3-M</v>
      </c>
      <c r="D13" s="107"/>
      <c r="E13" s="103" t="s">
        <v>6722</v>
      </c>
      <c r="F13" s="104" t="s">
        <v>7874</v>
      </c>
      <c r="G13" s="17" t="str">
        <f>IF('MOT 61-90'!$A$13=0,"-",'MOT 61-90'!$A$13)</f>
        <v>65MX1-M</v>
      </c>
      <c r="I13" s="103" t="s">
        <v>2545</v>
      </c>
      <c r="J13" s="104" t="s">
        <v>7874</v>
      </c>
      <c r="K13" s="17" t="str">
        <f>IF('MOT 61-90'!$A$18=0,"-",'MOT 61-90'!$A$18)</f>
        <v>65WG1-M</v>
      </c>
      <c r="M13" s="103" t="s">
        <v>5997</v>
      </c>
      <c r="N13" s="104" t="s">
        <v>7874</v>
      </c>
      <c r="O13" s="17" t="str">
        <f>IF('MOT 61-90'!$A$23=0,"-",'MOT 61-90'!$A$23)</f>
        <v>65N6-M</v>
      </c>
    </row>
    <row r="14" spans="1:15" s="105" customFormat="1" ht="17.45" customHeight="1">
      <c r="A14" s="103" t="s">
        <v>4024</v>
      </c>
      <c r="B14" s="104" t="s">
        <v>7565</v>
      </c>
      <c r="C14" s="17" t="str">
        <f>IF('MOT 61-90'!$A$8=0,"-",'MOT 61-90'!$A$8)</f>
        <v>64W3-M</v>
      </c>
      <c r="D14" s="107"/>
      <c r="E14" s="103" t="s">
        <v>6723</v>
      </c>
      <c r="F14" s="104" t="s">
        <v>7565</v>
      </c>
      <c r="G14" s="17" t="str">
        <f>IF('MOT 61-90'!$A$13=0,"-",'MOT 61-90'!$A$13)</f>
        <v>65MX1-M</v>
      </c>
      <c r="I14" s="103" t="s">
        <v>2546</v>
      </c>
      <c r="J14" s="104" t="s">
        <v>7565</v>
      </c>
      <c r="K14" s="17" t="str">
        <f>IF('MOT 61-90'!$A$18=0,"-",'MOT 61-90'!$A$18)</f>
        <v>65WG1-M</v>
      </c>
      <c r="M14" s="103" t="s">
        <v>5998</v>
      </c>
      <c r="N14" s="104" t="s">
        <v>7565</v>
      </c>
      <c r="O14" s="17" t="str">
        <f>IF('MOT 61-90'!$A$23=0,"-",'MOT 61-90'!$A$23)</f>
        <v>65N6-M</v>
      </c>
    </row>
    <row r="15" spans="1:15" s="105" customFormat="1" ht="17.45" customHeight="1">
      <c r="A15" s="103" t="s">
        <v>4025</v>
      </c>
      <c r="B15" s="104" t="s">
        <v>2851</v>
      </c>
      <c r="C15" s="17" t="str">
        <f>IF('MOT 61-90'!$A$8=0,"-",'MOT 61-90'!$A$8)</f>
        <v>64W3-M</v>
      </c>
      <c r="D15" s="107"/>
      <c r="E15" s="103" t="s">
        <v>6724</v>
      </c>
      <c r="F15" s="104" t="s">
        <v>2851</v>
      </c>
      <c r="G15" s="17" t="str">
        <f>IF('MOT 61-90'!$A$13=0,"-",'MOT 61-90'!$A$13)</f>
        <v>65MX1-M</v>
      </c>
      <c r="I15" s="103" t="s">
        <v>2547</v>
      </c>
      <c r="J15" s="104" t="s">
        <v>2851</v>
      </c>
      <c r="K15" s="17" t="str">
        <f>IF('MOT 61-90'!$A$18=0,"-",'MOT 61-90'!$A$18)</f>
        <v>65WG1-M</v>
      </c>
      <c r="M15" s="103" t="s">
        <v>2275</v>
      </c>
      <c r="N15" s="104" t="s">
        <v>2851</v>
      </c>
      <c r="O15" s="17" t="str">
        <f>IF('MOT 61-90'!$A$23=0,"-",'MOT 61-90'!$A$23)</f>
        <v>65N6-M</v>
      </c>
    </row>
    <row r="16" spans="1:15" s="105" customFormat="1" ht="17.45" customHeight="1">
      <c r="A16" s="103" t="s">
        <v>1517</v>
      </c>
      <c r="B16" s="104" t="s">
        <v>7874</v>
      </c>
      <c r="C16" s="17" t="str">
        <f>IF('MOT 61-90'!$A$9=0,"-",'MOT 61-90'!$A$9)</f>
        <v>KC64.1</v>
      </c>
      <c r="D16" s="107"/>
      <c r="E16" s="103" t="s">
        <v>6725</v>
      </c>
      <c r="F16" s="104" t="s">
        <v>7874</v>
      </c>
      <c r="G16" s="17" t="str">
        <f>IF('MOT 61-90'!$A$14=0,"-",'MOT 61-90'!$A$14)</f>
        <v>65N1-M</v>
      </c>
      <c r="I16" s="103" t="s">
        <v>2548</v>
      </c>
      <c r="J16" s="104" t="s">
        <v>7874</v>
      </c>
      <c r="K16" s="17" t="str">
        <f>IF('MOT 61-90'!$A$19=0,"-",'MOT 61-90'!$A$19)</f>
        <v>65K1-M</v>
      </c>
      <c r="M16" s="103" t="s">
        <v>5999</v>
      </c>
      <c r="N16" s="104" t="s">
        <v>7874</v>
      </c>
      <c r="O16" s="17" t="str">
        <f>IF('MOT 61-90'!$A$24=0,"-",'MOT 61-90'!$A$24)</f>
        <v>65N7-M</v>
      </c>
    </row>
    <row r="17" spans="1:15" s="105" customFormat="1" ht="17.45" customHeight="1">
      <c r="A17" s="103" t="s">
        <v>1518</v>
      </c>
      <c r="B17" s="104" t="s">
        <v>7565</v>
      </c>
      <c r="C17" s="17" t="str">
        <f>IF('MOT 61-90'!$A$9=0,"-",'MOT 61-90'!$A$9)</f>
        <v>KC64.1</v>
      </c>
      <c r="D17" s="107"/>
      <c r="E17" s="103" t="s">
        <v>6726</v>
      </c>
      <c r="F17" s="104" t="s">
        <v>7565</v>
      </c>
      <c r="G17" s="17" t="str">
        <f>IF('MOT 61-90'!$A$14=0,"-",'MOT 61-90'!$A$14)</f>
        <v>65N1-M</v>
      </c>
      <c r="I17" s="103" t="s">
        <v>2549</v>
      </c>
      <c r="J17" s="104" t="s">
        <v>7565</v>
      </c>
      <c r="K17" s="17" t="str">
        <f>IF('MOT 61-90'!$A$19=0,"-",'MOT 61-90'!$A$19)</f>
        <v>65K1-M</v>
      </c>
      <c r="M17" s="103" t="s">
        <v>6000</v>
      </c>
      <c r="N17" s="104" t="s">
        <v>7565</v>
      </c>
      <c r="O17" s="17" t="str">
        <f>IF('MOT 61-90'!$A$24=0,"-",'MOT 61-90'!$A$24)</f>
        <v>65N7-M</v>
      </c>
    </row>
    <row r="18" spans="1:15" s="105" customFormat="1" ht="17.45" customHeight="1">
      <c r="A18" s="103" t="s">
        <v>4026</v>
      </c>
      <c r="B18" s="104" t="s">
        <v>2851</v>
      </c>
      <c r="C18" s="17" t="str">
        <f>IF('MOT 61-90'!$A$9=0,"-",'MOT 61-90'!$A$9)</f>
        <v>KC64.1</v>
      </c>
      <c r="D18" s="107"/>
      <c r="E18" s="103" t="s">
        <v>6727</v>
      </c>
      <c r="F18" s="104" t="s">
        <v>2851</v>
      </c>
      <c r="G18" s="17" t="str">
        <f>IF('MOT 61-90'!$A$14=0,"-",'MOT 61-90'!$A$14)</f>
        <v>65N1-M</v>
      </c>
      <c r="I18" s="103" t="s">
        <v>2550</v>
      </c>
      <c r="J18" s="104" t="s">
        <v>2851</v>
      </c>
      <c r="K18" s="17" t="str">
        <f>IF('MOT 61-90'!$A$19=0,"-",'MOT 61-90'!$A$19)</f>
        <v>65K1-M</v>
      </c>
      <c r="M18" s="103" t="s">
        <v>7147</v>
      </c>
      <c r="N18" s="104" t="s">
        <v>2851</v>
      </c>
      <c r="O18" s="17" t="str">
        <f>IF('MOT 61-90'!$A$24=0,"-",'MOT 61-90'!$A$24)</f>
        <v>65N7-M</v>
      </c>
    </row>
    <row r="19" spans="1:15" s="105" customFormat="1" ht="17.45" customHeight="1">
      <c r="A19" s="103" t="s">
        <v>6711</v>
      </c>
      <c r="B19" s="109" t="s">
        <v>7566</v>
      </c>
      <c r="C19" s="182"/>
      <c r="E19" s="103" t="s">
        <v>2263</v>
      </c>
      <c r="F19" s="104" t="s">
        <v>7566</v>
      </c>
      <c r="G19" s="182"/>
      <c r="I19" s="103" t="s">
        <v>2265</v>
      </c>
      <c r="J19" s="104" t="s">
        <v>7566</v>
      </c>
      <c r="K19" s="182"/>
      <c r="M19" s="103" t="s">
        <v>7148</v>
      </c>
      <c r="N19" s="109" t="s">
        <v>7566</v>
      </c>
      <c r="O19" s="182"/>
    </row>
    <row r="20" spans="1:15" s="105" customFormat="1" ht="17.45" customHeight="1">
      <c r="A20" s="110"/>
      <c r="B20" s="111"/>
      <c r="C20" s="54"/>
      <c r="E20" s="110"/>
      <c r="F20" s="111"/>
      <c r="G20" s="54"/>
      <c r="I20" s="110"/>
      <c r="J20" s="111"/>
      <c r="K20" s="54"/>
      <c r="M20" s="110"/>
      <c r="N20" s="111"/>
      <c r="O20" s="54"/>
    </row>
    <row r="21" spans="1:15" s="105" customFormat="1" ht="17.45" customHeight="1">
      <c r="A21" s="114" t="s">
        <v>7149</v>
      </c>
      <c r="B21" s="107"/>
      <c r="C21" s="160"/>
      <c r="E21" s="114" t="s">
        <v>7166</v>
      </c>
      <c r="F21" s="107"/>
      <c r="I21" s="114" t="s">
        <v>8818</v>
      </c>
      <c r="J21" s="107"/>
      <c r="M21" s="114" t="s">
        <v>4725</v>
      </c>
      <c r="N21" s="107"/>
    </row>
    <row r="22" spans="1:15" s="105" customFormat="1" ht="17.45" customHeight="1">
      <c r="A22" s="103" t="s">
        <v>7150</v>
      </c>
      <c r="B22" s="104" t="s">
        <v>7874</v>
      </c>
      <c r="C22" s="17" t="str">
        <f>IF('MOT 61-90'!$A$25=0,"-",'MOT 61-90'!$A$25)</f>
        <v>64SR2A</v>
      </c>
      <c r="E22" s="103" t="s">
        <v>7167</v>
      </c>
      <c r="F22" s="104" t="s">
        <v>7874</v>
      </c>
      <c r="G22" s="17" t="str">
        <f>IF('MOT 61-90'!$A$30=0,"-",'MOT 61-90'!$A$30)</f>
        <v>KC65.3</v>
      </c>
      <c r="I22" s="103" t="s">
        <v>4709</v>
      </c>
      <c r="J22" s="104" t="s">
        <v>7874</v>
      </c>
      <c r="K22" s="17" t="str">
        <f>IF('MOT 91-120'!$A$5=0,"-",'MOT 91-120'!$A$5)</f>
        <v>FLTR1111</v>
      </c>
      <c r="M22" s="103" t="s">
        <v>4726</v>
      </c>
      <c r="N22" s="104" t="s">
        <v>7874</v>
      </c>
      <c r="O22" s="17" t="str">
        <f>IF('MOT 91-120'!$A$10=0,"-",'MOT 91-120'!$A$10)</f>
        <v>KC62.11A</v>
      </c>
    </row>
    <row r="23" spans="1:15" s="105" customFormat="1" ht="17.45" customHeight="1">
      <c r="A23" s="103" t="s">
        <v>7151</v>
      </c>
      <c r="B23" s="104" t="s">
        <v>7565</v>
      </c>
      <c r="C23" s="17" t="str">
        <f>IF('MOT 61-90'!$A$25=0,"-",'MOT 61-90'!$A$25)</f>
        <v>64SR2A</v>
      </c>
      <c r="E23" s="103" t="s">
        <v>7168</v>
      </c>
      <c r="F23" s="104" t="s">
        <v>7565</v>
      </c>
      <c r="G23" s="17" t="str">
        <f>IF('MOT 61-90'!$A$30=0,"-",'MOT 61-90'!$A$30)</f>
        <v>KC65.3</v>
      </c>
      <c r="I23" s="103" t="s">
        <v>4710</v>
      </c>
      <c r="J23" s="104" t="s">
        <v>7565</v>
      </c>
      <c r="K23" s="17" t="str">
        <f>IF('MOT 91-120'!$A$5=0,"-",'MOT 91-120'!$A$5)</f>
        <v>FLTR1111</v>
      </c>
      <c r="M23" s="103" t="s">
        <v>4727</v>
      </c>
      <c r="N23" s="104" t="s">
        <v>7565</v>
      </c>
      <c r="O23" s="17" t="str">
        <f>IF('MOT 91-120'!$A$10=0,"-",'MOT 91-120'!$A$10)</f>
        <v>KC62.11A</v>
      </c>
    </row>
    <row r="24" spans="1:15" s="105" customFormat="1" ht="17.45" customHeight="1">
      <c r="A24" s="103" t="s">
        <v>7152</v>
      </c>
      <c r="B24" s="104" t="s">
        <v>2851</v>
      </c>
      <c r="C24" s="17" t="str">
        <f>IF('MOT 61-90'!$A$25=0,"-",'MOT 61-90'!$A$25)</f>
        <v>64SR2A</v>
      </c>
      <c r="E24" s="103" t="s">
        <v>7169</v>
      </c>
      <c r="F24" s="104" t="s">
        <v>2851</v>
      </c>
      <c r="G24" s="17" t="str">
        <f>IF('MOT 61-90'!$A$30=0,"-",'MOT 61-90'!$A$30)</f>
        <v>KC65.3</v>
      </c>
      <c r="I24" s="103" t="s">
        <v>4711</v>
      </c>
      <c r="J24" s="104" t="s">
        <v>2851</v>
      </c>
      <c r="K24" s="17" t="str">
        <f>IF('MOT 91-120'!$A$5=0,"-",'MOT 91-120'!$A$5)</f>
        <v>FLTR1111</v>
      </c>
      <c r="M24" s="103" t="s">
        <v>4728</v>
      </c>
      <c r="N24" s="104" t="s">
        <v>2851</v>
      </c>
      <c r="O24" s="17" t="str">
        <f>IF('MOT 91-120'!$A$10=0,"-",'MOT 91-120'!$A$10)</f>
        <v>KC62.11A</v>
      </c>
    </row>
    <row r="25" spans="1:15" s="105" customFormat="1" ht="17.45" customHeight="1">
      <c r="A25" s="103" t="s">
        <v>7153</v>
      </c>
      <c r="B25" s="104" t="s">
        <v>7874</v>
      </c>
      <c r="C25" s="17" t="str">
        <f>IF('MOT 61-90'!$A$26=0,"-",'MOT 61-90'!$A$26)</f>
        <v>64SR2B</v>
      </c>
      <c r="E25" s="103" t="s">
        <v>7170</v>
      </c>
      <c r="F25" s="104" t="s">
        <v>7874</v>
      </c>
      <c r="G25" s="17" t="str">
        <f>IF('MOT 61-90'!$A$31=0,"-",'MOT 61-90'!$A$31)</f>
        <v>-</v>
      </c>
      <c r="I25" s="103" t="s">
        <v>4712</v>
      </c>
      <c r="J25" s="104" t="s">
        <v>7874</v>
      </c>
      <c r="K25" s="17" t="str">
        <f>IF('MOT 91-120'!$A$6=0,"-",'MOT 91-120'!$A$6)</f>
        <v>FLTR1211</v>
      </c>
      <c r="M25" s="103" t="s">
        <v>4729</v>
      </c>
      <c r="N25" s="104" t="s">
        <v>7874</v>
      </c>
      <c r="O25" s="17" t="str">
        <f>IF('MOT 91-120'!$A$11=0,"-",'MOT 91-120'!$A$11)</f>
        <v>KC62.12</v>
      </c>
    </row>
    <row r="26" spans="1:15" s="105" customFormat="1" ht="17.45" customHeight="1">
      <c r="A26" s="103" t="s">
        <v>7154</v>
      </c>
      <c r="B26" s="104" t="s">
        <v>7565</v>
      </c>
      <c r="C26" s="17" t="str">
        <f>IF('MOT 61-90'!$A$26=0,"-",'MOT 61-90'!$A$26)</f>
        <v>64SR2B</v>
      </c>
      <c r="E26" s="103" t="s">
        <v>7171</v>
      </c>
      <c r="F26" s="104" t="s">
        <v>7565</v>
      </c>
      <c r="G26" s="17" t="str">
        <f>IF('MOT 61-90'!$A$31=0,"-",'MOT 61-90'!$A$31)</f>
        <v>-</v>
      </c>
      <c r="I26" s="103" t="s">
        <v>4713</v>
      </c>
      <c r="J26" s="104" t="s">
        <v>7565</v>
      </c>
      <c r="K26" s="17" t="str">
        <f>IF('MOT 91-120'!$A$6=0,"-",'MOT 91-120'!$A$6)</f>
        <v>FLTR1211</v>
      </c>
      <c r="M26" s="103" t="s">
        <v>4730</v>
      </c>
      <c r="N26" s="104" t="s">
        <v>7565</v>
      </c>
      <c r="O26" s="17" t="str">
        <f>IF('MOT 91-120'!$A$11=0,"-",'MOT 91-120'!$A$11)</f>
        <v>KC62.12</v>
      </c>
    </row>
    <row r="27" spans="1:15" s="105" customFormat="1" ht="17.45" customHeight="1">
      <c r="A27" s="103" t="s">
        <v>7155</v>
      </c>
      <c r="B27" s="104" t="s">
        <v>2851</v>
      </c>
      <c r="C27" s="17" t="str">
        <f>IF('MOT 61-90'!$A$26=0,"-",'MOT 61-90'!$A$26)</f>
        <v>64SR2B</v>
      </c>
      <c r="E27" s="103" t="s">
        <v>7172</v>
      </c>
      <c r="F27" s="104" t="s">
        <v>2851</v>
      </c>
      <c r="G27" s="17" t="str">
        <f>IF('MOT 61-90'!$A$31=0,"-",'MOT 61-90'!$A$31)</f>
        <v>-</v>
      </c>
      <c r="I27" s="103" t="s">
        <v>4714</v>
      </c>
      <c r="J27" s="104" t="s">
        <v>2851</v>
      </c>
      <c r="K27" s="17" t="str">
        <f>IF('MOT 91-120'!$A$6=0,"-",'MOT 91-120'!$A$6)</f>
        <v>FLTR1211</v>
      </c>
      <c r="M27" s="103" t="s">
        <v>6001</v>
      </c>
      <c r="N27" s="104" t="s">
        <v>2851</v>
      </c>
      <c r="O27" s="17" t="str">
        <f>IF('MOT 91-120'!$A$11=0,"-",'MOT 91-120'!$A$11)</f>
        <v>KC62.12</v>
      </c>
    </row>
    <row r="28" spans="1:15" s="105" customFormat="1" ht="17.45" customHeight="1">
      <c r="A28" s="103" t="s">
        <v>7156</v>
      </c>
      <c r="B28" s="104" t="s">
        <v>7874</v>
      </c>
      <c r="C28" s="17" t="str">
        <f>IF('MOT 61-90'!$A$27=0,"-",'MOT 61-90'!$A$27)</f>
        <v>65K3-M</v>
      </c>
      <c r="E28" s="103" t="s">
        <v>7173</v>
      </c>
      <c r="F28" s="104" t="s">
        <v>7874</v>
      </c>
      <c r="G28" s="17" t="str">
        <f>IF('MOT 61-90'!$A$32=0,"-",'MOT 61-90'!$A$32)</f>
        <v>62SR1-M</v>
      </c>
      <c r="I28" s="103" t="s">
        <v>4715</v>
      </c>
      <c r="J28" s="104" t="s">
        <v>7874</v>
      </c>
      <c r="K28" s="17" t="str">
        <f>IF('MOT 91-120'!$A$7=0,"-",'MOT 91-120'!$A$7)</f>
        <v>FLTR1311</v>
      </c>
      <c r="M28" s="103" t="s">
        <v>6002</v>
      </c>
      <c r="N28" s="104" t="s">
        <v>7874</v>
      </c>
      <c r="O28" s="17" t="str">
        <f>IF('MOT 91-120'!$A$12=0,"-",'MOT 91-120'!$A$12)</f>
        <v>KC62.13</v>
      </c>
    </row>
    <row r="29" spans="1:15" s="105" customFormat="1" ht="17.45" customHeight="1">
      <c r="A29" s="103" t="s">
        <v>7157</v>
      </c>
      <c r="B29" s="104" t="s">
        <v>7565</v>
      </c>
      <c r="C29" s="17" t="str">
        <f>IF('MOT 61-90'!$A$27=0,"-",'MOT 61-90'!$A$27)</f>
        <v>65K3-M</v>
      </c>
      <c r="E29" s="103" t="s">
        <v>7174</v>
      </c>
      <c r="F29" s="104" t="s">
        <v>7565</v>
      </c>
      <c r="G29" s="17" t="str">
        <f>IF('MOT 61-90'!$A$32=0,"-",'MOT 61-90'!$A$32)</f>
        <v>62SR1-M</v>
      </c>
      <c r="I29" s="103" t="s">
        <v>4716</v>
      </c>
      <c r="J29" s="104" t="s">
        <v>7565</v>
      </c>
      <c r="K29" s="17" t="str">
        <f>IF('MOT 91-120'!$A$7=0,"-",'MOT 91-120'!$A$7)</f>
        <v>FLTR1311</v>
      </c>
      <c r="M29" s="103" t="s">
        <v>6003</v>
      </c>
      <c r="N29" s="104" t="s">
        <v>7565</v>
      </c>
      <c r="O29" s="17" t="str">
        <f>IF('MOT 91-120'!$A$12=0,"-",'MOT 91-120'!$A$12)</f>
        <v>KC62.13</v>
      </c>
    </row>
    <row r="30" spans="1:15" s="105" customFormat="1" ht="17.45" customHeight="1">
      <c r="A30" s="103" t="s">
        <v>7158</v>
      </c>
      <c r="B30" s="104" t="s">
        <v>2851</v>
      </c>
      <c r="C30" s="17" t="str">
        <f>IF('MOT 61-90'!$A$27=0,"-",'MOT 61-90'!$A$27)</f>
        <v>65K3-M</v>
      </c>
      <c r="E30" s="103" t="s">
        <v>7175</v>
      </c>
      <c r="F30" s="104" t="s">
        <v>2851</v>
      </c>
      <c r="G30" s="17" t="str">
        <f>IF('MOT 61-90'!$A$32=0,"-",'MOT 61-90'!$A$32)</f>
        <v>62SR1-M</v>
      </c>
      <c r="I30" s="103" t="s">
        <v>4717</v>
      </c>
      <c r="J30" s="104" t="s">
        <v>2851</v>
      </c>
      <c r="K30" s="17" t="str">
        <f>IF('MOT 91-120'!$A$7=0,"-",'MOT 91-120'!$A$7)</f>
        <v>FLTR1311</v>
      </c>
      <c r="M30" s="103" t="s">
        <v>6004</v>
      </c>
      <c r="N30" s="104" t="s">
        <v>2851</v>
      </c>
      <c r="O30" s="17" t="str">
        <f>IF('MOT 91-120'!$A$12=0,"-",'MOT 91-120'!$A$12)</f>
        <v>KC62.13</v>
      </c>
    </row>
    <row r="31" spans="1:15" s="105" customFormat="1" ht="17.45" customHeight="1">
      <c r="A31" s="103" t="s">
        <v>7159</v>
      </c>
      <c r="B31" s="104" t="s">
        <v>7874</v>
      </c>
      <c r="C31" s="17" t="str">
        <f>IF('MOT 61-90'!$A$28=0,"-",'MOT 61-90'!$A$28)</f>
        <v>KC65.1</v>
      </c>
      <c r="E31" s="103" t="s">
        <v>7176</v>
      </c>
      <c r="F31" s="104" t="s">
        <v>7874</v>
      </c>
      <c r="G31" s="17" t="str">
        <f>IF('MOT 61-90'!$A$33=0,"-",'MOT 61-90'!$A$33)</f>
        <v>-</v>
      </c>
      <c r="I31" s="103" t="s">
        <v>4718</v>
      </c>
      <c r="J31" s="104" t="s">
        <v>7874</v>
      </c>
      <c r="K31" s="17" t="str">
        <f>IF('MOT 91-120'!$A$8=0,"-",'MOT 91-120'!$A$8)</f>
        <v>FLTR2101A</v>
      </c>
      <c r="M31" s="103" t="s">
        <v>6005</v>
      </c>
      <c r="N31" s="104" t="s">
        <v>7874</v>
      </c>
      <c r="O31" s="17" t="str">
        <f>IF('MOT 91-120'!$A$13=0,"-",'MOT 91-120'!$A$13)</f>
        <v>KC62.7</v>
      </c>
    </row>
    <row r="32" spans="1:15" s="105" customFormat="1" ht="17.45" customHeight="1">
      <c r="A32" s="103" t="s">
        <v>7160</v>
      </c>
      <c r="B32" s="104" t="s">
        <v>7565</v>
      </c>
      <c r="C32" s="17" t="str">
        <f>IF('MOT 61-90'!$A$28=0,"-",'MOT 61-90'!$A$28)</f>
        <v>KC65.1</v>
      </c>
      <c r="E32" s="103" t="s">
        <v>7177</v>
      </c>
      <c r="F32" s="104" t="s">
        <v>7565</v>
      </c>
      <c r="G32" s="17" t="str">
        <f>IF('MOT 61-90'!$A$33=0,"-",'MOT 61-90'!$A$33)</f>
        <v>-</v>
      </c>
      <c r="I32" s="103" t="s">
        <v>4719</v>
      </c>
      <c r="J32" s="104" t="s">
        <v>7565</v>
      </c>
      <c r="K32" s="17" t="str">
        <f>IF('MOT 91-120'!$A$8=0,"-",'MOT 91-120'!$A$8)</f>
        <v>FLTR2101A</v>
      </c>
      <c r="M32" s="103" t="s">
        <v>6006</v>
      </c>
      <c r="N32" s="104" t="s">
        <v>7565</v>
      </c>
      <c r="O32" s="17" t="str">
        <f>IF('MOT 91-120'!$A$13=0,"-",'MOT 91-120'!$A$13)</f>
        <v>KC62.7</v>
      </c>
    </row>
    <row r="33" spans="1:15" s="105" customFormat="1" ht="17.45" customHeight="1">
      <c r="A33" s="103" t="s">
        <v>7161</v>
      </c>
      <c r="B33" s="104" t="s">
        <v>2851</v>
      </c>
      <c r="C33" s="17" t="str">
        <f>IF('MOT 61-90'!$A$28=0,"-",'MOT 61-90'!$A$28)</f>
        <v>KC65.1</v>
      </c>
      <c r="E33" s="103" t="s">
        <v>7178</v>
      </c>
      <c r="F33" s="104" t="s">
        <v>2851</v>
      </c>
      <c r="G33" s="17" t="str">
        <f>IF('MOT 61-90'!$A$33=0,"-",'MOT 61-90'!$A$33)</f>
        <v>-</v>
      </c>
      <c r="I33" s="103" t="s">
        <v>4720</v>
      </c>
      <c r="J33" s="104" t="s">
        <v>2851</v>
      </c>
      <c r="K33" s="17" t="str">
        <f>IF('MOT 91-120'!$A$8=0,"-",'MOT 91-120'!$A$8)</f>
        <v>FLTR2101A</v>
      </c>
      <c r="M33" s="103" t="s">
        <v>6007</v>
      </c>
      <c r="N33" s="104" t="s">
        <v>2851</v>
      </c>
      <c r="O33" s="17" t="str">
        <f>IF('MOT 91-120'!$A$13=0,"-",'MOT 91-120'!$A$13)</f>
        <v>KC62.7</v>
      </c>
    </row>
    <row r="34" spans="1:15" s="105" customFormat="1" ht="17.45" customHeight="1">
      <c r="A34" s="103" t="s">
        <v>7162</v>
      </c>
      <c r="B34" s="104" t="s">
        <v>7874</v>
      </c>
      <c r="C34" s="17" t="str">
        <f>IF('MOT 61-90'!$A$29=0,"-",'MOT 61-90'!$A$29)</f>
        <v>-</v>
      </c>
      <c r="E34" s="103" t="s">
        <v>7179</v>
      </c>
      <c r="F34" s="104" t="s">
        <v>7874</v>
      </c>
      <c r="G34" s="17" t="str">
        <f>IF('MOT 61-90'!$A$34=0,"-",'MOT 61-90'!$A$34)</f>
        <v>62CL6A-M</v>
      </c>
      <c r="I34" s="103" t="s">
        <v>4721</v>
      </c>
      <c r="J34" s="104" t="s">
        <v>7874</v>
      </c>
      <c r="K34" s="17" t="str">
        <f>IF('MOT 91-120'!$A$9=0,"-",'MOT 91-120'!$A$9)</f>
        <v>62K7-M</v>
      </c>
      <c r="M34" s="103" t="s">
        <v>4731</v>
      </c>
      <c r="N34" s="104" t="s">
        <v>7874</v>
      </c>
      <c r="O34" s="17" t="str">
        <f>IF('MOT 91-120'!$A$14=0,"-",'MOT 91-120'!$A$14)</f>
        <v>FLTR2101B</v>
      </c>
    </row>
    <row r="35" spans="1:15" s="105" customFormat="1" ht="17.45" customHeight="1">
      <c r="A35" s="103" t="s">
        <v>7163</v>
      </c>
      <c r="B35" s="104" t="s">
        <v>7565</v>
      </c>
      <c r="C35" s="17" t="str">
        <f>IF('MOT 61-90'!$A$29=0,"-",'MOT 61-90'!$A$29)</f>
        <v>-</v>
      </c>
      <c r="E35" s="103" t="s">
        <v>7180</v>
      </c>
      <c r="F35" s="104" t="s">
        <v>7565</v>
      </c>
      <c r="G35" s="17" t="str">
        <f>IF('MOT 61-90'!$A$34=0,"-",'MOT 61-90'!$A$34)</f>
        <v>62CL6A-M</v>
      </c>
      <c r="I35" s="103" t="s">
        <v>4722</v>
      </c>
      <c r="J35" s="104" t="s">
        <v>7565</v>
      </c>
      <c r="K35" s="17" t="str">
        <f>IF('MOT 91-120'!$A$9=0,"-",'MOT 91-120'!$A$9)</f>
        <v>62K7-M</v>
      </c>
      <c r="M35" s="103" t="s">
        <v>4732</v>
      </c>
      <c r="N35" s="104" t="s">
        <v>7565</v>
      </c>
      <c r="O35" s="17" t="str">
        <f>IF('MOT 91-120'!$A$14=0,"-",'MOT 91-120'!$A$14)</f>
        <v>FLTR2101B</v>
      </c>
    </row>
    <row r="36" spans="1:15" s="105" customFormat="1" ht="17.45" customHeight="1">
      <c r="A36" s="103" t="s">
        <v>7164</v>
      </c>
      <c r="B36" s="104" t="s">
        <v>2851</v>
      </c>
      <c r="C36" s="17" t="str">
        <f>IF('MOT 61-90'!$A$29=0,"-",'MOT 61-90'!$A$29)</f>
        <v>-</v>
      </c>
      <c r="E36" s="103" t="s">
        <v>8816</v>
      </c>
      <c r="F36" s="104" t="s">
        <v>2851</v>
      </c>
      <c r="G36" s="17" t="str">
        <f>IF('MOT 61-90'!$A$34=0,"-",'MOT 61-90'!$A$34)</f>
        <v>62CL6A-M</v>
      </c>
      <c r="I36" s="103" t="s">
        <v>4723</v>
      </c>
      <c r="J36" s="104" t="s">
        <v>2851</v>
      </c>
      <c r="K36" s="17" t="str">
        <f>IF('MOT 91-120'!$A$9=0,"-",'MOT 91-120'!$A$9)</f>
        <v>62K7-M</v>
      </c>
      <c r="M36" s="103" t="s">
        <v>4733</v>
      </c>
      <c r="N36" s="104" t="s">
        <v>2851</v>
      </c>
      <c r="O36" s="17" t="str">
        <f>IF('MOT 91-120'!$A$14=0,"-",'MOT 91-120'!$A$14)</f>
        <v>FLTR2101B</v>
      </c>
    </row>
    <row r="37" spans="1:15" s="105" customFormat="1" ht="17.45" customHeight="1">
      <c r="A37" s="103" t="s">
        <v>7165</v>
      </c>
      <c r="B37" s="109" t="s">
        <v>7566</v>
      </c>
      <c r="C37" s="182"/>
      <c r="E37" s="103" t="s">
        <v>8817</v>
      </c>
      <c r="F37" s="104" t="s">
        <v>7566</v>
      </c>
      <c r="G37" s="182"/>
      <c r="I37" s="103" t="s">
        <v>4724</v>
      </c>
      <c r="J37" s="104" t="s">
        <v>7566</v>
      </c>
      <c r="K37" s="182"/>
      <c r="M37" s="103" t="s">
        <v>4734</v>
      </c>
      <c r="N37" s="109" t="s">
        <v>7566</v>
      </c>
      <c r="O37" s="182"/>
    </row>
    <row r="38" spans="1:15" s="105" customFormat="1" ht="17.45" customHeight="1">
      <c r="A38" s="110"/>
      <c r="B38" s="111"/>
      <c r="C38" s="54"/>
      <c r="D38" s="110"/>
      <c r="E38" s="110"/>
      <c r="F38" s="111"/>
      <c r="G38" s="54"/>
      <c r="H38" s="110"/>
      <c r="I38" s="110"/>
      <c r="J38" s="111"/>
      <c r="K38" s="54"/>
      <c r="L38" s="110"/>
      <c r="M38" s="110"/>
      <c r="N38" s="111"/>
      <c r="O38" s="54"/>
    </row>
    <row r="39" spans="1:15" s="105" customFormat="1" ht="17.45" customHeight="1">
      <c r="A39" s="114" t="s">
        <v>4735</v>
      </c>
      <c r="B39" s="107"/>
      <c r="C39" s="160"/>
      <c r="E39" s="114" t="s">
        <v>7215</v>
      </c>
      <c r="F39" s="107"/>
      <c r="I39" s="114" t="s">
        <v>7232</v>
      </c>
      <c r="J39" s="107"/>
      <c r="M39" s="114" t="s">
        <v>7249</v>
      </c>
      <c r="N39" s="107"/>
    </row>
    <row r="40" spans="1:15" s="105" customFormat="1" ht="17.45" customHeight="1">
      <c r="A40" s="103" t="s">
        <v>4736</v>
      </c>
      <c r="B40" s="104" t="s">
        <v>7874</v>
      </c>
      <c r="C40" s="17" t="str">
        <f>IF('MOT 91-120'!$A$15=0,"-",'MOT 91-120'!$A$15)</f>
        <v>FAN2101B-M</v>
      </c>
      <c r="E40" s="103" t="s">
        <v>7216</v>
      </c>
      <c r="F40" s="104" t="s">
        <v>7874</v>
      </c>
      <c r="G40" s="17" t="str">
        <f>IF('MOT 91-120'!$A$20=0,"-",'MOT 91-120'!$A$20)</f>
        <v>61Z2.2-M</v>
      </c>
      <c r="I40" s="103" t="s">
        <v>7233</v>
      </c>
      <c r="J40" s="104" t="s">
        <v>7874</v>
      </c>
      <c r="K40" s="17" t="str">
        <f>IF('MOT 91-120'!$A$25=0,"-",'MOT 91-120'!$A$25)</f>
        <v>64V9-M</v>
      </c>
      <c r="M40" s="103" t="s">
        <v>7250</v>
      </c>
      <c r="N40" s="104" t="s">
        <v>7874</v>
      </c>
      <c r="O40" s="17" t="str">
        <f>IF('MOT 91-120'!$A$30=0,"-",'MOT 91-120'!$A$30)</f>
        <v>-</v>
      </c>
    </row>
    <row r="41" spans="1:15" s="105" customFormat="1" ht="17.45" customHeight="1">
      <c r="A41" s="103" t="s">
        <v>4737</v>
      </c>
      <c r="B41" s="104" t="s">
        <v>7565</v>
      </c>
      <c r="C41" s="17" t="str">
        <f>IF('MOT 91-120'!$A$15=0,"-",'MOT 91-120'!$A$15)</f>
        <v>FAN2101B-M</v>
      </c>
      <c r="E41" s="103" t="s">
        <v>7217</v>
      </c>
      <c r="F41" s="104" t="s">
        <v>7565</v>
      </c>
      <c r="G41" s="17" t="str">
        <f>IF('MOT 91-120'!$A$20=0,"-",'MOT 91-120'!$A$20)</f>
        <v>61Z2.2-M</v>
      </c>
      <c r="I41" s="103" t="s">
        <v>7234</v>
      </c>
      <c r="J41" s="104" t="s">
        <v>7565</v>
      </c>
      <c r="K41" s="17" t="str">
        <f>IF('MOT 91-120'!$A$25=0,"-",'MOT 91-120'!$A$25)</f>
        <v>64V9-M</v>
      </c>
      <c r="M41" s="103" t="s">
        <v>7251</v>
      </c>
      <c r="N41" s="104" t="s">
        <v>7565</v>
      </c>
      <c r="O41" s="17" t="str">
        <f>IF('MOT 91-120'!$A$30=0,"-",'MOT 91-120'!$A$30)</f>
        <v>-</v>
      </c>
    </row>
    <row r="42" spans="1:15" s="105" customFormat="1" ht="17.45" customHeight="1">
      <c r="A42" s="103" t="s">
        <v>7201</v>
      </c>
      <c r="B42" s="104" t="s">
        <v>2851</v>
      </c>
      <c r="C42" s="17" t="str">
        <f>IF('MOT 91-120'!$A$15=0,"-",'MOT 91-120'!$A$15)</f>
        <v>FAN2101B-M</v>
      </c>
      <c r="E42" s="103" t="s">
        <v>7218</v>
      </c>
      <c r="F42" s="104" t="s">
        <v>2851</v>
      </c>
      <c r="G42" s="17" t="str">
        <f>IF('MOT 91-120'!$A$20=0,"-",'MOT 91-120'!$A$20)</f>
        <v>61Z2.2-M</v>
      </c>
      <c r="I42" s="103" t="s">
        <v>7235</v>
      </c>
      <c r="J42" s="104" t="s">
        <v>2851</v>
      </c>
      <c r="K42" s="17" t="str">
        <f>IF('MOT 91-120'!$A$25=0,"-",'MOT 91-120'!$A$25)</f>
        <v>64V9-M</v>
      </c>
      <c r="M42" s="103" t="s">
        <v>7252</v>
      </c>
      <c r="N42" s="104" t="s">
        <v>2851</v>
      </c>
      <c r="O42" s="17" t="str">
        <f>IF('MOT 91-120'!$A$30=0,"-",'MOT 91-120'!$A$30)</f>
        <v>-</v>
      </c>
    </row>
    <row r="43" spans="1:15" s="105" customFormat="1" ht="17.45" customHeight="1">
      <c r="A43" s="103" t="s">
        <v>7202</v>
      </c>
      <c r="B43" s="104" t="s">
        <v>7874</v>
      </c>
      <c r="C43" s="17" t="str">
        <f>IF('MOT 91-120'!$A$16=0,"-",'MOT 91-120'!$A$16)</f>
        <v>62Z1-M</v>
      </c>
      <c r="E43" s="103" t="s">
        <v>7219</v>
      </c>
      <c r="F43" s="104" t="s">
        <v>7874</v>
      </c>
      <c r="G43" s="17" t="str">
        <f>IF('MOT 91-120'!$A$21=0,"-",'MOT 91-120'!$A$21)</f>
        <v>61Z2.3-M</v>
      </c>
      <c r="I43" s="103" t="s">
        <v>7236</v>
      </c>
      <c r="J43" s="104" t="s">
        <v>7874</v>
      </c>
      <c r="K43" s="17" t="str">
        <f>IF('MOT 91-120'!$A$26=0,"-",'MOT 91-120'!$A$26)</f>
        <v>KC64.3</v>
      </c>
      <c r="M43" s="103" t="s">
        <v>7253</v>
      </c>
      <c r="N43" s="104" t="s">
        <v>7874</v>
      </c>
      <c r="O43" s="17" t="str">
        <f>IF('MOT 91-120'!$A$31=0,"-",'MOT 91-120'!$A$31)</f>
        <v>65Z1-M</v>
      </c>
    </row>
    <row r="44" spans="1:15" s="105" customFormat="1" ht="17.45" customHeight="1">
      <c r="A44" s="103" t="s">
        <v>7203</v>
      </c>
      <c r="B44" s="104" t="s">
        <v>7565</v>
      </c>
      <c r="C44" s="17" t="str">
        <f>IF('MOT 91-120'!$A$16=0,"-",'MOT 91-120'!$A$16)</f>
        <v>62Z1-M</v>
      </c>
      <c r="E44" s="103" t="s">
        <v>7220</v>
      </c>
      <c r="F44" s="104" t="s">
        <v>7565</v>
      </c>
      <c r="G44" s="17" t="str">
        <f>IF('MOT 91-120'!$A$21=0,"-",'MOT 91-120'!$A$21)</f>
        <v>61Z2.3-M</v>
      </c>
      <c r="I44" s="103" t="s">
        <v>7237</v>
      </c>
      <c r="J44" s="104" t="s">
        <v>7565</v>
      </c>
      <c r="K44" s="17" t="str">
        <f>IF('MOT 91-120'!$A$26=0,"-",'MOT 91-120'!$A$26)</f>
        <v>KC64.3</v>
      </c>
      <c r="M44" s="103" t="s">
        <v>7254</v>
      </c>
      <c r="N44" s="104" t="s">
        <v>7565</v>
      </c>
      <c r="O44" s="17" t="str">
        <f>IF('MOT 91-120'!$A$31=0,"-",'MOT 91-120'!$A$31)</f>
        <v>65Z1-M</v>
      </c>
    </row>
    <row r="45" spans="1:15" s="105" customFormat="1" ht="17.45" customHeight="1">
      <c r="A45" s="103" t="s">
        <v>7204</v>
      </c>
      <c r="B45" s="104" t="s">
        <v>2851</v>
      </c>
      <c r="C45" s="17" t="str">
        <f>IF('MOT 91-120'!$A$16=0,"-",'MOT 91-120'!$A$16)</f>
        <v>62Z1-M</v>
      </c>
      <c r="E45" s="103" t="s">
        <v>7221</v>
      </c>
      <c r="F45" s="104" t="s">
        <v>2851</v>
      </c>
      <c r="G45" s="17" t="str">
        <f>IF('MOT 91-120'!$A$21=0,"-",'MOT 91-120'!$A$21)</f>
        <v>61Z2.3-M</v>
      </c>
      <c r="I45" s="103" t="s">
        <v>7238</v>
      </c>
      <c r="J45" s="104" t="s">
        <v>2851</v>
      </c>
      <c r="K45" s="17" t="str">
        <f>IF('MOT 91-120'!$A$26=0,"-",'MOT 91-120'!$A$26)</f>
        <v>KC64.3</v>
      </c>
      <c r="M45" s="103" t="s">
        <v>7255</v>
      </c>
      <c r="N45" s="104" t="s">
        <v>2851</v>
      </c>
      <c r="O45" s="17" t="str">
        <f>IF('MOT 91-120'!$A$31=0,"-",'MOT 91-120'!$A$31)</f>
        <v>65Z1-M</v>
      </c>
    </row>
    <row r="46" spans="1:15" s="105" customFormat="1" ht="17.45" customHeight="1">
      <c r="A46" s="103" t="s">
        <v>7205</v>
      </c>
      <c r="B46" s="104" t="s">
        <v>7874</v>
      </c>
      <c r="C46" s="17" t="str">
        <f>IF('MOT 91-120'!$A$17=0,"-",'MOT 91-120'!$A$17)</f>
        <v>FAN1211-M</v>
      </c>
      <c r="E46" s="103" t="s">
        <v>7222</v>
      </c>
      <c r="F46" s="104" t="s">
        <v>7874</v>
      </c>
      <c r="G46" s="17" t="str">
        <f>IF('MOT 91-120'!$A$22=0,"-",'MOT 91-120'!$A$22)</f>
        <v>61Z2.4-M</v>
      </c>
      <c r="I46" s="103" t="s">
        <v>7239</v>
      </c>
      <c r="J46" s="104" t="s">
        <v>7874</v>
      </c>
      <c r="K46" s="17" t="str">
        <f>IF('MOT 91-120'!$A$27=0,"-",'MOT 91-120'!$A$27)</f>
        <v>64K7-M</v>
      </c>
      <c r="M46" s="103" t="s">
        <v>7256</v>
      </c>
      <c r="N46" s="104" t="s">
        <v>7874</v>
      </c>
      <c r="O46" s="17" t="str">
        <f>IF('MOT 91-120'!$A$32=0,"-",'MOT 91-120'!$A$32)</f>
        <v>-</v>
      </c>
    </row>
    <row r="47" spans="1:15" s="105" customFormat="1" ht="17.45" customHeight="1">
      <c r="A47" s="103" t="s">
        <v>7206</v>
      </c>
      <c r="B47" s="104" t="s">
        <v>7565</v>
      </c>
      <c r="C47" s="17" t="str">
        <f>IF('MOT 91-120'!$A$17=0,"-",'MOT 91-120'!$A$17)</f>
        <v>FAN1211-M</v>
      </c>
      <c r="E47" s="103" t="s">
        <v>7223</v>
      </c>
      <c r="F47" s="104" t="s">
        <v>7565</v>
      </c>
      <c r="G47" s="17" t="str">
        <f>IF('MOT 91-120'!$A$22=0,"-",'MOT 91-120'!$A$22)</f>
        <v>61Z2.4-M</v>
      </c>
      <c r="I47" s="103" t="s">
        <v>7240</v>
      </c>
      <c r="J47" s="104" t="s">
        <v>7565</v>
      </c>
      <c r="K47" s="17" t="str">
        <f>IF('MOT 91-120'!$A$27=0,"-",'MOT 91-120'!$A$27)</f>
        <v>64K7-M</v>
      </c>
      <c r="M47" s="103" t="s">
        <v>7257</v>
      </c>
      <c r="N47" s="104" t="s">
        <v>7565</v>
      </c>
      <c r="O47" s="17" t="str">
        <f>IF('MOT 91-120'!$A$32=0,"-",'MOT 91-120'!$A$32)</f>
        <v>-</v>
      </c>
    </row>
    <row r="48" spans="1:15" s="105" customFormat="1" ht="17.45" customHeight="1">
      <c r="A48" s="103" t="s">
        <v>7207</v>
      </c>
      <c r="B48" s="104" t="s">
        <v>2851</v>
      </c>
      <c r="C48" s="17" t="str">
        <f>IF('MOT 91-120'!$A$17=0,"-",'MOT 91-120'!$A$17)</f>
        <v>FAN1211-M</v>
      </c>
      <c r="E48" s="103" t="s">
        <v>7224</v>
      </c>
      <c r="F48" s="104" t="s">
        <v>2851</v>
      </c>
      <c r="G48" s="17" t="str">
        <f>IF('MOT 91-120'!$A$22=0,"-",'MOT 91-120'!$A$22)</f>
        <v>61Z2.4-M</v>
      </c>
      <c r="I48" s="103" t="s">
        <v>7241</v>
      </c>
      <c r="J48" s="104" t="s">
        <v>2851</v>
      </c>
      <c r="K48" s="17" t="str">
        <f>IF('MOT 91-120'!$A$27=0,"-",'MOT 91-120'!$A$27)</f>
        <v>64K7-M</v>
      </c>
      <c r="M48" s="103" t="s">
        <v>7258</v>
      </c>
      <c r="N48" s="104" t="s">
        <v>2851</v>
      </c>
      <c r="O48" s="17" t="str">
        <f>IF('MOT 91-120'!$A$32=0,"-",'MOT 91-120'!$A$32)</f>
        <v>-</v>
      </c>
    </row>
    <row r="49" spans="1:16" s="105" customFormat="1" ht="17.45" customHeight="1">
      <c r="A49" s="103" t="s">
        <v>7208</v>
      </c>
      <c r="B49" s="104" t="s">
        <v>7874</v>
      </c>
      <c r="C49" s="17" t="str">
        <f>IF('MOT 91-120'!$A$18=0,"-",'MOT 91-120'!$A$18)</f>
        <v>FAN1311-M</v>
      </c>
      <c r="E49" s="103" t="s">
        <v>7225</v>
      </c>
      <c r="F49" s="104" t="s">
        <v>7874</v>
      </c>
      <c r="G49" s="17" t="str">
        <f>IF('MOT 91-120'!$A$23=0,"-",'MOT 91-120'!$A$23)</f>
        <v>FAN2101A-M</v>
      </c>
      <c r="I49" s="103" t="s">
        <v>7242</v>
      </c>
      <c r="J49" s="104" t="s">
        <v>7874</v>
      </c>
      <c r="K49" s="17" t="str">
        <f>IF('MOT 91-120'!$A$28=0,"-",'MOT 91-120'!$A$28)</f>
        <v>64Z2-M</v>
      </c>
      <c r="M49" s="103" t="s">
        <v>7259</v>
      </c>
      <c r="N49" s="104" t="s">
        <v>7874</v>
      </c>
      <c r="O49" s="17" t="str">
        <f>IF('MOT 91-120'!$A$33=0,"-",'MOT 91-120'!$A$33)</f>
        <v>-</v>
      </c>
    </row>
    <row r="50" spans="1:16" s="105" customFormat="1" ht="17.45" customHeight="1">
      <c r="A50" s="103" t="s">
        <v>7209</v>
      </c>
      <c r="B50" s="104" t="s">
        <v>7565</v>
      </c>
      <c r="C50" s="17" t="str">
        <f>IF('MOT 91-120'!$A$18=0,"-",'MOT 91-120'!$A$18)</f>
        <v>FAN1311-M</v>
      </c>
      <c r="E50" s="103" t="s">
        <v>7226</v>
      </c>
      <c r="F50" s="104" t="s">
        <v>7565</v>
      </c>
      <c r="G50" s="17" t="str">
        <f>IF('MOT 91-120'!$A$23=0,"-",'MOT 91-120'!$A$23)</f>
        <v>FAN2101A-M</v>
      </c>
      <c r="I50" s="103" t="s">
        <v>7243</v>
      </c>
      <c r="J50" s="104" t="s">
        <v>7565</v>
      </c>
      <c r="K50" s="17" t="str">
        <f>IF('MOT 91-120'!$A$28=0,"-",'MOT 91-120'!$A$28)</f>
        <v>64Z2-M</v>
      </c>
      <c r="M50" s="103" t="s">
        <v>7260</v>
      </c>
      <c r="N50" s="104" t="s">
        <v>7565</v>
      </c>
      <c r="O50" s="17" t="str">
        <f>IF('MOT 91-120'!$A$33=0,"-",'MOT 91-120'!$A$33)</f>
        <v>-</v>
      </c>
    </row>
    <row r="51" spans="1:16" s="105" customFormat="1" ht="17.45" customHeight="1">
      <c r="A51" s="103" t="s">
        <v>7210</v>
      </c>
      <c r="B51" s="104" t="s">
        <v>2851</v>
      </c>
      <c r="C51" s="17" t="str">
        <f>IF('MOT 91-120'!$A$18=0,"-",'MOT 91-120'!$A$18)</f>
        <v>FAN1311-M</v>
      </c>
      <c r="E51" s="103" t="s">
        <v>7227</v>
      </c>
      <c r="F51" s="104" t="s">
        <v>2851</v>
      </c>
      <c r="G51" s="17" t="str">
        <f>IF('MOT 91-120'!$A$23=0,"-",'MOT 91-120'!$A$23)</f>
        <v>FAN2101A-M</v>
      </c>
      <c r="I51" s="103" t="s">
        <v>7244</v>
      </c>
      <c r="J51" s="104" t="s">
        <v>2851</v>
      </c>
      <c r="K51" s="17" t="str">
        <f>IF('MOT 91-120'!$A$28=0,"-",'MOT 91-120'!$A$28)</f>
        <v>64Z2-M</v>
      </c>
      <c r="M51" s="103" t="s">
        <v>7261</v>
      </c>
      <c r="N51" s="104" t="s">
        <v>2851</v>
      </c>
      <c r="O51" s="17" t="str">
        <f>IF('MOT 91-120'!$A$33=0,"-",'MOT 91-120'!$A$33)</f>
        <v>-</v>
      </c>
    </row>
    <row r="52" spans="1:16" s="105" customFormat="1" ht="17.45" customHeight="1">
      <c r="A52" s="103" t="s">
        <v>7211</v>
      </c>
      <c r="B52" s="104" t="s">
        <v>7874</v>
      </c>
      <c r="C52" s="17" t="str">
        <f>IF('MOT 91-120'!$A$19=0,"-",'MOT 91-120'!$A$19)</f>
        <v>61K5-M</v>
      </c>
      <c r="E52" s="103" t="s">
        <v>7228</v>
      </c>
      <c r="F52" s="104" t="s">
        <v>7874</v>
      </c>
      <c r="G52" s="17" t="str">
        <f>IF('MOT 91-120'!$A$24=0,"-",'MOT 91-120'!$A$24)</f>
        <v>61Z2.5-M</v>
      </c>
      <c r="I52" s="103" t="s">
        <v>7245</v>
      </c>
      <c r="J52" s="104" t="s">
        <v>7874</v>
      </c>
      <c r="K52" s="17" t="str">
        <f>IF('MOT 91-120'!$A$29=0,"-",'MOT 91-120'!$A$29)</f>
        <v>64WG4-M</v>
      </c>
      <c r="M52" s="103" t="s">
        <v>7262</v>
      </c>
      <c r="N52" s="104" t="s">
        <v>7874</v>
      </c>
      <c r="O52" s="17" t="str">
        <f>IF('MOT 91-120'!$A$34=0,"-",'MOT 91-120'!$A$34)</f>
        <v>-</v>
      </c>
    </row>
    <row r="53" spans="1:16" s="105" customFormat="1" ht="17.45" customHeight="1">
      <c r="A53" s="103" t="s">
        <v>7212</v>
      </c>
      <c r="B53" s="104" t="s">
        <v>7565</v>
      </c>
      <c r="C53" s="17" t="str">
        <f>IF('MOT 91-120'!$A$19=0,"-",'MOT 91-120'!$A$19)</f>
        <v>61K5-M</v>
      </c>
      <c r="E53" s="103" t="s">
        <v>7229</v>
      </c>
      <c r="F53" s="104" t="s">
        <v>7565</v>
      </c>
      <c r="G53" s="17" t="str">
        <f>IF('MOT 91-120'!$A$24=0,"-",'MOT 91-120'!$A$24)</f>
        <v>61Z2.5-M</v>
      </c>
      <c r="I53" s="103" t="s">
        <v>7246</v>
      </c>
      <c r="J53" s="104" t="s">
        <v>7565</v>
      </c>
      <c r="K53" s="17" t="str">
        <f>IF('MOT 91-120'!$A$29=0,"-",'MOT 91-120'!$A$29)</f>
        <v>64WG4-M</v>
      </c>
      <c r="L53" s="110"/>
      <c r="M53" s="103" t="s">
        <v>7263</v>
      </c>
      <c r="N53" s="104" t="s">
        <v>7565</v>
      </c>
      <c r="O53" s="17" t="str">
        <f>IF('MOT 91-120'!$A$34=0,"-",'MOT 91-120'!$A$34)</f>
        <v>-</v>
      </c>
      <c r="P53" s="110"/>
    </row>
    <row r="54" spans="1:16" s="105" customFormat="1" ht="17.45" customHeight="1">
      <c r="A54" s="103" t="s">
        <v>7213</v>
      </c>
      <c r="B54" s="104" t="s">
        <v>2851</v>
      </c>
      <c r="C54" s="17" t="str">
        <f>IF('MOT 91-120'!$A$19=0,"-",'MOT 91-120'!$A$19)</f>
        <v>61K5-M</v>
      </c>
      <c r="E54" s="103" t="s">
        <v>7230</v>
      </c>
      <c r="F54" s="104" t="s">
        <v>2851</v>
      </c>
      <c r="G54" s="17" t="str">
        <f>IF('MOT 91-120'!$A$24=0,"-",'MOT 91-120'!$A$24)</f>
        <v>61Z2.5-M</v>
      </c>
      <c r="I54" s="103" t="s">
        <v>7247</v>
      </c>
      <c r="J54" s="104" t="s">
        <v>2851</v>
      </c>
      <c r="K54" s="17" t="str">
        <f>IF('MOT 91-120'!$A$29=0,"-",'MOT 91-120'!$A$29)</f>
        <v>64WG4-M</v>
      </c>
      <c r="L54" s="110"/>
      <c r="M54" s="103" t="s">
        <v>7264</v>
      </c>
      <c r="N54" s="104" t="s">
        <v>2851</v>
      </c>
      <c r="O54" s="17" t="str">
        <f>IF('MOT 91-120'!$A$34=0,"-",'MOT 91-120'!$A$34)</f>
        <v>-</v>
      </c>
      <c r="P54" s="110"/>
    </row>
    <row r="55" spans="1:16" s="105" customFormat="1" ht="17.45" customHeight="1">
      <c r="A55" s="103" t="s">
        <v>7214</v>
      </c>
      <c r="B55" s="109" t="s">
        <v>7566</v>
      </c>
      <c r="C55" s="182"/>
      <c r="E55" s="103" t="s">
        <v>7231</v>
      </c>
      <c r="F55" s="104" t="s">
        <v>7566</v>
      </c>
      <c r="G55" s="182"/>
      <c r="I55" s="103" t="s">
        <v>7248</v>
      </c>
      <c r="J55" s="104" t="s">
        <v>7566</v>
      </c>
      <c r="K55" s="182"/>
      <c r="L55" s="110"/>
      <c r="M55" s="103" t="s">
        <v>7265</v>
      </c>
      <c r="N55" s="104" t="s">
        <v>7566</v>
      </c>
      <c r="O55" s="182"/>
      <c r="P55" s="110"/>
    </row>
    <row r="56" spans="1:16" ht="17.45" customHeight="1">
      <c r="A56" s="5"/>
      <c r="B56" s="222"/>
      <c r="C56" s="3"/>
      <c r="D56" s="5"/>
      <c r="E56" s="5"/>
      <c r="F56" s="222"/>
      <c r="G56" s="3"/>
      <c r="H56" s="5"/>
      <c r="I56" s="5"/>
      <c r="J56" s="222"/>
      <c r="K56" s="3"/>
      <c r="L56" s="5"/>
      <c r="M56" s="5"/>
      <c r="N56" s="222"/>
      <c r="O56" s="3"/>
      <c r="P56" s="5"/>
    </row>
    <row r="57" spans="1:16" ht="17.45" customHeight="1">
      <c r="I57" s="5"/>
      <c r="J57" s="222"/>
      <c r="K57" s="3"/>
      <c r="L57" s="5"/>
      <c r="M57" s="5"/>
      <c r="N57" s="222"/>
      <c r="O57" s="3"/>
      <c r="P57" s="5"/>
    </row>
    <row r="58" spans="1:16" ht="17.45" customHeight="1">
      <c r="I58" s="5"/>
      <c r="J58" s="222"/>
      <c r="K58" s="3"/>
      <c r="L58" s="5"/>
      <c r="M58" s="5"/>
      <c r="N58" s="222"/>
      <c r="O58" s="3"/>
      <c r="P58" s="5"/>
    </row>
    <row r="59" spans="1:16" ht="17.45" customHeight="1">
      <c r="I59" s="5"/>
      <c r="J59" s="222"/>
      <c r="K59" s="3"/>
      <c r="L59" s="5"/>
      <c r="M59" s="5"/>
      <c r="N59" s="222"/>
      <c r="O59" s="3"/>
      <c r="P59" s="5"/>
    </row>
    <row r="60" spans="1:16" ht="17.45" customHeight="1">
      <c r="I60" s="5"/>
      <c r="J60" s="222"/>
      <c r="K60" s="3"/>
      <c r="L60" s="5"/>
      <c r="M60" s="5"/>
      <c r="N60" s="222"/>
      <c r="O60" s="3"/>
      <c r="P60" s="5"/>
    </row>
    <row r="61" spans="1:16" ht="17.45" customHeight="1">
      <c r="I61" s="5"/>
      <c r="J61" s="222"/>
      <c r="K61" s="3"/>
      <c r="L61" s="5"/>
      <c r="M61" s="5"/>
      <c r="N61" s="222"/>
      <c r="O61" s="3"/>
      <c r="P61" s="5"/>
    </row>
    <row r="62" spans="1:16" ht="17.45" customHeight="1">
      <c r="I62" s="5"/>
      <c r="J62" s="222"/>
      <c r="K62" s="3"/>
      <c r="L62" s="5"/>
      <c r="M62" s="5"/>
      <c r="N62" s="222"/>
      <c r="O62" s="3"/>
      <c r="P62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P62"/>
  <sheetViews>
    <sheetView zoomScale="70" workbookViewId="0">
      <selection activeCell="D3" sqref="D3"/>
    </sheetView>
  </sheetViews>
  <sheetFormatPr defaultRowHeight="17.45" customHeight="1"/>
  <cols>
    <col min="1" max="1" width="13.7109375" customWidth="1"/>
    <col min="2" max="2" width="22.7109375" style="223" customWidth="1"/>
    <col min="3" max="3" width="25.28515625" style="2" bestFit="1" customWidth="1"/>
    <col min="4" max="4" width="6.7109375" customWidth="1"/>
    <col min="5" max="5" width="13.7109375" customWidth="1"/>
    <col min="6" max="6" width="22.7109375" style="223" customWidth="1"/>
    <col min="7" max="7" width="21.5703125" style="2" customWidth="1"/>
    <col min="8" max="8" width="6.7109375" customWidth="1"/>
    <col min="9" max="9" width="13.7109375" customWidth="1"/>
    <col min="10" max="10" width="22.7109375" style="223" customWidth="1"/>
    <col min="11" max="11" width="21.5703125" style="2" customWidth="1"/>
    <col min="12" max="12" width="6.7109375" customWidth="1"/>
    <col min="13" max="13" width="13.7109375" customWidth="1"/>
    <col min="14" max="14" width="22.7109375" style="223" customWidth="1"/>
    <col min="15" max="15" width="25.28515625" style="2" bestFit="1" customWidth="1"/>
    <col min="16" max="16" width="6.7109375" customWidth="1"/>
  </cols>
  <sheetData>
    <row r="1" spans="1:15" ht="29.25" customHeight="1" thickBot="1">
      <c r="A1" s="610" t="s">
        <v>8981</v>
      </c>
      <c r="B1" s="592"/>
      <c r="C1" s="593"/>
      <c r="D1" s="21"/>
      <c r="E1" s="21"/>
      <c r="F1" s="25"/>
      <c r="G1" s="21"/>
      <c r="H1" s="21"/>
      <c r="I1" s="21"/>
      <c r="J1" s="27"/>
      <c r="K1" s="22"/>
      <c r="L1" s="22"/>
      <c r="N1" s="22"/>
      <c r="O1" s="22"/>
    </row>
    <row r="2" spans="1:15" s="105" customFormat="1" ht="16.5" customHeight="1">
      <c r="A2" s="179"/>
      <c r="B2" s="180"/>
      <c r="C2" s="179"/>
      <c r="D2" s="179"/>
      <c r="E2" s="179"/>
      <c r="F2" s="180"/>
      <c r="G2" s="179"/>
      <c r="H2" s="179"/>
      <c r="I2" s="179"/>
      <c r="J2" s="180"/>
      <c r="K2" s="181"/>
      <c r="L2" s="181"/>
      <c r="N2" s="180"/>
      <c r="O2" s="181"/>
    </row>
    <row r="3" spans="1:15" s="105" customFormat="1" ht="17.45" customHeight="1">
      <c r="A3" s="224" t="s">
        <v>4129</v>
      </c>
      <c r="B3" s="107"/>
      <c r="C3" s="160"/>
      <c r="E3" s="224" t="s">
        <v>4144</v>
      </c>
      <c r="F3" s="107"/>
      <c r="I3" s="224" t="s">
        <v>1998</v>
      </c>
      <c r="J3" s="107"/>
      <c r="M3" s="224" t="s">
        <v>1999</v>
      </c>
      <c r="N3" s="107"/>
    </row>
    <row r="4" spans="1:15" s="105" customFormat="1" ht="17.45" customHeight="1">
      <c r="A4" s="209" t="s">
        <v>4130</v>
      </c>
      <c r="B4" s="104" t="s">
        <v>7874</v>
      </c>
      <c r="C4" s="17" t="str">
        <f>IF('MOT 121-150'!$A$5=0,"-",'MOT 121-150'!$A$5)</f>
        <v>62A1/B-M</v>
      </c>
      <c r="D4" s="107"/>
      <c r="E4" s="209" t="s">
        <v>4145</v>
      </c>
      <c r="F4" s="104" t="s">
        <v>7874</v>
      </c>
      <c r="G4" s="17" t="str">
        <f>IF('MOT 121-150'!$A$10=0,"-",'MOT 121-150'!$A$10)</f>
        <v>KC62.8</v>
      </c>
      <c r="I4" s="209" t="s">
        <v>4912</v>
      </c>
      <c r="J4" s="104" t="s">
        <v>7874</v>
      </c>
      <c r="K4" s="17" t="str">
        <f>IF('MOT 121-150'!$A$15=0,"-",'MOT 121-150'!$A$15)</f>
        <v>65WG9-M</v>
      </c>
      <c r="L4" s="186"/>
      <c r="M4" s="209" t="s">
        <v>2000</v>
      </c>
      <c r="N4" s="104" t="s">
        <v>7874</v>
      </c>
      <c r="O4" s="17" t="str">
        <f>IF('MOT 121-150'!$A$20=0,"-",'MOT 121-150'!$A$20)</f>
        <v>-</v>
      </c>
    </row>
    <row r="5" spans="1:15" s="105" customFormat="1" ht="17.45" customHeight="1">
      <c r="A5" s="209" t="s">
        <v>4131</v>
      </c>
      <c r="B5" s="104" t="s">
        <v>7565</v>
      </c>
      <c r="C5" s="17" t="str">
        <f>IF('MOT 121-150'!$A$5=0,"-",'MOT 121-150'!$A$5)</f>
        <v>62A1/B-M</v>
      </c>
      <c r="D5" s="107"/>
      <c r="E5" s="209" t="s">
        <v>4146</v>
      </c>
      <c r="F5" s="104" t="s">
        <v>7565</v>
      </c>
      <c r="G5" s="17" t="str">
        <f>IF('MOT 121-150'!$A$10=0,"-",'MOT 121-150'!$A$10)</f>
        <v>KC62.8</v>
      </c>
      <c r="I5" s="209" t="s">
        <v>4913</v>
      </c>
      <c r="J5" s="104" t="s">
        <v>7565</v>
      </c>
      <c r="K5" s="17" t="str">
        <f>IF('MOT 121-150'!$A$15=0,"-",'MOT 121-150'!$A$15)</f>
        <v>65WG9-M</v>
      </c>
      <c r="M5" s="209" t="s">
        <v>2001</v>
      </c>
      <c r="N5" s="104" t="s">
        <v>7565</v>
      </c>
      <c r="O5" s="17" t="str">
        <f>IF('MOT 121-150'!$A$20=0,"-",'MOT 121-150'!$A$20)</f>
        <v>-</v>
      </c>
    </row>
    <row r="6" spans="1:15" s="105" customFormat="1" ht="17.45" customHeight="1">
      <c r="A6" s="209" t="s">
        <v>4132</v>
      </c>
      <c r="B6" s="104" t="s">
        <v>2851</v>
      </c>
      <c r="C6" s="17" t="str">
        <f>IF('MOT 121-150'!$A$5=0,"-",'MOT 121-150'!$A$5)</f>
        <v>62A1/B-M</v>
      </c>
      <c r="D6" s="107"/>
      <c r="E6" s="209" t="s">
        <v>4147</v>
      </c>
      <c r="F6" s="104" t="s">
        <v>2851</v>
      </c>
      <c r="G6" s="17" t="str">
        <f>IF('MOT 121-150'!$A$10=0,"-",'MOT 121-150'!$A$10)</f>
        <v>KC62.8</v>
      </c>
      <c r="I6" s="209" t="s">
        <v>4914</v>
      </c>
      <c r="J6" s="104" t="s">
        <v>2851</v>
      </c>
      <c r="K6" s="17" t="str">
        <f>IF('MOT 121-150'!$A$15=0,"-",'MOT 121-150'!$A$15)</f>
        <v>65WG9-M</v>
      </c>
      <c r="M6" s="209" t="s">
        <v>2002</v>
      </c>
      <c r="N6" s="104" t="s">
        <v>2851</v>
      </c>
      <c r="O6" s="17" t="str">
        <f>IF('MOT 121-150'!$A$20=0,"-",'MOT 121-150'!$A$20)</f>
        <v>-</v>
      </c>
    </row>
    <row r="7" spans="1:15" s="105" customFormat="1" ht="17.45" customHeight="1">
      <c r="A7" s="209" t="s">
        <v>4133</v>
      </c>
      <c r="B7" s="104" t="s">
        <v>7874</v>
      </c>
      <c r="C7" s="17" t="str">
        <f>IF('MOT 121-150'!$A$6=0,"-",'MOT 121-150'!$A$6)</f>
        <v>62P1/B-M</v>
      </c>
      <c r="E7" s="209" t="s">
        <v>4148</v>
      </c>
      <c r="F7" s="104" t="s">
        <v>7874</v>
      </c>
      <c r="G7" s="17" t="str">
        <f>IF('MOT 121-150'!$A$11=0,"-",'MOT 121-150'!$A$11)</f>
        <v>65N2-M</v>
      </c>
      <c r="I7" s="209" t="s">
        <v>4915</v>
      </c>
      <c r="J7" s="104" t="s">
        <v>7874</v>
      </c>
      <c r="K7" s="17" t="str">
        <f>IF('MOT 121-150'!$A$16=0,"-",'MOT 121-150'!$A$16)</f>
        <v>65WG10-M</v>
      </c>
      <c r="M7" s="209" t="s">
        <v>2003</v>
      </c>
      <c r="N7" s="104" t="s">
        <v>7874</v>
      </c>
      <c r="O7" s="17" t="str">
        <f>IF('MOT 121-150'!$A$21=0,"-",'MOT 121-150'!$A$21)</f>
        <v>-</v>
      </c>
    </row>
    <row r="8" spans="1:15" s="105" customFormat="1" ht="17.45" customHeight="1">
      <c r="A8" s="209" t="s">
        <v>4134</v>
      </c>
      <c r="B8" s="104" t="s">
        <v>7565</v>
      </c>
      <c r="C8" s="17" t="str">
        <f>IF('MOT 121-150'!$A$6=0,"-",'MOT 121-150'!$A$6)</f>
        <v>62P1/B-M</v>
      </c>
      <c r="E8" s="209" t="s">
        <v>4149</v>
      </c>
      <c r="F8" s="104" t="s">
        <v>7565</v>
      </c>
      <c r="G8" s="17" t="str">
        <f>IF('MOT 121-150'!$A$11=0,"-",'MOT 121-150'!$A$11)</f>
        <v>65N2-M</v>
      </c>
      <c r="I8" s="209" t="s">
        <v>4916</v>
      </c>
      <c r="J8" s="104" t="s">
        <v>7565</v>
      </c>
      <c r="K8" s="17" t="str">
        <f>IF('MOT 121-150'!$A$16=0,"-",'MOT 121-150'!$A$16)</f>
        <v>65WG10-M</v>
      </c>
      <c r="M8" s="209" t="s">
        <v>6440</v>
      </c>
      <c r="N8" s="104" t="s">
        <v>7565</v>
      </c>
      <c r="O8" s="17" t="str">
        <f>IF('MOT 121-150'!$A$21=0,"-",'MOT 121-150'!$A$21)</f>
        <v>-</v>
      </c>
    </row>
    <row r="9" spans="1:15" s="105" customFormat="1" ht="17.45" customHeight="1">
      <c r="A9" s="209" t="s">
        <v>4135</v>
      </c>
      <c r="B9" s="104" t="s">
        <v>2851</v>
      </c>
      <c r="C9" s="17" t="str">
        <f>IF('MOT 121-150'!$A$6=0,"-",'MOT 121-150'!$A$6)</f>
        <v>62P1/B-M</v>
      </c>
      <c r="E9" s="209" t="s">
        <v>4150</v>
      </c>
      <c r="F9" s="104" t="s">
        <v>2851</v>
      </c>
      <c r="G9" s="17" t="str">
        <f>IF('MOT 121-150'!$A$11=0,"-",'MOT 121-150'!$A$11)</f>
        <v>65N2-M</v>
      </c>
      <c r="I9" s="209" t="s">
        <v>4917</v>
      </c>
      <c r="J9" s="104" t="s">
        <v>2851</v>
      </c>
      <c r="K9" s="17" t="str">
        <f>IF('MOT 121-150'!$A$16=0,"-",'MOT 121-150'!$A$16)</f>
        <v>65WG10-M</v>
      </c>
      <c r="M9" s="209" t="s">
        <v>2004</v>
      </c>
      <c r="N9" s="104" t="s">
        <v>2851</v>
      </c>
      <c r="O9" s="17" t="str">
        <f>IF('MOT 121-150'!$A$21=0,"-",'MOT 121-150'!$A$21)</f>
        <v>-</v>
      </c>
    </row>
    <row r="10" spans="1:15" s="105" customFormat="1" ht="17.45" customHeight="1">
      <c r="A10" s="209" t="s">
        <v>4136</v>
      </c>
      <c r="B10" s="104" t="s">
        <v>7874</v>
      </c>
      <c r="C10" s="17" t="str">
        <f>IF('MOT 121-150'!$A$7=0,"-",'MOT 121-150'!$A$7)</f>
        <v>62CL8-M</v>
      </c>
      <c r="E10" s="209" t="s">
        <v>4151</v>
      </c>
      <c r="F10" s="104" t="s">
        <v>7874</v>
      </c>
      <c r="G10" s="17" t="str">
        <f>IF('MOT 121-150'!$A$12=0,"-",'MOT 121-150'!$A$12)</f>
        <v>65WG8-M</v>
      </c>
      <c r="I10" s="209" t="s">
        <v>4918</v>
      </c>
      <c r="J10" s="104" t="s">
        <v>7874</v>
      </c>
      <c r="K10" s="17" t="str">
        <f>IF('MOT 121-150'!$A$17=0,"-",'MOT 121-150'!$A$17)</f>
        <v>-</v>
      </c>
      <c r="M10" s="209" t="s">
        <v>2005</v>
      </c>
      <c r="N10" s="104" t="s">
        <v>7874</v>
      </c>
      <c r="O10" s="17" t="str">
        <f>IF('MOT 121-150'!$A$22=0,"-",'MOT 121-150'!$A$22)</f>
        <v>-</v>
      </c>
    </row>
    <row r="11" spans="1:15" s="105" customFormat="1" ht="17.45" customHeight="1">
      <c r="A11" s="209" t="s">
        <v>4137</v>
      </c>
      <c r="B11" s="104" t="s">
        <v>7565</v>
      </c>
      <c r="C11" s="17" t="str">
        <f>IF('MOT 121-150'!$A$7=0,"-",'MOT 121-150'!$A$7)</f>
        <v>62CL8-M</v>
      </c>
      <c r="D11" s="107"/>
      <c r="E11" s="209" t="s">
        <v>4152</v>
      </c>
      <c r="F11" s="104" t="s">
        <v>7565</v>
      </c>
      <c r="G11" s="17" t="str">
        <f>IF('MOT 121-150'!$A$12=0,"-",'MOT 121-150'!$A$12)</f>
        <v>65WG8-M</v>
      </c>
      <c r="I11" s="209" t="s">
        <v>4919</v>
      </c>
      <c r="J11" s="104" t="s">
        <v>7565</v>
      </c>
      <c r="K11" s="17" t="str">
        <f>IF('MOT 121-150'!$A$17=0,"-",'MOT 121-150'!$A$17)</f>
        <v>-</v>
      </c>
      <c r="M11" s="209" t="s">
        <v>2006</v>
      </c>
      <c r="N11" s="104" t="s">
        <v>7565</v>
      </c>
      <c r="O11" s="17" t="str">
        <f>IF('MOT 121-150'!$A$22=0,"-",'MOT 121-150'!$A$22)</f>
        <v>-</v>
      </c>
    </row>
    <row r="12" spans="1:15" s="105" customFormat="1" ht="17.45" customHeight="1">
      <c r="A12" s="209" t="s">
        <v>4138</v>
      </c>
      <c r="B12" s="104" t="s">
        <v>2851</v>
      </c>
      <c r="C12" s="17" t="str">
        <f>IF('MOT 121-150'!$A$7=0,"-",'MOT 121-150'!$A$7)</f>
        <v>62CL8-M</v>
      </c>
      <c r="D12" s="107"/>
      <c r="E12" s="209" t="s">
        <v>4153</v>
      </c>
      <c r="F12" s="104" t="s">
        <v>2851</v>
      </c>
      <c r="G12" s="17" t="str">
        <f>IF('MOT 121-150'!$A$12=0,"-",'MOT 121-150'!$A$12)</f>
        <v>65WG8-M</v>
      </c>
      <c r="I12" s="209" t="s">
        <v>4920</v>
      </c>
      <c r="J12" s="104" t="s">
        <v>2851</v>
      </c>
      <c r="K12" s="17" t="str">
        <f>IF('MOT 121-150'!$A$17=0,"-",'MOT 121-150'!$A$17)</f>
        <v>-</v>
      </c>
      <c r="M12" s="209" t="s">
        <v>2007</v>
      </c>
      <c r="N12" s="104" t="s">
        <v>2851</v>
      </c>
      <c r="O12" s="17" t="str">
        <f>IF('MOT 121-150'!$A$22=0,"-",'MOT 121-150'!$A$22)</f>
        <v>-</v>
      </c>
    </row>
    <row r="13" spans="1:15" s="105" customFormat="1" ht="17.45" customHeight="1">
      <c r="A13" s="209" t="s">
        <v>4139</v>
      </c>
      <c r="B13" s="104" t="s">
        <v>7874</v>
      </c>
      <c r="C13" s="17" t="str">
        <f>IF('MOT 121-150'!$A$8=0,"-",'MOT 121-150'!$A$8)</f>
        <v>62K8-M</v>
      </c>
      <c r="D13" s="107"/>
      <c r="E13" s="209" t="s">
        <v>4154</v>
      </c>
      <c r="F13" s="104" t="s">
        <v>7874</v>
      </c>
      <c r="G13" s="17" t="str">
        <f>IF('MOT 121-150'!$A$13=0,"-",'MOT 121-150'!$A$13)</f>
        <v>65WG5-M</v>
      </c>
      <c r="I13" s="209" t="s">
        <v>4921</v>
      </c>
      <c r="J13" s="104" t="s">
        <v>7874</v>
      </c>
      <c r="K13" s="17" t="str">
        <f>IF('MOT 121-150'!$A$18=0,"-",'MOT 121-150'!$A$18)</f>
        <v>-</v>
      </c>
      <c r="M13" s="209" t="s">
        <v>6441</v>
      </c>
      <c r="N13" s="104" t="s">
        <v>7874</v>
      </c>
      <c r="O13" s="17" t="str">
        <f>IF('MOT 121-150'!$A$23=0,"-",'MOT 121-150'!$A$23)</f>
        <v>-</v>
      </c>
    </row>
    <row r="14" spans="1:15" s="105" customFormat="1" ht="17.45" customHeight="1">
      <c r="A14" s="209" t="s">
        <v>4140</v>
      </c>
      <c r="B14" s="104" t="s">
        <v>7565</v>
      </c>
      <c r="C14" s="17" t="str">
        <f>IF('MOT 121-150'!$A$8=0,"-",'MOT 121-150'!$A$8)</f>
        <v>62K8-M</v>
      </c>
      <c r="D14" s="107"/>
      <c r="E14" s="209" t="s">
        <v>4155</v>
      </c>
      <c r="F14" s="104" t="s">
        <v>7565</v>
      </c>
      <c r="G14" s="17" t="str">
        <f>IF('MOT 121-150'!$A$13=0,"-",'MOT 121-150'!$A$13)</f>
        <v>65WG5-M</v>
      </c>
      <c r="I14" s="209" t="s">
        <v>4922</v>
      </c>
      <c r="J14" s="104" t="s">
        <v>7565</v>
      </c>
      <c r="K14" s="17" t="str">
        <f>IF('MOT 121-150'!$A$18=0,"-",'MOT 121-150'!$A$18)</f>
        <v>-</v>
      </c>
      <c r="M14" s="209" t="s">
        <v>6442</v>
      </c>
      <c r="N14" s="104" t="s">
        <v>7565</v>
      </c>
      <c r="O14" s="17" t="str">
        <f>IF('MOT 121-150'!$A$23=0,"-",'MOT 121-150'!$A$23)</f>
        <v>-</v>
      </c>
    </row>
    <row r="15" spans="1:15" s="105" customFormat="1" ht="17.45" customHeight="1">
      <c r="A15" s="209" t="s">
        <v>4141</v>
      </c>
      <c r="B15" s="104" t="s">
        <v>2851</v>
      </c>
      <c r="C15" s="17" t="str">
        <f>IF('MOT 121-150'!$A$8=0,"-",'MOT 121-150'!$A$8)</f>
        <v>62K8-M</v>
      </c>
      <c r="D15" s="107"/>
      <c r="E15" s="209" t="s">
        <v>4156</v>
      </c>
      <c r="F15" s="104" t="s">
        <v>2851</v>
      </c>
      <c r="G15" s="17" t="str">
        <f>IF('MOT 121-150'!$A$13=0,"-",'MOT 121-150'!$A$13)</f>
        <v>65WG5-M</v>
      </c>
      <c r="I15" s="209" t="s">
        <v>4923</v>
      </c>
      <c r="J15" s="104" t="s">
        <v>2851</v>
      </c>
      <c r="K15" s="17" t="str">
        <f>IF('MOT 121-150'!$A$18=0,"-",'MOT 121-150'!$A$18)</f>
        <v>-</v>
      </c>
      <c r="M15" s="209" t="s">
        <v>2008</v>
      </c>
      <c r="N15" s="104" t="s">
        <v>2851</v>
      </c>
      <c r="O15" s="17" t="str">
        <f>IF('MOT 121-150'!$A$23=0,"-",'MOT 121-150'!$A$23)</f>
        <v>-</v>
      </c>
    </row>
    <row r="16" spans="1:15" s="105" customFormat="1" ht="17.45" customHeight="1">
      <c r="A16" s="209" t="s">
        <v>6438</v>
      </c>
      <c r="B16" s="104" t="s">
        <v>7874</v>
      </c>
      <c r="C16" s="17" t="str">
        <f>IF('MOT 121-150'!$A$9=0,"-",'MOT 121-150'!$A$9)</f>
        <v>62F6/B-M</v>
      </c>
      <c r="D16" s="107"/>
      <c r="E16" s="209" t="s">
        <v>4157</v>
      </c>
      <c r="F16" s="104" t="s">
        <v>7874</v>
      </c>
      <c r="G16" s="17" t="str">
        <f>IF('MOT 121-150'!$A$14=0,"-",'MOT 121-150'!$A$14)</f>
        <v>65WG7-M</v>
      </c>
      <c r="I16" s="209" t="s">
        <v>4924</v>
      </c>
      <c r="J16" s="104" t="s">
        <v>7874</v>
      </c>
      <c r="K16" s="17" t="str">
        <f>IF('MOT 121-150'!$A$19=0,"-",'MOT 121-150'!$A$19)</f>
        <v>-</v>
      </c>
      <c r="M16" s="209" t="s">
        <v>2089</v>
      </c>
      <c r="N16" s="104" t="s">
        <v>7874</v>
      </c>
      <c r="O16" s="17" t="str">
        <f>IF('MOT 121-150'!$A$24=0,"-",'MOT 121-150'!$A$24)</f>
        <v>-</v>
      </c>
    </row>
    <row r="17" spans="1:15" s="105" customFormat="1" ht="17.45" customHeight="1">
      <c r="A17" s="209" t="s">
        <v>6439</v>
      </c>
      <c r="B17" s="104" t="s">
        <v>7565</v>
      </c>
      <c r="C17" s="17" t="str">
        <f>IF('MOT 121-150'!$A$9=0,"-",'MOT 121-150'!$A$9)</f>
        <v>62F6/B-M</v>
      </c>
      <c r="D17" s="107"/>
      <c r="E17" s="209" t="s">
        <v>4158</v>
      </c>
      <c r="F17" s="104" t="s">
        <v>7565</v>
      </c>
      <c r="G17" s="17" t="str">
        <f>IF('MOT 121-150'!$A$14=0,"-",'MOT 121-150'!$A$14)</f>
        <v>65WG7-M</v>
      </c>
      <c r="I17" s="209" t="s">
        <v>4925</v>
      </c>
      <c r="J17" s="104" t="s">
        <v>7565</v>
      </c>
      <c r="K17" s="17" t="str">
        <f>IF('MOT 121-150'!$A$19=0,"-",'MOT 121-150'!$A$19)</f>
        <v>-</v>
      </c>
      <c r="M17" s="209" t="s">
        <v>2090</v>
      </c>
      <c r="N17" s="104" t="s">
        <v>7565</v>
      </c>
      <c r="O17" s="17" t="str">
        <f>IF('MOT 121-150'!$A$24=0,"-",'MOT 121-150'!$A$24)</f>
        <v>-</v>
      </c>
    </row>
    <row r="18" spans="1:15" s="105" customFormat="1" ht="17.45" customHeight="1">
      <c r="A18" s="209" t="s">
        <v>4142</v>
      </c>
      <c r="B18" s="104" t="s">
        <v>2851</v>
      </c>
      <c r="C18" s="17" t="str">
        <f>IF('MOT 121-150'!$A$9=0,"-",'MOT 121-150'!$A$9)</f>
        <v>62F6/B-M</v>
      </c>
      <c r="D18" s="107"/>
      <c r="E18" s="209" t="s">
        <v>1995</v>
      </c>
      <c r="F18" s="104" t="s">
        <v>2851</v>
      </c>
      <c r="G18" s="17" t="str">
        <f>IF('MOT 121-150'!$A$14=0,"-",'MOT 121-150'!$A$14)</f>
        <v>65WG7-M</v>
      </c>
      <c r="I18" s="209" t="s">
        <v>4926</v>
      </c>
      <c r="J18" s="104" t="s">
        <v>2851</v>
      </c>
      <c r="K18" s="17" t="str">
        <f>IF('MOT 121-150'!$A$19=0,"-",'MOT 121-150'!$A$19)</f>
        <v>-</v>
      </c>
      <c r="M18" s="209" t="s">
        <v>2009</v>
      </c>
      <c r="N18" s="104" t="s">
        <v>2851</v>
      </c>
      <c r="O18" s="17" t="str">
        <f>IF('MOT 121-150'!$A$24=0,"-",'MOT 121-150'!$A$24)</f>
        <v>-</v>
      </c>
    </row>
    <row r="19" spans="1:15" s="105" customFormat="1" ht="17.45" customHeight="1">
      <c r="A19" s="209" t="s">
        <v>4143</v>
      </c>
      <c r="B19" s="109" t="s">
        <v>7566</v>
      </c>
      <c r="C19" s="182"/>
      <c r="E19" s="209" t="s">
        <v>1996</v>
      </c>
      <c r="F19" s="104" t="s">
        <v>7566</v>
      </c>
      <c r="G19" s="182"/>
      <c r="I19" s="209" t="s">
        <v>1997</v>
      </c>
      <c r="J19" s="104" t="s">
        <v>7566</v>
      </c>
      <c r="K19" s="182"/>
      <c r="M19" s="209" t="s">
        <v>2010</v>
      </c>
      <c r="N19" s="109" t="s">
        <v>7566</v>
      </c>
      <c r="O19" s="182"/>
    </row>
    <row r="20" spans="1:15" s="105" customFormat="1" ht="17.45" customHeight="1">
      <c r="A20" s="110"/>
      <c r="B20" s="111"/>
      <c r="C20" s="54"/>
      <c r="E20" s="110"/>
      <c r="F20" s="111"/>
      <c r="G20" s="54"/>
      <c r="I20" s="110"/>
      <c r="J20" s="111"/>
      <c r="K20" s="54"/>
      <c r="M20" s="110"/>
      <c r="N20" s="111"/>
      <c r="O20" s="54"/>
    </row>
    <row r="21" spans="1:15" s="105" customFormat="1" ht="17.45" customHeight="1">
      <c r="A21" s="224" t="s">
        <v>2011</v>
      </c>
      <c r="B21" s="107"/>
      <c r="C21" s="160"/>
      <c r="E21" s="224" t="s">
        <v>2028</v>
      </c>
      <c r="F21" s="107"/>
      <c r="I21" s="224" t="s">
        <v>4112</v>
      </c>
      <c r="J21" s="107"/>
      <c r="M21" s="224" t="s">
        <v>6278</v>
      </c>
      <c r="N21" s="107"/>
    </row>
    <row r="22" spans="1:15" s="105" customFormat="1" ht="17.45" customHeight="1">
      <c r="A22" s="209" t="s">
        <v>2012</v>
      </c>
      <c r="B22" s="104" t="s">
        <v>7874</v>
      </c>
      <c r="C22" s="17" t="str">
        <f>IF('MOT 121-150'!$A$25=0,"-",'MOT 121-150'!$A$25)</f>
        <v>-</v>
      </c>
      <c r="E22" s="209" t="s">
        <v>2029</v>
      </c>
      <c r="F22" s="104" t="s">
        <v>7874</v>
      </c>
      <c r="G22" s="17" t="str">
        <f>IF('MOT 121-150'!$A$30=0,"-",'MOT 121-150'!$A$30)</f>
        <v>-</v>
      </c>
      <c r="I22" s="209" t="s">
        <v>4113</v>
      </c>
      <c r="J22" s="104" t="s">
        <v>7874</v>
      </c>
      <c r="K22" s="17"/>
      <c r="M22" s="209" t="s">
        <v>6279</v>
      </c>
      <c r="N22" s="104" t="s">
        <v>7874</v>
      </c>
      <c r="O22" s="17"/>
    </row>
    <row r="23" spans="1:15" s="105" customFormat="1" ht="17.45" customHeight="1">
      <c r="A23" s="209" t="s">
        <v>2013</v>
      </c>
      <c r="B23" s="104" t="s">
        <v>7565</v>
      </c>
      <c r="C23" s="17" t="str">
        <f>IF('MOT 121-150'!$A$25=0,"-",'MOT 121-150'!$A$25)</f>
        <v>-</v>
      </c>
      <c r="E23" s="209" t="s">
        <v>2030</v>
      </c>
      <c r="F23" s="104" t="s">
        <v>7565</v>
      </c>
      <c r="G23" s="17" t="str">
        <f>IF('MOT 121-150'!$A$30=0,"-",'MOT 121-150'!$A$30)</f>
        <v>-</v>
      </c>
      <c r="I23" s="209" t="s">
        <v>4114</v>
      </c>
      <c r="J23" s="104" t="s">
        <v>7565</v>
      </c>
      <c r="K23" s="17"/>
      <c r="M23" s="209" t="s">
        <v>6280</v>
      </c>
      <c r="N23" s="104" t="s">
        <v>7565</v>
      </c>
      <c r="O23" s="17"/>
    </row>
    <row r="24" spans="1:15" s="105" customFormat="1" ht="17.45" customHeight="1">
      <c r="A24" s="209" t="s">
        <v>2014</v>
      </c>
      <c r="B24" s="104" t="s">
        <v>2851</v>
      </c>
      <c r="C24" s="17" t="str">
        <f>IF('MOT 121-150'!$A$25=0,"-",'MOT 121-150'!$A$25)</f>
        <v>-</v>
      </c>
      <c r="E24" s="209" t="s">
        <v>2031</v>
      </c>
      <c r="F24" s="104" t="s">
        <v>2851</v>
      </c>
      <c r="G24" s="17" t="str">
        <f>IF('MOT 121-150'!$A$30=0,"-",'MOT 121-150'!$A$30)</f>
        <v>-</v>
      </c>
      <c r="I24" s="209" t="s">
        <v>4115</v>
      </c>
      <c r="J24" s="104" t="s">
        <v>2851</v>
      </c>
      <c r="K24" s="17"/>
      <c r="M24" s="209" t="s">
        <v>6281</v>
      </c>
      <c r="N24" s="104" t="s">
        <v>2851</v>
      </c>
      <c r="O24" s="17"/>
    </row>
    <row r="25" spans="1:15" s="105" customFormat="1" ht="17.45" customHeight="1">
      <c r="A25" s="209" t="s">
        <v>2015</v>
      </c>
      <c r="B25" s="104" t="s">
        <v>7874</v>
      </c>
      <c r="C25" s="17" t="str">
        <f>IF('MOT 121-150'!$A$26=0,"-",'MOT 121-150'!$A$26)</f>
        <v>-</v>
      </c>
      <c r="E25" s="209" t="s">
        <v>2032</v>
      </c>
      <c r="F25" s="104" t="s">
        <v>7874</v>
      </c>
      <c r="G25" s="17" t="str">
        <f>IF('MOT 121-150'!$A$31=0,"-",'MOT 121-150'!$A$31)</f>
        <v>-</v>
      </c>
      <c r="I25" s="209" t="s">
        <v>4116</v>
      </c>
      <c r="J25" s="104" t="s">
        <v>7874</v>
      </c>
      <c r="K25" s="17"/>
      <c r="M25" s="209" t="s">
        <v>6282</v>
      </c>
      <c r="N25" s="104" t="s">
        <v>7874</v>
      </c>
      <c r="O25" s="17"/>
    </row>
    <row r="26" spans="1:15" s="105" customFormat="1" ht="17.45" customHeight="1">
      <c r="A26" s="209" t="s">
        <v>2016</v>
      </c>
      <c r="B26" s="104" t="s">
        <v>7565</v>
      </c>
      <c r="C26" s="17" t="str">
        <f>IF('MOT 121-150'!$A$26=0,"-",'MOT 121-150'!$A$26)</f>
        <v>-</v>
      </c>
      <c r="E26" s="209" t="s">
        <v>2033</v>
      </c>
      <c r="F26" s="104" t="s">
        <v>7565</v>
      </c>
      <c r="G26" s="17" t="str">
        <f>IF('MOT 121-150'!$A$31=0,"-",'MOT 121-150'!$A$31)</f>
        <v>-</v>
      </c>
      <c r="I26" s="209" t="s">
        <v>4117</v>
      </c>
      <c r="J26" s="104" t="s">
        <v>7565</v>
      </c>
      <c r="K26" s="17"/>
      <c r="M26" s="209" t="s">
        <v>6283</v>
      </c>
      <c r="N26" s="104" t="s">
        <v>7565</v>
      </c>
      <c r="O26" s="17"/>
    </row>
    <row r="27" spans="1:15" s="105" customFormat="1" ht="17.45" customHeight="1">
      <c r="A27" s="209" t="s">
        <v>2017</v>
      </c>
      <c r="B27" s="104" t="s">
        <v>2851</v>
      </c>
      <c r="C27" s="17" t="str">
        <f>IF('MOT 121-150'!$A$26=0,"-",'MOT 121-150'!$A$26)</f>
        <v>-</v>
      </c>
      <c r="E27" s="209" t="s">
        <v>2034</v>
      </c>
      <c r="F27" s="104" t="s">
        <v>2851</v>
      </c>
      <c r="G27" s="17" t="str">
        <f>IF('MOT 121-150'!$A$31=0,"-",'MOT 121-150'!$A$31)</f>
        <v>-</v>
      </c>
      <c r="I27" s="209" t="s">
        <v>4118</v>
      </c>
      <c r="J27" s="104" t="s">
        <v>2851</v>
      </c>
      <c r="K27" s="17"/>
      <c r="M27" s="209" t="s">
        <v>2091</v>
      </c>
      <c r="N27" s="104" t="s">
        <v>2851</v>
      </c>
      <c r="O27" s="17"/>
    </row>
    <row r="28" spans="1:15" s="105" customFormat="1" ht="17.45" customHeight="1">
      <c r="A28" s="209" t="s">
        <v>2018</v>
      </c>
      <c r="B28" s="104" t="s">
        <v>7874</v>
      </c>
      <c r="C28" s="17" t="str">
        <f>IF('MOT 121-150'!$A$27=0,"-",'MOT 121-150'!$A$27)</f>
        <v>-</v>
      </c>
      <c r="E28" s="209" t="s">
        <v>4102</v>
      </c>
      <c r="F28" s="104" t="s">
        <v>7874</v>
      </c>
      <c r="G28" s="17" t="str">
        <f>IF('MOT 121-150'!$A$32=0,"-",'MOT 121-150'!$A$32)</f>
        <v>-</v>
      </c>
      <c r="I28" s="209" t="s">
        <v>4119</v>
      </c>
      <c r="J28" s="104" t="s">
        <v>7874</v>
      </c>
      <c r="K28" s="17"/>
      <c r="M28" s="209" t="s">
        <v>2092</v>
      </c>
      <c r="N28" s="104" t="s">
        <v>7874</v>
      </c>
      <c r="O28" s="17"/>
    </row>
    <row r="29" spans="1:15" s="105" customFormat="1" ht="17.45" customHeight="1">
      <c r="A29" s="209" t="s">
        <v>2019</v>
      </c>
      <c r="B29" s="104" t="s">
        <v>7565</v>
      </c>
      <c r="C29" s="17" t="str">
        <f>IF('MOT 121-150'!$A$27=0,"-",'MOT 121-150'!$A$27)</f>
        <v>-</v>
      </c>
      <c r="E29" s="209" t="s">
        <v>4103</v>
      </c>
      <c r="F29" s="104" t="s">
        <v>7565</v>
      </c>
      <c r="G29" s="17" t="str">
        <f>IF('MOT 121-150'!$A$32=0,"-",'MOT 121-150'!$A$32)</f>
        <v>-</v>
      </c>
      <c r="I29" s="209" t="s">
        <v>4120</v>
      </c>
      <c r="J29" s="104" t="s">
        <v>7565</v>
      </c>
      <c r="K29" s="17"/>
      <c r="M29" s="209" t="s">
        <v>2093</v>
      </c>
      <c r="N29" s="104" t="s">
        <v>7565</v>
      </c>
      <c r="O29" s="17"/>
    </row>
    <row r="30" spans="1:15" s="105" customFormat="1" ht="17.45" customHeight="1">
      <c r="A30" s="209" t="s">
        <v>2020</v>
      </c>
      <c r="B30" s="104" t="s">
        <v>2851</v>
      </c>
      <c r="C30" s="17" t="str">
        <f>IF('MOT 121-150'!$A$27=0,"-",'MOT 121-150'!$A$27)</f>
        <v>-</v>
      </c>
      <c r="E30" s="209" t="s">
        <v>4104</v>
      </c>
      <c r="F30" s="104" t="s">
        <v>2851</v>
      </c>
      <c r="G30" s="17" t="str">
        <f>IF('MOT 121-150'!$A$32=0,"-",'MOT 121-150'!$A$32)</f>
        <v>-</v>
      </c>
      <c r="I30" s="209" t="s">
        <v>4166</v>
      </c>
      <c r="J30" s="104" t="s">
        <v>2851</v>
      </c>
      <c r="K30" s="17"/>
      <c r="M30" s="209" t="s">
        <v>7128</v>
      </c>
      <c r="N30" s="104" t="s">
        <v>2851</v>
      </c>
      <c r="O30" s="17"/>
    </row>
    <row r="31" spans="1:15" s="105" customFormat="1" ht="17.45" customHeight="1">
      <c r="A31" s="209" t="s">
        <v>2021</v>
      </c>
      <c r="B31" s="104" t="s">
        <v>7874</v>
      </c>
      <c r="C31" s="17" t="str">
        <f>IF('MOT 121-150'!$A$28=0,"-",'MOT 121-150'!$A$28)</f>
        <v>-</v>
      </c>
      <c r="E31" s="209" t="s">
        <v>4105</v>
      </c>
      <c r="F31" s="104" t="s">
        <v>7874</v>
      </c>
      <c r="G31" s="17" t="str">
        <f>IF('MOT 121-150'!$A$33=0,"-",'MOT 121-150'!$A$33)</f>
        <v>-</v>
      </c>
      <c r="I31" s="209" t="s">
        <v>4167</v>
      </c>
      <c r="J31" s="104" t="s">
        <v>7874</v>
      </c>
      <c r="K31" s="17"/>
      <c r="M31" s="209" t="s">
        <v>7129</v>
      </c>
      <c r="N31" s="104" t="s">
        <v>7874</v>
      </c>
      <c r="O31" s="17"/>
    </row>
    <row r="32" spans="1:15" s="105" customFormat="1" ht="17.45" customHeight="1">
      <c r="A32" s="209" t="s">
        <v>2022</v>
      </c>
      <c r="B32" s="104" t="s">
        <v>7565</v>
      </c>
      <c r="C32" s="17" t="str">
        <f>IF('MOT 121-150'!$A$28=0,"-",'MOT 121-150'!$A$28)</f>
        <v>-</v>
      </c>
      <c r="E32" s="209" t="s">
        <v>4106</v>
      </c>
      <c r="F32" s="104" t="s">
        <v>7565</v>
      </c>
      <c r="G32" s="17" t="str">
        <f>IF('MOT 121-150'!$A$33=0,"-",'MOT 121-150'!$A$33)</f>
        <v>-</v>
      </c>
      <c r="I32" s="209" t="s">
        <v>4168</v>
      </c>
      <c r="J32" s="104" t="s">
        <v>7565</v>
      </c>
      <c r="K32" s="17"/>
      <c r="M32" s="209" t="s">
        <v>7130</v>
      </c>
      <c r="N32" s="104" t="s">
        <v>7565</v>
      </c>
      <c r="O32" s="17"/>
    </row>
    <row r="33" spans="1:15" s="105" customFormat="1" ht="17.45" customHeight="1">
      <c r="A33" s="209" t="s">
        <v>2023</v>
      </c>
      <c r="B33" s="104" t="s">
        <v>2851</v>
      </c>
      <c r="C33" s="17" t="str">
        <f>IF('MOT 121-150'!$A$28=0,"-",'MOT 121-150'!$A$28)</f>
        <v>-</v>
      </c>
      <c r="E33" s="209" t="s">
        <v>4107</v>
      </c>
      <c r="F33" s="104" t="s">
        <v>2851</v>
      </c>
      <c r="G33" s="17" t="str">
        <f>IF('MOT 121-150'!$A$33=0,"-",'MOT 121-150'!$A$33)</f>
        <v>-</v>
      </c>
      <c r="I33" s="209" t="s">
        <v>4169</v>
      </c>
      <c r="J33" s="104" t="s">
        <v>2851</v>
      </c>
      <c r="K33" s="17"/>
      <c r="M33" s="209" t="s">
        <v>7131</v>
      </c>
      <c r="N33" s="104" t="s">
        <v>2851</v>
      </c>
      <c r="O33" s="17"/>
    </row>
    <row r="34" spans="1:15" s="105" customFormat="1" ht="17.45" customHeight="1">
      <c r="A34" s="209" t="s">
        <v>2024</v>
      </c>
      <c r="B34" s="104" t="s">
        <v>7874</v>
      </c>
      <c r="C34" s="17" t="str">
        <f>IF('MOT 121-150'!$A$29=0,"-",'MOT 121-150'!$A$29)</f>
        <v>-</v>
      </c>
      <c r="E34" s="209" t="s">
        <v>4108</v>
      </c>
      <c r="F34" s="104" t="s">
        <v>7874</v>
      </c>
      <c r="G34" s="17" t="str">
        <f>IF('MOT 121-150'!$A$34=0,"-",'MOT 121-150'!$A$34)</f>
        <v>-</v>
      </c>
      <c r="I34" s="209" t="s">
        <v>4170</v>
      </c>
      <c r="J34" s="104" t="s">
        <v>7874</v>
      </c>
      <c r="K34" s="17"/>
      <c r="M34" s="209" t="s">
        <v>6284</v>
      </c>
      <c r="N34" s="104" t="s">
        <v>7874</v>
      </c>
      <c r="O34" s="17"/>
    </row>
    <row r="35" spans="1:15" s="105" customFormat="1" ht="17.45" customHeight="1">
      <c r="A35" s="209" t="s">
        <v>2025</v>
      </c>
      <c r="B35" s="104" t="s">
        <v>7565</v>
      </c>
      <c r="C35" s="17" t="str">
        <f>IF('MOT 121-150'!$A$29=0,"-",'MOT 121-150'!$A$29)</f>
        <v>-</v>
      </c>
      <c r="E35" s="209" t="s">
        <v>4109</v>
      </c>
      <c r="F35" s="104" t="s">
        <v>7565</v>
      </c>
      <c r="G35" s="17" t="str">
        <f>IF('MOT 121-150'!$A$34=0,"-",'MOT 121-150'!$A$34)</f>
        <v>-</v>
      </c>
      <c r="I35" s="209" t="s">
        <v>4171</v>
      </c>
      <c r="J35" s="104" t="s">
        <v>7565</v>
      </c>
      <c r="K35" s="17"/>
      <c r="M35" s="209" t="s">
        <v>6285</v>
      </c>
      <c r="N35" s="104" t="s">
        <v>7565</v>
      </c>
      <c r="O35" s="17"/>
    </row>
    <row r="36" spans="1:15" s="105" customFormat="1" ht="17.45" customHeight="1">
      <c r="A36" s="209" t="s">
        <v>2026</v>
      </c>
      <c r="B36" s="104" t="s">
        <v>2851</v>
      </c>
      <c r="C36" s="17" t="str">
        <f>IF('MOT 121-150'!$A$29=0,"-",'MOT 121-150'!$A$29)</f>
        <v>-</v>
      </c>
      <c r="E36" s="209" t="s">
        <v>4110</v>
      </c>
      <c r="F36" s="104" t="s">
        <v>2851</v>
      </c>
      <c r="G36" s="17" t="str">
        <f>IF('MOT 121-150'!$A$34=0,"-",'MOT 121-150'!$A$34)</f>
        <v>-</v>
      </c>
      <c r="I36" s="209" t="s">
        <v>6276</v>
      </c>
      <c r="J36" s="104" t="s">
        <v>2851</v>
      </c>
      <c r="K36" s="17"/>
      <c r="M36" s="209" t="s">
        <v>6286</v>
      </c>
      <c r="N36" s="104" t="s">
        <v>2851</v>
      </c>
      <c r="O36" s="17"/>
    </row>
    <row r="37" spans="1:15" s="105" customFormat="1" ht="17.45" customHeight="1">
      <c r="A37" s="209" t="s">
        <v>2027</v>
      </c>
      <c r="B37" s="109" t="s">
        <v>7566</v>
      </c>
      <c r="C37" s="182"/>
      <c r="E37" s="209" t="s">
        <v>4111</v>
      </c>
      <c r="F37" s="104" t="s">
        <v>7566</v>
      </c>
      <c r="G37" s="182"/>
      <c r="I37" s="209" t="s">
        <v>6277</v>
      </c>
      <c r="J37" s="104" t="s">
        <v>7566</v>
      </c>
      <c r="K37" s="182"/>
      <c r="M37" s="209" t="s">
        <v>6287</v>
      </c>
      <c r="N37" s="109" t="s">
        <v>7566</v>
      </c>
      <c r="O37" s="182"/>
    </row>
    <row r="38" spans="1:15" s="105" customFormat="1" ht="17.45" customHeight="1">
      <c r="A38" s="110"/>
      <c r="B38" s="111"/>
      <c r="C38" s="54"/>
      <c r="D38" s="110"/>
      <c r="E38" s="110"/>
      <c r="F38" s="111"/>
      <c r="G38" s="54"/>
      <c r="H38" s="110"/>
      <c r="I38" s="110"/>
      <c r="J38" s="111"/>
      <c r="K38" s="54"/>
      <c r="L38" s="110"/>
      <c r="M38" s="110"/>
      <c r="N38" s="111"/>
      <c r="O38" s="54"/>
    </row>
    <row r="39" spans="1:15" s="105" customFormat="1" ht="17.45" customHeight="1">
      <c r="A39" s="224" t="s">
        <v>6288</v>
      </c>
      <c r="B39" s="107"/>
      <c r="C39" s="160"/>
      <c r="E39" s="224" t="s">
        <v>2062</v>
      </c>
      <c r="F39" s="107"/>
      <c r="I39" s="224" t="s">
        <v>2088</v>
      </c>
      <c r="J39" s="107"/>
      <c r="M39" s="224" t="s">
        <v>4393</v>
      </c>
      <c r="N39" s="107"/>
    </row>
    <row r="40" spans="1:15" s="105" customFormat="1" ht="17.45" customHeight="1">
      <c r="A40" s="209" t="s">
        <v>6289</v>
      </c>
      <c r="B40" s="104" t="s">
        <v>7874</v>
      </c>
      <c r="C40" s="17"/>
      <c r="E40" s="209" t="s">
        <v>4428</v>
      </c>
      <c r="F40" s="104" t="s">
        <v>7874</v>
      </c>
      <c r="G40" s="17"/>
      <c r="I40" s="209" t="s">
        <v>4515</v>
      </c>
      <c r="J40" s="104" t="s">
        <v>7874</v>
      </c>
      <c r="K40" s="17"/>
      <c r="M40" s="209" t="s">
        <v>4394</v>
      </c>
      <c r="N40" s="104" t="s">
        <v>7874</v>
      </c>
      <c r="O40" s="17"/>
    </row>
    <row r="41" spans="1:15" s="105" customFormat="1" ht="17.45" customHeight="1">
      <c r="A41" s="209" t="s">
        <v>6290</v>
      </c>
      <c r="B41" s="104" t="s">
        <v>7565</v>
      </c>
      <c r="C41" s="17"/>
      <c r="E41" s="209" t="s">
        <v>4429</v>
      </c>
      <c r="F41" s="104" t="s">
        <v>7565</v>
      </c>
      <c r="G41" s="17"/>
      <c r="I41" s="209" t="s">
        <v>4527</v>
      </c>
      <c r="J41" s="104" t="s">
        <v>7565</v>
      </c>
      <c r="K41" s="17"/>
      <c r="M41" s="209" t="s">
        <v>4395</v>
      </c>
      <c r="N41" s="104" t="s">
        <v>7565</v>
      </c>
      <c r="O41" s="17"/>
    </row>
    <row r="42" spans="1:15" s="105" customFormat="1" ht="17.45" customHeight="1">
      <c r="A42" s="209" t="s">
        <v>6291</v>
      </c>
      <c r="B42" s="104" t="s">
        <v>2851</v>
      </c>
      <c r="C42" s="17"/>
      <c r="E42" s="209" t="s">
        <v>4430</v>
      </c>
      <c r="F42" s="104" t="s">
        <v>2851</v>
      </c>
      <c r="G42" s="17"/>
      <c r="I42" s="209" t="s">
        <v>4528</v>
      </c>
      <c r="J42" s="104" t="s">
        <v>2851</v>
      </c>
      <c r="K42" s="17"/>
      <c r="M42" s="209" t="s">
        <v>4396</v>
      </c>
      <c r="N42" s="104" t="s">
        <v>2851</v>
      </c>
      <c r="O42" s="17"/>
    </row>
    <row r="43" spans="1:15" s="105" customFormat="1" ht="17.45" customHeight="1">
      <c r="A43" s="209" t="s">
        <v>6292</v>
      </c>
      <c r="B43" s="104" t="s">
        <v>7874</v>
      </c>
      <c r="C43" s="17"/>
      <c r="E43" s="209" t="s">
        <v>4431</v>
      </c>
      <c r="F43" s="104" t="s">
        <v>7874</v>
      </c>
      <c r="G43" s="17"/>
      <c r="I43" s="209" t="s">
        <v>4529</v>
      </c>
      <c r="J43" s="104" t="s">
        <v>7874</v>
      </c>
      <c r="K43" s="17"/>
      <c r="M43" s="209" t="s">
        <v>4397</v>
      </c>
      <c r="N43" s="104" t="s">
        <v>7874</v>
      </c>
      <c r="O43" s="17"/>
    </row>
    <row r="44" spans="1:15" s="105" customFormat="1" ht="17.45" customHeight="1">
      <c r="A44" s="209" t="s">
        <v>6293</v>
      </c>
      <c r="B44" s="104" t="s">
        <v>7565</v>
      </c>
      <c r="C44" s="17"/>
      <c r="E44" s="209" t="s">
        <v>4432</v>
      </c>
      <c r="F44" s="104" t="s">
        <v>7565</v>
      </c>
      <c r="G44" s="17"/>
      <c r="I44" s="209" t="s">
        <v>4530</v>
      </c>
      <c r="J44" s="104" t="s">
        <v>7565</v>
      </c>
      <c r="K44" s="17"/>
      <c r="M44" s="209" t="s">
        <v>4398</v>
      </c>
      <c r="N44" s="104" t="s">
        <v>7565</v>
      </c>
      <c r="O44" s="17"/>
    </row>
    <row r="45" spans="1:15" s="105" customFormat="1" ht="17.45" customHeight="1">
      <c r="A45" s="209" t="s">
        <v>6294</v>
      </c>
      <c r="B45" s="104" t="s">
        <v>2851</v>
      </c>
      <c r="C45" s="17"/>
      <c r="E45" s="209" t="s">
        <v>4433</v>
      </c>
      <c r="F45" s="104" t="s">
        <v>2851</v>
      </c>
      <c r="G45" s="17"/>
      <c r="I45" s="209" t="s">
        <v>6373</v>
      </c>
      <c r="J45" s="104" t="s">
        <v>2851</v>
      </c>
      <c r="K45" s="17"/>
      <c r="M45" s="209" t="s">
        <v>4399</v>
      </c>
      <c r="N45" s="104" t="s">
        <v>2851</v>
      </c>
      <c r="O45" s="17"/>
    </row>
    <row r="46" spans="1:15" s="105" customFormat="1" ht="17.45" customHeight="1">
      <c r="A46" s="209" t="s">
        <v>6317</v>
      </c>
      <c r="B46" s="104" t="s">
        <v>7874</v>
      </c>
      <c r="C46" s="17"/>
      <c r="E46" s="209" t="s">
        <v>4434</v>
      </c>
      <c r="F46" s="104" t="s">
        <v>7874</v>
      </c>
      <c r="G46" s="17"/>
      <c r="I46" s="209" t="s">
        <v>6374</v>
      </c>
      <c r="J46" s="104" t="s">
        <v>7874</v>
      </c>
      <c r="K46" s="17"/>
      <c r="M46" s="209" t="s">
        <v>8970</v>
      </c>
      <c r="N46" s="104" t="s">
        <v>7874</v>
      </c>
      <c r="O46" s="17"/>
    </row>
    <row r="47" spans="1:15" s="105" customFormat="1" ht="17.45" customHeight="1">
      <c r="A47" s="209" t="s">
        <v>6318</v>
      </c>
      <c r="B47" s="104" t="s">
        <v>7565</v>
      </c>
      <c r="C47" s="17"/>
      <c r="E47" s="209" t="s">
        <v>4435</v>
      </c>
      <c r="F47" s="104" t="s">
        <v>7565</v>
      </c>
      <c r="G47" s="17"/>
      <c r="I47" s="209" t="s">
        <v>6375</v>
      </c>
      <c r="J47" s="104" t="s">
        <v>7565</v>
      </c>
      <c r="K47" s="17"/>
      <c r="M47" s="209" t="s">
        <v>8971</v>
      </c>
      <c r="N47" s="104" t="s">
        <v>7565</v>
      </c>
      <c r="O47" s="17"/>
    </row>
    <row r="48" spans="1:15" s="105" customFormat="1" ht="17.45" customHeight="1">
      <c r="A48" s="209" t="s">
        <v>6319</v>
      </c>
      <c r="B48" s="104" t="s">
        <v>2851</v>
      </c>
      <c r="C48" s="17"/>
      <c r="E48" s="209" t="s">
        <v>2080</v>
      </c>
      <c r="F48" s="104" t="s">
        <v>2851</v>
      </c>
      <c r="G48" s="17"/>
      <c r="I48" s="209" t="s">
        <v>4385</v>
      </c>
      <c r="J48" s="104" t="s">
        <v>2851</v>
      </c>
      <c r="K48" s="17"/>
      <c r="M48" s="209" t="s">
        <v>8972</v>
      </c>
      <c r="N48" s="104" t="s">
        <v>2851</v>
      </c>
      <c r="O48" s="17"/>
    </row>
    <row r="49" spans="1:16" s="105" customFormat="1" ht="17.45" customHeight="1">
      <c r="A49" s="209" t="s">
        <v>6320</v>
      </c>
      <c r="B49" s="104" t="s">
        <v>7874</v>
      </c>
      <c r="C49" s="17"/>
      <c r="E49" s="209" t="s">
        <v>2081</v>
      </c>
      <c r="F49" s="104" t="s">
        <v>7874</v>
      </c>
      <c r="G49" s="17"/>
      <c r="I49" s="209" t="s">
        <v>4386</v>
      </c>
      <c r="J49" s="104" t="s">
        <v>7874</v>
      </c>
      <c r="K49" s="17"/>
      <c r="M49" s="209" t="s">
        <v>8973</v>
      </c>
      <c r="N49" s="104" t="s">
        <v>7874</v>
      </c>
      <c r="O49" s="17"/>
    </row>
    <row r="50" spans="1:16" s="105" customFormat="1" ht="17.45" customHeight="1">
      <c r="A50" s="209" t="s">
        <v>6321</v>
      </c>
      <c r="B50" s="104" t="s">
        <v>7565</v>
      </c>
      <c r="C50" s="17"/>
      <c r="E50" s="209" t="s">
        <v>2082</v>
      </c>
      <c r="F50" s="104" t="s">
        <v>7565</v>
      </c>
      <c r="G50" s="17"/>
      <c r="I50" s="209" t="s">
        <v>4387</v>
      </c>
      <c r="J50" s="104" t="s">
        <v>7565</v>
      </c>
      <c r="K50" s="17"/>
      <c r="M50" s="209" t="s">
        <v>8974</v>
      </c>
      <c r="N50" s="104" t="s">
        <v>7565</v>
      </c>
      <c r="O50" s="17"/>
    </row>
    <row r="51" spans="1:16" s="105" customFormat="1" ht="17.45" customHeight="1">
      <c r="A51" s="209" t="s">
        <v>6322</v>
      </c>
      <c r="B51" s="104" t="s">
        <v>2851</v>
      </c>
      <c r="C51" s="17"/>
      <c r="E51" s="209" t="s">
        <v>2083</v>
      </c>
      <c r="F51" s="104" t="s">
        <v>2851</v>
      </c>
      <c r="G51" s="17"/>
      <c r="I51" s="209" t="s">
        <v>4388</v>
      </c>
      <c r="J51" s="104" t="s">
        <v>2851</v>
      </c>
      <c r="K51" s="17"/>
      <c r="M51" s="209" t="s">
        <v>8975</v>
      </c>
      <c r="N51" s="104" t="s">
        <v>2851</v>
      </c>
      <c r="O51" s="17"/>
    </row>
    <row r="52" spans="1:16" s="105" customFormat="1" ht="17.45" customHeight="1">
      <c r="A52" s="209" t="s">
        <v>6323</v>
      </c>
      <c r="B52" s="104" t="s">
        <v>7874</v>
      </c>
      <c r="C52" s="17"/>
      <c r="E52" s="209" t="s">
        <v>2084</v>
      </c>
      <c r="F52" s="104" t="s">
        <v>7874</v>
      </c>
      <c r="G52" s="17"/>
      <c r="I52" s="209" t="s">
        <v>4389</v>
      </c>
      <c r="J52" s="104" t="s">
        <v>7874</v>
      </c>
      <c r="K52" s="17"/>
      <c r="M52" s="209" t="s">
        <v>8976</v>
      </c>
      <c r="N52" s="104" t="s">
        <v>7874</v>
      </c>
      <c r="O52" s="17"/>
    </row>
    <row r="53" spans="1:16" s="105" customFormat="1" ht="17.45" customHeight="1">
      <c r="A53" s="209" t="s">
        <v>6324</v>
      </c>
      <c r="B53" s="104" t="s">
        <v>7565</v>
      </c>
      <c r="C53" s="17"/>
      <c r="E53" s="209" t="s">
        <v>2085</v>
      </c>
      <c r="F53" s="104" t="s">
        <v>7565</v>
      </c>
      <c r="G53" s="17"/>
      <c r="I53" s="209" t="s">
        <v>4390</v>
      </c>
      <c r="J53" s="104" t="s">
        <v>7565</v>
      </c>
      <c r="K53" s="17"/>
      <c r="L53" s="110"/>
      <c r="M53" s="209" t="s">
        <v>8977</v>
      </c>
      <c r="N53" s="104" t="s">
        <v>7565</v>
      </c>
      <c r="O53" s="17"/>
      <c r="P53" s="110"/>
    </row>
    <row r="54" spans="1:16" s="105" customFormat="1" ht="17.45" customHeight="1">
      <c r="A54" s="209" t="s">
        <v>2060</v>
      </c>
      <c r="B54" s="104" t="s">
        <v>2851</v>
      </c>
      <c r="C54" s="17"/>
      <c r="E54" s="209" t="s">
        <v>2086</v>
      </c>
      <c r="F54" s="104" t="s">
        <v>2851</v>
      </c>
      <c r="G54" s="17"/>
      <c r="I54" s="209" t="s">
        <v>4391</v>
      </c>
      <c r="J54" s="104" t="s">
        <v>2851</v>
      </c>
      <c r="K54" s="17"/>
      <c r="L54" s="110"/>
      <c r="M54" s="209" t="s">
        <v>8978</v>
      </c>
      <c r="N54" s="104" t="s">
        <v>2851</v>
      </c>
      <c r="O54" s="17"/>
      <c r="P54" s="110"/>
    </row>
    <row r="55" spans="1:16" s="105" customFormat="1" ht="17.45" customHeight="1">
      <c r="A55" s="209" t="s">
        <v>2061</v>
      </c>
      <c r="B55" s="109" t="s">
        <v>7566</v>
      </c>
      <c r="C55" s="182"/>
      <c r="E55" s="209" t="s">
        <v>2087</v>
      </c>
      <c r="F55" s="104" t="s">
        <v>7566</v>
      </c>
      <c r="G55" s="182"/>
      <c r="I55" s="209" t="s">
        <v>4392</v>
      </c>
      <c r="J55" s="104" t="s">
        <v>7566</v>
      </c>
      <c r="K55" s="182"/>
      <c r="L55" s="110"/>
      <c r="M55" s="209" t="s">
        <v>8979</v>
      </c>
      <c r="N55" s="104" t="s">
        <v>7566</v>
      </c>
      <c r="O55" s="182"/>
      <c r="P55" s="110"/>
    </row>
    <row r="56" spans="1:16" ht="17.45" customHeight="1">
      <c r="A56" s="5"/>
      <c r="B56" s="222"/>
      <c r="C56" s="3"/>
      <c r="D56" s="5"/>
      <c r="E56" s="5"/>
      <c r="F56" s="222"/>
      <c r="G56" s="3"/>
      <c r="H56" s="5"/>
      <c r="I56" s="5"/>
      <c r="J56" s="222"/>
      <c r="K56" s="3"/>
      <c r="L56" s="5"/>
      <c r="M56" s="5"/>
      <c r="N56" s="222"/>
      <c r="O56" s="3"/>
      <c r="P56" s="5"/>
    </row>
    <row r="57" spans="1:16" ht="17.45" customHeight="1">
      <c r="I57" s="5"/>
      <c r="J57" s="222"/>
      <c r="K57" s="3"/>
      <c r="L57" s="5"/>
      <c r="M57" s="5"/>
      <c r="N57" s="222"/>
      <c r="O57" s="3"/>
      <c r="P57" s="5"/>
    </row>
    <row r="58" spans="1:16" ht="17.45" customHeight="1">
      <c r="I58" s="5"/>
      <c r="J58" s="222"/>
      <c r="K58" s="3"/>
      <c r="L58" s="5"/>
      <c r="M58" s="5"/>
      <c r="N58" s="222"/>
      <c r="O58" s="3"/>
      <c r="P58" s="5"/>
    </row>
    <row r="59" spans="1:16" ht="17.45" customHeight="1">
      <c r="I59" s="5"/>
      <c r="J59" s="222"/>
      <c r="K59" s="3"/>
      <c r="L59" s="5"/>
      <c r="M59" s="5"/>
      <c r="N59" s="222"/>
      <c r="O59" s="3"/>
      <c r="P59" s="5"/>
    </row>
    <row r="60" spans="1:16" ht="17.45" customHeight="1">
      <c r="I60" s="5"/>
      <c r="J60" s="222"/>
      <c r="K60" s="3"/>
      <c r="L60" s="5"/>
      <c r="M60" s="5"/>
      <c r="N60" s="222"/>
      <c r="O60" s="3"/>
      <c r="P60" s="5"/>
    </row>
    <row r="61" spans="1:16" ht="17.45" customHeight="1">
      <c r="I61" s="5"/>
      <c r="J61" s="222"/>
      <c r="K61" s="3"/>
      <c r="L61" s="5"/>
      <c r="M61" s="5"/>
      <c r="N61" s="222"/>
      <c r="O61" s="3"/>
      <c r="P61" s="5"/>
    </row>
    <row r="62" spans="1:16" ht="17.45" customHeight="1">
      <c r="I62" s="5"/>
      <c r="J62" s="222"/>
      <c r="K62" s="3"/>
      <c r="L62" s="5"/>
      <c r="M62" s="5"/>
      <c r="N62" s="222"/>
      <c r="O62" s="3"/>
      <c r="P62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P62"/>
  <sheetViews>
    <sheetView zoomScale="70" workbookViewId="0">
      <selection activeCell="D3" sqref="D3"/>
    </sheetView>
  </sheetViews>
  <sheetFormatPr defaultRowHeight="17.45" customHeight="1"/>
  <cols>
    <col min="1" max="1" width="12.7109375" bestFit="1" customWidth="1"/>
    <col min="2" max="2" width="22.7109375" style="31" customWidth="1"/>
    <col min="3" max="3" width="16.7109375" style="2" customWidth="1"/>
    <col min="4" max="4" width="6.7109375" customWidth="1"/>
    <col min="5" max="5" width="13" bestFit="1" customWidth="1"/>
    <col min="6" max="6" width="22.7109375" style="31" customWidth="1"/>
    <col min="7" max="7" width="16.7109375" style="2" customWidth="1"/>
    <col min="8" max="8" width="6.7109375" customWidth="1"/>
    <col min="9" max="9" width="13" bestFit="1" customWidth="1"/>
    <col min="10" max="10" width="22.7109375" style="31" customWidth="1"/>
    <col min="11" max="11" width="16.7109375" style="2" customWidth="1"/>
    <col min="12" max="12" width="6.7109375" customWidth="1"/>
    <col min="13" max="13" width="13" bestFit="1" customWidth="1"/>
    <col min="14" max="14" width="22.7109375" customWidth="1"/>
    <col min="15" max="15" width="16.7109375" style="2" customWidth="1"/>
    <col min="16" max="16" width="6.7109375" customWidth="1"/>
  </cols>
  <sheetData>
    <row r="1" spans="1:15" ht="29.25" customHeight="1" thickBot="1">
      <c r="A1" s="610" t="s">
        <v>598</v>
      </c>
      <c r="B1" s="592"/>
      <c r="C1" s="593"/>
      <c r="D1" s="21"/>
      <c r="E1" s="21"/>
      <c r="F1" s="25"/>
      <c r="G1" s="21"/>
      <c r="H1" s="21"/>
      <c r="I1" s="22"/>
      <c r="J1" s="25"/>
      <c r="K1" s="21"/>
      <c r="N1" s="21" t="s">
        <v>4478</v>
      </c>
      <c r="O1"/>
    </row>
    <row r="2" spans="1:15" s="105" customFormat="1" ht="16.5" customHeight="1">
      <c r="B2" s="107"/>
      <c r="F2" s="107"/>
      <c r="J2" s="107"/>
    </row>
    <row r="3" spans="1:15" s="105" customFormat="1" ht="17.45" customHeight="1">
      <c r="A3" s="114" t="s">
        <v>3235</v>
      </c>
      <c r="B3" s="107"/>
      <c r="E3" s="114" t="s">
        <v>928</v>
      </c>
      <c r="F3" s="107"/>
      <c r="I3" s="114" t="s">
        <v>3672</v>
      </c>
      <c r="J3" s="107"/>
      <c r="M3" s="114" t="s">
        <v>3673</v>
      </c>
    </row>
    <row r="4" spans="1:15" s="105" customFormat="1" ht="17.45" customHeight="1">
      <c r="A4" s="103" t="s">
        <v>3236</v>
      </c>
      <c r="B4" s="104" t="s">
        <v>7568</v>
      </c>
      <c r="C4" s="17" t="str">
        <f>IF('VAL 1-30'!$A$5=0,"-",'VAL 1-30'!$A$5)</f>
        <v>WV62.1</v>
      </c>
      <c r="D4" s="107"/>
      <c r="E4" s="103" t="s">
        <v>929</v>
      </c>
      <c r="F4" s="104" t="s">
        <v>7568</v>
      </c>
      <c r="G4" s="17" t="str">
        <f>IF('VAL 1-30'!$A$10=0,"-",'VAL 1-30'!$A$10)</f>
        <v>KV62.8</v>
      </c>
      <c r="I4" s="103" t="s">
        <v>305</v>
      </c>
      <c r="J4" s="109" t="s">
        <v>7568</v>
      </c>
      <c r="K4" s="17" t="str">
        <f>IF('VAL 1-30'!$A$15=0,"-",'VAL 1-30'!$A$15)</f>
        <v>KV62.13</v>
      </c>
      <c r="L4" s="186"/>
      <c r="M4" s="103" t="s">
        <v>3600</v>
      </c>
      <c r="N4" s="109" t="s">
        <v>7568</v>
      </c>
      <c r="O4" s="17" t="str">
        <f>IF('VAL 1-30'!$A$20=0,"-",'VAL 1-30'!$A$20)</f>
        <v>KV63.1B</v>
      </c>
    </row>
    <row r="5" spans="1:15" s="105" customFormat="1" ht="17.45" customHeight="1">
      <c r="A5" s="103" t="s">
        <v>3237</v>
      </c>
      <c r="B5" s="104" t="s">
        <v>7569</v>
      </c>
      <c r="C5" s="17" t="str">
        <f>IF('VAL 1-30'!$A$5=0,"-",'VAL 1-30'!$A$5)</f>
        <v>WV62.1</v>
      </c>
      <c r="D5" s="107"/>
      <c r="E5" s="103" t="s">
        <v>5135</v>
      </c>
      <c r="F5" s="109" t="s">
        <v>7569</v>
      </c>
      <c r="G5" s="17" t="str">
        <f>IF('VAL 1-30'!$A$10=0,"-",'VAL 1-30'!$A$10)</f>
        <v>KV62.8</v>
      </c>
      <c r="I5" s="103" t="s">
        <v>306</v>
      </c>
      <c r="J5" s="109" t="s">
        <v>7569</v>
      </c>
      <c r="K5" s="17" t="str">
        <f>IF('VAL 1-30'!$A$15=0,"-",'VAL 1-30'!$A$15)</f>
        <v>KV62.13</v>
      </c>
      <c r="M5" s="103" t="s">
        <v>3601</v>
      </c>
      <c r="N5" s="109" t="s">
        <v>7569</v>
      </c>
      <c r="O5" s="17" t="str">
        <f>IF('VAL 1-30'!$A$20=0,"-",'VAL 1-30'!$A$20)</f>
        <v>KV63.1B</v>
      </c>
    </row>
    <row r="6" spans="1:15" s="105" customFormat="1" ht="17.45" customHeight="1">
      <c r="A6" s="103" t="s">
        <v>3238</v>
      </c>
      <c r="B6" s="104" t="s">
        <v>2851</v>
      </c>
      <c r="C6" s="17" t="str">
        <f>IF('VAL 1-30'!$A$5=0,"-",'VAL 1-30'!$A$5)</f>
        <v>WV62.1</v>
      </c>
      <c r="D6" s="107"/>
      <c r="E6" s="103" t="s">
        <v>5136</v>
      </c>
      <c r="F6" s="109" t="s">
        <v>2851</v>
      </c>
      <c r="G6" s="17" t="str">
        <f>IF('VAL 1-30'!$A$10=0,"-",'VAL 1-30'!$A$10)</f>
        <v>KV62.8</v>
      </c>
      <c r="I6" s="103" t="s">
        <v>307</v>
      </c>
      <c r="J6" s="109" t="s">
        <v>2851</v>
      </c>
      <c r="K6" s="17" t="str">
        <f>IF('VAL 1-30'!$A$15=0,"-",'VAL 1-30'!$A$15)</f>
        <v>KV62.13</v>
      </c>
      <c r="M6" s="103" t="s">
        <v>3602</v>
      </c>
      <c r="N6" s="109" t="s">
        <v>2851</v>
      </c>
      <c r="O6" s="17" t="str">
        <f>IF('VAL 1-30'!$A$20=0,"-",'VAL 1-30'!$A$20)</f>
        <v>KV63.1B</v>
      </c>
    </row>
    <row r="7" spans="1:15" s="105" customFormat="1" ht="17.45" customHeight="1">
      <c r="A7" s="103" t="s">
        <v>3239</v>
      </c>
      <c r="B7" s="109" t="s">
        <v>7568</v>
      </c>
      <c r="C7" s="17" t="str">
        <f>IF('VAL 1-30'!$A$6=0,"-",'VAL 1-30'!$A$6)</f>
        <v>WV62.4</v>
      </c>
      <c r="E7" s="103" t="s">
        <v>5137</v>
      </c>
      <c r="F7" s="109" t="s">
        <v>7568</v>
      </c>
      <c r="G7" s="17" t="str">
        <f>IF('VAL 1-30'!$A$11=0,"-",'VAL 1-30'!$A$11)</f>
        <v>KV62.9</v>
      </c>
      <c r="I7" s="103" t="s">
        <v>308</v>
      </c>
      <c r="J7" s="109" t="s">
        <v>7568</v>
      </c>
      <c r="K7" s="17" t="str">
        <f>IF('VAL 1-30'!$A$16=0,"-",'VAL 1-30'!$A$16)</f>
        <v>KV62.66</v>
      </c>
      <c r="M7" s="103" t="s">
        <v>3603</v>
      </c>
      <c r="N7" s="109" t="s">
        <v>7568</v>
      </c>
      <c r="O7" s="17" t="str">
        <f>IF('VAL 1-30'!$A$21=0,"-",'VAL 1-30'!$A$21)</f>
        <v>KV63.2A</v>
      </c>
    </row>
    <row r="8" spans="1:15" s="105" customFormat="1" ht="17.45" customHeight="1">
      <c r="A8" s="103" t="s">
        <v>3240</v>
      </c>
      <c r="B8" s="109" t="s">
        <v>7569</v>
      </c>
      <c r="C8" s="17" t="str">
        <f>IF('VAL 1-30'!$A$6=0,"-",'VAL 1-30'!$A$6)</f>
        <v>WV62.4</v>
      </c>
      <c r="E8" s="103" t="s">
        <v>3660</v>
      </c>
      <c r="F8" s="109" t="s">
        <v>7569</v>
      </c>
      <c r="G8" s="17" t="str">
        <f>IF('VAL 1-30'!$A$11=0,"-",'VAL 1-30'!$A$11)</f>
        <v>KV62.9</v>
      </c>
      <c r="I8" s="103" t="s">
        <v>309</v>
      </c>
      <c r="J8" s="109" t="s">
        <v>7569</v>
      </c>
      <c r="K8" s="17" t="str">
        <f>IF('VAL 1-30'!$A$16=0,"-",'VAL 1-30'!$A$16)</f>
        <v>KV62.66</v>
      </c>
      <c r="M8" s="103" t="s">
        <v>6010</v>
      </c>
      <c r="N8" s="109" t="s">
        <v>7569</v>
      </c>
      <c r="O8" s="17" t="str">
        <f>IF('VAL 1-30'!$A$21=0,"-",'VAL 1-30'!$A$21)</f>
        <v>KV63.2A</v>
      </c>
    </row>
    <row r="9" spans="1:15" s="105" customFormat="1" ht="17.45" customHeight="1">
      <c r="A9" s="103" t="s">
        <v>3241</v>
      </c>
      <c r="B9" s="109" t="s">
        <v>2851</v>
      </c>
      <c r="C9" s="17" t="str">
        <f>IF('VAL 1-30'!$A$6=0,"-",'VAL 1-30'!$A$6)</f>
        <v>WV62.4</v>
      </c>
      <c r="E9" s="103" t="s">
        <v>3661</v>
      </c>
      <c r="F9" s="109" t="s">
        <v>2851</v>
      </c>
      <c r="G9" s="17" t="str">
        <f>IF('VAL 1-30'!$A$11=0,"-",'VAL 1-30'!$A$11)</f>
        <v>KV62.9</v>
      </c>
      <c r="I9" s="103" t="s">
        <v>310</v>
      </c>
      <c r="J9" s="109" t="s">
        <v>2851</v>
      </c>
      <c r="K9" s="17" t="str">
        <f>IF('VAL 1-30'!$A$16=0,"-",'VAL 1-30'!$A$16)</f>
        <v>KV62.66</v>
      </c>
      <c r="M9" s="103" t="s">
        <v>3604</v>
      </c>
      <c r="N9" s="109" t="s">
        <v>2851</v>
      </c>
      <c r="O9" s="17" t="str">
        <f>IF('VAL 1-30'!$A$21=0,"-",'VAL 1-30'!$A$21)</f>
        <v>KV63.2A</v>
      </c>
    </row>
    <row r="10" spans="1:15" s="105" customFormat="1" ht="17.45" customHeight="1">
      <c r="A10" s="103" t="s">
        <v>920</v>
      </c>
      <c r="B10" s="109" t="s">
        <v>7568</v>
      </c>
      <c r="C10" s="17" t="str">
        <f>IF('VAL 1-30'!$A$7=0,"-",'VAL 1-30'!$A$7)</f>
        <v>WV62.3</v>
      </c>
      <c r="E10" s="103" t="s">
        <v>3662</v>
      </c>
      <c r="F10" s="109" t="s">
        <v>7568</v>
      </c>
      <c r="G10" s="17" t="str">
        <f>IF('VAL 1-30'!$A$12=0,"-",'VAL 1-30'!$A$12)</f>
        <v>KV62.10</v>
      </c>
      <c r="I10" s="103" t="s">
        <v>311</v>
      </c>
      <c r="J10" s="109" t="s">
        <v>7568</v>
      </c>
      <c r="K10" s="17" t="str">
        <f>IF('VAL 1-30'!$A$17=0,"-",'VAL 1-30'!$A$17)</f>
        <v>KV62.66A</v>
      </c>
      <c r="M10" s="103" t="s">
        <v>3605</v>
      </c>
      <c r="N10" s="109" t="s">
        <v>7568</v>
      </c>
      <c r="O10" s="17" t="str">
        <f>IF('VAL 1-30'!$A$22=0,"-",'VAL 1-30'!$A$22)</f>
        <v>KV63.2B</v>
      </c>
    </row>
    <row r="11" spans="1:15" s="105" customFormat="1" ht="17.45" customHeight="1">
      <c r="A11" s="103" t="s">
        <v>921</v>
      </c>
      <c r="B11" s="109" t="s">
        <v>7569</v>
      </c>
      <c r="C11" s="17" t="str">
        <f>IF('VAL 1-30'!$A$7=0,"-",'VAL 1-30'!$A$7)</f>
        <v>WV62.3</v>
      </c>
      <c r="D11" s="107"/>
      <c r="E11" s="103" t="s">
        <v>3663</v>
      </c>
      <c r="F11" s="109" t="s">
        <v>7569</v>
      </c>
      <c r="G11" s="17" t="str">
        <f>IF('VAL 1-30'!$A$12=0,"-",'VAL 1-30'!$A$12)</f>
        <v>KV62.10</v>
      </c>
      <c r="I11" s="103" t="s">
        <v>312</v>
      </c>
      <c r="J11" s="109" t="s">
        <v>7569</v>
      </c>
      <c r="K11" s="17" t="str">
        <f>IF('VAL 1-30'!$A$17=0,"-",'VAL 1-30'!$A$17)</f>
        <v>KV62.66A</v>
      </c>
      <c r="M11" s="103" t="s">
        <v>3606</v>
      </c>
      <c r="N11" s="109" t="s">
        <v>7569</v>
      </c>
      <c r="O11" s="17" t="str">
        <f>IF('VAL 1-30'!$A$22=0,"-",'VAL 1-30'!$A$22)</f>
        <v>KV63.2B</v>
      </c>
    </row>
    <row r="12" spans="1:15" s="105" customFormat="1" ht="17.45" customHeight="1">
      <c r="A12" s="103" t="s">
        <v>922</v>
      </c>
      <c r="B12" s="109" t="s">
        <v>2851</v>
      </c>
      <c r="C12" s="17" t="str">
        <f>IF('VAL 1-30'!$A$7=0,"-",'VAL 1-30'!$A$7)</f>
        <v>WV62.3</v>
      </c>
      <c r="D12" s="107"/>
      <c r="E12" s="103" t="s">
        <v>3664</v>
      </c>
      <c r="F12" s="109" t="s">
        <v>2851</v>
      </c>
      <c r="G12" s="17" t="str">
        <f>IF('VAL 1-30'!$A$12=0,"-",'VAL 1-30'!$A$12)</f>
        <v>KV62.10</v>
      </c>
      <c r="I12" s="103" t="s">
        <v>313</v>
      </c>
      <c r="J12" s="109" t="s">
        <v>2851</v>
      </c>
      <c r="K12" s="17" t="str">
        <f>IF('VAL 1-30'!$A$17=0,"-",'VAL 1-30'!$A$17)</f>
        <v>KV62.66A</v>
      </c>
      <c r="M12" s="103" t="s">
        <v>3607</v>
      </c>
      <c r="N12" s="109" t="s">
        <v>2851</v>
      </c>
      <c r="O12" s="17" t="str">
        <f>IF('VAL 1-30'!$A$22=0,"-",'VAL 1-30'!$A$22)</f>
        <v>KV63.2B</v>
      </c>
    </row>
    <row r="13" spans="1:15" s="105" customFormat="1" ht="17.45" customHeight="1">
      <c r="A13" s="103" t="s">
        <v>923</v>
      </c>
      <c r="B13" s="109" t="s">
        <v>7568</v>
      </c>
      <c r="C13" s="17" t="str">
        <f>IF('VAL 1-30'!$A$8=0,"-",'VAL 1-30'!$A$8)</f>
        <v>KV62.6</v>
      </c>
      <c r="D13" s="107"/>
      <c r="E13" s="103" t="s">
        <v>3665</v>
      </c>
      <c r="F13" s="109" t="s">
        <v>7568</v>
      </c>
      <c r="G13" s="17" t="str">
        <f>IF('VAL 1-30'!$A$13=0,"-",'VAL 1-30'!$A$13)</f>
        <v>KV62.11</v>
      </c>
      <c r="I13" s="103" t="s">
        <v>314</v>
      </c>
      <c r="J13" s="109" t="s">
        <v>7568</v>
      </c>
      <c r="K13" s="17" t="str">
        <f>IF('VAL 1-30'!$A$18=0,"-",'VAL 1-30'!$A$18)</f>
        <v>-</v>
      </c>
      <c r="M13" s="103" t="s">
        <v>6011</v>
      </c>
      <c r="N13" s="109" t="s">
        <v>7568</v>
      </c>
      <c r="O13" s="17" t="str">
        <f>IF('VAL 1-30'!$A$23=0,"-",'VAL 1-30'!$A$23)</f>
        <v>KV63.4</v>
      </c>
    </row>
    <row r="14" spans="1:15" s="105" customFormat="1" ht="17.45" customHeight="1">
      <c r="A14" s="103" t="s">
        <v>924</v>
      </c>
      <c r="B14" s="109" t="s">
        <v>7569</v>
      </c>
      <c r="C14" s="17" t="str">
        <f>IF('VAL 1-30'!$A$8=0,"-",'VAL 1-30'!$A$8)</f>
        <v>KV62.6</v>
      </c>
      <c r="D14" s="107"/>
      <c r="E14" s="103" t="s">
        <v>3666</v>
      </c>
      <c r="F14" s="109" t="s">
        <v>7569</v>
      </c>
      <c r="G14" s="17" t="str">
        <f>IF('VAL 1-30'!$A$13=0,"-",'VAL 1-30'!$A$13)</f>
        <v>KV62.11</v>
      </c>
      <c r="I14" s="103" t="s">
        <v>315</v>
      </c>
      <c r="J14" s="109" t="s">
        <v>7569</v>
      </c>
      <c r="K14" s="17" t="str">
        <f>IF('VAL 1-30'!$A$18=0,"-",'VAL 1-30'!$A$18)</f>
        <v>-</v>
      </c>
      <c r="M14" s="103" t="s">
        <v>6023</v>
      </c>
      <c r="N14" s="109" t="s">
        <v>7569</v>
      </c>
      <c r="O14" s="17" t="str">
        <f>IF('VAL 1-30'!$A$23=0,"-",'VAL 1-30'!$A$23)</f>
        <v>KV63.4</v>
      </c>
    </row>
    <row r="15" spans="1:15" s="105" customFormat="1" ht="17.45" customHeight="1">
      <c r="A15" s="103" t="s">
        <v>925</v>
      </c>
      <c r="B15" s="109" t="s">
        <v>2851</v>
      </c>
      <c r="C15" s="17" t="str">
        <f>IF('VAL 1-30'!$A$8=0,"-",'VAL 1-30'!$A$8)</f>
        <v>KV62.6</v>
      </c>
      <c r="D15" s="107"/>
      <c r="E15" s="103" t="s">
        <v>3667</v>
      </c>
      <c r="F15" s="109" t="s">
        <v>2851</v>
      </c>
      <c r="G15" s="17" t="str">
        <f>IF('VAL 1-30'!$A$13=0,"-",'VAL 1-30'!$A$13)</f>
        <v>KV62.11</v>
      </c>
      <c r="I15" s="103" t="s">
        <v>316</v>
      </c>
      <c r="J15" s="109" t="s">
        <v>2851</v>
      </c>
      <c r="K15" s="17" t="str">
        <f>IF('VAL 1-30'!$A$18=0,"-",'VAL 1-30'!$A$18)</f>
        <v>-</v>
      </c>
      <c r="M15" s="103" t="s">
        <v>3608</v>
      </c>
      <c r="N15" s="109" t="s">
        <v>2851</v>
      </c>
      <c r="O15" s="17" t="str">
        <f>IF('VAL 1-30'!$A$23=0,"-",'VAL 1-30'!$A$23)</f>
        <v>KV63.4</v>
      </c>
    </row>
    <row r="16" spans="1:15" s="105" customFormat="1" ht="17.45" customHeight="1">
      <c r="A16" s="103" t="s">
        <v>6008</v>
      </c>
      <c r="B16" s="109" t="s">
        <v>7568</v>
      </c>
      <c r="C16" s="17" t="str">
        <f>IF('VAL 1-30'!$A$9=0,"-",'VAL 1-30'!$A$9)</f>
        <v>KV62.7</v>
      </c>
      <c r="D16" s="107"/>
      <c r="E16" s="103" t="s">
        <v>3668</v>
      </c>
      <c r="F16" s="109" t="s">
        <v>7568</v>
      </c>
      <c r="G16" s="17" t="str">
        <f>IF('VAL 1-30'!$A$14=0,"-",'VAL 1-30'!$A$14)</f>
        <v>KV62.12</v>
      </c>
      <c r="I16" s="103" t="s">
        <v>2533</v>
      </c>
      <c r="J16" s="109" t="s">
        <v>7568</v>
      </c>
      <c r="K16" s="17" t="str">
        <f>IF('VAL 1-30'!$A$19=0,"-",'VAL 1-30'!$A$19)</f>
        <v>KV63.1A</v>
      </c>
      <c r="M16" s="103" t="s">
        <v>6024</v>
      </c>
      <c r="N16" s="109" t="s">
        <v>7568</v>
      </c>
      <c r="O16" s="17" t="str">
        <f>IF('VAL 1-30'!$A$24=0,"-",'VAL 1-30'!$A$24)</f>
        <v>HV63.20A</v>
      </c>
    </row>
    <row r="17" spans="1:15" s="105" customFormat="1" ht="17.45" customHeight="1">
      <c r="A17" s="103" t="s">
        <v>6009</v>
      </c>
      <c r="B17" s="109" t="s">
        <v>7569</v>
      </c>
      <c r="C17" s="17" t="str">
        <f>IF('VAL 1-30'!$A$9=0,"-",'VAL 1-30'!$A$9)</f>
        <v>KV62.7</v>
      </c>
      <c r="D17" s="107"/>
      <c r="E17" s="103" t="s">
        <v>3669</v>
      </c>
      <c r="F17" s="109" t="s">
        <v>7569</v>
      </c>
      <c r="G17" s="17" t="str">
        <f>IF('VAL 1-30'!$A$14=0,"-",'VAL 1-30'!$A$14)</f>
        <v>KV62.12</v>
      </c>
      <c r="I17" s="103" t="s">
        <v>2534</v>
      </c>
      <c r="J17" s="109" t="s">
        <v>7569</v>
      </c>
      <c r="K17" s="17" t="str">
        <f>IF('VAL 1-30'!$A$19=0,"-",'VAL 1-30'!$A$19)</f>
        <v>KV63.1A</v>
      </c>
      <c r="M17" s="103" t="s">
        <v>6025</v>
      </c>
      <c r="N17" s="109" t="s">
        <v>7569</v>
      </c>
      <c r="O17" s="17" t="str">
        <f>IF('VAL 1-30'!$A$24=0,"-",'VAL 1-30'!$A$24)</f>
        <v>HV63.20A</v>
      </c>
    </row>
    <row r="18" spans="1:15" s="105" customFormat="1" ht="17.45" customHeight="1">
      <c r="A18" s="103" t="s">
        <v>926</v>
      </c>
      <c r="B18" s="109" t="s">
        <v>2851</v>
      </c>
      <c r="C18" s="17" t="str">
        <f>IF('VAL 1-30'!$A$9=0,"-",'VAL 1-30'!$A$9)</f>
        <v>KV62.7</v>
      </c>
      <c r="D18" s="107"/>
      <c r="E18" s="103" t="s">
        <v>3670</v>
      </c>
      <c r="F18" s="109" t="s">
        <v>2851</v>
      </c>
      <c r="G18" s="17" t="str">
        <f>IF('VAL 1-30'!$A$14=0,"-",'VAL 1-30'!$A$14)</f>
        <v>KV62.12</v>
      </c>
      <c r="I18" s="103" t="s">
        <v>2535</v>
      </c>
      <c r="J18" s="109" t="s">
        <v>2851</v>
      </c>
      <c r="K18" s="17" t="str">
        <f>IF('VAL 1-30'!$A$19=0,"-",'VAL 1-30'!$A$19)</f>
        <v>KV63.1A</v>
      </c>
      <c r="M18" s="103" t="s">
        <v>3609</v>
      </c>
      <c r="N18" s="109" t="s">
        <v>2851</v>
      </c>
      <c r="O18" s="17" t="str">
        <f>IF('VAL 1-30'!$A$24=0,"-",'VAL 1-30'!$A$24)</f>
        <v>HV63.20A</v>
      </c>
    </row>
    <row r="19" spans="1:15" s="105" customFormat="1" ht="17.45" customHeight="1">
      <c r="A19" s="103" t="s">
        <v>927</v>
      </c>
      <c r="B19" s="109" t="s">
        <v>7566</v>
      </c>
      <c r="C19" s="52"/>
      <c r="E19" s="103" t="s">
        <v>3671</v>
      </c>
      <c r="F19" s="109" t="s">
        <v>7566</v>
      </c>
      <c r="G19" s="52"/>
      <c r="I19" s="103" t="s">
        <v>3599</v>
      </c>
      <c r="J19" s="109" t="s">
        <v>7566</v>
      </c>
      <c r="K19" s="52"/>
      <c r="M19" s="103" t="s">
        <v>3610</v>
      </c>
      <c r="N19" s="109" t="s">
        <v>7566</v>
      </c>
      <c r="O19" s="52"/>
    </row>
    <row r="20" spans="1:15" s="105" customFormat="1" ht="17.45" customHeight="1">
      <c r="A20" s="110"/>
      <c r="B20" s="111"/>
      <c r="C20" s="54"/>
      <c r="E20" s="110"/>
      <c r="F20" s="111"/>
      <c r="G20" s="54"/>
      <c r="I20" s="110"/>
      <c r="J20" s="111"/>
      <c r="K20" s="54"/>
      <c r="M20" s="110"/>
      <c r="N20" s="111"/>
      <c r="O20" s="54"/>
    </row>
    <row r="21" spans="1:15" s="105" customFormat="1" ht="17.45" customHeight="1">
      <c r="A21" s="114" t="s">
        <v>3611</v>
      </c>
      <c r="B21" s="107"/>
      <c r="E21" s="114" t="s">
        <v>3612</v>
      </c>
      <c r="F21" s="107"/>
      <c r="H21" s="110"/>
      <c r="I21" s="114" t="s">
        <v>3613</v>
      </c>
      <c r="J21" s="107"/>
      <c r="L21" s="110"/>
      <c r="M21" s="114" t="s">
        <v>3614</v>
      </c>
      <c r="N21" s="107"/>
    </row>
    <row r="22" spans="1:15" s="105" customFormat="1" ht="17.45" customHeight="1">
      <c r="A22" s="103" t="s">
        <v>3619</v>
      </c>
      <c r="B22" s="109" t="s">
        <v>7568</v>
      </c>
      <c r="C22" s="17" t="str">
        <f>IF('VAL 1-30'!$A$25=0,"-",'VAL 1-30'!$A$25)</f>
        <v>HV63.20B</v>
      </c>
      <c r="E22" s="103" t="s">
        <v>3635</v>
      </c>
      <c r="F22" s="109" t="s">
        <v>7568</v>
      </c>
      <c r="G22" s="17" t="str">
        <f>IF('VAL 1-30'!$A$30=0,"-",'VAL 1-30'!$A$30)</f>
        <v>HV63.4B</v>
      </c>
      <c r="H22" s="110"/>
      <c r="I22" s="103" t="s">
        <v>3651</v>
      </c>
      <c r="J22" s="109" t="s">
        <v>7568</v>
      </c>
      <c r="K22" s="17" t="str">
        <f>IF('VAL 31-60'!$A$5=0,"-",'VAL 31-60'!$A$5)</f>
        <v>KV65.5</v>
      </c>
      <c r="L22" s="110"/>
      <c r="M22" s="103" t="s">
        <v>5191</v>
      </c>
      <c r="N22" s="109" t="s">
        <v>7568</v>
      </c>
      <c r="O22" s="17" t="str">
        <f>IF('VAL 31-60'!$A$10=0,"-",'VAL 31-60'!$A$10)</f>
        <v>KV65.7</v>
      </c>
    </row>
    <row r="23" spans="1:15" s="105" customFormat="1" ht="17.45" customHeight="1">
      <c r="A23" s="103" t="s">
        <v>3620</v>
      </c>
      <c r="B23" s="109" t="s">
        <v>7569</v>
      </c>
      <c r="C23" s="17" t="str">
        <f>IF('VAL 1-30'!$A$25=0,"-",'VAL 1-30'!$A$25)</f>
        <v>HV63.20B</v>
      </c>
      <c r="E23" s="103" t="s">
        <v>3636</v>
      </c>
      <c r="F23" s="109" t="s">
        <v>7569</v>
      </c>
      <c r="G23" s="17" t="str">
        <f>IF('VAL 1-30'!$A$30=0,"-",'VAL 1-30'!$A$30)</f>
        <v>HV63.4B</v>
      </c>
      <c r="H23" s="110"/>
      <c r="I23" s="103" t="s">
        <v>3652</v>
      </c>
      <c r="J23" s="109" t="s">
        <v>7569</v>
      </c>
      <c r="K23" s="17" t="str">
        <f>IF('VAL 31-60'!$A$5=0,"-",'VAL 31-60'!$A$5)</f>
        <v>KV65.5</v>
      </c>
      <c r="L23" s="110"/>
      <c r="M23" s="103" t="s">
        <v>5192</v>
      </c>
      <c r="N23" s="109" t="s">
        <v>7569</v>
      </c>
      <c r="O23" s="17" t="str">
        <f>IF('VAL 31-60'!$A$10=0,"-",'VAL 31-60'!$A$10)</f>
        <v>KV65.7</v>
      </c>
    </row>
    <row r="24" spans="1:15" s="105" customFormat="1" ht="17.45" customHeight="1">
      <c r="A24" s="103" t="s">
        <v>3621</v>
      </c>
      <c r="B24" s="109" t="s">
        <v>2851</v>
      </c>
      <c r="C24" s="17" t="str">
        <f>IF('VAL 1-30'!$A$25=0,"-",'VAL 1-30'!$A$25)</f>
        <v>HV63.20B</v>
      </c>
      <c r="E24" s="103" t="s">
        <v>3637</v>
      </c>
      <c r="F24" s="109" t="s">
        <v>2851</v>
      </c>
      <c r="G24" s="17" t="str">
        <f>IF('VAL 1-30'!$A$30=0,"-",'VAL 1-30'!$A$30)</f>
        <v>HV63.4B</v>
      </c>
      <c r="H24" s="110"/>
      <c r="I24" s="103" t="s">
        <v>3653</v>
      </c>
      <c r="J24" s="109" t="s">
        <v>2851</v>
      </c>
      <c r="K24" s="17" t="str">
        <f>IF('VAL 31-60'!$A$5=0,"-",'VAL 31-60'!$A$5)</f>
        <v>KV65.5</v>
      </c>
      <c r="L24" s="110"/>
      <c r="M24" s="103" t="s">
        <v>5193</v>
      </c>
      <c r="N24" s="109" t="s">
        <v>2851</v>
      </c>
      <c r="O24" s="17" t="str">
        <f>IF('VAL 31-60'!$A$10=0,"-",'VAL 31-60'!$A$10)</f>
        <v>KV65.7</v>
      </c>
    </row>
    <row r="25" spans="1:15" s="105" customFormat="1" ht="17.45" customHeight="1">
      <c r="A25" s="103" t="s">
        <v>3622</v>
      </c>
      <c r="B25" s="109" t="s">
        <v>7568</v>
      </c>
      <c r="C25" s="17" t="str">
        <f>IF('VAL 1-30'!$A$26=0,"-",'VAL 1-30'!$A$26)</f>
        <v>HV63.3A</v>
      </c>
      <c r="E25" s="103" t="s">
        <v>3638</v>
      </c>
      <c r="F25" s="109" t="s">
        <v>7568</v>
      </c>
      <c r="G25" s="17" t="str">
        <f>IF('VAL 1-30'!$A$31=0,"-",'VAL 1-30'!$A$31)</f>
        <v>HV64.1</v>
      </c>
      <c r="H25" s="110"/>
      <c r="I25" s="103" t="s">
        <v>3654</v>
      </c>
      <c r="J25" s="109" t="s">
        <v>7568</v>
      </c>
      <c r="K25" s="17" t="str">
        <f>IF('VAL 31-60'!$A$6=0,"-",'VAL 31-60'!$A$6)</f>
        <v>KV65.9</v>
      </c>
      <c r="L25" s="110"/>
      <c r="M25" s="103" t="s">
        <v>5194</v>
      </c>
      <c r="N25" s="109" t="s">
        <v>7568</v>
      </c>
      <c r="O25" s="17" t="str">
        <f>IF('VAL 31-60'!$A$11=0,"-",'VAL 31-60'!$A$11)</f>
        <v>KV65.18</v>
      </c>
    </row>
    <row r="26" spans="1:15" s="105" customFormat="1" ht="17.45" customHeight="1">
      <c r="A26" s="103" t="s">
        <v>3623</v>
      </c>
      <c r="B26" s="109" t="s">
        <v>7569</v>
      </c>
      <c r="C26" s="17" t="str">
        <f>IF('VAL 1-30'!$A$26=0,"-",'VAL 1-30'!$A$26)</f>
        <v>HV63.3A</v>
      </c>
      <c r="E26" s="103" t="s">
        <v>3639</v>
      </c>
      <c r="F26" s="109" t="s">
        <v>7569</v>
      </c>
      <c r="G26" s="17" t="str">
        <f>IF('VAL 1-30'!$A$31=0,"-",'VAL 1-30'!$A$31)</f>
        <v>HV64.1</v>
      </c>
      <c r="H26" s="110"/>
      <c r="I26" s="103" t="s">
        <v>3655</v>
      </c>
      <c r="J26" s="109" t="s">
        <v>7569</v>
      </c>
      <c r="K26" s="17" t="str">
        <f>IF('VAL 31-60'!$A$6=0,"-",'VAL 31-60'!$A$6)</f>
        <v>KV65.9</v>
      </c>
      <c r="L26" s="110"/>
      <c r="M26" s="103" t="s">
        <v>5195</v>
      </c>
      <c r="N26" s="109" t="s">
        <v>7569</v>
      </c>
      <c r="O26" s="17" t="str">
        <f>IF('VAL 31-60'!$A$11=0,"-",'VAL 31-60'!$A$11)</f>
        <v>KV65.18</v>
      </c>
    </row>
    <row r="27" spans="1:15" s="105" customFormat="1" ht="17.45" customHeight="1">
      <c r="A27" s="103" t="s">
        <v>3624</v>
      </c>
      <c r="B27" s="109" t="s">
        <v>2851</v>
      </c>
      <c r="C27" s="17" t="str">
        <f>IF('VAL 1-30'!$A$26=0,"-",'VAL 1-30'!$A$26)</f>
        <v>HV63.3A</v>
      </c>
      <c r="E27" s="103" t="s">
        <v>3640</v>
      </c>
      <c r="F27" s="109" t="s">
        <v>2851</v>
      </c>
      <c r="G27" s="17" t="str">
        <f>IF('VAL 1-30'!$A$31=0,"-",'VAL 1-30'!$A$31)</f>
        <v>HV64.1</v>
      </c>
      <c r="H27" s="110"/>
      <c r="I27" s="103" t="s">
        <v>3656</v>
      </c>
      <c r="J27" s="109" t="s">
        <v>2851</v>
      </c>
      <c r="K27" s="17" t="str">
        <f>IF('VAL 31-60'!$A$6=0,"-",'VAL 31-60'!$A$6)</f>
        <v>KV65.9</v>
      </c>
      <c r="L27" s="110"/>
      <c r="M27" s="103" t="s">
        <v>6026</v>
      </c>
      <c r="N27" s="109" t="s">
        <v>2851</v>
      </c>
      <c r="O27" s="17" t="str">
        <f>IF('VAL 31-60'!$A$11=0,"-",'VAL 31-60'!$A$11)</f>
        <v>KV65.18</v>
      </c>
    </row>
    <row r="28" spans="1:15" s="105" customFormat="1" ht="17.45" customHeight="1">
      <c r="A28" s="103" t="s">
        <v>3625</v>
      </c>
      <c r="B28" s="109" t="s">
        <v>7568</v>
      </c>
      <c r="C28" s="17" t="str">
        <f>IF('VAL 1-30'!$A$27=0,"-",'VAL 1-30'!$A$27)</f>
        <v>HV63.3B</v>
      </c>
      <c r="E28" s="103" t="s">
        <v>3641</v>
      </c>
      <c r="F28" s="109" t="s">
        <v>7568</v>
      </c>
      <c r="G28" s="17" t="str">
        <f>IF('VAL 1-30'!$A$32=0,"-",'VAL 1-30'!$A$32)</f>
        <v>HV64.2</v>
      </c>
      <c r="H28" s="110"/>
      <c r="I28" s="103" t="s">
        <v>3657</v>
      </c>
      <c r="J28" s="109" t="s">
        <v>7568</v>
      </c>
      <c r="K28" s="17" t="str">
        <f>IF('VAL 31-60'!$A$7=0,"-",'VAL 31-60'!$A$7)</f>
        <v>KV65.10</v>
      </c>
      <c r="L28" s="110"/>
      <c r="M28" s="103" t="s">
        <v>6027</v>
      </c>
      <c r="N28" s="109" t="s">
        <v>7568</v>
      </c>
      <c r="O28" s="17" t="str">
        <f>IF('VAL 31-60'!$A$12=0,"-",'VAL 31-60'!$A$12)</f>
        <v>-</v>
      </c>
    </row>
    <row r="29" spans="1:15" s="105" customFormat="1" ht="17.45" customHeight="1">
      <c r="A29" s="103" t="s">
        <v>3626</v>
      </c>
      <c r="B29" s="109" t="s">
        <v>7569</v>
      </c>
      <c r="C29" s="17" t="str">
        <f>IF('VAL 1-30'!$A$27=0,"-",'VAL 1-30'!$A$27)</f>
        <v>HV63.3B</v>
      </c>
      <c r="E29" s="103" t="s">
        <v>3642</v>
      </c>
      <c r="F29" s="109" t="s">
        <v>7569</v>
      </c>
      <c r="G29" s="17" t="str">
        <f>IF('VAL 1-30'!$A$32=0,"-",'VAL 1-30'!$A$32)</f>
        <v>HV64.2</v>
      </c>
      <c r="H29" s="110"/>
      <c r="I29" s="103" t="s">
        <v>3658</v>
      </c>
      <c r="J29" s="109" t="s">
        <v>7569</v>
      </c>
      <c r="K29" s="17" t="str">
        <f>IF('VAL 31-60'!$A$7=0,"-",'VAL 31-60'!$A$7)</f>
        <v>KV65.10</v>
      </c>
      <c r="L29" s="110"/>
      <c r="M29" s="103" t="s">
        <v>6216</v>
      </c>
      <c r="N29" s="109" t="s">
        <v>7569</v>
      </c>
      <c r="O29" s="17" t="str">
        <f>IF('VAL 31-60'!$A$12=0,"-",'VAL 31-60'!$A$12)</f>
        <v>-</v>
      </c>
    </row>
    <row r="30" spans="1:15" s="105" customFormat="1" ht="17.45" customHeight="1">
      <c r="A30" s="103" t="s">
        <v>3627</v>
      </c>
      <c r="B30" s="109" t="s">
        <v>2851</v>
      </c>
      <c r="C30" s="17" t="str">
        <f>IF('VAL 1-30'!$A$27=0,"-",'VAL 1-30'!$A$27)</f>
        <v>HV63.3B</v>
      </c>
      <c r="E30" s="103" t="s">
        <v>3643</v>
      </c>
      <c r="F30" s="109" t="s">
        <v>2851</v>
      </c>
      <c r="G30" s="17" t="str">
        <f>IF('VAL 1-30'!$A$32=0,"-",'VAL 1-30'!$A$32)</f>
        <v>HV64.2</v>
      </c>
      <c r="H30" s="110"/>
      <c r="I30" s="103" t="s">
        <v>3659</v>
      </c>
      <c r="J30" s="109" t="s">
        <v>2851</v>
      </c>
      <c r="K30" s="17" t="str">
        <f>IF('VAL 31-60'!$A$7=0,"-",'VAL 31-60'!$A$7)</f>
        <v>KV65.10</v>
      </c>
      <c r="L30" s="110"/>
      <c r="M30" s="103" t="s">
        <v>6217</v>
      </c>
      <c r="N30" s="109" t="s">
        <v>2851</v>
      </c>
      <c r="O30" s="17" t="str">
        <f>IF('VAL 31-60'!$A$12=0,"-",'VAL 31-60'!$A$12)</f>
        <v>-</v>
      </c>
    </row>
    <row r="31" spans="1:15" s="105" customFormat="1" ht="17.45" customHeight="1">
      <c r="A31" s="103" t="s">
        <v>3628</v>
      </c>
      <c r="B31" s="109" t="s">
        <v>7568</v>
      </c>
      <c r="C31" s="17" t="str">
        <f>IF('VAL 1-30'!$A$28=0,"-",'VAL 1-30'!$A$28)</f>
        <v>KV62.2B</v>
      </c>
      <c r="E31" s="103" t="s">
        <v>3644</v>
      </c>
      <c r="F31" s="109" t="s">
        <v>7568</v>
      </c>
      <c r="G31" s="17" t="str">
        <f>IF('VAL 1-30'!$A$33=0,"-",'VAL 1-30'!$A$33)</f>
        <v>KV62.6A</v>
      </c>
      <c r="H31" s="110"/>
      <c r="I31" s="103" t="s">
        <v>5184</v>
      </c>
      <c r="J31" s="109" t="s">
        <v>7568</v>
      </c>
      <c r="K31" s="17" t="str">
        <f>IF('VAL 31-60'!$A$8=0,"-",'VAL 31-60'!$A$8)</f>
        <v>KV65.3</v>
      </c>
      <c r="L31" s="110"/>
      <c r="M31" s="103" t="s">
        <v>6218</v>
      </c>
      <c r="N31" s="109" t="s">
        <v>7568</v>
      </c>
      <c r="O31" s="17" t="str">
        <f>IF('VAL 31-60'!$A$13=0,"-",'VAL 31-60'!$A$13)</f>
        <v>-</v>
      </c>
    </row>
    <row r="32" spans="1:15" s="105" customFormat="1" ht="17.45" customHeight="1">
      <c r="A32" s="103" t="s">
        <v>3629</v>
      </c>
      <c r="B32" s="109" t="s">
        <v>7569</v>
      </c>
      <c r="C32" s="17" t="str">
        <f>IF('VAL 1-30'!$A$28=0,"-",'VAL 1-30'!$A$28)</f>
        <v>KV62.2B</v>
      </c>
      <c r="E32" s="103" t="s">
        <v>3645</v>
      </c>
      <c r="F32" s="109" t="s">
        <v>7569</v>
      </c>
      <c r="G32" s="17" t="str">
        <f>IF('VAL 1-30'!$A$33=0,"-",'VAL 1-30'!$A$33)</f>
        <v>KV62.6A</v>
      </c>
      <c r="H32" s="110"/>
      <c r="I32" s="103" t="s">
        <v>5185</v>
      </c>
      <c r="J32" s="109" t="s">
        <v>7569</v>
      </c>
      <c r="K32" s="17" t="str">
        <f>IF('VAL 31-60'!$A$8=0,"-",'VAL 31-60'!$A$8)</f>
        <v>KV65.3</v>
      </c>
      <c r="L32" s="110"/>
      <c r="M32" s="103" t="s">
        <v>6219</v>
      </c>
      <c r="N32" s="109" t="s">
        <v>7569</v>
      </c>
      <c r="O32" s="17" t="str">
        <f>IF('VAL 31-60'!$A$13=0,"-",'VAL 31-60'!$A$13)</f>
        <v>-</v>
      </c>
    </row>
    <row r="33" spans="1:15" s="105" customFormat="1" ht="17.45" customHeight="1">
      <c r="A33" s="103" t="s">
        <v>3630</v>
      </c>
      <c r="B33" s="109" t="s">
        <v>2851</v>
      </c>
      <c r="C33" s="17" t="str">
        <f>IF('VAL 1-30'!$A$28=0,"-",'VAL 1-30'!$A$28)</f>
        <v>KV62.2B</v>
      </c>
      <c r="E33" s="103" t="s">
        <v>3646</v>
      </c>
      <c r="F33" s="109" t="s">
        <v>2851</v>
      </c>
      <c r="G33" s="17" t="str">
        <f>IF('VAL 1-30'!$A$33=0,"-",'VAL 1-30'!$A$33)</f>
        <v>KV62.6A</v>
      </c>
      <c r="H33" s="110"/>
      <c r="I33" s="103" t="s">
        <v>5186</v>
      </c>
      <c r="J33" s="109" t="s">
        <v>2851</v>
      </c>
      <c r="K33" s="17" t="str">
        <f>IF('VAL 31-60'!$A$8=0,"-",'VAL 31-60'!$A$8)</f>
        <v>KV65.3</v>
      </c>
      <c r="L33" s="110"/>
      <c r="M33" s="103" t="s">
        <v>6220</v>
      </c>
      <c r="N33" s="109" t="s">
        <v>2851</v>
      </c>
      <c r="O33" s="17" t="str">
        <f>IF('VAL 31-60'!$A$13=0,"-",'VAL 31-60'!$A$13)</f>
        <v>-</v>
      </c>
    </row>
    <row r="34" spans="1:15" s="105" customFormat="1" ht="17.45" customHeight="1">
      <c r="A34" s="103" t="s">
        <v>3631</v>
      </c>
      <c r="B34" s="104" t="s">
        <v>7568</v>
      </c>
      <c r="C34" s="17" t="str">
        <f>IF('VAL 1-30'!$A$29=0,"-",'VAL 1-30'!$A$29)</f>
        <v>HV63.4A</v>
      </c>
      <c r="E34" s="103" t="s">
        <v>3647</v>
      </c>
      <c r="F34" s="104" t="s">
        <v>7568</v>
      </c>
      <c r="G34" s="17" t="str">
        <f>IF('VAL 1-30'!$A$34=0,"-",'VAL 1-30'!$A$34)</f>
        <v>-</v>
      </c>
      <c r="H34" s="110"/>
      <c r="I34" s="103" t="s">
        <v>5187</v>
      </c>
      <c r="J34" s="104" t="s">
        <v>7568</v>
      </c>
      <c r="K34" s="17" t="str">
        <f>IF('VAL 31-60'!$A$9=0,"-",'VAL 31-60'!$A$9)</f>
        <v>KV65.4</v>
      </c>
      <c r="L34" s="110"/>
      <c r="M34" s="103" t="s">
        <v>5196</v>
      </c>
      <c r="N34" s="104" t="s">
        <v>7568</v>
      </c>
      <c r="O34" s="17" t="str">
        <f>IF('VAL 31-60'!$A$14=0,"-",'VAL 31-60'!$A$14)</f>
        <v>-</v>
      </c>
    </row>
    <row r="35" spans="1:15" s="105" customFormat="1" ht="17.45" customHeight="1">
      <c r="A35" s="103" t="s">
        <v>3632</v>
      </c>
      <c r="B35" s="104" t="s">
        <v>7569</v>
      </c>
      <c r="C35" s="17" t="str">
        <f>IF('VAL 1-30'!$A$29=0,"-",'VAL 1-30'!$A$29)</f>
        <v>HV63.4A</v>
      </c>
      <c r="E35" s="103" t="s">
        <v>3648</v>
      </c>
      <c r="F35" s="104" t="s">
        <v>7569</v>
      </c>
      <c r="G35" s="17" t="str">
        <f>IF('VAL 1-30'!$A$34=0,"-",'VAL 1-30'!$A$34)</f>
        <v>-</v>
      </c>
      <c r="H35" s="110"/>
      <c r="I35" s="103" t="s">
        <v>5188</v>
      </c>
      <c r="J35" s="104" t="s">
        <v>7569</v>
      </c>
      <c r="K35" s="17" t="str">
        <f>IF('VAL 31-60'!$A$9=0,"-",'VAL 31-60'!$A$9)</f>
        <v>KV65.4</v>
      </c>
      <c r="L35" s="110"/>
      <c r="M35" s="103" t="s">
        <v>5197</v>
      </c>
      <c r="N35" s="104" t="s">
        <v>7569</v>
      </c>
      <c r="O35" s="17" t="str">
        <f>IF('VAL 31-60'!$A$14=0,"-",'VAL 31-60'!$A$14)</f>
        <v>-</v>
      </c>
    </row>
    <row r="36" spans="1:15" s="105" customFormat="1" ht="17.45" customHeight="1">
      <c r="A36" s="103" t="s">
        <v>3633</v>
      </c>
      <c r="B36" s="104" t="s">
        <v>2851</v>
      </c>
      <c r="C36" s="17" t="str">
        <f>IF('VAL 1-30'!$A$29=0,"-",'VAL 1-30'!$A$29)</f>
        <v>HV63.4A</v>
      </c>
      <c r="E36" s="103" t="s">
        <v>3649</v>
      </c>
      <c r="F36" s="104" t="s">
        <v>2851</v>
      </c>
      <c r="G36" s="17" t="str">
        <f>IF('VAL 1-30'!$A$34=0,"-",'VAL 1-30'!$A$34)</f>
        <v>-</v>
      </c>
      <c r="H36" s="110"/>
      <c r="I36" s="103" t="s">
        <v>5189</v>
      </c>
      <c r="J36" s="104" t="s">
        <v>2851</v>
      </c>
      <c r="K36" s="17" t="str">
        <f>IF('VAL 31-60'!$A$9=0,"-",'VAL 31-60'!$A$9)</f>
        <v>KV65.4</v>
      </c>
      <c r="L36" s="110"/>
      <c r="M36" s="103" t="s">
        <v>5198</v>
      </c>
      <c r="N36" s="104" t="s">
        <v>2851</v>
      </c>
      <c r="O36" s="17" t="str">
        <f>IF('VAL 31-60'!$A$14=0,"-",'VAL 31-60'!$A$14)</f>
        <v>-</v>
      </c>
    </row>
    <row r="37" spans="1:15" s="105" customFormat="1" ht="17.45" customHeight="1">
      <c r="A37" s="103" t="s">
        <v>3634</v>
      </c>
      <c r="B37" s="109" t="s">
        <v>7566</v>
      </c>
      <c r="C37" s="52"/>
      <c r="E37" s="103" t="s">
        <v>3650</v>
      </c>
      <c r="F37" s="109" t="s">
        <v>7566</v>
      </c>
      <c r="G37" s="183"/>
      <c r="H37" s="110"/>
      <c r="I37" s="103" t="s">
        <v>5190</v>
      </c>
      <c r="J37" s="109" t="s">
        <v>7566</v>
      </c>
      <c r="K37" s="52"/>
      <c r="L37" s="110"/>
      <c r="M37" s="103" t="s">
        <v>5199</v>
      </c>
      <c r="N37" s="109" t="s">
        <v>7566</v>
      </c>
      <c r="O37" s="52"/>
    </row>
    <row r="38" spans="1:15" s="105" customFormat="1" ht="17.45" customHeight="1">
      <c r="A38" s="110"/>
      <c r="B38" s="111"/>
      <c r="C38" s="54"/>
      <c r="E38" s="110"/>
      <c r="F38" s="111"/>
      <c r="G38" s="54"/>
      <c r="H38" s="110"/>
      <c r="I38" s="110"/>
      <c r="J38" s="111"/>
      <c r="K38" s="54"/>
      <c r="L38" s="110"/>
      <c r="M38" s="110"/>
      <c r="N38" s="111"/>
      <c r="O38" s="54"/>
    </row>
    <row r="39" spans="1:15" s="105" customFormat="1" ht="17.45" customHeight="1">
      <c r="A39" s="114" t="s">
        <v>3615</v>
      </c>
      <c r="B39" s="107"/>
      <c r="D39" s="111"/>
      <c r="E39" s="114" t="s">
        <v>3616</v>
      </c>
      <c r="F39" s="107"/>
      <c r="H39" s="110"/>
      <c r="I39" s="114" t="s">
        <v>3617</v>
      </c>
      <c r="J39" s="107"/>
      <c r="L39" s="111"/>
      <c r="M39" s="114" t="s">
        <v>3618</v>
      </c>
      <c r="N39" s="107"/>
    </row>
    <row r="40" spans="1:15" s="105" customFormat="1" ht="17.45" customHeight="1">
      <c r="A40" s="103" t="s">
        <v>5200</v>
      </c>
      <c r="B40" s="104" t="s">
        <v>7568</v>
      </c>
      <c r="C40" s="17" t="str">
        <f>IF('VAL 31-60'!$A$15=0,"-",'VAL 31-60'!$A$15)</f>
        <v>-</v>
      </c>
      <c r="D40" s="111"/>
      <c r="E40" s="103" t="s">
        <v>624</v>
      </c>
      <c r="F40" s="104" t="s">
        <v>7568</v>
      </c>
      <c r="G40" s="17" t="str">
        <f>IF('VAL 31-60'!$A$20=0,"-",'VAL 31-60'!$A$20)</f>
        <v>-</v>
      </c>
      <c r="H40" s="110"/>
      <c r="I40" s="103" t="s">
        <v>640</v>
      </c>
      <c r="J40" s="104" t="s">
        <v>7568</v>
      </c>
      <c r="K40" s="17" t="str">
        <f>IF('VAL 31-60'!$A$25=0,"-",'VAL 31-60'!$A$25)</f>
        <v>KV65.11B</v>
      </c>
      <c r="L40" s="111"/>
      <c r="M40" s="103" t="s">
        <v>656</v>
      </c>
      <c r="N40" s="104" t="s">
        <v>7568</v>
      </c>
      <c r="O40" s="17" t="str">
        <f>IF('VAL 31-60'!$A$30=0,"-",'VAL 31-60'!$A$30)</f>
        <v>KV65.11G</v>
      </c>
    </row>
    <row r="41" spans="1:15" s="105" customFormat="1" ht="17.45" customHeight="1">
      <c r="A41" s="103" t="s">
        <v>5201</v>
      </c>
      <c r="B41" s="109" t="s">
        <v>7569</v>
      </c>
      <c r="C41" s="17" t="str">
        <f>IF('VAL 31-60'!$A$15=0,"-",'VAL 31-60'!$A$15)</f>
        <v>-</v>
      </c>
      <c r="D41" s="111"/>
      <c r="E41" s="103" t="s">
        <v>625</v>
      </c>
      <c r="F41" s="109" t="s">
        <v>7569</v>
      </c>
      <c r="G41" s="17" t="str">
        <f>IF('VAL 31-60'!$A$20=0,"-",'VAL 31-60'!$A$20)</f>
        <v>-</v>
      </c>
      <c r="H41" s="110"/>
      <c r="I41" s="103" t="s">
        <v>641</v>
      </c>
      <c r="J41" s="109" t="s">
        <v>7569</v>
      </c>
      <c r="K41" s="17" t="str">
        <f>IF('VAL 31-60'!$A$25=0,"-",'VAL 31-60'!$A$25)</f>
        <v>KV65.11B</v>
      </c>
      <c r="L41" s="111"/>
      <c r="M41" s="103" t="s">
        <v>657</v>
      </c>
      <c r="N41" s="109" t="s">
        <v>7569</v>
      </c>
      <c r="O41" s="17" t="str">
        <f>IF('VAL 31-60'!$A$30=0,"-",'VAL 31-60'!$A$30)</f>
        <v>KV65.11G</v>
      </c>
    </row>
    <row r="42" spans="1:15" s="105" customFormat="1" ht="17.45" customHeight="1">
      <c r="A42" s="103" t="s">
        <v>5202</v>
      </c>
      <c r="B42" s="109" t="s">
        <v>2851</v>
      </c>
      <c r="C42" s="17" t="str">
        <f>IF('VAL 31-60'!$A$15=0,"-",'VAL 31-60'!$A$15)</f>
        <v>-</v>
      </c>
      <c r="D42" s="111"/>
      <c r="E42" s="103" t="s">
        <v>626</v>
      </c>
      <c r="F42" s="109" t="s">
        <v>2851</v>
      </c>
      <c r="G42" s="17" t="str">
        <f>IF('VAL 31-60'!$A$20=0,"-",'VAL 31-60'!$A$20)</f>
        <v>-</v>
      </c>
      <c r="H42" s="110"/>
      <c r="I42" s="103" t="s">
        <v>642</v>
      </c>
      <c r="J42" s="109" t="s">
        <v>2851</v>
      </c>
      <c r="K42" s="17" t="str">
        <f>IF('VAL 31-60'!$A$25=0,"-",'VAL 31-60'!$A$25)</f>
        <v>KV65.11B</v>
      </c>
      <c r="L42" s="111"/>
      <c r="M42" s="103" t="s">
        <v>658</v>
      </c>
      <c r="N42" s="109" t="s">
        <v>2851</v>
      </c>
      <c r="O42" s="17" t="str">
        <f>IF('VAL 31-60'!$A$30=0,"-",'VAL 31-60'!$A$30)</f>
        <v>KV65.11G</v>
      </c>
    </row>
    <row r="43" spans="1:15" s="105" customFormat="1" ht="17.45" customHeight="1">
      <c r="A43" s="103" t="s">
        <v>5203</v>
      </c>
      <c r="B43" s="109" t="s">
        <v>7568</v>
      </c>
      <c r="C43" s="17" t="str">
        <f>IF('VAL 31-60'!$A$16=0,"-",'VAL 31-60'!$A$16)</f>
        <v>-</v>
      </c>
      <c r="D43" s="111"/>
      <c r="E43" s="103" t="s">
        <v>627</v>
      </c>
      <c r="F43" s="109" t="s">
        <v>7568</v>
      </c>
      <c r="G43" s="17" t="str">
        <f>IF('VAL 31-60'!$A$21=0,"-",'VAL 31-60'!$A$21)</f>
        <v>-</v>
      </c>
      <c r="H43" s="110"/>
      <c r="I43" s="103" t="s">
        <v>643</v>
      </c>
      <c r="J43" s="109" t="s">
        <v>7568</v>
      </c>
      <c r="K43" s="17" t="str">
        <f>IF('VAL 31-60'!$A$26=0,"-",'VAL 31-60'!$A$26)</f>
        <v>KV65.11C</v>
      </c>
      <c r="L43" s="111"/>
      <c r="M43" s="103" t="s">
        <v>659</v>
      </c>
      <c r="N43" s="109" t="s">
        <v>7568</v>
      </c>
      <c r="O43" s="17" t="str">
        <f>IF('VAL 31-60'!$A$31=0,"-",'VAL 31-60'!$A$31)</f>
        <v>KV65.11H</v>
      </c>
    </row>
    <row r="44" spans="1:15" s="105" customFormat="1" ht="17.45" customHeight="1">
      <c r="A44" s="103" t="s">
        <v>5204</v>
      </c>
      <c r="B44" s="109" t="s">
        <v>7569</v>
      </c>
      <c r="C44" s="17" t="str">
        <f>IF('VAL 31-60'!$A$16=0,"-",'VAL 31-60'!$A$16)</f>
        <v>-</v>
      </c>
      <c r="D44" s="111"/>
      <c r="E44" s="103" t="s">
        <v>628</v>
      </c>
      <c r="F44" s="109" t="s">
        <v>7569</v>
      </c>
      <c r="G44" s="17" t="str">
        <f>IF('VAL 31-60'!$A$21=0,"-",'VAL 31-60'!$A$21)</f>
        <v>-</v>
      </c>
      <c r="H44" s="110"/>
      <c r="I44" s="103" t="s">
        <v>644</v>
      </c>
      <c r="J44" s="109" t="s">
        <v>7569</v>
      </c>
      <c r="K44" s="17" t="str">
        <f>IF('VAL 31-60'!$A$26=0,"-",'VAL 31-60'!$A$26)</f>
        <v>KV65.11C</v>
      </c>
      <c r="L44" s="111"/>
      <c r="M44" s="103" t="s">
        <v>660</v>
      </c>
      <c r="N44" s="109" t="s">
        <v>7569</v>
      </c>
      <c r="O44" s="17" t="str">
        <f>IF('VAL 31-60'!$A$31=0,"-",'VAL 31-60'!$A$31)</f>
        <v>KV65.11H</v>
      </c>
    </row>
    <row r="45" spans="1:15" s="105" customFormat="1" ht="17.45" customHeight="1">
      <c r="A45" s="103" t="s">
        <v>5205</v>
      </c>
      <c r="B45" s="109" t="s">
        <v>2851</v>
      </c>
      <c r="C45" s="17" t="str">
        <f>IF('VAL 31-60'!$A$16=0,"-",'VAL 31-60'!$A$16)</f>
        <v>-</v>
      </c>
      <c r="D45" s="111"/>
      <c r="E45" s="103" t="s">
        <v>629</v>
      </c>
      <c r="F45" s="109" t="s">
        <v>2851</v>
      </c>
      <c r="G45" s="17" t="str">
        <f>IF('VAL 31-60'!$A$21=0,"-",'VAL 31-60'!$A$21)</f>
        <v>-</v>
      </c>
      <c r="H45" s="110"/>
      <c r="I45" s="103" t="s">
        <v>645</v>
      </c>
      <c r="J45" s="109" t="s">
        <v>2851</v>
      </c>
      <c r="K45" s="17" t="str">
        <f>IF('VAL 31-60'!$A$26=0,"-",'VAL 31-60'!$A$26)</f>
        <v>KV65.11C</v>
      </c>
      <c r="L45" s="111"/>
      <c r="M45" s="103" t="s">
        <v>661</v>
      </c>
      <c r="N45" s="109" t="s">
        <v>2851</v>
      </c>
      <c r="O45" s="17" t="str">
        <f>IF('VAL 31-60'!$A$31=0,"-",'VAL 31-60'!$A$31)</f>
        <v>KV65.11H</v>
      </c>
    </row>
    <row r="46" spans="1:15" s="105" customFormat="1" ht="17.45" customHeight="1">
      <c r="A46" s="103" t="s">
        <v>5206</v>
      </c>
      <c r="B46" s="109" t="s">
        <v>7568</v>
      </c>
      <c r="C46" s="17" t="str">
        <f>IF('VAL 31-60'!$A$17=0,"-",'VAL 31-60'!$A$17)</f>
        <v>-</v>
      </c>
      <c r="D46" s="111"/>
      <c r="E46" s="103" t="s">
        <v>630</v>
      </c>
      <c r="F46" s="109" t="s">
        <v>7568</v>
      </c>
      <c r="G46" s="17" t="str">
        <f>IF('VAL 31-60'!$A$22=0,"-",'VAL 31-60'!$A$22)</f>
        <v>-</v>
      </c>
      <c r="H46" s="110"/>
      <c r="I46" s="103" t="s">
        <v>646</v>
      </c>
      <c r="J46" s="109" t="s">
        <v>7568</v>
      </c>
      <c r="K46" s="17" t="str">
        <f>IF('VAL 31-60'!$A$27=0,"-",'VAL 31-60'!$A$27)</f>
        <v>KV65.11D</v>
      </c>
      <c r="L46" s="111"/>
      <c r="M46" s="103" t="s">
        <v>662</v>
      </c>
      <c r="N46" s="109" t="s">
        <v>7568</v>
      </c>
      <c r="O46" s="17" t="str">
        <f>IF('VAL 31-60'!$A$32=0,"-",'VAL 31-60'!$A$32)</f>
        <v>KV65.11I</v>
      </c>
    </row>
    <row r="47" spans="1:15" s="105" customFormat="1" ht="17.45" customHeight="1">
      <c r="A47" s="103" t="s">
        <v>5207</v>
      </c>
      <c r="B47" s="109" t="s">
        <v>7569</v>
      </c>
      <c r="C47" s="17" t="str">
        <f>IF('VAL 31-60'!$A$17=0,"-",'VAL 31-60'!$A$17)</f>
        <v>-</v>
      </c>
      <c r="D47" s="111"/>
      <c r="E47" s="103" t="s">
        <v>631</v>
      </c>
      <c r="F47" s="109" t="s">
        <v>7569</v>
      </c>
      <c r="G47" s="17" t="str">
        <f>IF('VAL 31-60'!$A$22=0,"-",'VAL 31-60'!$A$22)</f>
        <v>-</v>
      </c>
      <c r="H47" s="110"/>
      <c r="I47" s="103" t="s">
        <v>647</v>
      </c>
      <c r="J47" s="109" t="s">
        <v>7569</v>
      </c>
      <c r="K47" s="17" t="str">
        <f>IF('VAL 31-60'!$A$27=0,"-",'VAL 31-60'!$A$27)</f>
        <v>KV65.11D</v>
      </c>
      <c r="L47" s="111"/>
      <c r="M47" s="103" t="s">
        <v>663</v>
      </c>
      <c r="N47" s="109" t="s">
        <v>7569</v>
      </c>
      <c r="O47" s="17" t="str">
        <f>IF('VAL 31-60'!$A$32=0,"-",'VAL 31-60'!$A$32)</f>
        <v>KV65.11I</v>
      </c>
    </row>
    <row r="48" spans="1:15" s="105" customFormat="1" ht="17.45" customHeight="1">
      <c r="A48" s="103" t="s">
        <v>5208</v>
      </c>
      <c r="B48" s="109" t="s">
        <v>2851</v>
      </c>
      <c r="C48" s="17" t="str">
        <f>IF('VAL 31-60'!$A$17=0,"-",'VAL 31-60'!$A$17)</f>
        <v>-</v>
      </c>
      <c r="D48" s="111"/>
      <c r="E48" s="103" t="s">
        <v>632</v>
      </c>
      <c r="F48" s="109" t="s">
        <v>2851</v>
      </c>
      <c r="G48" s="17" t="str">
        <f>IF('VAL 31-60'!$A$22=0,"-",'VAL 31-60'!$A$22)</f>
        <v>-</v>
      </c>
      <c r="H48" s="110"/>
      <c r="I48" s="103" t="s">
        <v>648</v>
      </c>
      <c r="J48" s="109" t="s">
        <v>2851</v>
      </c>
      <c r="K48" s="17" t="str">
        <f>IF('VAL 31-60'!$A$27=0,"-",'VAL 31-60'!$A$27)</f>
        <v>KV65.11D</v>
      </c>
      <c r="L48" s="111"/>
      <c r="M48" s="103" t="s">
        <v>664</v>
      </c>
      <c r="N48" s="109" t="s">
        <v>2851</v>
      </c>
      <c r="O48" s="17" t="str">
        <f>IF('VAL 31-60'!$A$32=0,"-",'VAL 31-60'!$A$32)</f>
        <v>KV65.11I</v>
      </c>
    </row>
    <row r="49" spans="1:16" s="105" customFormat="1" ht="17.45" customHeight="1">
      <c r="A49" s="103" t="s">
        <v>617</v>
      </c>
      <c r="B49" s="109" t="s">
        <v>7568</v>
      </c>
      <c r="C49" s="17" t="str">
        <f>IF('VAL 31-60'!$A$18=0,"-",'VAL 31-60'!$A$18)</f>
        <v>-</v>
      </c>
      <c r="D49" s="111"/>
      <c r="E49" s="103" t="s">
        <v>633</v>
      </c>
      <c r="F49" s="109" t="s">
        <v>7568</v>
      </c>
      <c r="G49" s="17" t="str">
        <f>IF('VAL 31-60'!$A$23=0,"-",'VAL 31-60'!$A$23)</f>
        <v>-</v>
      </c>
      <c r="H49" s="110"/>
      <c r="I49" s="103" t="s">
        <v>649</v>
      </c>
      <c r="J49" s="109" t="s">
        <v>7568</v>
      </c>
      <c r="K49" s="17" t="str">
        <f>IF('VAL 31-60'!$A$28=0,"-",'VAL 31-60'!$A$28)</f>
        <v>KV65.11E</v>
      </c>
      <c r="L49" s="111"/>
      <c r="M49" s="103" t="s">
        <v>665</v>
      </c>
      <c r="N49" s="109" t="s">
        <v>7568</v>
      </c>
      <c r="O49" s="17" t="str">
        <f>IF('VAL 31-60'!$A$33=0,"-",'VAL 31-60'!$A$33)</f>
        <v>KV65.12A</v>
      </c>
    </row>
    <row r="50" spans="1:16" s="105" customFormat="1" ht="17.45" customHeight="1">
      <c r="A50" s="103" t="s">
        <v>618</v>
      </c>
      <c r="B50" s="109" t="s">
        <v>7569</v>
      </c>
      <c r="C50" s="17" t="str">
        <f>IF('VAL 31-60'!$A$18=0,"-",'VAL 31-60'!$A$18)</f>
        <v>-</v>
      </c>
      <c r="D50" s="111"/>
      <c r="E50" s="103" t="s">
        <v>634</v>
      </c>
      <c r="F50" s="109" t="s">
        <v>7569</v>
      </c>
      <c r="G50" s="17" t="str">
        <f>IF('VAL 31-60'!$A$23=0,"-",'VAL 31-60'!$A$23)</f>
        <v>-</v>
      </c>
      <c r="H50" s="110"/>
      <c r="I50" s="103" t="s">
        <v>650</v>
      </c>
      <c r="J50" s="109" t="s">
        <v>7569</v>
      </c>
      <c r="K50" s="17" t="str">
        <f>IF('VAL 31-60'!$A$28=0,"-",'VAL 31-60'!$A$28)</f>
        <v>KV65.11E</v>
      </c>
      <c r="L50" s="111"/>
      <c r="M50" s="103" t="s">
        <v>666</v>
      </c>
      <c r="N50" s="109" t="s">
        <v>7569</v>
      </c>
      <c r="O50" s="17" t="str">
        <f>IF('VAL 31-60'!$A$33=0,"-",'VAL 31-60'!$A$33)</f>
        <v>KV65.12A</v>
      </c>
    </row>
    <row r="51" spans="1:16" s="105" customFormat="1" ht="17.45" customHeight="1">
      <c r="A51" s="103" t="s">
        <v>619</v>
      </c>
      <c r="B51" s="109" t="s">
        <v>2851</v>
      </c>
      <c r="C51" s="17" t="str">
        <f>IF('VAL 31-60'!$A$18=0,"-",'VAL 31-60'!$A$18)</f>
        <v>-</v>
      </c>
      <c r="D51" s="111"/>
      <c r="E51" s="103" t="s">
        <v>635</v>
      </c>
      <c r="F51" s="109" t="s">
        <v>2851</v>
      </c>
      <c r="G51" s="17" t="str">
        <f>IF('VAL 31-60'!$A$23=0,"-",'VAL 31-60'!$A$23)</f>
        <v>-</v>
      </c>
      <c r="H51" s="110"/>
      <c r="I51" s="103" t="s">
        <v>651</v>
      </c>
      <c r="J51" s="109" t="s">
        <v>2851</v>
      </c>
      <c r="K51" s="17" t="str">
        <f>IF('VAL 31-60'!$A$28=0,"-",'VAL 31-60'!$A$28)</f>
        <v>KV65.11E</v>
      </c>
      <c r="L51" s="111"/>
      <c r="M51" s="103" t="s">
        <v>667</v>
      </c>
      <c r="N51" s="109" t="s">
        <v>2851</v>
      </c>
      <c r="O51" s="17" t="str">
        <f>IF('VAL 31-60'!$A$33=0,"-",'VAL 31-60'!$A$33)</f>
        <v>KV65.12A</v>
      </c>
    </row>
    <row r="52" spans="1:16" s="105" customFormat="1" ht="17.45" customHeight="1">
      <c r="A52" s="103" t="s">
        <v>620</v>
      </c>
      <c r="B52" s="109" t="s">
        <v>7568</v>
      </c>
      <c r="C52" s="17" t="str">
        <f>IF('VAL 31-60'!$A$19=0,"-",'VAL 31-60'!$A$19)</f>
        <v>-</v>
      </c>
      <c r="D52" s="111"/>
      <c r="E52" s="103" t="s">
        <v>636</v>
      </c>
      <c r="F52" s="109" t="s">
        <v>7568</v>
      </c>
      <c r="G52" s="17" t="str">
        <f>IF('VAL 31-60'!$A$24=0,"-",'VAL 31-60'!$A$24)</f>
        <v>KV65.11A</v>
      </c>
      <c r="H52" s="110"/>
      <c r="I52" s="103" t="s">
        <v>652</v>
      </c>
      <c r="J52" s="109" t="s">
        <v>7568</v>
      </c>
      <c r="K52" s="17" t="str">
        <f>IF('VAL 31-60'!$A$29=0,"-",'VAL 31-60'!$A$29)</f>
        <v>KV65.11F</v>
      </c>
      <c r="L52" s="111"/>
      <c r="M52" s="103" t="s">
        <v>668</v>
      </c>
      <c r="N52" s="109" t="s">
        <v>7568</v>
      </c>
      <c r="O52" s="17" t="str">
        <f>IF('VAL 31-60'!$A$34=0,"-",'VAL 31-60'!$A$34)</f>
        <v>KV65.12B</v>
      </c>
    </row>
    <row r="53" spans="1:16" s="105" customFormat="1" ht="17.45" customHeight="1">
      <c r="A53" s="103" t="s">
        <v>621</v>
      </c>
      <c r="B53" s="109" t="s">
        <v>7569</v>
      </c>
      <c r="C53" s="17" t="str">
        <f>IF('VAL 31-60'!$A$19=0,"-",'VAL 31-60'!$A$19)</f>
        <v>-</v>
      </c>
      <c r="D53" s="111"/>
      <c r="E53" s="103" t="s">
        <v>637</v>
      </c>
      <c r="F53" s="109" t="s">
        <v>7569</v>
      </c>
      <c r="G53" s="17" t="str">
        <f>IF('VAL 31-60'!$A$24=0,"-",'VAL 31-60'!$A$24)</f>
        <v>KV65.11A</v>
      </c>
      <c r="H53" s="110"/>
      <c r="I53" s="103" t="s">
        <v>653</v>
      </c>
      <c r="J53" s="109" t="s">
        <v>7569</v>
      </c>
      <c r="K53" s="17" t="str">
        <f>IF('VAL 31-60'!$A$29=0,"-",'VAL 31-60'!$A$29)</f>
        <v>KV65.11F</v>
      </c>
      <c r="L53" s="111"/>
      <c r="M53" s="103" t="s">
        <v>669</v>
      </c>
      <c r="N53" s="109" t="s">
        <v>7569</v>
      </c>
      <c r="O53" s="17" t="str">
        <f>IF('VAL 31-60'!$A$34=0,"-",'VAL 31-60'!$A$34)</f>
        <v>KV65.12B</v>
      </c>
      <c r="P53" s="110"/>
    </row>
    <row r="54" spans="1:16" s="105" customFormat="1" ht="17.45" customHeight="1">
      <c r="A54" s="103" t="s">
        <v>622</v>
      </c>
      <c r="B54" s="109" t="s">
        <v>2851</v>
      </c>
      <c r="C54" s="17" t="str">
        <f>IF('VAL 31-60'!$A$19=0,"-",'VAL 31-60'!$A$19)</f>
        <v>-</v>
      </c>
      <c r="D54" s="111"/>
      <c r="E54" s="103" t="s">
        <v>638</v>
      </c>
      <c r="F54" s="109" t="s">
        <v>2851</v>
      </c>
      <c r="G54" s="17" t="str">
        <f>IF('VAL 31-60'!$A$24=0,"-",'VAL 31-60'!$A$24)</f>
        <v>KV65.11A</v>
      </c>
      <c r="H54" s="110"/>
      <c r="I54" s="103" t="s">
        <v>654</v>
      </c>
      <c r="J54" s="109" t="s">
        <v>2851</v>
      </c>
      <c r="K54" s="17" t="str">
        <f>IF('VAL 31-60'!$A$29=0,"-",'VAL 31-60'!$A$29)</f>
        <v>KV65.11F</v>
      </c>
      <c r="L54" s="111"/>
      <c r="M54" s="103" t="s">
        <v>670</v>
      </c>
      <c r="N54" s="109" t="s">
        <v>2851</v>
      </c>
      <c r="O54" s="17" t="str">
        <f>IF('VAL 31-60'!$A$34=0,"-",'VAL 31-60'!$A$34)</f>
        <v>KV65.12B</v>
      </c>
      <c r="P54" s="110"/>
    </row>
    <row r="55" spans="1:16" s="105" customFormat="1" ht="17.45" customHeight="1">
      <c r="A55" s="103" t="s">
        <v>623</v>
      </c>
      <c r="B55" s="109" t="s">
        <v>7566</v>
      </c>
      <c r="C55" s="52"/>
      <c r="D55" s="111"/>
      <c r="E55" s="103" t="s">
        <v>639</v>
      </c>
      <c r="F55" s="109" t="s">
        <v>7566</v>
      </c>
      <c r="G55" s="52"/>
      <c r="H55" s="110"/>
      <c r="I55" s="103" t="s">
        <v>655</v>
      </c>
      <c r="J55" s="109" t="s">
        <v>7566</v>
      </c>
      <c r="K55" s="52"/>
      <c r="L55" s="111"/>
      <c r="M55" s="103" t="s">
        <v>671</v>
      </c>
      <c r="N55" s="109" t="s">
        <v>7566</v>
      </c>
      <c r="O55" s="52"/>
      <c r="P55" s="110"/>
    </row>
    <row r="56" spans="1:16" ht="17.45" customHeight="1">
      <c r="E56" s="5"/>
      <c r="F56" s="16"/>
      <c r="G56" s="3"/>
      <c r="H56" s="5"/>
      <c r="I56" s="5"/>
      <c r="J56" s="16"/>
      <c r="K56" s="3"/>
      <c r="L56" s="5"/>
      <c r="M56" s="5"/>
      <c r="N56" s="16"/>
      <c r="O56" s="3"/>
      <c r="P56" s="5"/>
    </row>
    <row r="57" spans="1:16" ht="17.45" customHeight="1">
      <c r="I57" s="5"/>
      <c r="J57" s="16"/>
      <c r="K57" s="3"/>
      <c r="L57" s="5"/>
      <c r="M57" s="5"/>
      <c r="N57" s="16"/>
      <c r="O57" s="3"/>
      <c r="P57" s="5"/>
    </row>
    <row r="58" spans="1:16" ht="17.45" customHeight="1">
      <c r="I58" s="5"/>
      <c r="J58" s="16"/>
      <c r="K58" s="3"/>
      <c r="L58" s="5"/>
      <c r="M58" s="5"/>
      <c r="N58" s="16"/>
      <c r="O58" s="3"/>
      <c r="P58" s="5"/>
    </row>
    <row r="59" spans="1:16" ht="17.45" customHeight="1">
      <c r="I59" s="5"/>
      <c r="J59" s="16"/>
      <c r="K59" s="3"/>
      <c r="L59" s="5"/>
      <c r="M59" s="5"/>
      <c r="N59" s="16"/>
      <c r="O59" s="3"/>
      <c r="P59" s="5"/>
    </row>
    <row r="60" spans="1:16" ht="17.45" customHeight="1">
      <c r="I60" s="5"/>
      <c r="J60" s="16"/>
      <c r="K60" s="3"/>
      <c r="L60" s="5"/>
      <c r="M60" s="5"/>
      <c r="N60" s="5"/>
      <c r="O60" s="3"/>
      <c r="P60" s="5"/>
    </row>
    <row r="61" spans="1:16" ht="17.45" customHeight="1">
      <c r="I61" s="5"/>
      <c r="J61" s="16"/>
      <c r="K61" s="3"/>
      <c r="L61" s="5"/>
      <c r="M61" s="5"/>
      <c r="N61" s="5"/>
      <c r="O61" s="3"/>
      <c r="P61" s="5"/>
    </row>
    <row r="62" spans="1:16" ht="17.45" customHeight="1">
      <c r="I62" s="5"/>
      <c r="J62" s="16"/>
      <c r="K62" s="3"/>
      <c r="L62" s="5"/>
      <c r="M62" s="5"/>
      <c r="N62" s="5"/>
      <c r="O62" s="3"/>
      <c r="P62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62"/>
  <sheetViews>
    <sheetView zoomScale="70" workbookViewId="0">
      <selection activeCell="D3" sqref="D3"/>
    </sheetView>
  </sheetViews>
  <sheetFormatPr defaultRowHeight="17.45" customHeight="1"/>
  <cols>
    <col min="1" max="1" width="12.7109375" bestFit="1" customWidth="1"/>
    <col min="2" max="2" width="22.7109375" style="31" customWidth="1"/>
    <col min="3" max="3" width="16.7109375" style="2" customWidth="1"/>
    <col min="4" max="4" width="6.7109375" customWidth="1"/>
    <col min="5" max="5" width="13" bestFit="1" customWidth="1"/>
    <col min="6" max="6" width="22.7109375" style="31" customWidth="1"/>
    <col min="7" max="7" width="17.28515625" style="2" customWidth="1"/>
    <col min="8" max="8" width="6.7109375" customWidth="1"/>
    <col min="9" max="9" width="13" bestFit="1" customWidth="1"/>
    <col min="10" max="10" width="22.7109375" style="31" customWidth="1"/>
    <col min="11" max="11" width="16.7109375" style="2" customWidth="1"/>
    <col min="12" max="12" width="6.7109375" customWidth="1"/>
    <col min="13" max="13" width="13" bestFit="1" customWidth="1"/>
    <col min="14" max="14" width="22.7109375" customWidth="1"/>
    <col min="15" max="15" width="16.7109375" style="2" customWidth="1"/>
    <col min="16" max="16" width="6.7109375" customWidth="1"/>
  </cols>
  <sheetData>
    <row r="1" spans="1:15" ht="29.25" customHeight="1" thickBot="1">
      <c r="A1" s="610" t="s">
        <v>8980</v>
      </c>
      <c r="B1" s="592"/>
      <c r="C1" s="593"/>
      <c r="D1" s="21"/>
      <c r="E1" s="21"/>
      <c r="F1" s="25"/>
      <c r="G1" s="21"/>
      <c r="H1" s="21"/>
      <c r="I1" s="22"/>
      <c r="J1" s="25"/>
      <c r="K1" s="21"/>
      <c r="N1" s="21" t="s">
        <v>4478</v>
      </c>
      <c r="O1"/>
    </row>
    <row r="2" spans="1:15" s="105" customFormat="1" ht="16.5" customHeight="1">
      <c r="B2" s="107"/>
      <c r="F2" s="107"/>
      <c r="J2" s="107"/>
    </row>
    <row r="3" spans="1:15" s="105" customFormat="1" ht="17.45" customHeight="1">
      <c r="A3" s="114" t="s">
        <v>7280</v>
      </c>
      <c r="B3" s="107"/>
      <c r="E3" s="114" t="s">
        <v>7281</v>
      </c>
      <c r="F3" s="107"/>
      <c r="I3" s="114" t="s">
        <v>7298</v>
      </c>
      <c r="J3" s="107"/>
      <c r="M3" s="114" t="s">
        <v>7300</v>
      </c>
    </row>
    <row r="4" spans="1:15" s="105" customFormat="1" ht="17.45" customHeight="1">
      <c r="A4" s="103" t="s">
        <v>7266</v>
      </c>
      <c r="B4" s="104" t="s">
        <v>7568</v>
      </c>
      <c r="C4" s="17" t="str">
        <f>IF('VAL 61-90'!$A$5=0,"-",'VAL 61-90'!$A$5)</f>
        <v>KV65.12C</v>
      </c>
      <c r="D4" s="107"/>
      <c r="E4" s="103" t="s">
        <v>7282</v>
      </c>
      <c r="F4" s="104" t="s">
        <v>7568</v>
      </c>
      <c r="G4" s="17" t="str">
        <f>IF('VAL 61-90'!$A$10=0,"-",'VAL 61-90'!$A$10)</f>
        <v>KV65.12H</v>
      </c>
      <c r="I4" s="103" t="s">
        <v>4927</v>
      </c>
      <c r="J4" s="109" t="s">
        <v>7568</v>
      </c>
      <c r="K4" s="17" t="str">
        <f>IF('VAL 61-90'!$A$15=0,"-",'VAL 61-90'!$A$15)</f>
        <v>KV62SR11B</v>
      </c>
      <c r="L4" s="186"/>
      <c r="M4" s="103" t="s">
        <v>7301</v>
      </c>
      <c r="N4" s="109" t="s">
        <v>7568</v>
      </c>
      <c r="O4" s="17" t="str">
        <f>IF('VAL 61-90'!$A$20=0,"-",'VAL 61-90'!$A$20)</f>
        <v>KV62SR88A</v>
      </c>
    </row>
    <row r="5" spans="1:15" s="105" customFormat="1" ht="17.45" customHeight="1">
      <c r="A5" s="103" t="s">
        <v>7267</v>
      </c>
      <c r="B5" s="104" t="s">
        <v>7569</v>
      </c>
      <c r="C5" s="17" t="str">
        <f>IF('VAL 61-90'!$A$5=0,"-",'VAL 61-90'!$A$5)</f>
        <v>KV65.12C</v>
      </c>
      <c r="D5" s="107"/>
      <c r="E5" s="103" t="s">
        <v>7283</v>
      </c>
      <c r="F5" s="109" t="s">
        <v>7569</v>
      </c>
      <c r="G5" s="17" t="str">
        <f>IF('VAL 61-90'!$A$10=0,"-",'VAL 61-90'!$A$10)</f>
        <v>KV65.12H</v>
      </c>
      <c r="I5" s="103" t="s">
        <v>4928</v>
      </c>
      <c r="J5" s="109" t="s">
        <v>7569</v>
      </c>
      <c r="K5" s="17" t="str">
        <f>IF('VAL 61-90'!$A$15=0,"-",'VAL 61-90'!$A$15)</f>
        <v>KV62SR11B</v>
      </c>
      <c r="M5" s="103" t="s">
        <v>2357</v>
      </c>
      <c r="N5" s="109" t="s">
        <v>7569</v>
      </c>
      <c r="O5" s="17" t="str">
        <f>IF('VAL 61-90'!$A$20=0,"-",'VAL 61-90'!$A$20)</f>
        <v>KV62SR88A</v>
      </c>
    </row>
    <row r="6" spans="1:15" s="105" customFormat="1" ht="17.45" customHeight="1">
      <c r="A6" s="103" t="s">
        <v>7268</v>
      </c>
      <c r="B6" s="104" t="s">
        <v>2851</v>
      </c>
      <c r="C6" s="17" t="str">
        <f>IF('VAL 61-90'!$A$5=0,"-",'VAL 61-90'!$A$5)</f>
        <v>KV65.12C</v>
      </c>
      <c r="D6" s="107"/>
      <c r="E6" s="103" t="s">
        <v>7284</v>
      </c>
      <c r="F6" s="109" t="s">
        <v>2851</v>
      </c>
      <c r="G6" s="17" t="str">
        <f>IF('VAL 61-90'!$A$10=0,"-",'VAL 61-90'!$A$10)</f>
        <v>KV65.12H</v>
      </c>
      <c r="I6" s="103" t="s">
        <v>4929</v>
      </c>
      <c r="J6" s="109" t="s">
        <v>2851</v>
      </c>
      <c r="K6" s="17" t="str">
        <f>IF('VAL 61-90'!$A$15=0,"-",'VAL 61-90'!$A$15)</f>
        <v>KV62SR11B</v>
      </c>
      <c r="M6" s="103" t="s">
        <v>3935</v>
      </c>
      <c r="N6" s="109" t="s">
        <v>2851</v>
      </c>
      <c r="O6" s="17" t="str">
        <f>IF('VAL 61-90'!$A$20=0,"-",'VAL 61-90'!$A$20)</f>
        <v>KV62SR88A</v>
      </c>
    </row>
    <row r="7" spans="1:15" s="105" customFormat="1" ht="17.45" customHeight="1">
      <c r="A7" s="103" t="s">
        <v>7269</v>
      </c>
      <c r="B7" s="109" t="s">
        <v>7568</v>
      </c>
      <c r="C7" s="17" t="str">
        <f>IF('VAL 61-90'!$A$6=0,"-",'VAL 61-90'!$A$6)</f>
        <v>KV65.12D</v>
      </c>
      <c r="E7" s="103" t="s">
        <v>7285</v>
      </c>
      <c r="F7" s="109" t="s">
        <v>7568</v>
      </c>
      <c r="G7" s="17" t="str">
        <f>IF('VAL 61-90'!$A$11=0,"-",'VAL 61-90'!$A$11)</f>
        <v>KV65.12I</v>
      </c>
      <c r="I7" s="103" t="s">
        <v>4930</v>
      </c>
      <c r="J7" s="109" t="s">
        <v>7568</v>
      </c>
      <c r="K7" s="17" t="str">
        <f>IF('VAL 61-90'!$A$16=0,"-",'VAL 61-90'!$A$16)</f>
        <v>KV62SR22A</v>
      </c>
      <c r="M7" s="103" t="s">
        <v>3936</v>
      </c>
      <c r="N7" s="109" t="s">
        <v>7568</v>
      </c>
      <c r="O7" s="17" t="str">
        <f>IF('VAL 61-90'!$A$21=0,"-",'VAL 61-90'!$A$21)</f>
        <v>KV62SR88B</v>
      </c>
    </row>
    <row r="8" spans="1:15" s="105" customFormat="1" ht="17.45" customHeight="1">
      <c r="A8" s="103" t="s">
        <v>7270</v>
      </c>
      <c r="B8" s="109" t="s">
        <v>7569</v>
      </c>
      <c r="C8" s="17" t="str">
        <f>IF('VAL 61-90'!$A$6=0,"-",'VAL 61-90'!$A$6)</f>
        <v>KV65.12D</v>
      </c>
      <c r="E8" s="103" t="s">
        <v>7286</v>
      </c>
      <c r="F8" s="109" t="s">
        <v>7569</v>
      </c>
      <c r="G8" s="17" t="str">
        <f>IF('VAL 61-90'!$A$11=0,"-",'VAL 61-90'!$A$11)</f>
        <v>KV65.12I</v>
      </c>
      <c r="I8" s="103" t="s">
        <v>4931</v>
      </c>
      <c r="J8" s="109" t="s">
        <v>7569</v>
      </c>
      <c r="K8" s="17" t="str">
        <f>IF('VAL 61-90'!$A$16=0,"-",'VAL 61-90'!$A$16)</f>
        <v>KV62SR22A</v>
      </c>
      <c r="M8" s="103" t="s">
        <v>6223</v>
      </c>
      <c r="N8" s="109" t="s">
        <v>7569</v>
      </c>
      <c r="O8" s="17" t="str">
        <f>IF('VAL 61-90'!$A$21=0,"-",'VAL 61-90'!$A$21)</f>
        <v>KV62SR88B</v>
      </c>
    </row>
    <row r="9" spans="1:15" s="105" customFormat="1" ht="17.45" customHeight="1">
      <c r="A9" s="103" t="s">
        <v>7271</v>
      </c>
      <c r="B9" s="109" t="s">
        <v>2851</v>
      </c>
      <c r="C9" s="17" t="str">
        <f>IF('VAL 61-90'!$A$6=0,"-",'VAL 61-90'!$A$6)</f>
        <v>KV65.12D</v>
      </c>
      <c r="E9" s="103" t="s">
        <v>7287</v>
      </c>
      <c r="F9" s="109" t="s">
        <v>2851</v>
      </c>
      <c r="G9" s="17" t="str">
        <f>IF('VAL 61-90'!$A$11=0,"-",'VAL 61-90'!$A$11)</f>
        <v>KV65.12I</v>
      </c>
      <c r="I9" s="103" t="s">
        <v>4932</v>
      </c>
      <c r="J9" s="109" t="s">
        <v>2851</v>
      </c>
      <c r="K9" s="17" t="str">
        <f>IF('VAL 61-90'!$A$16=0,"-",'VAL 61-90'!$A$16)</f>
        <v>KV62SR22A</v>
      </c>
      <c r="M9" s="103" t="s">
        <v>3937</v>
      </c>
      <c r="N9" s="109" t="s">
        <v>2851</v>
      </c>
      <c r="O9" s="17" t="str">
        <f>IF('VAL 61-90'!$A$21=0,"-",'VAL 61-90'!$A$21)</f>
        <v>KV62SR88B</v>
      </c>
    </row>
    <row r="10" spans="1:15" s="105" customFormat="1" ht="17.45" customHeight="1">
      <c r="A10" s="103" t="s">
        <v>7272</v>
      </c>
      <c r="B10" s="109" t="s">
        <v>7568</v>
      </c>
      <c r="C10" s="17" t="str">
        <f>IF('VAL 61-90'!$A$7=0,"-",'VAL 61-90'!$A$7)</f>
        <v>KV65.12E</v>
      </c>
      <c r="E10" s="103" t="s">
        <v>7288</v>
      </c>
      <c r="F10" s="109" t="s">
        <v>7568</v>
      </c>
      <c r="G10" s="17" t="str">
        <f>IF('VAL 61-90'!$A$12=0,"-",'VAL 61-90'!$A$12)</f>
        <v>KV65.11M</v>
      </c>
      <c r="I10" s="103" t="s">
        <v>4933</v>
      </c>
      <c r="J10" s="109" t="s">
        <v>7568</v>
      </c>
      <c r="K10" s="17" t="str">
        <f>IF('VAL 61-90'!$A$17=0,"-",'VAL 61-90'!$A$17)</f>
        <v>KV62SR22B</v>
      </c>
      <c r="M10" s="103" t="s">
        <v>3938</v>
      </c>
      <c r="N10" s="109" t="s">
        <v>7568</v>
      </c>
      <c r="O10" s="17" t="str">
        <f>IF('VAL 61-90'!$A$22=0,"-",'VAL 61-90'!$A$22)</f>
        <v>KV62SR5A</v>
      </c>
    </row>
    <row r="11" spans="1:15" s="105" customFormat="1" ht="17.45" customHeight="1">
      <c r="A11" s="103" t="s">
        <v>7273</v>
      </c>
      <c r="B11" s="109" t="s">
        <v>7569</v>
      </c>
      <c r="C11" s="17" t="str">
        <f>IF('VAL 61-90'!$A$7=0,"-",'VAL 61-90'!$A$7)</f>
        <v>KV65.12E</v>
      </c>
      <c r="D11" s="107"/>
      <c r="E11" s="103" t="s">
        <v>7289</v>
      </c>
      <c r="F11" s="109" t="s">
        <v>7569</v>
      </c>
      <c r="G11" s="17" t="str">
        <f>IF('VAL 61-90'!$A$12=0,"-",'VAL 61-90'!$A$12)</f>
        <v>KV65.11M</v>
      </c>
      <c r="I11" s="103" t="s">
        <v>4934</v>
      </c>
      <c r="J11" s="109" t="s">
        <v>7569</v>
      </c>
      <c r="K11" s="17" t="str">
        <f>IF('VAL 61-90'!$A$17=0,"-",'VAL 61-90'!$A$17)</f>
        <v>KV62SR22B</v>
      </c>
      <c r="M11" s="103" t="s">
        <v>3939</v>
      </c>
      <c r="N11" s="109" t="s">
        <v>7569</v>
      </c>
      <c r="O11" s="17" t="str">
        <f>IF('VAL 61-90'!$A$22=0,"-",'VAL 61-90'!$A$22)</f>
        <v>KV62SR5A</v>
      </c>
    </row>
    <row r="12" spans="1:15" s="105" customFormat="1" ht="17.45" customHeight="1">
      <c r="A12" s="103" t="s">
        <v>7274</v>
      </c>
      <c r="B12" s="109" t="s">
        <v>2851</v>
      </c>
      <c r="C12" s="17" t="str">
        <f>IF('VAL 61-90'!$A$7=0,"-",'VAL 61-90'!$A$7)</f>
        <v>KV65.12E</v>
      </c>
      <c r="D12" s="107"/>
      <c r="E12" s="103" t="s">
        <v>7290</v>
      </c>
      <c r="F12" s="109" t="s">
        <v>2851</v>
      </c>
      <c r="G12" s="17" t="str">
        <f>IF('VAL 61-90'!$A$12=0,"-",'VAL 61-90'!$A$12)</f>
        <v>KV65.11M</v>
      </c>
      <c r="I12" s="103" t="s">
        <v>4935</v>
      </c>
      <c r="J12" s="109" t="s">
        <v>2851</v>
      </c>
      <c r="K12" s="17" t="str">
        <f>IF('VAL 61-90'!$A$17=0,"-",'VAL 61-90'!$A$17)</f>
        <v>KV62SR22B</v>
      </c>
      <c r="M12" s="103" t="s">
        <v>3940</v>
      </c>
      <c r="N12" s="109" t="s">
        <v>2851</v>
      </c>
      <c r="O12" s="17" t="str">
        <f>IF('VAL 61-90'!$A$22=0,"-",'VAL 61-90'!$A$22)</f>
        <v>KV62SR5A</v>
      </c>
    </row>
    <row r="13" spans="1:15" s="105" customFormat="1" ht="17.45" customHeight="1">
      <c r="A13" s="103" t="s">
        <v>7275</v>
      </c>
      <c r="B13" s="109" t="s">
        <v>7568</v>
      </c>
      <c r="C13" s="17" t="str">
        <f>IF('VAL 61-90'!$A$8=0,"-",'VAL 61-90'!$A$8)</f>
        <v>KV65.12F</v>
      </c>
      <c r="D13" s="107"/>
      <c r="E13" s="103" t="s">
        <v>7291</v>
      </c>
      <c r="F13" s="109" t="s">
        <v>7568</v>
      </c>
      <c r="G13" s="17" t="str">
        <f>IF('VAL 61-90'!$A$13=0,"-",'VAL 61-90'!$A$13)</f>
        <v>KV65.12M</v>
      </c>
      <c r="I13" s="103" t="s">
        <v>4936</v>
      </c>
      <c r="J13" s="109" t="s">
        <v>7568</v>
      </c>
      <c r="K13" s="17" t="str">
        <f>IF('VAL 61-90'!$A$18=0,"-",'VAL 61-90'!$A$18)</f>
        <v>KV62SR33A</v>
      </c>
      <c r="M13" s="103" t="s">
        <v>1994</v>
      </c>
      <c r="N13" s="109" t="s">
        <v>7568</v>
      </c>
      <c r="O13" s="17" t="str">
        <f>IF('VAL 61-90'!$A$23=0,"-",'VAL 61-90'!$A$23)</f>
        <v>KV62SR5B</v>
      </c>
    </row>
    <row r="14" spans="1:15" s="105" customFormat="1" ht="17.45" customHeight="1">
      <c r="A14" s="103" t="s">
        <v>7276</v>
      </c>
      <c r="B14" s="109" t="s">
        <v>7569</v>
      </c>
      <c r="C14" s="17" t="str">
        <f>IF('VAL 61-90'!$A$8=0,"-",'VAL 61-90'!$A$8)</f>
        <v>KV65.12F</v>
      </c>
      <c r="D14" s="107"/>
      <c r="E14" s="103" t="s">
        <v>7292</v>
      </c>
      <c r="F14" s="109" t="s">
        <v>7569</v>
      </c>
      <c r="G14" s="17" t="str">
        <f>IF('VAL 61-90'!$A$13=0,"-",'VAL 61-90'!$A$13)</f>
        <v>KV65.12M</v>
      </c>
      <c r="I14" s="103" t="s">
        <v>4937</v>
      </c>
      <c r="J14" s="109" t="s">
        <v>7569</v>
      </c>
      <c r="K14" s="17" t="str">
        <f>IF('VAL 61-90'!$A$18=0,"-",'VAL 61-90'!$A$18)</f>
        <v>KV62SR33A</v>
      </c>
      <c r="M14" s="103" t="s">
        <v>2072</v>
      </c>
      <c r="N14" s="109" t="s">
        <v>7569</v>
      </c>
      <c r="O14" s="17" t="str">
        <f>IF('VAL 61-90'!$A$23=0,"-",'VAL 61-90'!$A$23)</f>
        <v>KV62SR5B</v>
      </c>
    </row>
    <row r="15" spans="1:15" s="105" customFormat="1" ht="17.45" customHeight="1">
      <c r="A15" s="103" t="s">
        <v>7277</v>
      </c>
      <c r="B15" s="109" t="s">
        <v>2851</v>
      </c>
      <c r="C15" s="17" t="str">
        <f>IF('VAL 61-90'!$A$8=0,"-",'VAL 61-90'!$A$8)</f>
        <v>KV65.12F</v>
      </c>
      <c r="D15" s="107"/>
      <c r="E15" s="103" t="s">
        <v>7293</v>
      </c>
      <c r="F15" s="109" t="s">
        <v>2851</v>
      </c>
      <c r="G15" s="17" t="str">
        <f>IF('VAL 61-90'!$A$13=0,"-",'VAL 61-90'!$A$13)</f>
        <v>KV65.12M</v>
      </c>
      <c r="I15" s="103" t="s">
        <v>301</v>
      </c>
      <c r="J15" s="109" t="s">
        <v>2851</v>
      </c>
      <c r="K15" s="17" t="str">
        <f>IF('VAL 61-90'!$A$18=0,"-",'VAL 61-90'!$A$18)</f>
        <v>KV62SR33A</v>
      </c>
      <c r="M15" s="103" t="s">
        <v>3941</v>
      </c>
      <c r="N15" s="109" t="s">
        <v>2851</v>
      </c>
      <c r="O15" s="17" t="str">
        <f>IF('VAL 61-90'!$A$23=0,"-",'VAL 61-90'!$A$23)</f>
        <v>KV62SR5B</v>
      </c>
    </row>
    <row r="16" spans="1:15" s="105" customFormat="1" ht="17.45" customHeight="1">
      <c r="A16" s="103" t="s">
        <v>6221</v>
      </c>
      <c r="B16" s="109" t="s">
        <v>7568</v>
      </c>
      <c r="C16" s="17" t="str">
        <f>IF('VAL 61-90'!$A$9=0,"-",'VAL 61-90'!$A$9)</f>
        <v>KV65.12G</v>
      </c>
      <c r="D16" s="107"/>
      <c r="E16" s="103" t="s">
        <v>7294</v>
      </c>
      <c r="F16" s="109" t="s">
        <v>7568</v>
      </c>
      <c r="G16" s="17" t="str">
        <f>IF('VAL 61-90'!$A$14=0,"-",'VAL 61-90'!$A$14)</f>
        <v>KV62SR11A</v>
      </c>
      <c r="I16" s="103" t="s">
        <v>302</v>
      </c>
      <c r="J16" s="109" t="s">
        <v>7568</v>
      </c>
      <c r="K16" s="17" t="str">
        <f>IF('VAL 61-90'!$A$19=0,"-",'VAL 61-90'!$A$19)</f>
        <v>KV62SR33B</v>
      </c>
      <c r="M16" s="103" t="s">
        <v>2073</v>
      </c>
      <c r="N16" s="109" t="s">
        <v>7568</v>
      </c>
      <c r="O16" s="17" t="str">
        <f>IF('VAL 61-90'!$A$24=0,"-",'VAL 61-90'!$A$24)</f>
        <v>KV62SR7A</v>
      </c>
    </row>
    <row r="17" spans="1:15" s="105" customFormat="1" ht="17.45" customHeight="1">
      <c r="A17" s="103" t="s">
        <v>6222</v>
      </c>
      <c r="B17" s="109" t="s">
        <v>7569</v>
      </c>
      <c r="C17" s="17" t="str">
        <f>IF('VAL 61-90'!$A$9=0,"-",'VAL 61-90'!$A$9)</f>
        <v>KV65.12G</v>
      </c>
      <c r="D17" s="107"/>
      <c r="E17" s="103" t="s">
        <v>7295</v>
      </c>
      <c r="F17" s="109" t="s">
        <v>7569</v>
      </c>
      <c r="G17" s="17" t="str">
        <f>IF('VAL 61-90'!$A$14=0,"-",'VAL 61-90'!$A$14)</f>
        <v>KV62SR11A</v>
      </c>
      <c r="I17" s="103" t="s">
        <v>303</v>
      </c>
      <c r="J17" s="109" t="s">
        <v>7569</v>
      </c>
      <c r="K17" s="17" t="str">
        <f>IF('VAL 61-90'!$A$19=0,"-",'VAL 61-90'!$A$19)</f>
        <v>KV62SR33B</v>
      </c>
      <c r="M17" s="103" t="s">
        <v>6430</v>
      </c>
      <c r="N17" s="109" t="s">
        <v>7569</v>
      </c>
      <c r="O17" s="17" t="str">
        <f>IF('VAL 61-90'!$A$24=0,"-",'VAL 61-90'!$A$24)</f>
        <v>KV62SR7A</v>
      </c>
    </row>
    <row r="18" spans="1:15" s="105" customFormat="1" ht="17.45" customHeight="1">
      <c r="A18" s="103" t="s">
        <v>7278</v>
      </c>
      <c r="B18" s="109" t="s">
        <v>2851</v>
      </c>
      <c r="C18" s="17" t="str">
        <f>IF('VAL 61-90'!$A$9=0,"-",'VAL 61-90'!$A$9)</f>
        <v>KV65.12G</v>
      </c>
      <c r="D18" s="107"/>
      <c r="E18" s="103" t="s">
        <v>7296</v>
      </c>
      <c r="F18" s="109" t="s">
        <v>2851</v>
      </c>
      <c r="G18" s="17" t="str">
        <f>IF('VAL 61-90'!$A$14=0,"-",'VAL 61-90'!$A$14)</f>
        <v>KV62SR11A</v>
      </c>
      <c r="I18" s="103" t="s">
        <v>304</v>
      </c>
      <c r="J18" s="109" t="s">
        <v>2851</v>
      </c>
      <c r="K18" s="17" t="str">
        <f>IF('VAL 61-90'!$A$19=0,"-",'VAL 61-90'!$A$19)</f>
        <v>KV62SR33B</v>
      </c>
      <c r="M18" s="103" t="s">
        <v>3942</v>
      </c>
      <c r="N18" s="109" t="s">
        <v>2851</v>
      </c>
      <c r="O18" s="17" t="str">
        <f>IF('VAL 61-90'!$A$24=0,"-",'VAL 61-90'!$A$24)</f>
        <v>KV62SR7A</v>
      </c>
    </row>
    <row r="19" spans="1:15" s="105" customFormat="1" ht="17.45" customHeight="1">
      <c r="A19" s="103" t="s">
        <v>7279</v>
      </c>
      <c r="B19" s="109" t="s">
        <v>7566</v>
      </c>
      <c r="C19" s="52"/>
      <c r="E19" s="103" t="s">
        <v>7297</v>
      </c>
      <c r="F19" s="109" t="s">
        <v>7566</v>
      </c>
      <c r="G19" s="52"/>
      <c r="I19" s="103" t="s">
        <v>7299</v>
      </c>
      <c r="J19" s="109" t="s">
        <v>7566</v>
      </c>
      <c r="K19" s="52"/>
      <c r="M19" s="103" t="s">
        <v>3943</v>
      </c>
      <c r="N19" s="109" t="s">
        <v>7566</v>
      </c>
      <c r="O19" s="52"/>
    </row>
    <row r="20" spans="1:15" s="105" customFormat="1" ht="17.45" customHeight="1">
      <c r="A20" s="110"/>
      <c r="B20" s="111"/>
      <c r="C20" s="54"/>
      <c r="E20" s="110"/>
      <c r="F20" s="111"/>
      <c r="G20" s="54"/>
      <c r="I20" s="110"/>
      <c r="J20" s="111"/>
      <c r="K20" s="54"/>
      <c r="M20" s="110"/>
      <c r="N20" s="111"/>
      <c r="O20" s="54"/>
    </row>
    <row r="21" spans="1:15" s="105" customFormat="1" ht="17.45" customHeight="1">
      <c r="A21" s="114" t="s">
        <v>3944</v>
      </c>
      <c r="B21" s="107"/>
      <c r="E21" s="114" t="s">
        <v>6419</v>
      </c>
      <c r="F21" s="107"/>
      <c r="H21" s="110"/>
      <c r="I21" s="114" t="s">
        <v>8792</v>
      </c>
      <c r="J21" s="107"/>
      <c r="L21" s="110"/>
      <c r="M21" s="114" t="s">
        <v>6453</v>
      </c>
      <c r="N21" s="107"/>
    </row>
    <row r="22" spans="1:15" s="105" customFormat="1" ht="17.45" customHeight="1">
      <c r="A22" s="103" t="s">
        <v>3945</v>
      </c>
      <c r="B22" s="109" t="s">
        <v>7568</v>
      </c>
      <c r="C22" s="17" t="str">
        <f>IF('VAL 61-90'!$A$25=0,"-",'VAL 61-90'!$A$25)</f>
        <v>KV62SR7B</v>
      </c>
      <c r="E22" s="103" t="s">
        <v>6420</v>
      </c>
      <c r="F22" s="109" t="s">
        <v>7568</v>
      </c>
      <c r="G22" s="17" t="str">
        <f>IF('VAL 61-90'!$A$30=0,"-",'VAL 61-90'!$A$30)</f>
        <v>-</v>
      </c>
      <c r="H22" s="110"/>
      <c r="I22" s="103" t="s">
        <v>8793</v>
      </c>
      <c r="J22" s="109" t="s">
        <v>7568</v>
      </c>
      <c r="K22" s="17" t="str">
        <f>IF('VAL 91-120'!$A$5=0,"-",'VAL 91-120'!$A$5)</f>
        <v>KV65.11N</v>
      </c>
      <c r="L22" s="110"/>
      <c r="M22" s="103" t="s">
        <v>6454</v>
      </c>
      <c r="N22" s="109" t="s">
        <v>7568</v>
      </c>
      <c r="O22" s="17" t="str">
        <f>IF('VAL 91-120'!$A$10=0,"-",'VAL 91-120'!$A$10)</f>
        <v>KV65.11L</v>
      </c>
    </row>
    <row r="23" spans="1:15" s="105" customFormat="1" ht="17.45" customHeight="1">
      <c r="A23" s="103" t="s">
        <v>3946</v>
      </c>
      <c r="B23" s="109" t="s">
        <v>7569</v>
      </c>
      <c r="C23" s="17" t="str">
        <f>IF('VAL 61-90'!$A$25=0,"-",'VAL 61-90'!$A$25)</f>
        <v>KV62SR7B</v>
      </c>
      <c r="E23" s="103" t="s">
        <v>6421</v>
      </c>
      <c r="F23" s="109" t="s">
        <v>7569</v>
      </c>
      <c r="G23" s="17" t="str">
        <f>IF('VAL 61-90'!$A$30=0,"-",'VAL 61-90'!$A$30)</f>
        <v>-</v>
      </c>
      <c r="H23" s="110"/>
      <c r="I23" s="103" t="s">
        <v>8794</v>
      </c>
      <c r="J23" s="109" t="s">
        <v>7569</v>
      </c>
      <c r="K23" s="17" t="str">
        <f>IF('VAL 91-120'!$A$5=0,"-",'VAL 91-120'!$A$5)</f>
        <v>KV65.11N</v>
      </c>
      <c r="L23" s="110"/>
      <c r="M23" s="103" t="s">
        <v>6455</v>
      </c>
      <c r="N23" s="109" t="s">
        <v>7569</v>
      </c>
      <c r="O23" s="17" t="str">
        <f>IF('VAL 91-120'!$A$10=0,"-",'VAL 91-120'!$A$10)</f>
        <v>KV65.11L</v>
      </c>
    </row>
    <row r="24" spans="1:15" s="105" customFormat="1" ht="17.45" customHeight="1">
      <c r="A24" s="103" t="s">
        <v>3947</v>
      </c>
      <c r="B24" s="109" t="s">
        <v>2851</v>
      </c>
      <c r="C24" s="17" t="str">
        <f>IF('VAL 61-90'!$A$25=0,"-",'VAL 61-90'!$A$25)</f>
        <v>KV62SR7B</v>
      </c>
      <c r="E24" s="103" t="s">
        <v>6422</v>
      </c>
      <c r="F24" s="109" t="s">
        <v>2851</v>
      </c>
      <c r="G24" s="17" t="str">
        <f>IF('VAL 61-90'!$A$30=0,"-",'VAL 61-90'!$A$30)</f>
        <v>-</v>
      </c>
      <c r="H24" s="110"/>
      <c r="I24" s="103" t="s">
        <v>8795</v>
      </c>
      <c r="J24" s="109" t="s">
        <v>2851</v>
      </c>
      <c r="K24" s="17" t="str">
        <f>IF('VAL 91-120'!$A$5=0,"-",'VAL 91-120'!$A$5)</f>
        <v>KV65.11N</v>
      </c>
      <c r="L24" s="110"/>
      <c r="M24" s="103" t="s">
        <v>4035</v>
      </c>
      <c r="N24" s="109" t="s">
        <v>2851</v>
      </c>
      <c r="O24" s="17" t="str">
        <f>IF('VAL 91-120'!$A$10=0,"-",'VAL 91-120'!$A$10)</f>
        <v>KV65.11L</v>
      </c>
    </row>
    <row r="25" spans="1:15" s="105" customFormat="1" ht="17.45" customHeight="1">
      <c r="A25" s="103" t="s">
        <v>8760</v>
      </c>
      <c r="B25" s="109" t="s">
        <v>7568</v>
      </c>
      <c r="C25" s="17" t="str">
        <f>IF('VAL 61-90'!$A$26=0,"-",'VAL 61-90'!$A$26)</f>
        <v>-</v>
      </c>
      <c r="E25" s="103" t="s">
        <v>6423</v>
      </c>
      <c r="F25" s="109" t="s">
        <v>7568</v>
      </c>
      <c r="G25" s="17" t="str">
        <f>IF('VAL 61-90'!$A$31=0,"-",'VAL 61-90'!$A$31)</f>
        <v>-</v>
      </c>
      <c r="H25" s="110"/>
      <c r="I25" s="103" t="s">
        <v>8796</v>
      </c>
      <c r="J25" s="109" t="s">
        <v>7568</v>
      </c>
      <c r="K25" s="17" t="str">
        <f>IF('VAL 91-120'!$A$6=0,"-",'VAL 91-120'!$A$6)</f>
        <v>KV65.11O</v>
      </c>
      <c r="L25" s="110"/>
      <c r="M25" s="103" t="s">
        <v>4036</v>
      </c>
      <c r="N25" s="109" t="s">
        <v>7568</v>
      </c>
      <c r="O25" s="17" t="str">
        <f>IF('VAL 91-120'!$A$11=0,"-",'VAL 91-120'!$A$11)</f>
        <v>KV65.12L</v>
      </c>
    </row>
    <row r="26" spans="1:15" s="105" customFormat="1" ht="17.45" customHeight="1">
      <c r="A26" s="103" t="s">
        <v>8761</v>
      </c>
      <c r="B26" s="109" t="s">
        <v>7569</v>
      </c>
      <c r="C26" s="17" t="str">
        <f>IF('VAL 61-90'!$A$26=0,"-",'VAL 61-90'!$A$26)</f>
        <v>-</v>
      </c>
      <c r="E26" s="103" t="s">
        <v>6424</v>
      </c>
      <c r="F26" s="109" t="s">
        <v>7569</v>
      </c>
      <c r="G26" s="17" t="str">
        <f>IF('VAL 61-90'!$A$31=0,"-",'VAL 61-90'!$A$31)</f>
        <v>-</v>
      </c>
      <c r="H26" s="110"/>
      <c r="I26" s="103" t="s">
        <v>8797</v>
      </c>
      <c r="J26" s="109" t="s">
        <v>7569</v>
      </c>
      <c r="K26" s="17" t="str">
        <f>IF('VAL 91-120'!$A$6=0,"-",'VAL 91-120'!$A$6)</f>
        <v>KV65.11O</v>
      </c>
      <c r="L26" s="110"/>
      <c r="M26" s="103" t="s">
        <v>4037</v>
      </c>
      <c r="N26" s="109" t="s">
        <v>7569</v>
      </c>
      <c r="O26" s="17" t="str">
        <f>IF('VAL 91-120'!$A$11=0,"-",'VAL 91-120'!$A$11)</f>
        <v>KV65.12L</v>
      </c>
    </row>
    <row r="27" spans="1:15" s="105" customFormat="1" ht="17.45" customHeight="1">
      <c r="A27" s="103" t="s">
        <v>8762</v>
      </c>
      <c r="B27" s="109" t="s">
        <v>2851</v>
      </c>
      <c r="C27" s="17" t="str">
        <f>IF('VAL 61-90'!$A$26=0,"-",'VAL 61-90'!$A$26)</f>
        <v>-</v>
      </c>
      <c r="E27" s="103" t="s">
        <v>6425</v>
      </c>
      <c r="F27" s="109" t="s">
        <v>2851</v>
      </c>
      <c r="G27" s="17" t="str">
        <f>IF('VAL 61-90'!$A$31=0,"-",'VAL 61-90'!$A$31)</f>
        <v>-</v>
      </c>
      <c r="H27" s="110"/>
      <c r="I27" s="103" t="s">
        <v>4019</v>
      </c>
      <c r="J27" s="109" t="s">
        <v>2851</v>
      </c>
      <c r="K27" s="17" t="str">
        <f>IF('VAL 91-120'!$A$6=0,"-",'VAL 91-120'!$A$6)</f>
        <v>KV65.11O</v>
      </c>
      <c r="L27" s="110"/>
      <c r="M27" s="103" t="s">
        <v>6431</v>
      </c>
      <c r="N27" s="109" t="s">
        <v>2851</v>
      </c>
      <c r="O27" s="17" t="str">
        <f>IF('VAL 91-120'!$A$11=0,"-",'VAL 91-120'!$A$11)</f>
        <v>KV65.12L</v>
      </c>
    </row>
    <row r="28" spans="1:15" s="105" customFormat="1" ht="17.45" customHeight="1">
      <c r="A28" s="103" t="s">
        <v>8763</v>
      </c>
      <c r="B28" s="109" t="s">
        <v>7568</v>
      </c>
      <c r="C28" s="17" t="str">
        <f>IF('VAL 61-90'!$A$27=0,"-",'VAL 61-90'!$A$27)</f>
        <v>-</v>
      </c>
      <c r="E28" s="103" t="s">
        <v>6426</v>
      </c>
      <c r="F28" s="109" t="s">
        <v>7568</v>
      </c>
      <c r="G28" s="17" t="str">
        <f>IF('VAL 61-90'!$A$32=0,"-",'VAL 61-90'!$A$32)</f>
        <v>-</v>
      </c>
      <c r="H28" s="110"/>
      <c r="I28" s="103" t="s">
        <v>6443</v>
      </c>
      <c r="J28" s="109" t="s">
        <v>7568</v>
      </c>
      <c r="K28" s="17" t="str">
        <f>IF('VAL 91-120'!$A$7=0,"-",'VAL 91-120'!$A$7)</f>
        <v>KV65.11P</v>
      </c>
      <c r="L28" s="110"/>
      <c r="M28" s="103" t="s">
        <v>6432</v>
      </c>
      <c r="N28" s="109" t="s">
        <v>7568</v>
      </c>
      <c r="O28" s="17" t="str">
        <f>IF('VAL 91-120'!$A$12=0,"-",'VAL 91-120'!$A$12)</f>
        <v>KV65.12N</v>
      </c>
    </row>
    <row r="29" spans="1:15" s="105" customFormat="1" ht="17.45" customHeight="1">
      <c r="A29" s="103" t="s">
        <v>8764</v>
      </c>
      <c r="B29" s="109" t="s">
        <v>7569</v>
      </c>
      <c r="C29" s="17" t="str">
        <f>IF('VAL 61-90'!$A$27=0,"-",'VAL 61-90'!$A$27)</f>
        <v>-</v>
      </c>
      <c r="E29" s="103" t="s">
        <v>6427</v>
      </c>
      <c r="F29" s="109" t="s">
        <v>7569</v>
      </c>
      <c r="G29" s="17" t="str">
        <f>IF('VAL 61-90'!$A$32=0,"-",'VAL 61-90'!$A$32)</f>
        <v>-</v>
      </c>
      <c r="H29" s="110"/>
      <c r="I29" s="103" t="s">
        <v>6444</v>
      </c>
      <c r="J29" s="109" t="s">
        <v>7569</v>
      </c>
      <c r="K29" s="17" t="str">
        <f>IF('VAL 91-120'!$A$7=0,"-",'VAL 91-120'!$A$7)</f>
        <v>KV65.11P</v>
      </c>
      <c r="L29" s="110"/>
      <c r="M29" s="103" t="s">
        <v>6433</v>
      </c>
      <c r="N29" s="109" t="s">
        <v>7569</v>
      </c>
      <c r="O29" s="17" t="str">
        <f>IF('VAL 91-120'!$A$12=0,"-",'VAL 91-120'!$A$12)</f>
        <v>KV65.12N</v>
      </c>
    </row>
    <row r="30" spans="1:15" s="105" customFormat="1" ht="17.45" customHeight="1">
      <c r="A30" s="103" t="s">
        <v>8765</v>
      </c>
      <c r="B30" s="109" t="s">
        <v>2851</v>
      </c>
      <c r="C30" s="17" t="str">
        <f>IF('VAL 61-90'!$A$27=0,"-",'VAL 61-90'!$A$27)</f>
        <v>-</v>
      </c>
      <c r="E30" s="103" t="s">
        <v>6428</v>
      </c>
      <c r="F30" s="109" t="s">
        <v>2851</v>
      </c>
      <c r="G30" s="17" t="str">
        <f>IF('VAL 61-90'!$A$32=0,"-",'VAL 61-90'!$A$32)</f>
        <v>-</v>
      </c>
      <c r="H30" s="110"/>
      <c r="I30" s="103" t="s">
        <v>6445</v>
      </c>
      <c r="J30" s="109" t="s">
        <v>2851</v>
      </c>
      <c r="K30" s="17" t="str">
        <f>IF('VAL 91-120'!$A$7=0,"-",'VAL 91-120'!$A$7)</f>
        <v>KV65.11P</v>
      </c>
      <c r="L30" s="110"/>
      <c r="M30" s="103" t="s">
        <v>6434</v>
      </c>
      <c r="N30" s="109" t="s">
        <v>2851</v>
      </c>
      <c r="O30" s="17" t="str">
        <f>IF('VAL 91-120'!$A$12=0,"-",'VAL 91-120'!$A$12)</f>
        <v>KV65.12N</v>
      </c>
    </row>
    <row r="31" spans="1:15" s="105" customFormat="1" ht="17.45" customHeight="1">
      <c r="A31" s="103" t="s">
        <v>8766</v>
      </c>
      <c r="B31" s="109" t="s">
        <v>7568</v>
      </c>
      <c r="C31" s="17" t="str">
        <f>IF('VAL 61-90'!$A$28=0,"-",'VAL 61-90'!$A$28)</f>
        <v>-</v>
      </c>
      <c r="E31" s="103" t="s">
        <v>6429</v>
      </c>
      <c r="F31" s="109" t="s">
        <v>7568</v>
      </c>
      <c r="G31" s="17" t="str">
        <f>IF('VAL 61-90'!$A$33=0,"-",'VAL 61-90'!$A$33)</f>
        <v>-</v>
      </c>
      <c r="H31" s="110"/>
      <c r="I31" s="103" t="s">
        <v>6446</v>
      </c>
      <c r="J31" s="109" t="s">
        <v>7568</v>
      </c>
      <c r="K31" s="17" t="str">
        <f>IF('VAL 91-120'!$A$8=0,"-",'VAL 91-120'!$A$8)</f>
        <v>KV65.11Q</v>
      </c>
      <c r="L31" s="110"/>
      <c r="M31" s="103" t="s">
        <v>6435</v>
      </c>
      <c r="N31" s="109" t="s">
        <v>7568</v>
      </c>
      <c r="O31" s="17" t="str">
        <f>IF('VAL 91-120'!$A$13=0,"-",'VAL 91-120'!$A$13)</f>
        <v>KV65.12O</v>
      </c>
    </row>
    <row r="32" spans="1:15" s="105" customFormat="1" ht="17.45" customHeight="1">
      <c r="A32" s="103" t="s">
        <v>8767</v>
      </c>
      <c r="B32" s="109" t="s">
        <v>7569</v>
      </c>
      <c r="C32" s="17" t="str">
        <f>IF('VAL 61-90'!$A$28=0,"-",'VAL 61-90'!$A$28)</f>
        <v>-</v>
      </c>
      <c r="E32" s="103" t="s">
        <v>8786</v>
      </c>
      <c r="F32" s="109" t="s">
        <v>7569</v>
      </c>
      <c r="G32" s="17" t="str">
        <f>IF('VAL 61-90'!$A$33=0,"-",'VAL 61-90'!$A$33)</f>
        <v>-</v>
      </c>
      <c r="H32" s="110"/>
      <c r="I32" s="103" t="s">
        <v>6447</v>
      </c>
      <c r="J32" s="109" t="s">
        <v>7569</v>
      </c>
      <c r="K32" s="17" t="str">
        <f>IF('VAL 91-120'!$A$8=0,"-",'VAL 91-120'!$A$8)</f>
        <v>KV65.11Q</v>
      </c>
      <c r="L32" s="110"/>
      <c r="M32" s="103" t="s">
        <v>6436</v>
      </c>
      <c r="N32" s="109" t="s">
        <v>7569</v>
      </c>
      <c r="O32" s="17" t="str">
        <f>IF('VAL 91-120'!$A$13=0,"-",'VAL 91-120'!$A$13)</f>
        <v>KV65.12O</v>
      </c>
    </row>
    <row r="33" spans="1:15" s="105" customFormat="1" ht="17.45" customHeight="1">
      <c r="A33" s="103" t="s">
        <v>8768</v>
      </c>
      <c r="B33" s="109" t="s">
        <v>2851</v>
      </c>
      <c r="C33" s="17" t="str">
        <f>IF('VAL 61-90'!$A$28=0,"-",'VAL 61-90'!$A$28)</f>
        <v>-</v>
      </c>
      <c r="E33" s="103" t="s">
        <v>8787</v>
      </c>
      <c r="F33" s="109" t="s">
        <v>2851</v>
      </c>
      <c r="G33" s="17" t="str">
        <f>IF('VAL 61-90'!$A$33=0,"-",'VAL 61-90'!$A$33)</f>
        <v>-</v>
      </c>
      <c r="H33" s="110"/>
      <c r="I33" s="103" t="s">
        <v>6448</v>
      </c>
      <c r="J33" s="109" t="s">
        <v>2851</v>
      </c>
      <c r="K33" s="17" t="str">
        <f>IF('VAL 91-120'!$A$8=0,"-",'VAL 91-120'!$A$8)</f>
        <v>KV65.11Q</v>
      </c>
      <c r="L33" s="110"/>
      <c r="M33" s="103" t="s">
        <v>6437</v>
      </c>
      <c r="N33" s="109" t="s">
        <v>2851</v>
      </c>
      <c r="O33" s="17" t="str">
        <f>IF('VAL 91-120'!$A$13=0,"-",'VAL 91-120'!$A$13)</f>
        <v>KV65.12O</v>
      </c>
    </row>
    <row r="34" spans="1:15" s="105" customFormat="1" ht="17.45" customHeight="1">
      <c r="A34" s="103" t="s">
        <v>8769</v>
      </c>
      <c r="B34" s="104" t="s">
        <v>7568</v>
      </c>
      <c r="C34" s="17" t="str">
        <f>IF('VAL 61-90'!$A$29=0,"-",'VAL 61-90'!$A$29)</f>
        <v>-</v>
      </c>
      <c r="E34" s="103" t="s">
        <v>8788</v>
      </c>
      <c r="F34" s="104" t="s">
        <v>7568</v>
      </c>
      <c r="G34" s="17" t="str">
        <f>IF('VAL 61-90'!$A$34=0,"-",'VAL 61-90'!$A$34)</f>
        <v>-</v>
      </c>
      <c r="H34" s="110"/>
      <c r="I34" s="103" t="s">
        <v>6449</v>
      </c>
      <c r="J34" s="104" t="s">
        <v>7568</v>
      </c>
      <c r="K34" s="17" t="str">
        <f>IF('VAL 91-120'!$A$9=0,"-",'VAL 91-120'!$A$9)</f>
        <v>-</v>
      </c>
      <c r="L34" s="110"/>
      <c r="M34" s="103" t="s">
        <v>4038</v>
      </c>
      <c r="N34" s="104" t="s">
        <v>7568</v>
      </c>
      <c r="O34" s="17" t="str">
        <f>IF('VAL 91-120'!$A$14=0,"-",'VAL 91-120'!$A$14)</f>
        <v>KV65.12P</v>
      </c>
    </row>
    <row r="35" spans="1:15" s="105" customFormat="1" ht="17.45" customHeight="1">
      <c r="A35" s="103" t="s">
        <v>8770</v>
      </c>
      <c r="B35" s="104" t="s">
        <v>7569</v>
      </c>
      <c r="C35" s="17" t="str">
        <f>IF('VAL 61-90'!$A$29=0,"-",'VAL 61-90'!$A$29)</f>
        <v>-</v>
      </c>
      <c r="E35" s="103" t="s">
        <v>8789</v>
      </c>
      <c r="F35" s="104" t="s">
        <v>7569</v>
      </c>
      <c r="G35" s="17" t="str">
        <f>IF('VAL 61-90'!$A$34=0,"-",'VAL 61-90'!$A$34)</f>
        <v>-</v>
      </c>
      <c r="H35" s="110"/>
      <c r="I35" s="103" t="s">
        <v>6450</v>
      </c>
      <c r="J35" s="104" t="s">
        <v>7569</v>
      </c>
      <c r="K35" s="17" t="str">
        <f>IF('VAL 91-120'!$A$9=0,"-",'VAL 91-120'!$A$9)</f>
        <v>-</v>
      </c>
      <c r="L35" s="110"/>
      <c r="M35" s="103" t="s">
        <v>4039</v>
      </c>
      <c r="N35" s="104" t="s">
        <v>7569</v>
      </c>
      <c r="O35" s="17" t="str">
        <f>IF('VAL 91-120'!$A$14=0,"-",'VAL 91-120'!$A$14)</f>
        <v>KV65.12P</v>
      </c>
    </row>
    <row r="36" spans="1:15" s="105" customFormat="1" ht="17.45" customHeight="1">
      <c r="A36" s="103" t="s">
        <v>6366</v>
      </c>
      <c r="B36" s="104" t="s">
        <v>2851</v>
      </c>
      <c r="C36" s="17" t="str">
        <f>IF('VAL 61-90'!$A$29=0,"-",'VAL 61-90'!$A$29)</f>
        <v>-</v>
      </c>
      <c r="E36" s="103" t="s">
        <v>8790</v>
      </c>
      <c r="F36" s="104" t="s">
        <v>2851</v>
      </c>
      <c r="G36" s="17" t="str">
        <f>IF('VAL 61-90'!$A$34=0,"-",'VAL 61-90'!$A$34)</f>
        <v>-</v>
      </c>
      <c r="H36" s="110"/>
      <c r="I36" s="103" t="s">
        <v>6451</v>
      </c>
      <c r="J36" s="104" t="s">
        <v>2851</v>
      </c>
      <c r="K36" s="17" t="str">
        <f>IF('VAL 91-120'!$A$9=0,"-",'VAL 91-120'!$A$9)</f>
        <v>-</v>
      </c>
      <c r="L36" s="110"/>
      <c r="M36" s="103" t="s">
        <v>4040</v>
      </c>
      <c r="N36" s="104" t="s">
        <v>2851</v>
      </c>
      <c r="O36" s="17" t="str">
        <f>IF('VAL 91-120'!$A$14=0,"-",'VAL 91-120'!$A$14)</f>
        <v>KV65.12P</v>
      </c>
    </row>
    <row r="37" spans="1:15" s="105" customFormat="1" ht="17.45" customHeight="1">
      <c r="A37" s="103" t="s">
        <v>6367</v>
      </c>
      <c r="B37" s="109" t="s">
        <v>7566</v>
      </c>
      <c r="C37" s="52"/>
      <c r="E37" s="103" t="s">
        <v>8791</v>
      </c>
      <c r="F37" s="109" t="s">
        <v>7566</v>
      </c>
      <c r="G37" s="183"/>
      <c r="H37" s="110"/>
      <c r="I37" s="103" t="s">
        <v>6452</v>
      </c>
      <c r="J37" s="109" t="s">
        <v>7566</v>
      </c>
      <c r="K37" s="52"/>
      <c r="L37" s="110"/>
      <c r="M37" s="103" t="s">
        <v>4041</v>
      </c>
      <c r="N37" s="109" t="s">
        <v>7566</v>
      </c>
      <c r="O37" s="52"/>
    </row>
    <row r="38" spans="1:15" s="105" customFormat="1" ht="17.45" customHeight="1">
      <c r="A38" s="110"/>
      <c r="B38" s="111"/>
      <c r="C38" s="54"/>
      <c r="E38" s="110"/>
      <c r="F38" s="111"/>
      <c r="G38" s="54"/>
      <c r="H38" s="110"/>
      <c r="I38" s="110"/>
      <c r="J38" s="111"/>
      <c r="K38" s="54"/>
      <c r="L38" s="110"/>
      <c r="M38" s="110"/>
      <c r="N38" s="111"/>
      <c r="O38" s="54"/>
    </row>
    <row r="39" spans="1:15" s="105" customFormat="1" ht="17.45" customHeight="1">
      <c r="A39" s="114" t="s">
        <v>4042</v>
      </c>
      <c r="B39" s="107"/>
      <c r="D39" s="111"/>
      <c r="E39" s="114" t="s">
        <v>6526</v>
      </c>
      <c r="F39" s="107"/>
      <c r="H39" s="110"/>
      <c r="I39" s="114" t="s">
        <v>8822</v>
      </c>
      <c r="J39" s="107"/>
      <c r="L39" s="111"/>
      <c r="M39" s="114" t="s">
        <v>8839</v>
      </c>
      <c r="N39" s="107"/>
    </row>
    <row r="40" spans="1:15" s="105" customFormat="1" ht="17.45" customHeight="1">
      <c r="A40" s="103" t="s">
        <v>4043</v>
      </c>
      <c r="B40" s="104" t="s">
        <v>7568</v>
      </c>
      <c r="C40" s="17" t="str">
        <f>IF('VAL 91-120'!$A$15=0,"-",'VAL 91-120'!$A$15)</f>
        <v>KV65.12Q</v>
      </c>
      <c r="D40" s="111"/>
      <c r="E40" s="103" t="s">
        <v>6527</v>
      </c>
      <c r="F40" s="104" t="s">
        <v>7568</v>
      </c>
      <c r="G40" s="17" t="str">
        <f>IF('VAL 91-120'!$A$20=0,"-",'VAL 91-120'!$A$20)</f>
        <v>-</v>
      </c>
      <c r="H40" s="110"/>
      <c r="I40" s="103" t="s">
        <v>8823</v>
      </c>
      <c r="J40" s="104" t="s">
        <v>7568</v>
      </c>
      <c r="K40" s="17" t="str">
        <f>IF('VAL 91-120'!$A$25=0,"-",'VAL 91-120'!$A$25)</f>
        <v>TV63.1B</v>
      </c>
      <c r="L40" s="111"/>
      <c r="M40" s="103" t="s">
        <v>8840</v>
      </c>
      <c r="N40" s="104" t="s">
        <v>7568</v>
      </c>
      <c r="O40" s="17" t="str">
        <f>IF('VAL 91-120'!$A$30=0,"-",'VAL 91-120'!$A$30)</f>
        <v>KY65.2A</v>
      </c>
    </row>
    <row r="41" spans="1:15" s="105" customFormat="1" ht="17.45" customHeight="1">
      <c r="A41" s="103" t="s">
        <v>4044</v>
      </c>
      <c r="B41" s="109" t="s">
        <v>7569</v>
      </c>
      <c r="C41" s="17" t="str">
        <f>IF('VAL 91-120'!$A$15=0,"-",'VAL 91-120'!$A$15)</f>
        <v>KV65.12Q</v>
      </c>
      <c r="D41" s="111"/>
      <c r="E41" s="103" t="s">
        <v>6528</v>
      </c>
      <c r="F41" s="109" t="s">
        <v>7569</v>
      </c>
      <c r="G41" s="17" t="str">
        <f>IF('VAL 91-120'!$A$20=0,"-",'VAL 91-120'!$A$20)</f>
        <v>-</v>
      </c>
      <c r="H41" s="110"/>
      <c r="I41" s="103" t="s">
        <v>8824</v>
      </c>
      <c r="J41" s="109" t="s">
        <v>7569</v>
      </c>
      <c r="K41" s="17" t="str">
        <f>IF('VAL 91-120'!$A$25=0,"-",'VAL 91-120'!$A$25)</f>
        <v>TV63.1B</v>
      </c>
      <c r="L41" s="111"/>
      <c r="M41" s="103" t="s">
        <v>8841</v>
      </c>
      <c r="N41" s="109" t="s">
        <v>7569</v>
      </c>
      <c r="O41" s="17" t="str">
        <f>IF('VAL 91-120'!$A$30=0,"-",'VAL 91-120'!$A$30)</f>
        <v>KY65.2A</v>
      </c>
    </row>
    <row r="42" spans="1:15" s="105" customFormat="1" ht="17.45" customHeight="1">
      <c r="A42" s="103" t="s">
        <v>4045</v>
      </c>
      <c r="B42" s="109" t="s">
        <v>2851</v>
      </c>
      <c r="C42" s="17" t="str">
        <f>IF('VAL 91-120'!$A$15=0,"-",'VAL 91-120'!$A$15)</f>
        <v>KV65.12Q</v>
      </c>
      <c r="D42" s="111"/>
      <c r="E42" s="103" t="s">
        <v>6529</v>
      </c>
      <c r="F42" s="109" t="s">
        <v>2851</v>
      </c>
      <c r="G42" s="17" t="str">
        <f>IF('VAL 91-120'!$A$20=0,"-",'VAL 91-120'!$A$20)</f>
        <v>-</v>
      </c>
      <c r="H42" s="110"/>
      <c r="I42" s="103" t="s">
        <v>8825</v>
      </c>
      <c r="J42" s="109" t="s">
        <v>2851</v>
      </c>
      <c r="K42" s="17" t="str">
        <f>IF('VAL 91-120'!$A$25=0,"-",'VAL 91-120'!$A$25)</f>
        <v>TV63.1B</v>
      </c>
      <c r="L42" s="111"/>
      <c r="M42" s="103" t="s">
        <v>8842</v>
      </c>
      <c r="N42" s="109" t="s">
        <v>2851</v>
      </c>
      <c r="O42" s="17" t="str">
        <f>IF('VAL 91-120'!$A$30=0,"-",'VAL 91-120'!$A$30)</f>
        <v>KY65.2A</v>
      </c>
    </row>
    <row r="43" spans="1:15" s="105" customFormat="1" ht="17.45" customHeight="1">
      <c r="A43" s="103" t="s">
        <v>4046</v>
      </c>
      <c r="B43" s="109" t="s">
        <v>7568</v>
      </c>
      <c r="C43" s="17" t="str">
        <f>IF('VAL 91-120'!$A$16=0,"-",'VAL 91-120'!$A$16)</f>
        <v>-</v>
      </c>
      <c r="D43" s="111"/>
      <c r="E43" s="103" t="s">
        <v>6530</v>
      </c>
      <c r="F43" s="109" t="s">
        <v>7568</v>
      </c>
      <c r="G43" s="17" t="str">
        <f>IF('VAL 91-120'!$A$21=0,"-",'VAL 91-120'!$A$21)</f>
        <v>-</v>
      </c>
      <c r="H43" s="110"/>
      <c r="I43" s="103" t="s">
        <v>8826</v>
      </c>
      <c r="J43" s="109" t="s">
        <v>7568</v>
      </c>
      <c r="K43" s="17" t="str">
        <f>IF('VAL 91-120'!$A$26=0,"-",'VAL 91-120'!$A$26)</f>
        <v>-</v>
      </c>
      <c r="L43" s="111"/>
      <c r="M43" s="103" t="s">
        <v>8843</v>
      </c>
      <c r="N43" s="109" t="s">
        <v>7568</v>
      </c>
      <c r="O43" s="17" t="str">
        <f>IF('VAL 91-120'!$A$31=0,"-",'VAL 91-120'!$A$31)</f>
        <v>KV64.9</v>
      </c>
    </row>
    <row r="44" spans="1:15" s="105" customFormat="1" ht="17.45" customHeight="1">
      <c r="A44" s="103" t="s">
        <v>4047</v>
      </c>
      <c r="B44" s="109" t="s">
        <v>7569</v>
      </c>
      <c r="C44" s="17" t="str">
        <f>IF('VAL 91-120'!$A$16=0,"-",'VAL 91-120'!$A$16)</f>
        <v>-</v>
      </c>
      <c r="D44" s="111"/>
      <c r="E44" s="103" t="s">
        <v>6531</v>
      </c>
      <c r="F44" s="109" t="s">
        <v>7569</v>
      </c>
      <c r="G44" s="17" t="str">
        <f>IF('VAL 91-120'!$A$21=0,"-",'VAL 91-120'!$A$21)</f>
        <v>-</v>
      </c>
      <c r="H44" s="110"/>
      <c r="I44" s="103" t="s">
        <v>8827</v>
      </c>
      <c r="J44" s="109" t="s">
        <v>7569</v>
      </c>
      <c r="K44" s="17" t="str">
        <f>IF('VAL 91-120'!$A$26=0,"-",'VAL 91-120'!$A$26)</f>
        <v>-</v>
      </c>
      <c r="L44" s="111"/>
      <c r="M44" s="103" t="s">
        <v>8844</v>
      </c>
      <c r="N44" s="109" t="s">
        <v>7569</v>
      </c>
      <c r="O44" s="17" t="str">
        <f>IF('VAL 91-120'!$A$31=0,"-",'VAL 91-120'!$A$31)</f>
        <v>KV64.9</v>
      </c>
    </row>
    <row r="45" spans="1:15" s="105" customFormat="1" ht="17.45" customHeight="1">
      <c r="A45" s="103" t="s">
        <v>4048</v>
      </c>
      <c r="B45" s="109" t="s">
        <v>2851</v>
      </c>
      <c r="C45" s="17" t="str">
        <f>IF('VAL 91-120'!$A$16=0,"-",'VAL 91-120'!$A$16)</f>
        <v>-</v>
      </c>
      <c r="D45" s="111"/>
      <c r="E45" s="103" t="s">
        <v>6532</v>
      </c>
      <c r="F45" s="109" t="s">
        <v>2851</v>
      </c>
      <c r="G45" s="17" t="str">
        <f>IF('VAL 91-120'!$A$21=0,"-",'VAL 91-120'!$A$21)</f>
        <v>-</v>
      </c>
      <c r="H45" s="110"/>
      <c r="I45" s="103" t="s">
        <v>8828</v>
      </c>
      <c r="J45" s="109" t="s">
        <v>2851</v>
      </c>
      <c r="K45" s="17" t="str">
        <f>IF('VAL 91-120'!$A$26=0,"-",'VAL 91-120'!$A$26)</f>
        <v>-</v>
      </c>
      <c r="L45" s="111"/>
      <c r="M45" s="103" t="s">
        <v>8845</v>
      </c>
      <c r="N45" s="109" t="s">
        <v>2851</v>
      </c>
      <c r="O45" s="17" t="str">
        <f>IF('VAL 91-120'!$A$31=0,"-",'VAL 91-120'!$A$31)</f>
        <v>KV64.9</v>
      </c>
    </row>
    <row r="46" spans="1:15" s="105" customFormat="1" ht="17.45" customHeight="1">
      <c r="A46" s="103" t="s">
        <v>4049</v>
      </c>
      <c r="B46" s="109" t="s">
        <v>7568</v>
      </c>
      <c r="C46" s="17" t="str">
        <f>IF('VAL 91-120'!$A$17=0,"-",'VAL 91-120'!$A$17)</f>
        <v>-</v>
      </c>
      <c r="D46" s="111"/>
      <c r="E46" s="103" t="s">
        <v>6533</v>
      </c>
      <c r="F46" s="109" t="s">
        <v>7568</v>
      </c>
      <c r="G46" s="17" t="str">
        <f>IF('VAL 91-120'!$A$22=0,"-",'VAL 91-120'!$A$22)</f>
        <v>KV63.3A</v>
      </c>
      <c r="H46" s="110"/>
      <c r="I46" s="103" t="s">
        <v>8829</v>
      </c>
      <c r="J46" s="109" t="s">
        <v>7568</v>
      </c>
      <c r="K46" s="17" t="str">
        <f>IF('VAL 91-120'!$A$27=0,"-",'VAL 91-120'!$A$27)</f>
        <v>KY65.2B</v>
      </c>
      <c r="L46" s="111"/>
      <c r="M46" s="103" t="s">
        <v>8846</v>
      </c>
      <c r="N46" s="109" t="s">
        <v>7568</v>
      </c>
      <c r="O46" s="17" t="str">
        <f>IF('VAL 91-120'!$A$32=0,"-",'VAL 91-120'!$A$32)</f>
        <v>HV64.10</v>
      </c>
    </row>
    <row r="47" spans="1:15" s="105" customFormat="1" ht="17.45" customHeight="1">
      <c r="A47" s="103" t="s">
        <v>4050</v>
      </c>
      <c r="B47" s="109" t="s">
        <v>7569</v>
      </c>
      <c r="C47" s="17" t="str">
        <f>IF('VAL 91-120'!$A$17=0,"-",'VAL 91-120'!$A$17)</f>
        <v>-</v>
      </c>
      <c r="D47" s="111"/>
      <c r="E47" s="103" t="s">
        <v>6534</v>
      </c>
      <c r="F47" s="109" t="s">
        <v>7569</v>
      </c>
      <c r="G47" s="17" t="str">
        <f>IF('VAL 91-120'!$A$22=0,"-",'VAL 91-120'!$A$22)</f>
        <v>KV63.3A</v>
      </c>
      <c r="H47" s="110"/>
      <c r="I47" s="103" t="s">
        <v>8830</v>
      </c>
      <c r="J47" s="109" t="s">
        <v>7569</v>
      </c>
      <c r="K47" s="17" t="str">
        <f>IF('VAL 91-120'!$A$27=0,"-",'VAL 91-120'!$A$27)</f>
        <v>KY65.2B</v>
      </c>
      <c r="L47" s="111"/>
      <c r="M47" s="103" t="s">
        <v>8847</v>
      </c>
      <c r="N47" s="109" t="s">
        <v>7569</v>
      </c>
      <c r="O47" s="17" t="str">
        <f>IF('VAL 91-120'!$A$32=0,"-",'VAL 91-120'!$A$32)</f>
        <v>HV64.10</v>
      </c>
    </row>
    <row r="48" spans="1:15" s="105" customFormat="1" ht="17.45" customHeight="1">
      <c r="A48" s="103" t="s">
        <v>4051</v>
      </c>
      <c r="B48" s="109" t="s">
        <v>2851</v>
      </c>
      <c r="C48" s="17" t="str">
        <f>IF('VAL 91-120'!$A$17=0,"-",'VAL 91-120'!$A$17)</f>
        <v>-</v>
      </c>
      <c r="D48" s="111"/>
      <c r="E48" s="103" t="s">
        <v>6535</v>
      </c>
      <c r="F48" s="109" t="s">
        <v>2851</v>
      </c>
      <c r="G48" s="17" t="str">
        <f>IF('VAL 91-120'!$A$22=0,"-",'VAL 91-120'!$A$22)</f>
        <v>KV63.3A</v>
      </c>
      <c r="H48" s="110"/>
      <c r="I48" s="103" t="s">
        <v>8831</v>
      </c>
      <c r="J48" s="109" t="s">
        <v>2851</v>
      </c>
      <c r="K48" s="17" t="str">
        <f>IF('VAL 91-120'!$A$27=0,"-",'VAL 91-120'!$A$27)</f>
        <v>KY65.2B</v>
      </c>
      <c r="L48" s="111"/>
      <c r="M48" s="103" t="s">
        <v>4121</v>
      </c>
      <c r="N48" s="109" t="s">
        <v>2851</v>
      </c>
      <c r="O48" s="17" t="str">
        <f>IF('VAL 91-120'!$A$32=0,"-",'VAL 91-120'!$A$32)</f>
        <v>HV64.10</v>
      </c>
    </row>
    <row r="49" spans="1:17" s="105" customFormat="1" ht="17.45" customHeight="1">
      <c r="A49" s="103" t="s">
        <v>6519</v>
      </c>
      <c r="B49" s="109" t="s">
        <v>7568</v>
      </c>
      <c r="C49" s="17" t="str">
        <f>IF('VAL 91-120'!$A$18=0,"-",'VAL 91-120'!$A$18)</f>
        <v>-</v>
      </c>
      <c r="D49" s="111"/>
      <c r="E49" s="103" t="s">
        <v>6536</v>
      </c>
      <c r="F49" s="109" t="s">
        <v>7568</v>
      </c>
      <c r="G49" s="17" t="str">
        <f>IF('VAL 91-120'!$A$23=0,"-",'VAL 91-120'!$A$23)</f>
        <v>TV63.1A</v>
      </c>
      <c r="H49" s="110"/>
      <c r="I49" s="103" t="s">
        <v>8832</v>
      </c>
      <c r="J49" s="109" t="s">
        <v>7568</v>
      </c>
      <c r="K49" s="17" t="str">
        <f>IF('VAL 91-120'!$A$28=0,"-",'VAL 91-120'!$A$28)</f>
        <v>KY65.27A</v>
      </c>
      <c r="L49" s="111"/>
      <c r="M49" s="103" t="s">
        <v>4122</v>
      </c>
      <c r="N49" s="109" t="s">
        <v>7568</v>
      </c>
      <c r="O49" s="17" t="str">
        <f>IF('VAL 91-120'!$A$33=0,"-",'VAL 91-120'!$A$33)</f>
        <v>-</v>
      </c>
    </row>
    <row r="50" spans="1:17" s="105" customFormat="1" ht="17.45" customHeight="1">
      <c r="A50" s="103" t="s">
        <v>6520</v>
      </c>
      <c r="B50" s="109" t="s">
        <v>7569</v>
      </c>
      <c r="C50" s="17" t="str">
        <f>IF('VAL 91-120'!$A$18=0,"-",'VAL 91-120'!$A$18)</f>
        <v>-</v>
      </c>
      <c r="D50" s="111"/>
      <c r="E50" s="103" t="s">
        <v>6537</v>
      </c>
      <c r="F50" s="109" t="s">
        <v>7569</v>
      </c>
      <c r="G50" s="17" t="str">
        <f>IF('VAL 91-120'!$A$23=0,"-",'VAL 91-120'!$A$23)</f>
        <v>TV63.1A</v>
      </c>
      <c r="H50" s="110"/>
      <c r="I50" s="103" t="s">
        <v>8833</v>
      </c>
      <c r="J50" s="109" t="s">
        <v>7569</v>
      </c>
      <c r="K50" s="17" t="str">
        <f>IF('VAL 91-120'!$A$28=0,"-",'VAL 91-120'!$A$28)</f>
        <v>KY65.27A</v>
      </c>
      <c r="L50" s="111"/>
      <c r="M50" s="103" t="s">
        <v>4123</v>
      </c>
      <c r="N50" s="109" t="s">
        <v>7569</v>
      </c>
      <c r="O50" s="17" t="str">
        <f>IF('VAL 91-120'!$A$33=0,"-",'VAL 91-120'!$A$33)</f>
        <v>-</v>
      </c>
    </row>
    <row r="51" spans="1:17" s="105" customFormat="1" ht="17.45" customHeight="1">
      <c r="A51" s="103" t="s">
        <v>6521</v>
      </c>
      <c r="B51" s="109" t="s">
        <v>2851</v>
      </c>
      <c r="C51" s="17" t="str">
        <f>IF('VAL 91-120'!$A$18=0,"-",'VAL 91-120'!$A$18)</f>
        <v>-</v>
      </c>
      <c r="D51" s="111"/>
      <c r="E51" s="103" t="s">
        <v>6538</v>
      </c>
      <c r="F51" s="109" t="s">
        <v>2851</v>
      </c>
      <c r="G51" s="17" t="str">
        <f>IF('VAL 91-120'!$A$23=0,"-",'VAL 91-120'!$A$23)</f>
        <v>TV63.1A</v>
      </c>
      <c r="H51" s="110"/>
      <c r="I51" s="103" t="s">
        <v>8834</v>
      </c>
      <c r="J51" s="109" t="s">
        <v>2851</v>
      </c>
      <c r="K51" s="17" t="str">
        <f>IF('VAL 91-120'!$A$28=0,"-",'VAL 91-120'!$A$28)</f>
        <v>KY65.27A</v>
      </c>
      <c r="L51" s="111"/>
      <c r="M51" s="103" t="s">
        <v>4124</v>
      </c>
      <c r="N51" s="109" t="s">
        <v>2851</v>
      </c>
      <c r="O51" s="17" t="str">
        <f>IF('VAL 91-120'!$A$33=0,"-",'VAL 91-120'!$A$33)</f>
        <v>-</v>
      </c>
    </row>
    <row r="52" spans="1:17" s="105" customFormat="1" ht="17.45" customHeight="1">
      <c r="A52" s="103" t="s">
        <v>6522</v>
      </c>
      <c r="B52" s="109" t="s">
        <v>7568</v>
      </c>
      <c r="C52" s="17" t="str">
        <f>IF('VAL 91-120'!$A$19=0,"-",'VAL 91-120'!$A$19)</f>
        <v>-</v>
      </c>
      <c r="D52" s="111"/>
      <c r="E52" s="103" t="s">
        <v>6539</v>
      </c>
      <c r="F52" s="109" t="s">
        <v>7568</v>
      </c>
      <c r="G52" s="17" t="str">
        <f>IF('VAL 91-120'!$A$24=0,"-",'VAL 91-120'!$A$24)</f>
        <v>KV63.3B</v>
      </c>
      <c r="H52" s="110"/>
      <c r="I52" s="103" t="s">
        <v>8835</v>
      </c>
      <c r="J52" s="109" t="s">
        <v>7568</v>
      </c>
      <c r="K52" s="17" t="str">
        <f>IF('VAL 91-120'!$A$29=0,"-",'VAL 91-120'!$A$29)</f>
        <v>KY65.27B</v>
      </c>
      <c r="L52" s="111"/>
      <c r="M52" s="103" t="s">
        <v>4125</v>
      </c>
      <c r="N52" s="109" t="s">
        <v>7568</v>
      </c>
      <c r="O52" s="17" t="str">
        <f>IF('VAL 91-120'!$A$34=0,"-",'VAL 91-120'!$A$34)</f>
        <v>-</v>
      </c>
    </row>
    <row r="53" spans="1:17" s="105" customFormat="1" ht="17.45" customHeight="1">
      <c r="A53" s="103" t="s">
        <v>6523</v>
      </c>
      <c r="B53" s="109" t="s">
        <v>7569</v>
      </c>
      <c r="C53" s="17" t="str">
        <f>IF('VAL 91-120'!$A$19=0,"-",'VAL 91-120'!$A$19)</f>
        <v>-</v>
      </c>
      <c r="D53" s="111"/>
      <c r="E53" s="103" t="s">
        <v>8819</v>
      </c>
      <c r="F53" s="109" t="s">
        <v>7569</v>
      </c>
      <c r="G53" s="17" t="str">
        <f>IF('VAL 91-120'!$A$24=0,"-",'VAL 91-120'!$A$24)</f>
        <v>KV63.3B</v>
      </c>
      <c r="H53" s="110"/>
      <c r="I53" s="103" t="s">
        <v>8836</v>
      </c>
      <c r="J53" s="109" t="s">
        <v>7569</v>
      </c>
      <c r="K53" s="17" t="str">
        <f>IF('VAL 91-120'!$A$29=0,"-",'VAL 91-120'!$A$29)</f>
        <v>KY65.27B</v>
      </c>
      <c r="L53" s="111"/>
      <c r="M53" s="103" t="s">
        <v>4126</v>
      </c>
      <c r="N53" s="109" t="s">
        <v>7569</v>
      </c>
      <c r="O53" s="17" t="str">
        <f>IF('VAL 91-120'!$A$34=0,"-",'VAL 91-120'!$A$34)</f>
        <v>-</v>
      </c>
      <c r="P53" s="110"/>
    </row>
    <row r="54" spans="1:17" s="105" customFormat="1" ht="17.45" customHeight="1">
      <c r="A54" s="103" t="s">
        <v>6524</v>
      </c>
      <c r="B54" s="109" t="s">
        <v>2851</v>
      </c>
      <c r="C54" s="17" t="str">
        <f>IF('VAL 91-120'!$A$19=0,"-",'VAL 91-120'!$A$19)</f>
        <v>-</v>
      </c>
      <c r="D54" s="111"/>
      <c r="E54" s="103" t="s">
        <v>8820</v>
      </c>
      <c r="F54" s="109" t="s">
        <v>2851</v>
      </c>
      <c r="G54" s="17" t="str">
        <f>IF('VAL 91-120'!$A$24=0,"-",'VAL 91-120'!$A$24)</f>
        <v>KV63.3B</v>
      </c>
      <c r="H54" s="110"/>
      <c r="I54" s="103" t="s">
        <v>8837</v>
      </c>
      <c r="J54" s="109" t="s">
        <v>2851</v>
      </c>
      <c r="K54" s="17" t="str">
        <f>IF('VAL 91-120'!$A$29=0,"-",'VAL 91-120'!$A$29)</f>
        <v>KY65.27B</v>
      </c>
      <c r="L54" s="111"/>
      <c r="M54" s="103" t="s">
        <v>4127</v>
      </c>
      <c r="N54" s="109" t="s">
        <v>2851</v>
      </c>
      <c r="O54" s="17" t="str">
        <f>IF('VAL 91-120'!$A$34=0,"-",'VAL 91-120'!$A$34)</f>
        <v>-</v>
      </c>
      <c r="P54" s="110"/>
    </row>
    <row r="55" spans="1:17" s="105" customFormat="1" ht="17.45" customHeight="1">
      <c r="A55" s="103" t="s">
        <v>6525</v>
      </c>
      <c r="B55" s="109" t="s">
        <v>7566</v>
      </c>
      <c r="C55" s="52"/>
      <c r="D55" s="111"/>
      <c r="E55" s="103" t="s">
        <v>8821</v>
      </c>
      <c r="F55" s="109" t="s">
        <v>7566</v>
      </c>
      <c r="G55" s="52"/>
      <c r="H55" s="110"/>
      <c r="I55" s="103" t="s">
        <v>8838</v>
      </c>
      <c r="J55" s="109" t="s">
        <v>7566</v>
      </c>
      <c r="K55" s="52"/>
      <c r="L55" s="111"/>
      <c r="M55" s="103" t="s">
        <v>4128</v>
      </c>
      <c r="N55" s="109" t="s">
        <v>7566</v>
      </c>
      <c r="O55" s="52"/>
      <c r="P55" s="110"/>
    </row>
    <row r="56" spans="1:17" ht="17.45" customHeight="1">
      <c r="E56" s="5"/>
      <c r="F56" s="16"/>
      <c r="G56" s="3"/>
      <c r="H56" s="5"/>
      <c r="I56" s="5"/>
      <c r="J56" s="16"/>
      <c r="K56" s="3"/>
      <c r="L56" s="5"/>
      <c r="M56" s="5"/>
      <c r="N56" s="16"/>
      <c r="O56" s="3"/>
      <c r="P56" s="5"/>
    </row>
    <row r="57" spans="1:17" ht="17.45" customHeight="1">
      <c r="I57" s="5"/>
      <c r="J57" s="16"/>
      <c r="K57" s="3"/>
      <c r="L57" s="5"/>
      <c r="M57" s="5"/>
      <c r="N57" s="16"/>
      <c r="O57" s="3"/>
      <c r="P57" s="5"/>
      <c r="Q57" s="5"/>
    </row>
    <row r="58" spans="1:17" ht="17.45" customHeight="1">
      <c r="I58" s="5"/>
      <c r="J58" s="16"/>
      <c r="K58" s="3"/>
      <c r="L58" s="5"/>
      <c r="M58" s="5"/>
      <c r="N58" s="16"/>
      <c r="O58" s="3"/>
      <c r="P58" s="5"/>
      <c r="Q58" s="5"/>
    </row>
    <row r="59" spans="1:17" ht="17.45" customHeight="1">
      <c r="I59" s="5"/>
      <c r="J59" s="16"/>
      <c r="K59" s="3"/>
      <c r="L59" s="5"/>
      <c r="M59" s="5"/>
      <c r="N59" s="16"/>
      <c r="O59" s="3"/>
      <c r="P59" s="5"/>
      <c r="Q59" s="5"/>
    </row>
    <row r="60" spans="1:17" ht="17.45" customHeight="1">
      <c r="I60" s="5"/>
      <c r="J60" s="16"/>
      <c r="K60" s="3"/>
      <c r="L60" s="5"/>
      <c r="M60" s="5"/>
      <c r="N60" s="5"/>
      <c r="O60" s="3"/>
      <c r="P60" s="5"/>
      <c r="Q60" s="5"/>
    </row>
    <row r="61" spans="1:17" ht="17.45" customHeight="1">
      <c r="I61" s="5"/>
      <c r="J61" s="16"/>
      <c r="K61" s="3"/>
      <c r="L61" s="5"/>
      <c r="M61" s="5"/>
      <c r="N61" s="5"/>
      <c r="O61" s="3"/>
      <c r="P61" s="5"/>
      <c r="Q61" s="5"/>
    </row>
    <row r="62" spans="1:17" ht="17.45" customHeight="1">
      <c r="I62" s="5"/>
      <c r="J62" s="16"/>
      <c r="K62" s="3"/>
      <c r="L62" s="5"/>
      <c r="M62" s="5"/>
      <c r="N62" s="5"/>
      <c r="O62" s="3"/>
      <c r="P62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Q63"/>
  <sheetViews>
    <sheetView zoomScale="70" workbookViewId="0">
      <selection activeCell="D3" sqref="D3"/>
    </sheetView>
  </sheetViews>
  <sheetFormatPr defaultRowHeight="17.45" customHeight="1"/>
  <cols>
    <col min="1" max="1" width="13.5703125" customWidth="1"/>
    <col min="2" max="2" width="22.7109375" style="31" customWidth="1"/>
    <col min="3" max="3" width="16.7109375" style="2" customWidth="1"/>
    <col min="4" max="4" width="6.7109375" customWidth="1"/>
    <col min="5" max="5" width="13.5703125" customWidth="1"/>
    <col min="6" max="6" width="22.7109375" style="31" customWidth="1"/>
    <col min="7" max="7" width="16.7109375" style="2" customWidth="1"/>
    <col min="8" max="8" width="6.7109375" customWidth="1"/>
    <col min="9" max="9" width="13.5703125" customWidth="1"/>
    <col min="10" max="10" width="22.7109375" style="31" customWidth="1"/>
    <col min="11" max="11" width="16.7109375" style="2" customWidth="1"/>
    <col min="12" max="12" width="6.7109375" customWidth="1"/>
    <col min="13" max="13" width="13.5703125" customWidth="1"/>
    <col min="14" max="14" width="22.7109375" customWidth="1"/>
    <col min="15" max="15" width="16.7109375" style="2" customWidth="1"/>
    <col min="16" max="16" width="6.7109375" customWidth="1"/>
  </cols>
  <sheetData>
    <row r="1" spans="1:15" ht="29.25" customHeight="1" thickBot="1">
      <c r="A1" s="610" t="s">
        <v>6804</v>
      </c>
      <c r="B1" s="592"/>
      <c r="C1" s="593"/>
      <c r="D1" s="21"/>
      <c r="E1" s="21"/>
      <c r="F1" s="25"/>
      <c r="G1" s="21"/>
      <c r="H1" s="21"/>
      <c r="I1" s="22"/>
      <c r="J1" s="25"/>
      <c r="K1" s="21"/>
      <c r="N1" s="21" t="s">
        <v>4478</v>
      </c>
      <c r="O1"/>
    </row>
    <row r="2" spans="1:15" s="105" customFormat="1" ht="16.5" customHeight="1">
      <c r="B2" s="107"/>
      <c r="F2" s="107"/>
      <c r="J2" s="107"/>
    </row>
    <row r="3" spans="1:15" s="105" customFormat="1" ht="17.45" customHeight="1">
      <c r="A3" s="224" t="s">
        <v>8996</v>
      </c>
      <c r="B3" s="107"/>
      <c r="E3" s="224" t="s">
        <v>8997</v>
      </c>
      <c r="F3" s="107"/>
      <c r="I3" s="224" t="s">
        <v>4452</v>
      </c>
      <c r="J3" s="107"/>
      <c r="M3" s="224" t="s">
        <v>4454</v>
      </c>
    </row>
    <row r="4" spans="1:15" s="105" customFormat="1" ht="17.45" customHeight="1">
      <c r="A4" s="209" t="s">
        <v>8982</v>
      </c>
      <c r="B4" s="104" t="s">
        <v>7568</v>
      </c>
      <c r="C4" s="17" t="str">
        <f>IF('VAL 121-150'!$A$5=0,"-",'VAL 121-150'!$A$5)</f>
        <v>-</v>
      </c>
      <c r="D4" s="107"/>
      <c r="E4" s="209" t="s">
        <v>8998</v>
      </c>
      <c r="F4" s="104" t="s">
        <v>7568</v>
      </c>
      <c r="G4" s="17" t="str">
        <f>IF('VAL 121-150'!$A$10=0,"-",'VAL 121-150'!$A$10)</f>
        <v>-</v>
      </c>
      <c r="I4" s="209" t="s">
        <v>4897</v>
      </c>
      <c r="J4" s="109" t="s">
        <v>7568</v>
      </c>
      <c r="K4" s="17" t="str">
        <f>IF('VAL 121-150'!$A$15=0,"-",'VAL 121-150'!$A$15)</f>
        <v>-</v>
      </c>
      <c r="L4" s="186"/>
      <c r="M4" s="209" t="s">
        <v>4455</v>
      </c>
      <c r="N4" s="109" t="s">
        <v>7568</v>
      </c>
      <c r="O4" s="17" t="str">
        <f>IF('VAL 121-150'!$A$20=0,"-",'VAL 121-150'!$A$20)</f>
        <v>HC64.1</v>
      </c>
    </row>
    <row r="5" spans="1:15" s="105" customFormat="1" ht="17.45" customHeight="1">
      <c r="A5" s="209" t="s">
        <v>8983</v>
      </c>
      <c r="B5" s="104" t="s">
        <v>7569</v>
      </c>
      <c r="C5" s="17" t="str">
        <f>IF('VAL 121-150'!$A$5=0,"-",'VAL 121-150'!$A$5)</f>
        <v>-</v>
      </c>
      <c r="D5" s="107"/>
      <c r="E5" s="209" t="s">
        <v>8999</v>
      </c>
      <c r="F5" s="109" t="s">
        <v>7569</v>
      </c>
      <c r="G5" s="17" t="str">
        <f>IF('VAL 121-150'!$A$10=0,"-",'VAL 121-150'!$A$10)</f>
        <v>-</v>
      </c>
      <c r="I5" s="209" t="s">
        <v>4898</v>
      </c>
      <c r="J5" s="109" t="s">
        <v>7569</v>
      </c>
      <c r="K5" s="17" t="str">
        <f>IF('VAL 121-150'!$A$15=0,"-",'VAL 121-150'!$A$15)</f>
        <v>-</v>
      </c>
      <c r="M5" s="209" t="s">
        <v>4456</v>
      </c>
      <c r="N5" s="109" t="s">
        <v>7569</v>
      </c>
      <c r="O5" s="17" t="str">
        <f>IF('VAL 121-150'!$A$20=0,"-",'VAL 121-150'!$A$20)</f>
        <v>HC64.1</v>
      </c>
    </row>
    <row r="6" spans="1:15" s="105" customFormat="1" ht="17.45" customHeight="1">
      <c r="A6" s="209" t="s">
        <v>8984</v>
      </c>
      <c r="B6" s="104" t="s">
        <v>2851</v>
      </c>
      <c r="C6" s="17" t="str">
        <f>IF('VAL 121-150'!$A$5=0,"-",'VAL 121-150'!$A$5)</f>
        <v>-</v>
      </c>
      <c r="D6" s="107"/>
      <c r="E6" s="209" t="s">
        <v>9000</v>
      </c>
      <c r="F6" s="109" t="s">
        <v>2851</v>
      </c>
      <c r="G6" s="17" t="str">
        <f>IF('VAL 121-150'!$A$10=0,"-",'VAL 121-150'!$A$10)</f>
        <v>-</v>
      </c>
      <c r="I6" s="209" t="s">
        <v>4899</v>
      </c>
      <c r="J6" s="109" t="s">
        <v>2851</v>
      </c>
      <c r="K6" s="17" t="str">
        <f>IF('VAL 121-150'!$A$15=0,"-",'VAL 121-150'!$A$15)</f>
        <v>-</v>
      </c>
      <c r="M6" s="209" t="s">
        <v>4457</v>
      </c>
      <c r="N6" s="109" t="s">
        <v>2851</v>
      </c>
      <c r="O6" s="17" t="str">
        <f>IF('VAL 121-150'!$A$20=0,"-",'VAL 121-150'!$A$20)</f>
        <v>HC64.1</v>
      </c>
    </row>
    <row r="7" spans="1:15" s="105" customFormat="1" ht="17.45" customHeight="1">
      <c r="A7" s="209" t="s">
        <v>8985</v>
      </c>
      <c r="B7" s="109" t="s">
        <v>7568</v>
      </c>
      <c r="C7" s="17" t="str">
        <f>IF('VAL 121-150'!$A$6=0,"-",'VAL 121-150'!$A$6)</f>
        <v>-</v>
      </c>
      <c r="E7" s="209" t="s">
        <v>9001</v>
      </c>
      <c r="F7" s="109" t="s">
        <v>7568</v>
      </c>
      <c r="G7" s="17" t="str">
        <f>IF('VAL 121-150'!$A$11=0,"-",'VAL 121-150'!$A$11)</f>
        <v>-</v>
      </c>
      <c r="I7" s="209" t="s">
        <v>4900</v>
      </c>
      <c r="J7" s="109" t="s">
        <v>7568</v>
      </c>
      <c r="K7" s="17" t="str">
        <f>IF('VAL 121-150'!$A$16=0,"-",'VAL 121-150'!$A$16)</f>
        <v>-</v>
      </c>
      <c r="M7" s="209" t="s">
        <v>4458</v>
      </c>
      <c r="N7" s="109" t="s">
        <v>7568</v>
      </c>
      <c r="O7" s="17" t="str">
        <f>IF('VAL 121-150'!$A$21=0,"-",'VAL 121-150'!$A$21)</f>
        <v>-</v>
      </c>
    </row>
    <row r="8" spans="1:15" s="105" customFormat="1" ht="17.45" customHeight="1">
      <c r="A8" s="209" t="s">
        <v>8986</v>
      </c>
      <c r="B8" s="109" t="s">
        <v>7569</v>
      </c>
      <c r="C8" s="17" t="str">
        <f>IF('VAL 121-150'!$A$6=0,"-",'VAL 121-150'!$A$6)</f>
        <v>-</v>
      </c>
      <c r="E8" s="209" t="s">
        <v>9002</v>
      </c>
      <c r="F8" s="109" t="s">
        <v>7569</v>
      </c>
      <c r="G8" s="17" t="str">
        <f>IF('VAL 121-150'!$A$11=0,"-",'VAL 121-150'!$A$11)</f>
        <v>-</v>
      </c>
      <c r="I8" s="209" t="s">
        <v>4901</v>
      </c>
      <c r="J8" s="109" t="s">
        <v>7569</v>
      </c>
      <c r="K8" s="17" t="str">
        <f>IF('VAL 121-150'!$A$16=0,"-",'VAL 121-150'!$A$16)</f>
        <v>-</v>
      </c>
      <c r="M8" s="209" t="s">
        <v>7134</v>
      </c>
      <c r="N8" s="109" t="s">
        <v>7569</v>
      </c>
      <c r="O8" s="17" t="str">
        <f>IF('VAL 121-150'!$A$21=0,"-",'VAL 121-150'!$A$21)</f>
        <v>-</v>
      </c>
    </row>
    <row r="9" spans="1:15" s="105" customFormat="1" ht="17.45" customHeight="1">
      <c r="A9" s="209" t="s">
        <v>8987</v>
      </c>
      <c r="B9" s="109" t="s">
        <v>2851</v>
      </c>
      <c r="C9" s="17" t="str">
        <f>IF('VAL 121-150'!$A$6=0,"-",'VAL 121-150'!$A$6)</f>
        <v>-</v>
      </c>
      <c r="E9" s="209" t="s">
        <v>9003</v>
      </c>
      <c r="F9" s="109" t="s">
        <v>2851</v>
      </c>
      <c r="G9" s="17" t="str">
        <f>IF('VAL 121-150'!$A$11=0,"-",'VAL 121-150'!$A$11)</f>
        <v>-</v>
      </c>
      <c r="I9" s="209" t="s">
        <v>4902</v>
      </c>
      <c r="J9" s="109" t="s">
        <v>2851</v>
      </c>
      <c r="K9" s="17" t="str">
        <f>IF('VAL 121-150'!$A$16=0,"-",'VAL 121-150'!$A$16)</f>
        <v>-</v>
      </c>
      <c r="M9" s="209" t="s">
        <v>4459</v>
      </c>
      <c r="N9" s="109" t="s">
        <v>2851</v>
      </c>
      <c r="O9" s="17" t="str">
        <f>IF('VAL 121-150'!$A$21=0,"-",'VAL 121-150'!$A$21)</f>
        <v>-</v>
      </c>
    </row>
    <row r="10" spans="1:15" s="105" customFormat="1" ht="17.45" customHeight="1">
      <c r="A10" s="209" t="s">
        <v>8988</v>
      </c>
      <c r="B10" s="109" t="s">
        <v>7568</v>
      </c>
      <c r="C10" s="17" t="str">
        <f>IF('VAL 121-150'!$A$7=0,"-",'VAL 121-150'!$A$7)</f>
        <v>-</v>
      </c>
      <c r="E10" s="209" t="s">
        <v>9004</v>
      </c>
      <c r="F10" s="109" t="s">
        <v>7568</v>
      </c>
      <c r="G10" s="17" t="str">
        <f>IF('VAL 121-150'!$A$12=0,"-",'VAL 121-150'!$A$12)</f>
        <v>-</v>
      </c>
      <c r="I10" s="209" t="s">
        <v>4903</v>
      </c>
      <c r="J10" s="109" t="s">
        <v>7568</v>
      </c>
      <c r="K10" s="17" t="str">
        <f>IF('VAL 121-150'!$A$17=0,"-",'VAL 121-150'!$A$17)</f>
        <v>-</v>
      </c>
      <c r="M10" s="209" t="s">
        <v>4460</v>
      </c>
      <c r="N10" s="109" t="s">
        <v>7568</v>
      </c>
      <c r="O10" s="17" t="str">
        <f>IF('VAL 121-150'!$A$22=0,"-",'VAL 121-150'!$A$22)</f>
        <v>HV62.2</v>
      </c>
    </row>
    <row r="11" spans="1:15" s="105" customFormat="1" ht="17.45" customHeight="1">
      <c r="A11" s="209" t="s">
        <v>8989</v>
      </c>
      <c r="B11" s="109" t="s">
        <v>7569</v>
      </c>
      <c r="C11" s="17" t="str">
        <f>IF('VAL 121-150'!$A$7=0,"-",'VAL 121-150'!$A$7)</f>
        <v>-</v>
      </c>
      <c r="D11" s="107"/>
      <c r="E11" s="209" t="s">
        <v>4443</v>
      </c>
      <c r="F11" s="109" t="s">
        <v>7569</v>
      </c>
      <c r="G11" s="17" t="str">
        <f>IF('VAL 121-150'!$A$12=0,"-",'VAL 121-150'!$A$12)</f>
        <v>-</v>
      </c>
      <c r="I11" s="209" t="s">
        <v>4904</v>
      </c>
      <c r="J11" s="109" t="s">
        <v>7569</v>
      </c>
      <c r="K11" s="17" t="str">
        <f>IF('VAL 121-150'!$A$17=0,"-",'VAL 121-150'!$A$17)</f>
        <v>-</v>
      </c>
      <c r="M11" s="209" t="s">
        <v>4461</v>
      </c>
      <c r="N11" s="109" t="s">
        <v>7569</v>
      </c>
      <c r="O11" s="17" t="str">
        <f>IF('VAL 121-150'!$A$22=0,"-",'VAL 121-150'!$A$22)</f>
        <v>HV62.2</v>
      </c>
    </row>
    <row r="12" spans="1:15" s="105" customFormat="1" ht="17.45" customHeight="1">
      <c r="A12" s="209" t="s">
        <v>8990</v>
      </c>
      <c r="B12" s="109" t="s">
        <v>2851</v>
      </c>
      <c r="C12" s="17" t="str">
        <f>IF('VAL 121-150'!$A$7=0,"-",'VAL 121-150'!$A$7)</f>
        <v>-</v>
      </c>
      <c r="D12" s="107"/>
      <c r="E12" s="209" t="s">
        <v>4444</v>
      </c>
      <c r="F12" s="109" t="s">
        <v>2851</v>
      </c>
      <c r="G12" s="17" t="str">
        <f>IF('VAL 121-150'!$A$12=0,"-",'VAL 121-150'!$A$12)</f>
        <v>-</v>
      </c>
      <c r="I12" s="209" t="s">
        <v>4905</v>
      </c>
      <c r="J12" s="109" t="s">
        <v>2851</v>
      </c>
      <c r="K12" s="17" t="str">
        <f>IF('VAL 121-150'!$A$17=0,"-",'VAL 121-150'!$A$17)</f>
        <v>-</v>
      </c>
      <c r="M12" s="209" t="s">
        <v>4462</v>
      </c>
      <c r="N12" s="109" t="s">
        <v>2851</v>
      </c>
      <c r="O12" s="17" t="str">
        <f>IF('VAL 121-150'!$A$22=0,"-",'VAL 121-150'!$A$22)</f>
        <v>HV62.2</v>
      </c>
    </row>
    <row r="13" spans="1:15" s="105" customFormat="1" ht="17.45" customHeight="1">
      <c r="A13" s="209" t="s">
        <v>8991</v>
      </c>
      <c r="B13" s="109" t="s">
        <v>7568</v>
      </c>
      <c r="C13" s="17" t="str">
        <f>IF('VAL 121-150'!$A$8=0,"-",'VAL 121-150'!$A$8)</f>
        <v>-</v>
      </c>
      <c r="D13" s="107"/>
      <c r="E13" s="209" t="s">
        <v>4445</v>
      </c>
      <c r="F13" s="109" t="s">
        <v>7568</v>
      </c>
      <c r="G13" s="17" t="str">
        <f>IF('VAL 121-150'!$A$13=0,"-",'VAL 121-150'!$A$13)</f>
        <v>-</v>
      </c>
      <c r="I13" s="209" t="s">
        <v>4906</v>
      </c>
      <c r="J13" s="109" t="s">
        <v>7568</v>
      </c>
      <c r="K13" s="17" t="str">
        <f>IF('VAL 121-150'!$A$18=0,"-",'VAL 121-150'!$A$18)</f>
        <v>-</v>
      </c>
      <c r="M13" s="209" t="s">
        <v>7135</v>
      </c>
      <c r="N13" s="109" t="s">
        <v>7568</v>
      </c>
      <c r="O13" s="17" t="str">
        <f>IF('VAL 121-150'!$A$23=0,"-",'VAL 121-150'!$A$23)</f>
        <v>-</v>
      </c>
    </row>
    <row r="14" spans="1:15" s="105" customFormat="1" ht="17.45" customHeight="1">
      <c r="A14" s="209" t="s">
        <v>8992</v>
      </c>
      <c r="B14" s="109" t="s">
        <v>7569</v>
      </c>
      <c r="C14" s="17" t="str">
        <f>IF('VAL 121-150'!$A$8=0,"-",'VAL 121-150'!$A$8)</f>
        <v>-</v>
      </c>
      <c r="D14" s="107"/>
      <c r="E14" s="209" t="s">
        <v>4446</v>
      </c>
      <c r="F14" s="109" t="s">
        <v>7569</v>
      </c>
      <c r="G14" s="17" t="str">
        <f>IF('VAL 121-150'!$A$13=0,"-",'VAL 121-150'!$A$13)</f>
        <v>-</v>
      </c>
      <c r="I14" s="209" t="s">
        <v>4907</v>
      </c>
      <c r="J14" s="109" t="s">
        <v>7569</v>
      </c>
      <c r="K14" s="17" t="str">
        <f>IF('VAL 121-150'!$A$18=0,"-",'VAL 121-150'!$A$18)</f>
        <v>-</v>
      </c>
      <c r="M14" s="209" t="s">
        <v>7136</v>
      </c>
      <c r="N14" s="109" t="s">
        <v>7569</v>
      </c>
      <c r="O14" s="17" t="str">
        <f>IF('VAL 121-150'!$A$23=0,"-",'VAL 121-150'!$A$23)</f>
        <v>-</v>
      </c>
    </row>
    <row r="15" spans="1:15" s="105" customFormat="1" ht="17.45" customHeight="1">
      <c r="A15" s="209" t="s">
        <v>8993</v>
      </c>
      <c r="B15" s="109" t="s">
        <v>2851</v>
      </c>
      <c r="C15" s="17" t="str">
        <f>IF('VAL 121-150'!$A$8=0,"-",'VAL 121-150'!$A$8)</f>
        <v>-</v>
      </c>
      <c r="D15" s="107"/>
      <c r="E15" s="209" t="s">
        <v>4447</v>
      </c>
      <c r="F15" s="109" t="s">
        <v>2851</v>
      </c>
      <c r="G15" s="17" t="str">
        <f>IF('VAL 121-150'!$A$13=0,"-",'VAL 121-150'!$A$13)</f>
        <v>-</v>
      </c>
      <c r="I15" s="209" t="s">
        <v>4908</v>
      </c>
      <c r="J15" s="109" t="s">
        <v>2851</v>
      </c>
      <c r="K15" s="17" t="str">
        <f>IF('VAL 121-150'!$A$18=0,"-",'VAL 121-150'!$A$18)</f>
        <v>-</v>
      </c>
      <c r="M15" s="209" t="s">
        <v>4463</v>
      </c>
      <c r="N15" s="109" t="s">
        <v>2851</v>
      </c>
      <c r="O15" s="17" t="str">
        <f>IF('VAL 121-150'!$A$23=0,"-",'VAL 121-150'!$A$23)</f>
        <v>-</v>
      </c>
    </row>
    <row r="16" spans="1:15" s="105" customFormat="1" ht="17.45" customHeight="1">
      <c r="A16" s="209" t="s">
        <v>7132</v>
      </c>
      <c r="B16" s="109" t="s">
        <v>7568</v>
      </c>
      <c r="C16" s="17" t="str">
        <f>IF('VAL 121-150'!$A$9=0,"-",'VAL 121-150'!$A$9)</f>
        <v>-</v>
      </c>
      <c r="D16" s="107"/>
      <c r="E16" s="209" t="s">
        <v>4448</v>
      </c>
      <c r="F16" s="109" t="s">
        <v>7568</v>
      </c>
      <c r="G16" s="17" t="str">
        <f>IF('VAL 121-150'!$A$14=0,"-",'VAL 121-150'!$A$14)</f>
        <v>-</v>
      </c>
      <c r="I16" s="209" t="s">
        <v>4909</v>
      </c>
      <c r="J16" s="109" t="s">
        <v>7568</v>
      </c>
      <c r="K16" s="17" t="str">
        <f>IF('VAL 121-150'!$A$19=0,"-",'VAL 121-150'!$A$19)</f>
        <v>HC64.2</v>
      </c>
      <c r="M16" s="209" t="s">
        <v>7137</v>
      </c>
      <c r="N16" s="109" t="s">
        <v>7568</v>
      </c>
      <c r="O16" s="17" t="str">
        <f>IF('VAL 121-150'!$A$24=0,"-",'VAL 121-150'!$A$24)</f>
        <v>-</v>
      </c>
    </row>
    <row r="17" spans="1:15" s="105" customFormat="1" ht="17.45" customHeight="1">
      <c r="A17" s="209" t="s">
        <v>7133</v>
      </c>
      <c r="B17" s="109" t="s">
        <v>7569</v>
      </c>
      <c r="C17" s="17" t="str">
        <f>IF('VAL 121-150'!$A$9=0,"-",'VAL 121-150'!$A$9)</f>
        <v>-</v>
      </c>
      <c r="D17" s="107"/>
      <c r="E17" s="209" t="s">
        <v>4449</v>
      </c>
      <c r="F17" s="109" t="s">
        <v>7569</v>
      </c>
      <c r="G17" s="17" t="str">
        <f>IF('VAL 121-150'!$A$14=0,"-",'VAL 121-150'!$A$14)</f>
        <v>-</v>
      </c>
      <c r="I17" s="209" t="s">
        <v>4910</v>
      </c>
      <c r="J17" s="109" t="s">
        <v>7569</v>
      </c>
      <c r="K17" s="17" t="str">
        <f>IF('VAL 121-150'!$A$19=0,"-",'VAL 121-150'!$A$19)</f>
        <v>HC64.2</v>
      </c>
      <c r="M17" s="209" t="s">
        <v>7138</v>
      </c>
      <c r="N17" s="109" t="s">
        <v>7569</v>
      </c>
      <c r="O17" s="17" t="str">
        <f>IF('VAL 121-150'!$A$24=0,"-",'VAL 121-150'!$A$24)</f>
        <v>-</v>
      </c>
    </row>
    <row r="18" spans="1:15" s="105" customFormat="1" ht="17.45" customHeight="1">
      <c r="A18" s="209" t="s">
        <v>8994</v>
      </c>
      <c r="B18" s="109" t="s">
        <v>2851</v>
      </c>
      <c r="C18" s="17" t="str">
        <f>IF('VAL 121-150'!$A$9=0,"-",'VAL 121-150'!$A$9)</f>
        <v>-</v>
      </c>
      <c r="D18" s="107"/>
      <c r="E18" s="209" t="s">
        <v>4450</v>
      </c>
      <c r="F18" s="109" t="s">
        <v>2851</v>
      </c>
      <c r="G18" s="17" t="str">
        <f>IF('VAL 121-150'!$A$14=0,"-",'VAL 121-150'!$A$14)</f>
        <v>-</v>
      </c>
      <c r="I18" s="209" t="s">
        <v>4911</v>
      </c>
      <c r="J18" s="109" t="s">
        <v>2851</v>
      </c>
      <c r="K18" s="17" t="str">
        <f>IF('VAL 121-150'!$A$19=0,"-",'VAL 121-150'!$A$19)</f>
        <v>HC64.2</v>
      </c>
      <c r="M18" s="209" t="s">
        <v>9007</v>
      </c>
      <c r="N18" s="109" t="s">
        <v>2851</v>
      </c>
      <c r="O18" s="17" t="str">
        <f>IF('VAL 121-150'!$A$24=0,"-",'VAL 121-150'!$A$24)</f>
        <v>-</v>
      </c>
    </row>
    <row r="19" spans="1:15" s="105" customFormat="1" ht="17.45" customHeight="1">
      <c r="A19" s="209" t="s">
        <v>8995</v>
      </c>
      <c r="B19" s="109" t="s">
        <v>7566</v>
      </c>
      <c r="C19" s="52"/>
      <c r="E19" s="209" t="s">
        <v>4451</v>
      </c>
      <c r="F19" s="109" t="s">
        <v>7566</v>
      </c>
      <c r="G19" s="52"/>
      <c r="I19" s="209" t="s">
        <v>4453</v>
      </c>
      <c r="J19" s="109" t="s">
        <v>7566</v>
      </c>
      <c r="K19" s="52"/>
      <c r="M19" s="209" t="s">
        <v>9008</v>
      </c>
      <c r="N19" s="109" t="s">
        <v>7566</v>
      </c>
      <c r="O19" s="52"/>
    </row>
    <row r="20" spans="1:15" s="105" customFormat="1" ht="17.45" customHeight="1">
      <c r="A20" s="110"/>
      <c r="B20" s="111"/>
      <c r="C20" s="54"/>
      <c r="E20" s="110"/>
      <c r="F20" s="111"/>
      <c r="G20" s="54"/>
      <c r="I20" s="110"/>
      <c r="J20" s="111"/>
      <c r="K20" s="54"/>
      <c r="M20" s="110"/>
      <c r="N20" s="111"/>
      <c r="O20" s="54"/>
    </row>
    <row r="21" spans="1:15" s="105" customFormat="1" ht="17.45" customHeight="1">
      <c r="A21" s="224" t="s">
        <v>9009</v>
      </c>
      <c r="B21" s="107"/>
      <c r="E21" s="224" t="s">
        <v>9026</v>
      </c>
      <c r="F21" s="107"/>
      <c r="H21" s="110"/>
      <c r="I21" s="224" t="s">
        <v>9043</v>
      </c>
      <c r="J21" s="107"/>
      <c r="L21" s="110"/>
      <c r="M21" s="224" t="s">
        <v>334</v>
      </c>
      <c r="N21" s="107"/>
    </row>
    <row r="22" spans="1:15" s="105" customFormat="1" ht="17.45" customHeight="1">
      <c r="A22" s="209" t="s">
        <v>9010</v>
      </c>
      <c r="B22" s="109" t="s">
        <v>7568</v>
      </c>
      <c r="C22" s="17" t="str">
        <f>IF('VAL 121-150'!$A$25=0,"-",'VAL 121-150'!$A$25)</f>
        <v>-</v>
      </c>
      <c r="E22" s="209" t="s">
        <v>9027</v>
      </c>
      <c r="F22" s="109" t="s">
        <v>7568</v>
      </c>
      <c r="G22" s="17" t="str">
        <f>IF('VAL 121-150'!$A$30=0,"-",'VAL 121-150'!$A$30)</f>
        <v>-</v>
      </c>
      <c r="H22" s="110"/>
      <c r="I22" s="209" t="s">
        <v>4531</v>
      </c>
      <c r="J22" s="109" t="s">
        <v>7568</v>
      </c>
      <c r="K22" s="17"/>
      <c r="L22" s="110"/>
      <c r="M22" s="209" t="s">
        <v>325</v>
      </c>
      <c r="N22" s="109" t="s">
        <v>7568</v>
      </c>
      <c r="O22" s="17"/>
    </row>
    <row r="23" spans="1:15" s="105" customFormat="1" ht="17.45" customHeight="1">
      <c r="A23" s="209" t="s">
        <v>9011</v>
      </c>
      <c r="B23" s="109" t="s">
        <v>7569</v>
      </c>
      <c r="C23" s="17" t="str">
        <f>IF('VAL 121-150'!$A$25=0,"-",'VAL 121-150'!$A$25)</f>
        <v>-</v>
      </c>
      <c r="E23" s="209" t="s">
        <v>9028</v>
      </c>
      <c r="F23" s="109" t="s">
        <v>7569</v>
      </c>
      <c r="G23" s="17" t="str">
        <f>IF('VAL 121-150'!$A$30=0,"-",'VAL 121-150'!$A$30)</f>
        <v>-</v>
      </c>
      <c r="H23" s="110"/>
      <c r="I23" s="209" t="s">
        <v>4532</v>
      </c>
      <c r="J23" s="109" t="s">
        <v>7569</v>
      </c>
      <c r="K23" s="17"/>
      <c r="L23" s="110"/>
      <c r="M23" s="209" t="s">
        <v>326</v>
      </c>
      <c r="N23" s="109" t="s">
        <v>7569</v>
      </c>
      <c r="O23" s="17"/>
    </row>
    <row r="24" spans="1:15" s="105" customFormat="1" ht="17.45" customHeight="1">
      <c r="A24" s="209" t="s">
        <v>9012</v>
      </c>
      <c r="B24" s="109" t="s">
        <v>2851</v>
      </c>
      <c r="C24" s="17" t="str">
        <f>IF('VAL 121-150'!$A$25=0,"-",'VAL 121-150'!$A$25)</f>
        <v>-</v>
      </c>
      <c r="E24" s="209" t="s">
        <v>9029</v>
      </c>
      <c r="F24" s="109" t="s">
        <v>2851</v>
      </c>
      <c r="G24" s="17" t="str">
        <f>IF('VAL 121-150'!$A$30=0,"-",'VAL 121-150'!$A$30)</f>
        <v>-</v>
      </c>
      <c r="H24" s="110"/>
      <c r="I24" s="209" t="s">
        <v>4533</v>
      </c>
      <c r="J24" s="109" t="s">
        <v>2851</v>
      </c>
      <c r="K24" s="17"/>
      <c r="L24" s="110"/>
      <c r="M24" s="209" t="s">
        <v>327</v>
      </c>
      <c r="N24" s="109" t="s">
        <v>2851</v>
      </c>
      <c r="O24" s="17"/>
    </row>
    <row r="25" spans="1:15" s="105" customFormat="1" ht="17.45" customHeight="1">
      <c r="A25" s="209" t="s">
        <v>9013</v>
      </c>
      <c r="B25" s="109" t="s">
        <v>7568</v>
      </c>
      <c r="C25" s="17" t="str">
        <f>IF('VAL 121-150'!$A$26=0,"-",'VAL 121-150'!$A$26)</f>
        <v>-</v>
      </c>
      <c r="E25" s="209" t="s">
        <v>9030</v>
      </c>
      <c r="F25" s="109" t="s">
        <v>7568</v>
      </c>
      <c r="G25" s="17" t="str">
        <f>IF('VAL 121-150'!$A$31=0,"-",'VAL 121-150'!$A$31)</f>
        <v>-</v>
      </c>
      <c r="H25" s="110"/>
      <c r="I25" s="209" t="s">
        <v>4534</v>
      </c>
      <c r="J25" s="109" t="s">
        <v>7568</v>
      </c>
      <c r="K25" s="17"/>
      <c r="L25" s="110"/>
      <c r="M25" s="209" t="s">
        <v>328</v>
      </c>
      <c r="N25" s="109" t="s">
        <v>7568</v>
      </c>
      <c r="O25" s="17"/>
    </row>
    <row r="26" spans="1:15" s="105" customFormat="1" ht="17.45" customHeight="1">
      <c r="A26" s="209" t="s">
        <v>9014</v>
      </c>
      <c r="B26" s="109" t="s">
        <v>7569</v>
      </c>
      <c r="C26" s="17" t="str">
        <f>IF('VAL 121-150'!$A$26=0,"-",'VAL 121-150'!$A$26)</f>
        <v>-</v>
      </c>
      <c r="E26" s="209" t="s">
        <v>9031</v>
      </c>
      <c r="F26" s="109" t="s">
        <v>7569</v>
      </c>
      <c r="G26" s="17" t="str">
        <f>IF('VAL 121-150'!$A$31=0,"-",'VAL 121-150'!$A$31)</f>
        <v>-</v>
      </c>
      <c r="H26" s="110"/>
      <c r="I26" s="209" t="s">
        <v>4535</v>
      </c>
      <c r="J26" s="109" t="s">
        <v>7569</v>
      </c>
      <c r="K26" s="17"/>
      <c r="L26" s="110"/>
      <c r="M26" s="209" t="s">
        <v>329</v>
      </c>
      <c r="N26" s="109" t="s">
        <v>7569</v>
      </c>
      <c r="O26" s="17"/>
    </row>
    <row r="27" spans="1:15" s="105" customFormat="1" ht="17.45" customHeight="1">
      <c r="A27" s="209" t="s">
        <v>9015</v>
      </c>
      <c r="B27" s="109" t="s">
        <v>2851</v>
      </c>
      <c r="C27" s="17" t="str">
        <f>IF('VAL 121-150'!$A$26=0,"-",'VAL 121-150'!$A$26)</f>
        <v>-</v>
      </c>
      <c r="E27" s="209" t="s">
        <v>9032</v>
      </c>
      <c r="F27" s="109" t="s">
        <v>2851</v>
      </c>
      <c r="G27" s="17" t="str">
        <f>IF('VAL 121-150'!$A$31=0,"-",'VAL 121-150'!$A$31)</f>
        <v>-</v>
      </c>
      <c r="H27" s="110"/>
      <c r="I27" s="209" t="s">
        <v>4536</v>
      </c>
      <c r="J27" s="109" t="s">
        <v>2851</v>
      </c>
      <c r="K27" s="17"/>
      <c r="L27" s="110"/>
      <c r="M27" s="209" t="s">
        <v>7139</v>
      </c>
      <c r="N27" s="109" t="s">
        <v>2851</v>
      </c>
      <c r="O27" s="17"/>
    </row>
    <row r="28" spans="1:15" s="105" customFormat="1" ht="17.45" customHeight="1">
      <c r="A28" s="209" t="s">
        <v>9016</v>
      </c>
      <c r="B28" s="109" t="s">
        <v>7568</v>
      </c>
      <c r="C28" s="17" t="str">
        <f>IF('VAL 121-150'!$A$27=0,"-",'VAL 121-150'!$A$27)</f>
        <v>-</v>
      </c>
      <c r="E28" s="209" t="s">
        <v>9033</v>
      </c>
      <c r="F28" s="109" t="s">
        <v>7568</v>
      </c>
      <c r="G28" s="17" t="str">
        <f>IF('VAL 121-150'!$A$32=0,"-",'VAL 121-150'!$A$32)</f>
        <v>-</v>
      </c>
      <c r="H28" s="110"/>
      <c r="I28" s="209" t="s">
        <v>4537</v>
      </c>
      <c r="J28" s="109" t="s">
        <v>7568</v>
      </c>
      <c r="K28" s="17"/>
      <c r="L28" s="110"/>
      <c r="M28" s="209" t="s">
        <v>7140</v>
      </c>
      <c r="N28" s="109" t="s">
        <v>7568</v>
      </c>
      <c r="O28" s="17"/>
    </row>
    <row r="29" spans="1:15" s="105" customFormat="1" ht="17.45" customHeight="1">
      <c r="A29" s="209" t="s">
        <v>9017</v>
      </c>
      <c r="B29" s="109" t="s">
        <v>7569</v>
      </c>
      <c r="C29" s="17" t="str">
        <f>IF('VAL 121-150'!$A$27=0,"-",'VAL 121-150'!$A$27)</f>
        <v>-</v>
      </c>
      <c r="E29" s="209" t="s">
        <v>9034</v>
      </c>
      <c r="F29" s="109" t="s">
        <v>7569</v>
      </c>
      <c r="G29" s="17" t="str">
        <f>IF('VAL 121-150'!$A$32=0,"-",'VAL 121-150'!$A$32)</f>
        <v>-</v>
      </c>
      <c r="H29" s="110"/>
      <c r="I29" s="209" t="s">
        <v>4538</v>
      </c>
      <c r="J29" s="109" t="s">
        <v>7569</v>
      </c>
      <c r="K29" s="17"/>
      <c r="L29" s="110"/>
      <c r="M29" s="209" t="s">
        <v>7141</v>
      </c>
      <c r="N29" s="109" t="s">
        <v>7569</v>
      </c>
      <c r="O29" s="17"/>
    </row>
    <row r="30" spans="1:15" s="105" customFormat="1" ht="17.45" customHeight="1">
      <c r="A30" s="209" t="s">
        <v>9018</v>
      </c>
      <c r="B30" s="109" t="s">
        <v>2851</v>
      </c>
      <c r="C30" s="17" t="str">
        <f>IF('VAL 121-150'!$A$27=0,"-",'VAL 121-150'!$A$27)</f>
        <v>-</v>
      </c>
      <c r="E30" s="209" t="s">
        <v>9035</v>
      </c>
      <c r="F30" s="109" t="s">
        <v>2851</v>
      </c>
      <c r="G30" s="17" t="str">
        <f>IF('VAL 121-150'!$A$32=0,"-",'VAL 121-150'!$A$32)</f>
        <v>-</v>
      </c>
      <c r="H30" s="110"/>
      <c r="I30" s="209" t="s">
        <v>317</v>
      </c>
      <c r="J30" s="109" t="s">
        <v>2851</v>
      </c>
      <c r="K30" s="17"/>
      <c r="L30" s="110"/>
      <c r="M30" s="209" t="s">
        <v>7142</v>
      </c>
      <c r="N30" s="109" t="s">
        <v>2851</v>
      </c>
      <c r="O30" s="17"/>
    </row>
    <row r="31" spans="1:15" s="105" customFormat="1" ht="17.45" customHeight="1">
      <c r="A31" s="209" t="s">
        <v>9019</v>
      </c>
      <c r="B31" s="109" t="s">
        <v>7568</v>
      </c>
      <c r="C31" s="17" t="str">
        <f>IF('VAL 121-150'!$A$28=0,"-",'VAL 121-150'!$A$28)</f>
        <v>-</v>
      </c>
      <c r="E31" s="209" t="s">
        <v>9036</v>
      </c>
      <c r="F31" s="109" t="s">
        <v>7568</v>
      </c>
      <c r="G31" s="17" t="str">
        <f>IF('VAL 121-150'!$A$33=0,"-",'VAL 121-150'!$A$33)</f>
        <v>-</v>
      </c>
      <c r="H31" s="110"/>
      <c r="I31" s="209" t="s">
        <v>318</v>
      </c>
      <c r="J31" s="109" t="s">
        <v>7568</v>
      </c>
      <c r="K31" s="17"/>
      <c r="L31" s="110"/>
      <c r="M31" s="209" t="s">
        <v>7143</v>
      </c>
      <c r="N31" s="109" t="s">
        <v>7568</v>
      </c>
      <c r="O31" s="17"/>
    </row>
    <row r="32" spans="1:15" s="105" customFormat="1" ht="17.45" customHeight="1">
      <c r="A32" s="209" t="s">
        <v>9020</v>
      </c>
      <c r="B32" s="109" t="s">
        <v>7569</v>
      </c>
      <c r="C32" s="17" t="str">
        <f>IF('VAL 121-150'!$A$28=0,"-",'VAL 121-150'!$A$28)</f>
        <v>-</v>
      </c>
      <c r="E32" s="209" t="s">
        <v>9037</v>
      </c>
      <c r="F32" s="109" t="s">
        <v>7569</v>
      </c>
      <c r="G32" s="17" t="str">
        <f>IF('VAL 121-150'!$A$33=0,"-",'VAL 121-150'!$A$33)</f>
        <v>-</v>
      </c>
      <c r="H32" s="110"/>
      <c r="I32" s="209" t="s">
        <v>319</v>
      </c>
      <c r="J32" s="109" t="s">
        <v>7569</v>
      </c>
      <c r="K32" s="17"/>
      <c r="L32" s="110"/>
      <c r="M32" s="209" t="s">
        <v>7144</v>
      </c>
      <c r="N32" s="109" t="s">
        <v>7569</v>
      </c>
      <c r="O32" s="17"/>
    </row>
    <row r="33" spans="1:15" s="105" customFormat="1" ht="17.45" customHeight="1">
      <c r="A33" s="209" t="s">
        <v>9021</v>
      </c>
      <c r="B33" s="109" t="s">
        <v>2851</v>
      </c>
      <c r="C33" s="17" t="str">
        <f>IF('VAL 121-150'!$A$28=0,"-",'VAL 121-150'!$A$28)</f>
        <v>-</v>
      </c>
      <c r="E33" s="209" t="s">
        <v>9038</v>
      </c>
      <c r="F33" s="109" t="s">
        <v>2851</v>
      </c>
      <c r="G33" s="17" t="str">
        <f>IF('VAL 121-150'!$A$33=0,"-",'VAL 121-150'!$A$33)</f>
        <v>-</v>
      </c>
      <c r="H33" s="110"/>
      <c r="I33" s="209" t="s">
        <v>320</v>
      </c>
      <c r="J33" s="109" t="s">
        <v>2851</v>
      </c>
      <c r="K33" s="17"/>
      <c r="L33" s="110"/>
      <c r="M33" s="209" t="s">
        <v>7145</v>
      </c>
      <c r="N33" s="109" t="s">
        <v>2851</v>
      </c>
      <c r="O33" s="17"/>
    </row>
    <row r="34" spans="1:15" s="105" customFormat="1" ht="17.45" customHeight="1">
      <c r="A34" s="209" t="s">
        <v>9022</v>
      </c>
      <c r="B34" s="104" t="s">
        <v>7568</v>
      </c>
      <c r="C34" s="17" t="str">
        <f>IF('VAL 121-150'!$A$29=0,"-",'VAL 121-150'!$A$29)</f>
        <v>-</v>
      </c>
      <c r="E34" s="209" t="s">
        <v>9039</v>
      </c>
      <c r="F34" s="104" t="s">
        <v>7568</v>
      </c>
      <c r="G34" s="17" t="str">
        <f>IF('VAL 121-150'!$A$34=0,"-",'VAL 121-150'!$A$34)</f>
        <v>-</v>
      </c>
      <c r="H34" s="110"/>
      <c r="I34" s="209" t="s">
        <v>321</v>
      </c>
      <c r="J34" s="104" t="s">
        <v>7568</v>
      </c>
      <c r="K34" s="17"/>
      <c r="L34" s="110"/>
      <c r="M34" s="209" t="s">
        <v>330</v>
      </c>
      <c r="N34" s="104" t="s">
        <v>7568</v>
      </c>
      <c r="O34" s="17"/>
    </row>
    <row r="35" spans="1:15" s="105" customFormat="1" ht="17.45" customHeight="1">
      <c r="A35" s="209" t="s">
        <v>9023</v>
      </c>
      <c r="B35" s="104" t="s">
        <v>7569</v>
      </c>
      <c r="C35" s="17" t="str">
        <f>IF('VAL 121-150'!$A$29=0,"-",'VAL 121-150'!$A$29)</f>
        <v>-</v>
      </c>
      <c r="E35" s="209" t="s">
        <v>9040</v>
      </c>
      <c r="F35" s="104" t="s">
        <v>7569</v>
      </c>
      <c r="G35" s="17" t="str">
        <f>IF('VAL 121-150'!$A$34=0,"-",'VAL 121-150'!$A$34)</f>
        <v>-</v>
      </c>
      <c r="H35" s="110"/>
      <c r="I35" s="209" t="s">
        <v>322</v>
      </c>
      <c r="J35" s="104" t="s">
        <v>7569</v>
      </c>
      <c r="K35" s="17"/>
      <c r="L35" s="110"/>
      <c r="M35" s="209" t="s">
        <v>331</v>
      </c>
      <c r="N35" s="104" t="s">
        <v>7569</v>
      </c>
      <c r="O35" s="17"/>
    </row>
    <row r="36" spans="1:15" s="105" customFormat="1" ht="17.45" customHeight="1">
      <c r="A36" s="209" t="s">
        <v>9024</v>
      </c>
      <c r="B36" s="104" t="s">
        <v>2851</v>
      </c>
      <c r="C36" s="17" t="str">
        <f>IF('VAL 121-150'!$A$29=0,"-",'VAL 121-150'!$A$29)</f>
        <v>-</v>
      </c>
      <c r="E36" s="209" t="s">
        <v>9041</v>
      </c>
      <c r="F36" s="104" t="s">
        <v>2851</v>
      </c>
      <c r="G36" s="17" t="str">
        <f>IF('VAL 121-150'!$A$34=0,"-",'VAL 121-150'!$A$34)</f>
        <v>-</v>
      </c>
      <c r="H36" s="110"/>
      <c r="I36" s="209" t="s">
        <v>323</v>
      </c>
      <c r="J36" s="104" t="s">
        <v>2851</v>
      </c>
      <c r="K36" s="17"/>
      <c r="L36" s="110"/>
      <c r="M36" s="209" t="s">
        <v>332</v>
      </c>
      <c r="N36" s="104" t="s">
        <v>2851</v>
      </c>
      <c r="O36" s="17"/>
    </row>
    <row r="37" spans="1:15" s="105" customFormat="1" ht="17.45" customHeight="1">
      <c r="A37" s="209" t="s">
        <v>9025</v>
      </c>
      <c r="B37" s="109" t="s">
        <v>7566</v>
      </c>
      <c r="C37" s="52"/>
      <c r="E37" s="209" t="s">
        <v>9042</v>
      </c>
      <c r="F37" s="109" t="s">
        <v>7566</v>
      </c>
      <c r="G37" s="183"/>
      <c r="H37" s="110"/>
      <c r="I37" s="209" t="s">
        <v>324</v>
      </c>
      <c r="J37" s="109" t="s">
        <v>7566</v>
      </c>
      <c r="K37" s="52"/>
      <c r="L37" s="110"/>
      <c r="M37" s="209" t="s">
        <v>333</v>
      </c>
      <c r="N37" s="109" t="s">
        <v>7566</v>
      </c>
      <c r="O37" s="52"/>
    </row>
    <row r="38" spans="1:15" s="105" customFormat="1" ht="17.45" customHeight="1">
      <c r="A38" s="110"/>
      <c r="B38" s="111"/>
      <c r="C38" s="54"/>
      <c r="E38" s="110"/>
      <c r="F38" s="111"/>
      <c r="G38" s="54"/>
      <c r="H38" s="110"/>
      <c r="I38" s="110"/>
      <c r="J38" s="111"/>
      <c r="K38" s="54"/>
      <c r="L38" s="110"/>
      <c r="M38" s="110"/>
      <c r="N38" s="111"/>
      <c r="O38" s="54"/>
    </row>
    <row r="39" spans="1:15" s="105" customFormat="1" ht="17.45" customHeight="1">
      <c r="A39" s="224" t="s">
        <v>335</v>
      </c>
      <c r="B39" s="107"/>
      <c r="D39" s="111"/>
      <c r="E39" s="224" t="s">
        <v>2277</v>
      </c>
      <c r="F39" s="107"/>
      <c r="H39" s="110"/>
      <c r="I39" s="224" t="s">
        <v>2294</v>
      </c>
      <c r="J39" s="107"/>
      <c r="L39" s="111"/>
      <c r="M39" s="224" t="s">
        <v>6787</v>
      </c>
      <c r="N39" s="107"/>
    </row>
    <row r="40" spans="1:15" s="105" customFormat="1" ht="17.45" customHeight="1">
      <c r="A40" s="209" t="s">
        <v>336</v>
      </c>
      <c r="B40" s="104" t="s">
        <v>7568</v>
      </c>
      <c r="C40" s="17"/>
      <c r="D40" s="111"/>
      <c r="E40" s="209" t="s">
        <v>2278</v>
      </c>
      <c r="F40" s="104" t="s">
        <v>7568</v>
      </c>
      <c r="G40" s="17"/>
      <c r="H40" s="110"/>
      <c r="I40" s="209" t="s">
        <v>2295</v>
      </c>
      <c r="J40" s="104" t="s">
        <v>7568</v>
      </c>
      <c r="K40" s="17"/>
      <c r="L40" s="111"/>
      <c r="M40" s="209" t="s">
        <v>6788</v>
      </c>
      <c r="N40" s="104" t="s">
        <v>7568</v>
      </c>
      <c r="O40" s="17"/>
    </row>
    <row r="41" spans="1:15" s="105" customFormat="1" ht="17.45" customHeight="1">
      <c r="A41" s="209" t="s">
        <v>337</v>
      </c>
      <c r="B41" s="109" t="s">
        <v>7569</v>
      </c>
      <c r="C41" s="17"/>
      <c r="D41" s="111"/>
      <c r="E41" s="209" t="s">
        <v>2279</v>
      </c>
      <c r="F41" s="109" t="s">
        <v>7569</v>
      </c>
      <c r="G41" s="17"/>
      <c r="H41" s="110"/>
      <c r="I41" s="209" t="s">
        <v>2296</v>
      </c>
      <c r="J41" s="109" t="s">
        <v>7569</v>
      </c>
      <c r="K41" s="17"/>
      <c r="L41" s="111"/>
      <c r="M41" s="209" t="s">
        <v>6789</v>
      </c>
      <c r="N41" s="109" t="s">
        <v>7569</v>
      </c>
      <c r="O41" s="17"/>
    </row>
    <row r="42" spans="1:15" s="105" customFormat="1" ht="17.45" customHeight="1">
      <c r="A42" s="209" t="s">
        <v>338</v>
      </c>
      <c r="B42" s="109" t="s">
        <v>2851</v>
      </c>
      <c r="C42" s="17"/>
      <c r="D42" s="111"/>
      <c r="E42" s="209" t="s">
        <v>2280</v>
      </c>
      <c r="F42" s="109" t="s">
        <v>2851</v>
      </c>
      <c r="G42" s="17"/>
      <c r="H42" s="110"/>
      <c r="I42" s="209" t="s">
        <v>2297</v>
      </c>
      <c r="J42" s="109" t="s">
        <v>2851</v>
      </c>
      <c r="K42" s="17"/>
      <c r="L42" s="111"/>
      <c r="M42" s="209" t="s">
        <v>6790</v>
      </c>
      <c r="N42" s="109" t="s">
        <v>2851</v>
      </c>
      <c r="O42" s="17"/>
    </row>
    <row r="43" spans="1:15" s="105" customFormat="1" ht="17.45" customHeight="1">
      <c r="A43" s="209" t="s">
        <v>339</v>
      </c>
      <c r="B43" s="109" t="s">
        <v>7568</v>
      </c>
      <c r="C43" s="17"/>
      <c r="D43" s="111"/>
      <c r="E43" s="209" t="s">
        <v>2281</v>
      </c>
      <c r="F43" s="109" t="s">
        <v>7568</v>
      </c>
      <c r="G43" s="17"/>
      <c r="H43" s="110"/>
      <c r="I43" s="209" t="s">
        <v>2298</v>
      </c>
      <c r="J43" s="109" t="s">
        <v>7568</v>
      </c>
      <c r="K43" s="17"/>
      <c r="L43" s="111"/>
      <c r="M43" s="209" t="s">
        <v>6791</v>
      </c>
      <c r="N43" s="109" t="s">
        <v>7568</v>
      </c>
      <c r="O43" s="17"/>
    </row>
    <row r="44" spans="1:15" s="105" customFormat="1" ht="17.45" customHeight="1">
      <c r="A44" s="209" t="s">
        <v>340</v>
      </c>
      <c r="B44" s="109" t="s">
        <v>7569</v>
      </c>
      <c r="C44" s="17"/>
      <c r="D44" s="111"/>
      <c r="E44" s="209" t="s">
        <v>2282</v>
      </c>
      <c r="F44" s="109" t="s">
        <v>7569</v>
      </c>
      <c r="G44" s="17"/>
      <c r="H44" s="110"/>
      <c r="I44" s="209" t="s">
        <v>2299</v>
      </c>
      <c r="J44" s="109" t="s">
        <v>7569</v>
      </c>
      <c r="K44" s="17"/>
      <c r="L44" s="111"/>
      <c r="M44" s="209" t="s">
        <v>6792</v>
      </c>
      <c r="N44" s="109" t="s">
        <v>7569</v>
      </c>
      <c r="O44" s="17"/>
    </row>
    <row r="45" spans="1:15" s="105" customFormat="1" ht="17.45" customHeight="1">
      <c r="A45" s="209" t="s">
        <v>341</v>
      </c>
      <c r="B45" s="109" t="s">
        <v>2851</v>
      </c>
      <c r="C45" s="17"/>
      <c r="D45" s="111"/>
      <c r="E45" s="209" t="s">
        <v>2283</v>
      </c>
      <c r="F45" s="109" t="s">
        <v>2851</v>
      </c>
      <c r="G45" s="17"/>
      <c r="H45" s="110"/>
      <c r="I45" s="209" t="s">
        <v>2300</v>
      </c>
      <c r="J45" s="109" t="s">
        <v>2851</v>
      </c>
      <c r="K45" s="17"/>
      <c r="L45" s="111"/>
      <c r="M45" s="209" t="s">
        <v>6793</v>
      </c>
      <c r="N45" s="109" t="s">
        <v>2851</v>
      </c>
      <c r="O45" s="17"/>
    </row>
    <row r="46" spans="1:15" s="105" customFormat="1" ht="17.45" customHeight="1">
      <c r="A46" s="209" t="s">
        <v>342</v>
      </c>
      <c r="B46" s="109" t="s">
        <v>7568</v>
      </c>
      <c r="C46" s="17"/>
      <c r="D46" s="111"/>
      <c r="E46" s="209" t="s">
        <v>2284</v>
      </c>
      <c r="F46" s="109" t="s">
        <v>7568</v>
      </c>
      <c r="G46" s="17"/>
      <c r="H46" s="110"/>
      <c r="I46" s="209" t="s">
        <v>2301</v>
      </c>
      <c r="J46" s="109" t="s">
        <v>7568</v>
      </c>
      <c r="K46" s="17"/>
      <c r="L46" s="111"/>
      <c r="M46" s="209" t="s">
        <v>6794</v>
      </c>
      <c r="N46" s="109" t="s">
        <v>7568</v>
      </c>
      <c r="O46" s="17"/>
    </row>
    <row r="47" spans="1:15" s="105" customFormat="1" ht="17.45" customHeight="1">
      <c r="A47" s="209" t="s">
        <v>343</v>
      </c>
      <c r="B47" s="109" t="s">
        <v>7569</v>
      </c>
      <c r="C47" s="17"/>
      <c r="D47" s="111"/>
      <c r="E47" s="209" t="s">
        <v>2285</v>
      </c>
      <c r="F47" s="109" t="s">
        <v>7569</v>
      </c>
      <c r="G47" s="17"/>
      <c r="H47" s="110"/>
      <c r="I47" s="209" t="s">
        <v>2302</v>
      </c>
      <c r="J47" s="109" t="s">
        <v>7569</v>
      </c>
      <c r="K47" s="17"/>
      <c r="L47" s="111"/>
      <c r="M47" s="209" t="s">
        <v>6795</v>
      </c>
      <c r="N47" s="109" t="s">
        <v>7569</v>
      </c>
      <c r="O47" s="17"/>
    </row>
    <row r="48" spans="1:15" s="105" customFormat="1" ht="17.45" customHeight="1">
      <c r="A48" s="209" t="s">
        <v>344</v>
      </c>
      <c r="B48" s="109" t="s">
        <v>2851</v>
      </c>
      <c r="C48" s="17"/>
      <c r="D48" s="111"/>
      <c r="E48" s="209" t="s">
        <v>2286</v>
      </c>
      <c r="F48" s="109" t="s">
        <v>2851</v>
      </c>
      <c r="G48" s="17"/>
      <c r="H48" s="110"/>
      <c r="I48" s="209" t="s">
        <v>2303</v>
      </c>
      <c r="J48" s="109" t="s">
        <v>2851</v>
      </c>
      <c r="K48" s="17"/>
      <c r="L48" s="111"/>
      <c r="M48" s="209" t="s">
        <v>6796</v>
      </c>
      <c r="N48" s="109" t="s">
        <v>2851</v>
      </c>
      <c r="O48" s="17"/>
    </row>
    <row r="49" spans="1:17" s="105" customFormat="1" ht="17.45" customHeight="1">
      <c r="A49" s="209" t="s">
        <v>345</v>
      </c>
      <c r="B49" s="109" t="s">
        <v>7568</v>
      </c>
      <c r="C49" s="17"/>
      <c r="D49" s="111"/>
      <c r="E49" s="209" t="s">
        <v>2287</v>
      </c>
      <c r="F49" s="109" t="s">
        <v>7568</v>
      </c>
      <c r="G49" s="17"/>
      <c r="H49" s="110"/>
      <c r="I49" s="209" t="s">
        <v>2304</v>
      </c>
      <c r="J49" s="109" t="s">
        <v>7568</v>
      </c>
      <c r="K49" s="17"/>
      <c r="L49" s="111"/>
      <c r="M49" s="209" t="s">
        <v>6797</v>
      </c>
      <c r="N49" s="109" t="s">
        <v>7568</v>
      </c>
      <c r="O49" s="17"/>
    </row>
    <row r="50" spans="1:17" s="105" customFormat="1" ht="17.45" customHeight="1">
      <c r="A50" s="209" t="s">
        <v>346</v>
      </c>
      <c r="B50" s="109" t="s">
        <v>7569</v>
      </c>
      <c r="C50" s="17"/>
      <c r="D50" s="111"/>
      <c r="E50" s="209" t="s">
        <v>2288</v>
      </c>
      <c r="F50" s="109" t="s">
        <v>7569</v>
      </c>
      <c r="G50" s="17"/>
      <c r="H50" s="110"/>
      <c r="I50" s="209" t="s">
        <v>2305</v>
      </c>
      <c r="J50" s="109" t="s">
        <v>7569</v>
      </c>
      <c r="K50" s="17"/>
      <c r="L50" s="111"/>
      <c r="M50" s="209" t="s">
        <v>6798</v>
      </c>
      <c r="N50" s="109" t="s">
        <v>7569</v>
      </c>
      <c r="O50" s="17"/>
    </row>
    <row r="51" spans="1:17" s="105" customFormat="1" ht="17.45" customHeight="1">
      <c r="A51" s="209" t="s">
        <v>347</v>
      </c>
      <c r="B51" s="109" t="s">
        <v>2851</v>
      </c>
      <c r="C51" s="17"/>
      <c r="D51" s="111"/>
      <c r="E51" s="209" t="s">
        <v>2289</v>
      </c>
      <c r="F51" s="109" t="s">
        <v>2851</v>
      </c>
      <c r="G51" s="17"/>
      <c r="H51" s="110"/>
      <c r="I51" s="209" t="s">
        <v>2306</v>
      </c>
      <c r="J51" s="109" t="s">
        <v>2851</v>
      </c>
      <c r="K51" s="17"/>
      <c r="L51" s="111"/>
      <c r="M51" s="209" t="s">
        <v>6799</v>
      </c>
      <c r="N51" s="109" t="s">
        <v>2851</v>
      </c>
      <c r="O51" s="17"/>
    </row>
    <row r="52" spans="1:17" s="105" customFormat="1" ht="17.45" customHeight="1">
      <c r="A52" s="209" t="s">
        <v>348</v>
      </c>
      <c r="B52" s="109" t="s">
        <v>7568</v>
      </c>
      <c r="C52" s="17"/>
      <c r="D52" s="111"/>
      <c r="E52" s="209" t="s">
        <v>2290</v>
      </c>
      <c r="F52" s="109" t="s">
        <v>7568</v>
      </c>
      <c r="G52" s="17"/>
      <c r="H52" s="110"/>
      <c r="I52" s="209" t="s">
        <v>6783</v>
      </c>
      <c r="J52" s="109" t="s">
        <v>7568</v>
      </c>
      <c r="K52" s="17"/>
      <c r="L52" s="111"/>
      <c r="M52" s="209" t="s">
        <v>6800</v>
      </c>
      <c r="N52" s="109" t="s">
        <v>7568</v>
      </c>
      <c r="O52" s="17"/>
    </row>
    <row r="53" spans="1:17" s="105" customFormat="1" ht="17.45" customHeight="1">
      <c r="A53" s="209" t="s">
        <v>349</v>
      </c>
      <c r="B53" s="109" t="s">
        <v>7569</v>
      </c>
      <c r="C53" s="17"/>
      <c r="D53" s="111"/>
      <c r="E53" s="209" t="s">
        <v>2291</v>
      </c>
      <c r="F53" s="109" t="s">
        <v>7569</v>
      </c>
      <c r="G53" s="17"/>
      <c r="H53" s="110"/>
      <c r="I53" s="209" t="s">
        <v>6784</v>
      </c>
      <c r="J53" s="109" t="s">
        <v>7569</v>
      </c>
      <c r="K53" s="17"/>
      <c r="L53" s="111"/>
      <c r="M53" s="209" t="s">
        <v>6801</v>
      </c>
      <c r="N53" s="109" t="s">
        <v>7569</v>
      </c>
      <c r="O53" s="17"/>
      <c r="P53" s="110"/>
    </row>
    <row r="54" spans="1:17" s="105" customFormat="1" ht="17.45" customHeight="1">
      <c r="A54" s="209" t="s">
        <v>350</v>
      </c>
      <c r="B54" s="109" t="s">
        <v>2851</v>
      </c>
      <c r="C54" s="17"/>
      <c r="D54" s="111"/>
      <c r="E54" s="209" t="s">
        <v>2292</v>
      </c>
      <c r="F54" s="109" t="s">
        <v>2851</v>
      </c>
      <c r="G54" s="17"/>
      <c r="H54" s="110"/>
      <c r="I54" s="209" t="s">
        <v>6785</v>
      </c>
      <c r="J54" s="109" t="s">
        <v>2851</v>
      </c>
      <c r="K54" s="17"/>
      <c r="L54" s="111"/>
      <c r="M54" s="209" t="s">
        <v>6802</v>
      </c>
      <c r="N54" s="109" t="s">
        <v>2851</v>
      </c>
      <c r="O54" s="17"/>
      <c r="P54" s="110"/>
    </row>
    <row r="55" spans="1:17" s="105" customFormat="1" ht="17.45" customHeight="1">
      <c r="A55" s="209" t="s">
        <v>2276</v>
      </c>
      <c r="B55" s="109" t="s">
        <v>7566</v>
      </c>
      <c r="C55" s="52"/>
      <c r="D55" s="111"/>
      <c r="E55" s="209" t="s">
        <v>2293</v>
      </c>
      <c r="F55" s="109" t="s">
        <v>7566</v>
      </c>
      <c r="G55" s="52"/>
      <c r="H55" s="110"/>
      <c r="I55" s="209" t="s">
        <v>6786</v>
      </c>
      <c r="J55" s="109" t="s">
        <v>7566</v>
      </c>
      <c r="K55" s="52"/>
      <c r="L55" s="111"/>
      <c r="M55" s="209" t="s">
        <v>6803</v>
      </c>
      <c r="N55" s="109" t="s">
        <v>7566</v>
      </c>
      <c r="O55" s="52"/>
      <c r="P55" s="110"/>
    </row>
    <row r="56" spans="1:17" ht="17.45" customHeight="1">
      <c r="E56" s="5"/>
      <c r="F56" s="16"/>
      <c r="G56" s="3"/>
      <c r="H56" s="5"/>
      <c r="I56" s="5"/>
      <c r="J56" s="16"/>
      <c r="K56" s="3"/>
      <c r="L56" s="5"/>
      <c r="M56" s="5"/>
      <c r="N56" s="16"/>
      <c r="O56" s="3"/>
      <c r="P56" s="5"/>
    </row>
    <row r="57" spans="1:17" ht="17.45" customHeight="1">
      <c r="I57" s="5"/>
      <c r="J57" s="16"/>
      <c r="K57" s="3"/>
      <c r="L57" s="5"/>
      <c r="M57" s="5"/>
      <c r="N57" s="16"/>
      <c r="O57" s="3"/>
      <c r="P57" s="5"/>
      <c r="Q57" s="5"/>
    </row>
    <row r="58" spans="1:17" ht="17.45" customHeight="1">
      <c r="I58" s="5"/>
      <c r="J58" s="16"/>
      <c r="K58" s="3"/>
      <c r="L58" s="5"/>
      <c r="M58" s="5"/>
      <c r="N58" s="16"/>
      <c r="O58" s="3"/>
      <c r="P58" s="5"/>
      <c r="Q58" s="5"/>
    </row>
    <row r="59" spans="1:17" ht="17.45" customHeight="1">
      <c r="I59" s="5"/>
      <c r="J59" s="16"/>
      <c r="K59" s="3"/>
      <c r="L59" s="5"/>
      <c r="M59" s="5"/>
      <c r="N59" s="16"/>
      <c r="O59" s="3"/>
      <c r="P59" s="5"/>
      <c r="Q59" s="5"/>
    </row>
    <row r="60" spans="1:17" ht="17.45" customHeight="1">
      <c r="I60" s="5"/>
      <c r="J60" s="16"/>
      <c r="K60" s="3"/>
      <c r="L60" s="5"/>
      <c r="M60" s="5"/>
      <c r="N60" s="5"/>
      <c r="O60" s="3"/>
      <c r="P60" s="5"/>
      <c r="Q60" s="5"/>
    </row>
    <row r="61" spans="1:17" ht="17.45" customHeight="1">
      <c r="I61" s="5"/>
      <c r="J61" s="16"/>
      <c r="K61" s="3"/>
      <c r="L61" s="5"/>
      <c r="M61" s="5"/>
      <c r="N61" s="5"/>
      <c r="O61" s="3"/>
      <c r="P61" s="5"/>
      <c r="Q61" s="5"/>
    </row>
    <row r="62" spans="1:17" ht="17.45" customHeight="1">
      <c r="I62" s="5"/>
      <c r="J62" s="16"/>
      <c r="K62" s="3"/>
      <c r="L62" s="5"/>
      <c r="M62" s="5"/>
      <c r="N62" s="5"/>
      <c r="O62" s="3"/>
      <c r="P62" s="5"/>
      <c r="Q62" s="5"/>
    </row>
    <row r="63" spans="1:17" ht="17.45" customHeight="1">
      <c r="K63" s="3"/>
      <c r="L63" s="5"/>
      <c r="M63" s="5"/>
      <c r="N63" s="5"/>
      <c r="O63" s="3"/>
      <c r="P63" s="5"/>
      <c r="Q63" s="5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S62"/>
  <sheetViews>
    <sheetView zoomScale="70" zoomScaleNormal="70" workbookViewId="0">
      <selection activeCell="D2" sqref="D2"/>
    </sheetView>
  </sheetViews>
  <sheetFormatPr defaultRowHeight="12.75"/>
  <cols>
    <col min="1" max="1" width="10.42578125" customWidth="1"/>
    <col min="2" max="2" width="11.7109375" style="1" customWidth="1"/>
    <col min="3" max="3" width="33.7109375" customWidth="1"/>
    <col min="4" max="4" width="3.28515625" customWidth="1"/>
    <col min="5" max="5" width="4" customWidth="1"/>
    <col min="6" max="6" width="10.7109375" customWidth="1"/>
    <col min="7" max="7" width="11.7109375" customWidth="1"/>
    <col min="8" max="8" width="35.7109375" customWidth="1"/>
    <col min="9" max="9" width="3.42578125" customWidth="1"/>
    <col min="10" max="10" width="4" customWidth="1"/>
    <col min="11" max="11" width="10.7109375" customWidth="1"/>
    <col min="13" max="13" width="33.7109375" customWidth="1"/>
    <col min="14" max="14" width="3" customWidth="1"/>
    <col min="15" max="15" width="4" customWidth="1"/>
    <col min="16" max="16" width="10.7109375" customWidth="1"/>
    <col min="18" max="18" width="33.7109375" customWidth="1"/>
    <col min="19" max="19" width="9.140625" style="14"/>
  </cols>
  <sheetData>
    <row r="1" spans="1:19" ht="24" thickBot="1">
      <c r="A1" s="10" t="s">
        <v>767</v>
      </c>
      <c r="B1" s="233"/>
      <c r="C1" s="234"/>
      <c r="J1" s="47"/>
    </row>
    <row r="2" spans="1:19" s="236" customFormat="1" ht="23.25">
      <c r="A2" s="22"/>
      <c r="B2" s="235"/>
      <c r="C2" s="21"/>
      <c r="D2" s="21"/>
      <c r="E2" s="47"/>
      <c r="J2" s="47"/>
      <c r="S2" s="237"/>
    </row>
    <row r="3" spans="1:19">
      <c r="A3" s="238" t="s">
        <v>768</v>
      </c>
      <c r="B3" s="238" t="s">
        <v>769</v>
      </c>
      <c r="C3" s="238" t="s">
        <v>770</v>
      </c>
      <c r="D3" s="239"/>
      <c r="F3" s="238" t="s">
        <v>768</v>
      </c>
      <c r="G3" s="240" t="s">
        <v>769</v>
      </c>
      <c r="H3" s="238" t="s">
        <v>771</v>
      </c>
      <c r="I3" s="239"/>
      <c r="K3" s="238" t="s">
        <v>768</v>
      </c>
      <c r="L3" s="240" t="s">
        <v>769</v>
      </c>
      <c r="M3" s="238" t="s">
        <v>770</v>
      </c>
      <c r="P3" s="238" t="s">
        <v>768</v>
      </c>
      <c r="Q3" s="240" t="s">
        <v>769</v>
      </c>
      <c r="R3" s="238" t="s">
        <v>771</v>
      </c>
    </row>
    <row r="4" spans="1:19" ht="12.75" customHeight="1">
      <c r="A4" s="540" t="s">
        <v>772</v>
      </c>
      <c r="B4" s="242" t="s">
        <v>773</v>
      </c>
      <c r="C4" s="241" t="s">
        <v>774</v>
      </c>
      <c r="D4" s="5"/>
      <c r="F4" s="241" t="s">
        <v>775</v>
      </c>
      <c r="G4" s="243" t="s">
        <v>773</v>
      </c>
      <c r="H4" s="241" t="s">
        <v>776</v>
      </c>
      <c r="I4" s="5"/>
      <c r="K4" s="540" t="s">
        <v>777</v>
      </c>
      <c r="L4" s="243" t="s">
        <v>773</v>
      </c>
      <c r="M4" s="241" t="s">
        <v>778</v>
      </c>
      <c r="P4" s="241" t="s">
        <v>779</v>
      </c>
      <c r="Q4" s="243" t="s">
        <v>773</v>
      </c>
      <c r="R4" s="241" t="s">
        <v>778</v>
      </c>
    </row>
    <row r="5" spans="1:19" ht="12.75" customHeight="1">
      <c r="A5" s="541" t="s">
        <v>780</v>
      </c>
      <c r="B5" s="245" t="s">
        <v>781</v>
      </c>
      <c r="C5" s="244" t="s">
        <v>782</v>
      </c>
      <c r="D5" s="5"/>
      <c r="F5" s="540" t="s">
        <v>783</v>
      </c>
      <c r="G5" s="245" t="s">
        <v>781</v>
      </c>
      <c r="H5" s="244" t="s">
        <v>784</v>
      </c>
      <c r="I5" s="5"/>
      <c r="K5" s="540" t="s">
        <v>785</v>
      </c>
      <c r="L5" s="246" t="s">
        <v>781</v>
      </c>
      <c r="M5" s="241" t="s">
        <v>786</v>
      </c>
      <c r="P5" s="241" t="s">
        <v>787</v>
      </c>
      <c r="Q5" s="246" t="s">
        <v>781</v>
      </c>
      <c r="R5" s="241" t="s">
        <v>786</v>
      </c>
    </row>
    <row r="6" spans="1:19" ht="12.75" customHeight="1">
      <c r="A6" s="244" t="s">
        <v>788</v>
      </c>
      <c r="B6" s="245" t="s">
        <v>789</v>
      </c>
      <c r="C6" s="244"/>
      <c r="D6" s="5"/>
      <c r="F6" s="540" t="s">
        <v>790</v>
      </c>
      <c r="G6" s="245" t="s">
        <v>789</v>
      </c>
      <c r="H6" s="244" t="s">
        <v>791</v>
      </c>
      <c r="I6" s="5"/>
      <c r="K6" s="540" t="s">
        <v>792</v>
      </c>
      <c r="L6" s="246" t="s">
        <v>789</v>
      </c>
      <c r="M6" s="241" t="s">
        <v>793</v>
      </c>
      <c r="P6" s="241" t="s">
        <v>794</v>
      </c>
      <c r="Q6" s="246" t="s">
        <v>789</v>
      </c>
      <c r="R6" s="241" t="s">
        <v>793</v>
      </c>
    </row>
    <row r="7" spans="1:19" ht="12.75" customHeight="1">
      <c r="A7" s="244" t="s">
        <v>795</v>
      </c>
      <c r="B7" s="245" t="s">
        <v>796</v>
      </c>
      <c r="C7" s="244" t="s">
        <v>797</v>
      </c>
      <c r="D7" s="5"/>
      <c r="F7" s="540" t="s">
        <v>798</v>
      </c>
      <c r="G7" s="246" t="s">
        <v>796</v>
      </c>
      <c r="H7" s="244" t="s">
        <v>799</v>
      </c>
      <c r="I7" s="5"/>
      <c r="K7" s="540" t="s">
        <v>800</v>
      </c>
      <c r="L7" s="246" t="s">
        <v>796</v>
      </c>
      <c r="M7" s="241" t="s">
        <v>801</v>
      </c>
      <c r="P7" s="241" t="s">
        <v>802</v>
      </c>
      <c r="Q7" s="246" t="s">
        <v>796</v>
      </c>
      <c r="R7" s="241" t="s">
        <v>801</v>
      </c>
    </row>
    <row r="8" spans="1:19" ht="12.75" customHeight="1">
      <c r="A8" s="541" t="s">
        <v>803</v>
      </c>
      <c r="B8" s="245" t="s">
        <v>804</v>
      </c>
      <c r="C8" s="244" t="s">
        <v>805</v>
      </c>
      <c r="D8" s="5"/>
      <c r="F8" s="241" t="s">
        <v>806</v>
      </c>
      <c r="G8" s="246" t="s">
        <v>804</v>
      </c>
      <c r="H8" s="244" t="s">
        <v>807</v>
      </c>
      <c r="I8" s="5"/>
      <c r="K8" s="241" t="s">
        <v>808</v>
      </c>
      <c r="L8" s="246" t="s">
        <v>804</v>
      </c>
      <c r="M8" s="241" t="s">
        <v>4476</v>
      </c>
      <c r="P8" s="241" t="s">
        <v>809</v>
      </c>
      <c r="Q8" s="246" t="s">
        <v>804</v>
      </c>
      <c r="R8" s="241" t="s">
        <v>4476</v>
      </c>
    </row>
    <row r="9" spans="1:19" ht="12.75" customHeight="1">
      <c r="A9" s="244" t="s">
        <v>810</v>
      </c>
      <c r="B9" s="245" t="s">
        <v>811</v>
      </c>
      <c r="C9" s="244" t="s">
        <v>812</v>
      </c>
      <c r="D9" s="5"/>
      <c r="F9" s="241" t="s">
        <v>813</v>
      </c>
      <c r="G9" s="246" t="s">
        <v>811</v>
      </c>
      <c r="H9" s="244" t="s">
        <v>814</v>
      </c>
      <c r="I9" s="5"/>
      <c r="K9" s="241" t="s">
        <v>815</v>
      </c>
      <c r="L9" s="246" t="s">
        <v>811</v>
      </c>
      <c r="M9" s="241" t="s">
        <v>4476</v>
      </c>
      <c r="P9" s="241" t="s">
        <v>816</v>
      </c>
      <c r="Q9" s="246" t="s">
        <v>811</v>
      </c>
      <c r="R9" s="241" t="s">
        <v>4476</v>
      </c>
    </row>
    <row r="10" spans="1:19" ht="12.75" customHeight="1">
      <c r="A10" s="541" t="s">
        <v>817</v>
      </c>
      <c r="B10" s="245" t="s">
        <v>818</v>
      </c>
      <c r="C10" s="244" t="s">
        <v>819</v>
      </c>
      <c r="D10" s="5"/>
      <c r="F10" s="241" t="s">
        <v>820</v>
      </c>
      <c r="G10" s="246" t="s">
        <v>818</v>
      </c>
      <c r="H10" s="244" t="s">
        <v>821</v>
      </c>
      <c r="I10" s="5"/>
      <c r="K10" s="241" t="s">
        <v>822</v>
      </c>
      <c r="L10" s="246" t="s">
        <v>818</v>
      </c>
      <c r="M10" s="244" t="s">
        <v>4476</v>
      </c>
      <c r="P10" s="241" t="s">
        <v>823</v>
      </c>
      <c r="Q10" s="246" t="s">
        <v>818</v>
      </c>
      <c r="R10" s="244" t="s">
        <v>4476</v>
      </c>
    </row>
    <row r="11" spans="1:19" ht="12.75" customHeight="1">
      <c r="A11" s="244" t="s">
        <v>824</v>
      </c>
      <c r="B11" s="245" t="s">
        <v>825</v>
      </c>
      <c r="C11" s="244" t="s">
        <v>826</v>
      </c>
      <c r="D11" s="5"/>
      <c r="F11" s="540" t="s">
        <v>827</v>
      </c>
      <c r="G11" s="246" t="s">
        <v>825</v>
      </c>
      <c r="H11" s="244" t="s">
        <v>8898</v>
      </c>
      <c r="I11" s="5"/>
      <c r="K11" s="241" t="s">
        <v>828</v>
      </c>
      <c r="L11" s="246" t="s">
        <v>825</v>
      </c>
      <c r="M11" s="244"/>
      <c r="P11" s="241" t="s">
        <v>829</v>
      </c>
      <c r="Q11" s="246" t="s">
        <v>825</v>
      </c>
      <c r="R11" s="244"/>
    </row>
    <row r="12" spans="1:19" ht="12.75" customHeight="1">
      <c r="A12" s="541" t="s">
        <v>830</v>
      </c>
      <c r="B12" s="245" t="s">
        <v>831</v>
      </c>
      <c r="C12" s="244" t="s">
        <v>832</v>
      </c>
      <c r="D12" s="5"/>
      <c r="F12" s="241" t="s">
        <v>833</v>
      </c>
      <c r="G12" s="246" t="s">
        <v>831</v>
      </c>
      <c r="H12" s="244"/>
      <c r="I12" s="5"/>
      <c r="K12" s="241" t="s">
        <v>5066</v>
      </c>
      <c r="L12" s="246" t="s">
        <v>831</v>
      </c>
      <c r="M12" s="244"/>
      <c r="P12" s="241" t="s">
        <v>5067</v>
      </c>
      <c r="Q12" s="246" t="s">
        <v>831</v>
      </c>
      <c r="R12" s="244"/>
    </row>
    <row r="13" spans="1:19" ht="12.75" customHeight="1">
      <c r="A13" s="541" t="s">
        <v>5068</v>
      </c>
      <c r="B13" s="245" t="s">
        <v>5069</v>
      </c>
      <c r="C13" s="244" t="s">
        <v>5070</v>
      </c>
      <c r="D13" s="5"/>
      <c r="F13" s="241" t="s">
        <v>5071</v>
      </c>
      <c r="G13" s="246" t="s">
        <v>5069</v>
      </c>
      <c r="H13" s="244"/>
      <c r="I13" s="5"/>
      <c r="K13" s="241" t="s">
        <v>5072</v>
      </c>
      <c r="L13" s="246" t="s">
        <v>5069</v>
      </c>
      <c r="M13" s="244"/>
      <c r="P13" s="241" t="s">
        <v>5073</v>
      </c>
      <c r="Q13" s="246" t="s">
        <v>5069</v>
      </c>
      <c r="R13" s="244"/>
    </row>
    <row r="14" spans="1:19" ht="12.75" customHeight="1">
      <c r="A14" s="244" t="s">
        <v>5074</v>
      </c>
      <c r="B14" s="245" t="s">
        <v>5075</v>
      </c>
      <c r="C14" s="244" t="s">
        <v>5076</v>
      </c>
      <c r="D14" s="5"/>
      <c r="F14" s="540" t="s">
        <v>5077</v>
      </c>
      <c r="G14" s="246" t="s">
        <v>5075</v>
      </c>
      <c r="H14" s="244" t="s">
        <v>5078</v>
      </c>
      <c r="I14" s="5"/>
      <c r="K14" s="241" t="s">
        <v>5079</v>
      </c>
      <c r="L14" s="246" t="s">
        <v>5075</v>
      </c>
      <c r="M14" s="244" t="s">
        <v>4476</v>
      </c>
      <c r="P14" s="241" t="s">
        <v>5080</v>
      </c>
      <c r="Q14" s="246" t="s">
        <v>5075</v>
      </c>
      <c r="R14" s="244" t="s">
        <v>4476</v>
      </c>
    </row>
    <row r="15" spans="1:19" ht="12.75" customHeight="1">
      <c r="A15" s="244" t="s">
        <v>5081</v>
      </c>
      <c r="B15" s="245" t="s">
        <v>5082</v>
      </c>
      <c r="C15" s="244" t="s">
        <v>5083</v>
      </c>
      <c r="D15" s="5"/>
      <c r="F15" s="241" t="s">
        <v>5084</v>
      </c>
      <c r="G15" s="246" t="s">
        <v>5082</v>
      </c>
      <c r="H15" s="244" t="s">
        <v>4476</v>
      </c>
      <c r="I15" s="5"/>
      <c r="K15" s="241" t="s">
        <v>5085</v>
      </c>
      <c r="L15" s="246" t="s">
        <v>5082</v>
      </c>
      <c r="M15" s="244" t="s">
        <v>4476</v>
      </c>
      <c r="P15" s="241" t="s">
        <v>5086</v>
      </c>
      <c r="Q15" s="246" t="s">
        <v>5082</v>
      </c>
      <c r="R15" s="244" t="s">
        <v>4476</v>
      </c>
    </row>
    <row r="16" spans="1:19" ht="12.75" customHeight="1">
      <c r="A16" s="244" t="s">
        <v>5087</v>
      </c>
      <c r="B16" s="245" t="s">
        <v>5088</v>
      </c>
      <c r="C16" s="244" t="s">
        <v>5089</v>
      </c>
      <c r="D16" s="5"/>
      <c r="F16" s="241" t="s">
        <v>5090</v>
      </c>
      <c r="G16" s="246" t="s">
        <v>5088</v>
      </c>
      <c r="H16" s="244"/>
      <c r="I16" s="5"/>
      <c r="K16" s="241" t="s">
        <v>5091</v>
      </c>
      <c r="L16" s="246" t="s">
        <v>5088</v>
      </c>
      <c r="M16" s="244" t="s">
        <v>4476</v>
      </c>
      <c r="P16" s="241" t="s">
        <v>5092</v>
      </c>
      <c r="Q16" s="246" t="s">
        <v>5088</v>
      </c>
      <c r="R16" s="244" t="s">
        <v>4476</v>
      </c>
    </row>
    <row r="17" spans="1:19" ht="12.75" customHeight="1">
      <c r="A17" s="244" t="s">
        <v>5093</v>
      </c>
      <c r="B17" s="245" t="s">
        <v>5094</v>
      </c>
      <c r="C17" s="244" t="s">
        <v>5095</v>
      </c>
      <c r="D17" s="5"/>
      <c r="F17" s="241" t="s">
        <v>5096</v>
      </c>
      <c r="G17" s="246" t="s">
        <v>5094</v>
      </c>
      <c r="H17" s="244"/>
      <c r="I17" s="5"/>
      <c r="K17" s="241" t="s">
        <v>5097</v>
      </c>
      <c r="L17" s="246" t="s">
        <v>5094</v>
      </c>
      <c r="M17" s="244" t="s">
        <v>4476</v>
      </c>
      <c r="P17" s="241" t="s">
        <v>5098</v>
      </c>
      <c r="Q17" s="246" t="s">
        <v>5094</v>
      </c>
      <c r="R17" s="244" t="s">
        <v>4476</v>
      </c>
    </row>
    <row r="18" spans="1:19" ht="12.75" customHeight="1">
      <c r="A18" s="244" t="s">
        <v>5099</v>
      </c>
      <c r="B18" s="245" t="s">
        <v>5100</v>
      </c>
      <c r="C18" s="244" t="s">
        <v>5101</v>
      </c>
      <c r="D18" s="5"/>
      <c r="F18" s="241" t="s">
        <v>5102</v>
      </c>
      <c r="G18" s="246" t="s">
        <v>5100</v>
      </c>
      <c r="H18" s="244"/>
      <c r="I18" s="5"/>
      <c r="K18" s="241" t="s">
        <v>5103</v>
      </c>
      <c r="L18" s="246" t="s">
        <v>5100</v>
      </c>
      <c r="M18" s="244"/>
      <c r="P18" s="241" t="s">
        <v>5104</v>
      </c>
      <c r="Q18" s="246" t="s">
        <v>5100</v>
      </c>
      <c r="R18" s="244"/>
    </row>
    <row r="19" spans="1:19" ht="12.75" customHeight="1">
      <c r="A19" s="241" t="s">
        <v>5105</v>
      </c>
      <c r="B19" s="242" t="s">
        <v>5106</v>
      </c>
      <c r="C19" s="241" t="s">
        <v>5107</v>
      </c>
      <c r="D19" s="5"/>
      <c r="F19" s="241" t="s">
        <v>5108</v>
      </c>
      <c r="G19" s="243" t="s">
        <v>5106</v>
      </c>
      <c r="H19" s="241" t="s">
        <v>5107</v>
      </c>
      <c r="I19" s="5"/>
      <c r="K19" s="241" t="s">
        <v>5109</v>
      </c>
      <c r="L19" s="243" t="s">
        <v>5106</v>
      </c>
      <c r="M19" s="241" t="s">
        <v>5107</v>
      </c>
      <c r="P19" s="241" t="s">
        <v>5110</v>
      </c>
      <c r="Q19" s="243" t="s">
        <v>5106</v>
      </c>
      <c r="R19" s="241" t="s">
        <v>5107</v>
      </c>
    </row>
    <row r="21" spans="1:19">
      <c r="C21" s="79" t="s">
        <v>5111</v>
      </c>
      <c r="H21" s="79" t="s">
        <v>5112</v>
      </c>
      <c r="L21" t="s">
        <v>4476</v>
      </c>
      <c r="M21" s="79" t="s">
        <v>5113</v>
      </c>
      <c r="R21" s="79" t="s">
        <v>5114</v>
      </c>
    </row>
    <row r="22" spans="1:19">
      <c r="A22" s="247" t="s">
        <v>5115</v>
      </c>
      <c r="B22" s="248" t="s">
        <v>4476</v>
      </c>
      <c r="C22" s="249" t="s">
        <v>5116</v>
      </c>
      <c r="D22" s="250"/>
      <c r="F22" s="544" t="s">
        <v>5117</v>
      </c>
      <c r="G22" s="248" t="s">
        <v>5118</v>
      </c>
      <c r="H22" s="249" t="s">
        <v>5119</v>
      </c>
      <c r="I22" s="250"/>
      <c r="K22" s="247" t="s">
        <v>5120</v>
      </c>
      <c r="L22" s="248" t="s">
        <v>5121</v>
      </c>
      <c r="M22" s="251" t="s">
        <v>4476</v>
      </c>
      <c r="P22" s="244" t="s">
        <v>5122</v>
      </c>
      <c r="Q22" s="246" t="s">
        <v>4017</v>
      </c>
      <c r="R22" s="244" t="s">
        <v>5123</v>
      </c>
      <c r="S22" s="14">
        <v>6</v>
      </c>
    </row>
    <row r="23" spans="1:19" ht="12.75" customHeight="1">
      <c r="A23" s="247" t="s">
        <v>5124</v>
      </c>
      <c r="B23" s="252" t="str">
        <f t="shared" ref="B23:B48" si="0">B22</f>
        <v xml:space="preserve"> </v>
      </c>
      <c r="C23" s="253" t="s">
        <v>5125</v>
      </c>
      <c r="D23" s="250" t="s">
        <v>5126</v>
      </c>
      <c r="F23" s="247" t="s">
        <v>5127</v>
      </c>
      <c r="G23" s="252" t="str">
        <f t="shared" ref="G23:G48" si="1">G22</f>
        <v>Liquid</v>
      </c>
      <c r="H23" s="253" t="s">
        <v>5128</v>
      </c>
      <c r="I23" s="250" t="s">
        <v>5126</v>
      </c>
      <c r="K23" s="544" t="s">
        <v>5129</v>
      </c>
      <c r="L23" s="252" t="str">
        <f t="shared" ref="L23:L48" si="2">L22</f>
        <v>Solid</v>
      </c>
      <c r="M23" s="253" t="s">
        <v>5128</v>
      </c>
      <c r="N23" s="250" t="s">
        <v>5126</v>
      </c>
      <c r="P23" s="241" t="s">
        <v>5130</v>
      </c>
      <c r="Q23" s="243" t="s">
        <v>4017</v>
      </c>
      <c r="R23" s="241" t="s">
        <v>5131</v>
      </c>
      <c r="S23" s="250" t="s">
        <v>5132</v>
      </c>
    </row>
    <row r="24" spans="1:19" ht="12.75" customHeight="1">
      <c r="A24" s="247" t="s">
        <v>5133</v>
      </c>
      <c r="B24" s="252" t="str">
        <f t="shared" si="0"/>
        <v xml:space="preserve"> </v>
      </c>
      <c r="C24" s="253" t="s">
        <v>5134</v>
      </c>
      <c r="D24" s="250" t="s">
        <v>5126</v>
      </c>
      <c r="F24" s="247" t="s">
        <v>7707</v>
      </c>
      <c r="G24" s="252" t="str">
        <f t="shared" si="1"/>
        <v>Liquid</v>
      </c>
      <c r="H24" s="253" t="s">
        <v>5131</v>
      </c>
      <c r="I24" s="250" t="s">
        <v>5132</v>
      </c>
      <c r="K24" s="247" t="s">
        <v>7708</v>
      </c>
      <c r="L24" s="252" t="str">
        <f t="shared" si="2"/>
        <v>Solid</v>
      </c>
      <c r="M24" s="253" t="s">
        <v>5131</v>
      </c>
      <c r="N24" s="250" t="s">
        <v>5132</v>
      </c>
      <c r="P24" s="241" t="s">
        <v>7709</v>
      </c>
      <c r="Q24" s="246" t="s">
        <v>4017</v>
      </c>
      <c r="R24" s="241" t="s">
        <v>7710</v>
      </c>
      <c r="S24" s="14">
        <v>4</v>
      </c>
    </row>
    <row r="25" spans="1:19" ht="12.75" customHeight="1">
      <c r="A25" s="247" t="s">
        <v>7711</v>
      </c>
      <c r="B25" s="252" t="str">
        <f t="shared" si="0"/>
        <v xml:space="preserve"> </v>
      </c>
      <c r="C25" s="253" t="s">
        <v>7712</v>
      </c>
      <c r="D25" s="250" t="s">
        <v>5126</v>
      </c>
      <c r="F25" s="247" t="s">
        <v>7713</v>
      </c>
      <c r="G25" s="252" t="str">
        <f t="shared" si="1"/>
        <v>Liquid</v>
      </c>
      <c r="H25" s="387"/>
      <c r="I25" s="250"/>
      <c r="K25" s="247" t="s">
        <v>7714</v>
      </c>
      <c r="L25" s="252" t="str">
        <f t="shared" si="2"/>
        <v>Solid</v>
      </c>
      <c r="M25" s="253"/>
      <c r="N25" s="250"/>
      <c r="P25" s="241" t="s">
        <v>7715</v>
      </c>
      <c r="Q25" s="246" t="s">
        <v>4017</v>
      </c>
      <c r="R25" s="241" t="s">
        <v>7716</v>
      </c>
      <c r="S25" s="14">
        <v>4</v>
      </c>
    </row>
    <row r="26" spans="1:19" ht="12.75" customHeight="1">
      <c r="A26" s="247" t="s">
        <v>7717</v>
      </c>
      <c r="B26" s="252" t="str">
        <f t="shared" si="0"/>
        <v xml:space="preserve"> </v>
      </c>
      <c r="C26" s="253" t="s">
        <v>7718</v>
      </c>
      <c r="D26" s="250" t="s">
        <v>5126</v>
      </c>
      <c r="F26" s="247" t="s">
        <v>7719</v>
      </c>
      <c r="G26" s="252" t="str">
        <f t="shared" si="1"/>
        <v>Liquid</v>
      </c>
      <c r="H26" s="253"/>
      <c r="I26" s="250"/>
      <c r="K26" s="247" t="s">
        <v>7720</v>
      </c>
      <c r="L26" s="252" t="str">
        <f t="shared" si="2"/>
        <v>Solid</v>
      </c>
      <c r="M26" s="253"/>
      <c r="N26" s="250"/>
      <c r="P26" s="241" t="s">
        <v>7721</v>
      </c>
      <c r="Q26" s="246" t="s">
        <v>4017</v>
      </c>
      <c r="R26" s="241" t="s">
        <v>7722</v>
      </c>
      <c r="S26" s="14">
        <v>1</v>
      </c>
    </row>
    <row r="27" spans="1:19" ht="12.75" customHeight="1">
      <c r="A27" s="247" t="s">
        <v>7723</v>
      </c>
      <c r="B27" s="252" t="str">
        <f t="shared" si="0"/>
        <v xml:space="preserve"> </v>
      </c>
      <c r="C27" s="253"/>
      <c r="D27" s="250"/>
      <c r="F27" s="247" t="s">
        <v>7724</v>
      </c>
      <c r="G27" s="252" t="str">
        <f t="shared" si="1"/>
        <v>Liquid</v>
      </c>
      <c r="H27" s="253"/>
      <c r="I27" s="250"/>
      <c r="K27" s="247" t="s">
        <v>7725</v>
      </c>
      <c r="L27" s="252" t="str">
        <f t="shared" si="2"/>
        <v>Solid</v>
      </c>
      <c r="M27" s="253"/>
      <c r="P27" s="241" t="s">
        <v>7726</v>
      </c>
      <c r="Q27" s="246" t="s">
        <v>3344</v>
      </c>
      <c r="R27" s="241" t="s">
        <v>5123</v>
      </c>
      <c r="S27" s="14">
        <v>6</v>
      </c>
    </row>
    <row r="28" spans="1:19" ht="12.75" customHeight="1">
      <c r="A28" s="247" t="s">
        <v>7727</v>
      </c>
      <c r="B28" s="252" t="str">
        <f t="shared" si="0"/>
        <v xml:space="preserve"> </v>
      </c>
      <c r="C28" s="253" t="s">
        <v>4476</v>
      </c>
      <c r="D28" s="250" t="s">
        <v>4476</v>
      </c>
      <c r="F28" s="247" t="s">
        <v>7728</v>
      </c>
      <c r="G28" s="252" t="str">
        <f t="shared" si="1"/>
        <v>Liquid</v>
      </c>
      <c r="H28" s="253" t="s">
        <v>7737</v>
      </c>
      <c r="I28" s="250">
        <v>2</v>
      </c>
      <c r="K28" s="247" t="s">
        <v>7729</v>
      </c>
      <c r="L28" s="252" t="str">
        <f t="shared" si="2"/>
        <v>Solid</v>
      </c>
      <c r="M28" s="253" t="s">
        <v>7737</v>
      </c>
      <c r="N28">
        <v>3</v>
      </c>
      <c r="P28" s="241" t="s">
        <v>7730</v>
      </c>
      <c r="Q28" s="246" t="s">
        <v>3344</v>
      </c>
      <c r="R28" s="241" t="s">
        <v>5131</v>
      </c>
      <c r="S28" s="250" t="s">
        <v>5132</v>
      </c>
    </row>
    <row r="29" spans="1:19" ht="12.75" customHeight="1">
      <c r="A29" s="247" t="s">
        <v>7731</v>
      </c>
      <c r="B29" s="252" t="str">
        <f t="shared" si="0"/>
        <v xml:space="preserve"> </v>
      </c>
      <c r="C29" s="253" t="s">
        <v>7741</v>
      </c>
      <c r="D29" s="250" t="s">
        <v>4476</v>
      </c>
      <c r="F29" s="247" t="s">
        <v>7732</v>
      </c>
      <c r="G29" s="252" t="str">
        <f t="shared" si="1"/>
        <v>Liquid</v>
      </c>
      <c r="H29" s="253" t="s">
        <v>3790</v>
      </c>
      <c r="I29" s="250">
        <v>2</v>
      </c>
      <c r="K29" s="247" t="s">
        <v>7733</v>
      </c>
      <c r="L29" s="252" t="str">
        <f t="shared" si="2"/>
        <v>Solid</v>
      </c>
      <c r="M29" s="253" t="s">
        <v>7744</v>
      </c>
      <c r="N29">
        <v>3</v>
      </c>
      <c r="P29" s="241" t="s">
        <v>7734</v>
      </c>
      <c r="Q29" s="246" t="s">
        <v>3344</v>
      </c>
      <c r="R29" s="241" t="s">
        <v>7710</v>
      </c>
      <c r="S29" s="14">
        <v>5</v>
      </c>
    </row>
    <row r="30" spans="1:19" ht="12.75" customHeight="1">
      <c r="A30" s="247" t="s">
        <v>7735</v>
      </c>
      <c r="B30" s="252" t="str">
        <f t="shared" si="0"/>
        <v xml:space="preserve"> </v>
      </c>
      <c r="C30" s="253" t="s">
        <v>7741</v>
      </c>
      <c r="D30" s="250" t="s">
        <v>4476</v>
      </c>
      <c r="F30" s="247" t="s">
        <v>7736</v>
      </c>
      <c r="G30" s="252" t="str">
        <f t="shared" si="1"/>
        <v>Liquid</v>
      </c>
      <c r="H30" s="253" t="s">
        <v>3791</v>
      </c>
      <c r="I30" s="250">
        <v>2</v>
      </c>
      <c r="K30" s="247" t="s">
        <v>7738</v>
      </c>
      <c r="L30" s="252" t="str">
        <f t="shared" si="2"/>
        <v>Solid</v>
      </c>
      <c r="M30" s="253" t="s">
        <v>7749</v>
      </c>
      <c r="N30">
        <v>3</v>
      </c>
      <c r="P30" s="241" t="s">
        <v>7739</v>
      </c>
      <c r="Q30" s="246" t="s">
        <v>3344</v>
      </c>
      <c r="R30" s="241" t="s">
        <v>7716</v>
      </c>
      <c r="S30" s="14">
        <v>5</v>
      </c>
    </row>
    <row r="31" spans="1:19" ht="12.75" customHeight="1">
      <c r="A31" s="247" t="s">
        <v>7740</v>
      </c>
      <c r="B31" s="252" t="str">
        <f t="shared" si="0"/>
        <v xml:space="preserve"> </v>
      </c>
      <c r="C31" s="253" t="s">
        <v>7741</v>
      </c>
      <c r="D31" s="250" t="s">
        <v>4476</v>
      </c>
      <c r="F31" s="247" t="s">
        <v>7742</v>
      </c>
      <c r="G31" s="252" t="str">
        <f t="shared" si="1"/>
        <v>Liquid</v>
      </c>
      <c r="H31" s="253" t="s">
        <v>3792</v>
      </c>
      <c r="I31" s="250">
        <v>2</v>
      </c>
      <c r="K31" s="247" t="s">
        <v>7743</v>
      </c>
      <c r="L31" s="252" t="str">
        <f t="shared" si="2"/>
        <v>Solid</v>
      </c>
      <c r="M31" s="253" t="s">
        <v>7755</v>
      </c>
      <c r="N31">
        <v>3</v>
      </c>
      <c r="P31" s="241" t="s">
        <v>7745</v>
      </c>
      <c r="Q31" s="246" t="s">
        <v>3344</v>
      </c>
      <c r="R31" s="241" t="s">
        <v>7722</v>
      </c>
      <c r="S31" s="14">
        <v>1</v>
      </c>
    </row>
    <row r="32" spans="1:19" ht="12.75" customHeight="1">
      <c r="A32" s="247" t="s">
        <v>7746</v>
      </c>
      <c r="B32" s="252" t="str">
        <f t="shared" si="0"/>
        <v xml:space="preserve"> </v>
      </c>
      <c r="C32" s="253" t="s">
        <v>7741</v>
      </c>
      <c r="D32" s="250" t="s">
        <v>4476</v>
      </c>
      <c r="F32" s="247" t="s">
        <v>7747</v>
      </c>
      <c r="G32" s="252" t="str">
        <f t="shared" si="1"/>
        <v>Liquid</v>
      </c>
      <c r="H32" s="253" t="s">
        <v>3793</v>
      </c>
      <c r="I32" s="250">
        <v>2</v>
      </c>
      <c r="K32" s="247" t="s">
        <v>7748</v>
      </c>
      <c r="L32" s="252" t="str">
        <f t="shared" si="2"/>
        <v>Solid</v>
      </c>
      <c r="M32" s="253" t="s">
        <v>7759</v>
      </c>
      <c r="N32">
        <v>3</v>
      </c>
      <c r="P32" s="241" t="s">
        <v>7750</v>
      </c>
      <c r="Q32" s="467"/>
      <c r="R32" s="468"/>
      <c r="S32" s="237"/>
    </row>
    <row r="33" spans="1:19" ht="12.75" customHeight="1">
      <c r="A33" s="247" t="s">
        <v>7752</v>
      </c>
      <c r="B33" s="252" t="str">
        <f t="shared" si="0"/>
        <v xml:space="preserve"> </v>
      </c>
      <c r="C33" s="253" t="s">
        <v>7741</v>
      </c>
      <c r="D33" s="250" t="s">
        <v>4476</v>
      </c>
      <c r="F33" s="247" t="s">
        <v>7753</v>
      </c>
      <c r="G33" s="252" t="str">
        <f t="shared" si="1"/>
        <v>Liquid</v>
      </c>
      <c r="H33" s="253" t="s">
        <v>3794</v>
      </c>
      <c r="I33" s="250">
        <v>2</v>
      </c>
      <c r="K33" s="247" t="s">
        <v>7754</v>
      </c>
      <c r="L33" s="252" t="str">
        <f t="shared" si="2"/>
        <v>Solid</v>
      </c>
      <c r="M33" s="253" t="s">
        <v>3797</v>
      </c>
      <c r="N33">
        <v>3</v>
      </c>
      <c r="P33" s="241" t="s">
        <v>1178</v>
      </c>
      <c r="Q33" s="467"/>
      <c r="R33" s="469"/>
      <c r="S33" s="470"/>
    </row>
    <row r="34" spans="1:19" ht="12.75" customHeight="1">
      <c r="A34" s="247" t="s">
        <v>7756</v>
      </c>
      <c r="B34" s="252" t="str">
        <f t="shared" si="0"/>
        <v xml:space="preserve"> </v>
      </c>
      <c r="C34" s="253" t="s">
        <v>7741</v>
      </c>
      <c r="D34" s="250" t="s">
        <v>4476</v>
      </c>
      <c r="F34" s="247" t="s">
        <v>7757</v>
      </c>
      <c r="G34" s="252" t="str">
        <f t="shared" si="1"/>
        <v>Liquid</v>
      </c>
      <c r="H34" s="253" t="s">
        <v>3795</v>
      </c>
      <c r="I34" s="250">
        <v>2</v>
      </c>
      <c r="K34" s="247" t="s">
        <v>7758</v>
      </c>
      <c r="L34" s="252" t="str">
        <f t="shared" si="2"/>
        <v>Solid</v>
      </c>
      <c r="M34" s="253" t="s">
        <v>3798</v>
      </c>
      <c r="N34">
        <v>3</v>
      </c>
      <c r="P34" s="241" t="s">
        <v>5336</v>
      </c>
      <c r="Q34" s="467"/>
      <c r="R34" s="469"/>
      <c r="S34" s="237"/>
    </row>
    <row r="35" spans="1:19" ht="12.75" customHeight="1">
      <c r="A35" s="247" t="s">
        <v>7761</v>
      </c>
      <c r="B35" s="252" t="str">
        <f t="shared" si="0"/>
        <v xml:space="preserve"> </v>
      </c>
      <c r="C35" s="253" t="s">
        <v>7741</v>
      </c>
      <c r="D35" s="250" t="s">
        <v>4476</v>
      </c>
      <c r="F35" s="247" t="s">
        <v>7762</v>
      </c>
      <c r="G35" s="252" t="str">
        <f t="shared" si="1"/>
        <v>Liquid</v>
      </c>
      <c r="H35" s="253" t="s">
        <v>3796</v>
      </c>
      <c r="I35" s="250">
        <v>2</v>
      </c>
      <c r="K35" s="247" t="s">
        <v>7763</v>
      </c>
      <c r="L35" s="252" t="str">
        <f t="shared" si="2"/>
        <v>Solid</v>
      </c>
      <c r="M35" s="253" t="s">
        <v>7741</v>
      </c>
      <c r="N35">
        <v>3</v>
      </c>
      <c r="P35" s="241" t="s">
        <v>5352</v>
      </c>
      <c r="Q35" s="467"/>
      <c r="R35" s="469"/>
      <c r="S35" s="237"/>
    </row>
    <row r="36" spans="1:19" ht="12.75" customHeight="1">
      <c r="A36" s="244" t="s">
        <v>7765</v>
      </c>
      <c r="B36" s="252" t="str">
        <f t="shared" si="0"/>
        <v xml:space="preserve"> </v>
      </c>
      <c r="C36" s="253" t="s">
        <v>7741</v>
      </c>
      <c r="D36" s="250"/>
      <c r="F36" s="247" t="s">
        <v>7766</v>
      </c>
      <c r="G36" s="252" t="str">
        <f t="shared" si="1"/>
        <v>Liquid</v>
      </c>
      <c r="H36" s="253" t="s">
        <v>7741</v>
      </c>
      <c r="I36" s="250">
        <v>2</v>
      </c>
      <c r="K36" s="247" t="s">
        <v>7767</v>
      </c>
      <c r="L36" s="252" t="str">
        <f t="shared" si="2"/>
        <v>Solid</v>
      </c>
      <c r="M36" s="253" t="s">
        <v>7741</v>
      </c>
      <c r="N36">
        <v>3</v>
      </c>
      <c r="P36" s="241" t="s">
        <v>5368</v>
      </c>
      <c r="Q36" s="467"/>
      <c r="R36" s="469"/>
      <c r="S36" s="237"/>
    </row>
    <row r="37" spans="1:19" ht="12.75" customHeight="1">
      <c r="A37" s="247" t="s">
        <v>7768</v>
      </c>
      <c r="B37" s="252" t="str">
        <f t="shared" si="0"/>
        <v xml:space="preserve"> </v>
      </c>
      <c r="C37" s="253" t="s">
        <v>7741</v>
      </c>
      <c r="D37" s="250"/>
      <c r="F37" s="247" t="s">
        <v>7769</v>
      </c>
      <c r="G37" s="252" t="str">
        <f t="shared" si="1"/>
        <v>Liquid</v>
      </c>
      <c r="H37" s="253" t="s">
        <v>7741</v>
      </c>
      <c r="I37" s="250">
        <v>2</v>
      </c>
      <c r="K37" s="247" t="s">
        <v>7770</v>
      </c>
      <c r="L37" s="252" t="str">
        <f t="shared" si="2"/>
        <v>Solid</v>
      </c>
      <c r="M37" s="253" t="s">
        <v>7741</v>
      </c>
      <c r="N37">
        <v>3</v>
      </c>
      <c r="P37" s="241" t="s">
        <v>5384</v>
      </c>
      <c r="Q37" s="467"/>
      <c r="R37" s="469"/>
      <c r="S37" s="237"/>
    </row>
    <row r="38" spans="1:19" ht="12.75" customHeight="1">
      <c r="A38" s="244" t="s">
        <v>5209</v>
      </c>
      <c r="B38" s="252" t="str">
        <f t="shared" si="0"/>
        <v xml:space="preserve"> </v>
      </c>
      <c r="C38" s="253" t="s">
        <v>7741</v>
      </c>
      <c r="D38" s="250"/>
      <c r="F38" s="247" t="s">
        <v>5210</v>
      </c>
      <c r="G38" s="252" t="str">
        <f t="shared" si="1"/>
        <v>Liquid</v>
      </c>
      <c r="H38" s="253" t="s">
        <v>7741</v>
      </c>
      <c r="I38" s="250">
        <v>2</v>
      </c>
      <c r="K38" s="247" t="s">
        <v>5211</v>
      </c>
      <c r="L38" s="252" t="str">
        <f t="shared" si="2"/>
        <v>Solid</v>
      </c>
      <c r="M38" s="253" t="s">
        <v>7741</v>
      </c>
      <c r="N38">
        <v>3</v>
      </c>
      <c r="P38" s="241" t="s">
        <v>5401</v>
      </c>
      <c r="Q38" s="467"/>
      <c r="R38" s="469"/>
      <c r="S38" s="470"/>
    </row>
    <row r="39" spans="1:19" ht="12.75" customHeight="1">
      <c r="A39" s="247" t="s">
        <v>5212</v>
      </c>
      <c r="B39" s="252" t="str">
        <f t="shared" si="0"/>
        <v xml:space="preserve"> </v>
      </c>
      <c r="C39" s="244"/>
      <c r="D39" s="250"/>
      <c r="F39" s="247" t="s">
        <v>5213</v>
      </c>
      <c r="G39" s="252" t="str">
        <f t="shared" si="1"/>
        <v>Liquid</v>
      </c>
      <c r="H39" s="253" t="s">
        <v>7741</v>
      </c>
      <c r="I39" s="250">
        <v>2</v>
      </c>
      <c r="K39" s="247" t="s">
        <v>5214</v>
      </c>
      <c r="L39" s="252" t="str">
        <f t="shared" si="2"/>
        <v>Solid</v>
      </c>
      <c r="M39" s="253" t="s">
        <v>7741</v>
      </c>
      <c r="N39">
        <v>3</v>
      </c>
      <c r="P39" s="241" t="s">
        <v>5417</v>
      </c>
      <c r="Q39" s="467"/>
      <c r="R39" s="469"/>
      <c r="S39" s="237"/>
    </row>
    <row r="40" spans="1:19" ht="12.75" customHeight="1">
      <c r="A40" s="244" t="s">
        <v>5215</v>
      </c>
      <c r="B40" s="252" t="str">
        <f t="shared" si="0"/>
        <v xml:space="preserve"> </v>
      </c>
      <c r="C40" s="244"/>
      <c r="D40" s="250"/>
      <c r="F40" s="247" t="s">
        <v>5216</v>
      </c>
      <c r="G40" s="252" t="str">
        <f t="shared" si="1"/>
        <v>Liquid</v>
      </c>
      <c r="H40" s="253" t="s">
        <v>7741</v>
      </c>
      <c r="I40" s="250">
        <v>2</v>
      </c>
      <c r="K40" s="247" t="s">
        <v>5217</v>
      </c>
      <c r="L40" s="252" t="str">
        <f t="shared" si="2"/>
        <v>Solid</v>
      </c>
      <c r="M40" s="253" t="s">
        <v>7741</v>
      </c>
      <c r="N40">
        <v>3</v>
      </c>
      <c r="P40" s="241" t="s">
        <v>5433</v>
      </c>
      <c r="Q40" s="467"/>
      <c r="R40" s="469"/>
      <c r="S40" s="237"/>
    </row>
    <row r="41" spans="1:19" ht="12.75" customHeight="1">
      <c r="A41" s="247" t="s">
        <v>5219</v>
      </c>
      <c r="B41" s="252" t="str">
        <f t="shared" si="0"/>
        <v xml:space="preserve"> </v>
      </c>
      <c r="C41" s="253" t="s">
        <v>4476</v>
      </c>
      <c r="D41" s="250" t="s">
        <v>4476</v>
      </c>
      <c r="F41" s="247" t="s">
        <v>5220</v>
      </c>
      <c r="G41" s="252" t="str">
        <f t="shared" si="1"/>
        <v>Liquid</v>
      </c>
      <c r="H41" s="253" t="s">
        <v>7741</v>
      </c>
      <c r="I41" s="250">
        <v>2</v>
      </c>
      <c r="K41" s="354" t="s">
        <v>5221</v>
      </c>
      <c r="L41" s="252" t="str">
        <f t="shared" si="2"/>
        <v>Solid</v>
      </c>
      <c r="M41" s="253" t="s">
        <v>7741</v>
      </c>
      <c r="N41">
        <v>3</v>
      </c>
      <c r="P41" s="241" t="s">
        <v>5449</v>
      </c>
      <c r="Q41" s="467"/>
      <c r="R41" s="469"/>
      <c r="S41" s="237"/>
    </row>
    <row r="42" spans="1:19" ht="12.75" customHeight="1">
      <c r="A42" s="244" t="s">
        <v>5222</v>
      </c>
      <c r="B42" s="252" t="str">
        <f t="shared" si="0"/>
        <v xml:space="preserve"> </v>
      </c>
      <c r="C42" s="253" t="s">
        <v>4476</v>
      </c>
      <c r="D42" s="250" t="s">
        <v>4476</v>
      </c>
      <c r="F42" s="247" t="s">
        <v>5223</v>
      </c>
      <c r="G42" s="252" t="str">
        <f t="shared" si="1"/>
        <v>Liquid</v>
      </c>
      <c r="H42" s="253" t="s">
        <v>7741</v>
      </c>
      <c r="I42" s="250">
        <v>2</v>
      </c>
      <c r="K42" s="562" t="s">
        <v>5224</v>
      </c>
      <c r="L42" s="560" t="str">
        <f t="shared" si="2"/>
        <v>Solid</v>
      </c>
      <c r="M42" s="561" t="s">
        <v>9298</v>
      </c>
      <c r="N42">
        <v>3</v>
      </c>
      <c r="P42" s="540" t="s">
        <v>8000</v>
      </c>
      <c r="Q42" s="244"/>
      <c r="R42" s="244" t="s">
        <v>7751</v>
      </c>
      <c r="S42" s="14">
        <v>1</v>
      </c>
    </row>
    <row r="43" spans="1:19" ht="12.75" customHeight="1">
      <c r="A43" s="247" t="s">
        <v>5225</v>
      </c>
      <c r="B43" s="252" t="str">
        <f t="shared" si="0"/>
        <v xml:space="preserve"> </v>
      </c>
      <c r="C43" s="466" t="s">
        <v>3789</v>
      </c>
      <c r="D43" s="250" t="s">
        <v>4476</v>
      </c>
      <c r="F43" s="247" t="s">
        <v>5226</v>
      </c>
      <c r="G43" s="252" t="str">
        <f t="shared" si="1"/>
        <v>Liquid</v>
      </c>
      <c r="H43" s="253" t="s">
        <v>7741</v>
      </c>
      <c r="I43" s="250">
        <v>2</v>
      </c>
      <c r="K43" s="247" t="s">
        <v>5228</v>
      </c>
      <c r="L43" s="252" t="str">
        <f t="shared" si="2"/>
        <v>Solid</v>
      </c>
      <c r="M43" s="253" t="s">
        <v>7741</v>
      </c>
      <c r="N43">
        <v>3</v>
      </c>
    </row>
    <row r="44" spans="1:19" ht="12.75" customHeight="1">
      <c r="A44" s="244" t="s">
        <v>5229</v>
      </c>
      <c r="B44" s="252" t="str">
        <f t="shared" si="0"/>
        <v xml:space="preserve"> </v>
      </c>
      <c r="C44" s="466" t="s">
        <v>6356</v>
      </c>
      <c r="D44" s="250"/>
      <c r="F44" s="247" t="s">
        <v>5230</v>
      </c>
      <c r="G44" s="252" t="str">
        <f t="shared" si="1"/>
        <v>Liquid</v>
      </c>
      <c r="H44" s="253" t="s">
        <v>7741</v>
      </c>
      <c r="I44" s="250">
        <v>2</v>
      </c>
      <c r="K44" s="247" t="s">
        <v>5232</v>
      </c>
      <c r="L44" s="252" t="str">
        <f t="shared" si="2"/>
        <v>Solid</v>
      </c>
      <c r="M44" s="253" t="s">
        <v>7741</v>
      </c>
      <c r="N44">
        <v>3</v>
      </c>
      <c r="P44" t="s">
        <v>7760</v>
      </c>
    </row>
    <row r="45" spans="1:19" ht="12.75" customHeight="1">
      <c r="A45" s="247" t="s">
        <v>5233</v>
      </c>
      <c r="B45" s="252" t="str">
        <f t="shared" si="0"/>
        <v xml:space="preserve"> </v>
      </c>
      <c r="C45" s="466"/>
      <c r="D45" s="250" t="s">
        <v>4476</v>
      </c>
      <c r="F45" s="247" t="s">
        <v>5234</v>
      </c>
      <c r="G45" s="252" t="str">
        <f t="shared" si="1"/>
        <v>Liquid</v>
      </c>
      <c r="H45" s="253" t="s">
        <v>5227</v>
      </c>
      <c r="I45" s="250">
        <v>1</v>
      </c>
      <c r="K45" s="247" t="s">
        <v>5235</v>
      </c>
      <c r="L45" s="252" t="str">
        <f t="shared" si="2"/>
        <v>Solid</v>
      </c>
      <c r="M45" s="253" t="s">
        <v>5227</v>
      </c>
      <c r="N45">
        <v>1</v>
      </c>
      <c r="P45" s="9">
        <v>1</v>
      </c>
      <c r="Q45" s="9" t="s">
        <v>7764</v>
      </c>
    </row>
    <row r="46" spans="1:19" ht="12.75" customHeight="1">
      <c r="A46" s="244" t="s">
        <v>5236</v>
      </c>
      <c r="B46" s="252" t="str">
        <f t="shared" si="0"/>
        <v xml:space="preserve"> </v>
      </c>
      <c r="C46" s="466"/>
      <c r="D46" s="250"/>
      <c r="F46" s="247" t="s">
        <v>5237</v>
      </c>
      <c r="G46" s="252" t="str">
        <f t="shared" si="1"/>
        <v>Liquid</v>
      </c>
      <c r="H46" s="253" t="s">
        <v>5231</v>
      </c>
      <c r="I46" s="250">
        <v>2</v>
      </c>
      <c r="K46" s="247" t="s">
        <v>5238</v>
      </c>
      <c r="L46" s="252" t="str">
        <f t="shared" si="2"/>
        <v>Solid</v>
      </c>
      <c r="M46" s="253" t="s">
        <v>5231</v>
      </c>
      <c r="N46">
        <v>2</v>
      </c>
      <c r="P46" s="9">
        <v>2</v>
      </c>
      <c r="Q46" s="9" t="s">
        <v>6667</v>
      </c>
    </row>
    <row r="47" spans="1:19" ht="12.75" customHeight="1">
      <c r="A47" s="247" t="s">
        <v>5239</v>
      </c>
      <c r="B47" s="252" t="str">
        <f t="shared" si="0"/>
        <v xml:space="preserve"> </v>
      </c>
      <c r="C47" s="253" t="s">
        <v>5240</v>
      </c>
      <c r="D47" s="250">
        <v>1</v>
      </c>
      <c r="F47" s="247" t="s">
        <v>5241</v>
      </c>
      <c r="G47" s="252" t="str">
        <f t="shared" si="1"/>
        <v>Liquid</v>
      </c>
      <c r="H47" s="253" t="s">
        <v>4476</v>
      </c>
      <c r="I47" s="250"/>
      <c r="K47" s="247" t="s">
        <v>5242</v>
      </c>
      <c r="L47" s="252" t="str">
        <f t="shared" si="2"/>
        <v>Solid</v>
      </c>
      <c r="M47" s="253" t="s">
        <v>4476</v>
      </c>
      <c r="P47" s="9">
        <v>3</v>
      </c>
      <c r="Q47" s="9" t="s">
        <v>6666</v>
      </c>
    </row>
    <row r="48" spans="1:19" ht="12.75" customHeight="1">
      <c r="A48" s="244" t="s">
        <v>5243</v>
      </c>
      <c r="B48" s="252" t="str">
        <f t="shared" si="0"/>
        <v xml:space="preserve"> </v>
      </c>
      <c r="C48" s="253" t="s">
        <v>5244</v>
      </c>
      <c r="D48" s="250">
        <v>1</v>
      </c>
      <c r="F48" s="244" t="s">
        <v>5245</v>
      </c>
      <c r="G48" s="252" t="str">
        <f t="shared" si="1"/>
        <v>Liquid</v>
      </c>
      <c r="H48" s="253" t="s">
        <v>7722</v>
      </c>
      <c r="I48" s="250">
        <v>1</v>
      </c>
      <c r="K48" s="244" t="s">
        <v>5246</v>
      </c>
      <c r="L48" s="252" t="str">
        <f t="shared" si="2"/>
        <v>Solid</v>
      </c>
      <c r="M48" s="253" t="s">
        <v>7722</v>
      </c>
      <c r="N48">
        <v>1</v>
      </c>
      <c r="P48" s="9">
        <v>4</v>
      </c>
      <c r="Q48" s="9" t="s">
        <v>3799</v>
      </c>
    </row>
    <row r="49" spans="2:18" ht="12" customHeight="1">
      <c r="P49" s="9">
        <v>5</v>
      </c>
      <c r="Q49" s="9" t="s">
        <v>6668</v>
      </c>
    </row>
    <row r="50" spans="2:18" ht="12" customHeight="1">
      <c r="P50" s="9">
        <v>6</v>
      </c>
      <c r="Q50" s="9" t="s">
        <v>5218</v>
      </c>
    </row>
    <row r="51" spans="2:18" ht="12" customHeight="1">
      <c r="B51" s="9"/>
      <c r="C51" s="9"/>
      <c r="G51" s="9"/>
      <c r="H51" s="9"/>
      <c r="L51" s="9"/>
      <c r="M51" s="9"/>
    </row>
    <row r="52" spans="2:18" ht="12" customHeight="1">
      <c r="B52" s="9"/>
      <c r="C52" s="9"/>
      <c r="G52" s="9"/>
      <c r="H52" s="9"/>
      <c r="L52" s="9"/>
    </row>
    <row r="53" spans="2:18" ht="15">
      <c r="B53" s="9"/>
      <c r="C53" s="9"/>
      <c r="G53" s="9"/>
      <c r="H53" s="9"/>
      <c r="I53" s="5"/>
      <c r="J53" s="5"/>
      <c r="K53" s="5"/>
      <c r="L53" s="177"/>
      <c r="M53" s="177"/>
      <c r="N53" s="5"/>
      <c r="O53" s="5"/>
      <c r="P53" s="5"/>
      <c r="Q53" s="9"/>
      <c r="R53" s="9"/>
    </row>
    <row r="54" spans="2:18" ht="15">
      <c r="I54" s="5"/>
      <c r="J54" s="5"/>
      <c r="K54" s="5"/>
      <c r="L54" s="177"/>
      <c r="M54" s="177"/>
      <c r="N54" s="5"/>
      <c r="O54" s="5"/>
      <c r="P54" s="5"/>
      <c r="Q54" s="9"/>
      <c r="R54" s="9"/>
    </row>
    <row r="55" spans="2:18" ht="15">
      <c r="I55" s="5"/>
      <c r="J55" s="5"/>
      <c r="K55" s="5"/>
      <c r="L55" s="5"/>
      <c r="M55" s="5"/>
      <c r="N55" s="5"/>
      <c r="O55" s="5"/>
      <c r="P55" s="5"/>
      <c r="Q55" s="9"/>
      <c r="R55" s="9"/>
    </row>
    <row r="56" spans="2:18">
      <c r="I56" s="5"/>
      <c r="J56" s="5"/>
      <c r="K56" s="5"/>
      <c r="L56" s="5"/>
      <c r="M56" s="5"/>
      <c r="N56" s="5"/>
      <c r="O56" s="5"/>
      <c r="P56" s="5"/>
    </row>
    <row r="57" spans="2:18">
      <c r="I57" s="5"/>
      <c r="J57" s="5"/>
      <c r="K57" s="5"/>
      <c r="L57" s="5"/>
      <c r="M57" s="5"/>
      <c r="N57" s="5"/>
      <c r="O57" s="5"/>
      <c r="P57" s="5"/>
    </row>
    <row r="58" spans="2:18">
      <c r="I58" s="5"/>
      <c r="J58" s="5"/>
      <c r="K58" s="5"/>
      <c r="L58" s="5"/>
      <c r="M58" s="5"/>
      <c r="N58" s="5"/>
      <c r="O58" s="5"/>
      <c r="P58" s="5"/>
    </row>
    <row r="59" spans="2:18">
      <c r="I59" s="5"/>
      <c r="J59" s="5"/>
      <c r="K59" s="5"/>
      <c r="L59" s="5"/>
      <c r="M59" s="5"/>
      <c r="N59" s="5"/>
      <c r="O59" s="5"/>
      <c r="P59" s="5"/>
    </row>
    <row r="60" spans="2:18">
      <c r="I60" s="5"/>
      <c r="J60" s="5"/>
      <c r="K60" s="5"/>
      <c r="L60" s="5"/>
      <c r="M60" s="5"/>
      <c r="N60" s="5"/>
      <c r="O60" s="5"/>
      <c r="P60" s="5"/>
    </row>
    <row r="61" spans="2:18">
      <c r="I61" s="5"/>
      <c r="J61" s="5"/>
      <c r="K61" s="5"/>
      <c r="L61" s="5"/>
      <c r="M61" s="5"/>
      <c r="N61" s="5"/>
      <c r="O61" s="5"/>
      <c r="P61" s="5"/>
    </row>
    <row r="62" spans="2:18">
      <c r="I62" s="5"/>
      <c r="J62" s="5"/>
      <c r="K62" s="5"/>
      <c r="L62" s="5"/>
      <c r="M62" s="5"/>
      <c r="N62" s="5"/>
      <c r="O62" s="5"/>
      <c r="P62" s="5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6" orientation="landscape" verticalDpi="144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B1:P62"/>
  <sheetViews>
    <sheetView zoomScale="74" workbookViewId="0">
      <selection activeCell="G2" sqref="G2"/>
    </sheetView>
  </sheetViews>
  <sheetFormatPr defaultRowHeight="12.75"/>
  <cols>
    <col min="1" max="1" width="3.7109375" customWidth="1"/>
    <col min="3" max="4" width="10.7109375" customWidth="1"/>
    <col min="5" max="5" width="14.42578125" customWidth="1"/>
    <col min="6" max="6" width="15" customWidth="1"/>
    <col min="9" max="12" width="10.7109375" customWidth="1"/>
  </cols>
  <sheetData>
    <row r="1" spans="2:13" ht="13.5" thickBot="1">
      <c r="H1" s="254"/>
    </row>
    <row r="2" spans="2:13">
      <c r="B2" s="255" t="s">
        <v>5247</v>
      </c>
      <c r="C2" s="256"/>
      <c r="D2" s="256"/>
      <c r="E2" s="256"/>
      <c r="F2" s="257"/>
      <c r="H2" s="255" t="s">
        <v>5248</v>
      </c>
      <c r="I2" s="256"/>
      <c r="J2" s="256"/>
      <c r="K2" s="256"/>
      <c r="L2" s="256"/>
      <c r="M2" s="257"/>
    </row>
    <row r="3" spans="2:13">
      <c r="B3" s="258"/>
      <c r="C3" s="5"/>
      <c r="D3" s="5"/>
      <c r="E3" s="5"/>
      <c r="F3" s="259"/>
      <c r="H3" s="258"/>
      <c r="I3" s="5"/>
      <c r="J3" s="5"/>
      <c r="K3" s="5"/>
      <c r="L3" s="5"/>
      <c r="M3" s="259"/>
    </row>
    <row r="4" spans="2:13">
      <c r="B4" s="260" t="s">
        <v>769</v>
      </c>
      <c r="C4" s="231" t="s">
        <v>5249</v>
      </c>
      <c r="D4" s="231"/>
      <c r="E4" s="231"/>
      <c r="F4" s="261"/>
      <c r="H4" s="260" t="s">
        <v>769</v>
      </c>
      <c r="I4" s="231" t="s">
        <v>5250</v>
      </c>
      <c r="J4" s="5"/>
      <c r="K4" s="5"/>
      <c r="L4" s="5"/>
      <c r="M4" s="259"/>
    </row>
    <row r="5" spans="2:13">
      <c r="B5" s="258"/>
      <c r="C5" s="5"/>
      <c r="D5" s="5"/>
      <c r="E5" s="5"/>
      <c r="F5" s="259"/>
      <c r="H5" s="258"/>
      <c r="I5" s="5"/>
      <c r="J5" s="5"/>
      <c r="K5" s="5"/>
      <c r="L5" s="5"/>
      <c r="M5" s="259"/>
    </row>
    <row r="6" spans="2:13">
      <c r="B6" s="258">
        <v>0</v>
      </c>
      <c r="C6" s="5" t="s">
        <v>5251</v>
      </c>
      <c r="D6" s="5"/>
      <c r="E6" s="5"/>
      <c r="F6" s="259"/>
      <c r="H6" s="258">
        <v>0</v>
      </c>
      <c r="I6" s="5" t="s">
        <v>5252</v>
      </c>
      <c r="J6" s="5"/>
      <c r="K6" s="5"/>
      <c r="L6" s="5"/>
      <c r="M6" s="259"/>
    </row>
    <row r="7" spans="2:13">
      <c r="B7" s="258">
        <v>1</v>
      </c>
      <c r="C7" s="5" t="s">
        <v>5253</v>
      </c>
      <c r="D7" s="5"/>
      <c r="E7" s="5"/>
      <c r="F7" s="259"/>
      <c r="H7" s="258">
        <v>1</v>
      </c>
      <c r="I7" s="5" t="s">
        <v>5254</v>
      </c>
      <c r="J7" s="5"/>
      <c r="K7" s="5"/>
      <c r="L7" s="5"/>
      <c r="M7" s="259"/>
    </row>
    <row r="8" spans="2:13">
      <c r="B8" s="258">
        <v>2</v>
      </c>
      <c r="C8" s="5" t="s">
        <v>5255</v>
      </c>
      <c r="D8" s="5"/>
      <c r="E8" s="5"/>
      <c r="F8" s="259"/>
      <c r="H8" s="258">
        <v>2</v>
      </c>
      <c r="I8" s="5" t="s">
        <v>5256</v>
      </c>
      <c r="J8" s="5"/>
      <c r="K8" s="5"/>
      <c r="L8" s="5"/>
      <c r="M8" s="259"/>
    </row>
    <row r="9" spans="2:13">
      <c r="B9" s="258">
        <v>3</v>
      </c>
      <c r="C9" s="5" t="s">
        <v>5257</v>
      </c>
      <c r="D9" s="47"/>
      <c r="E9" s="47"/>
      <c r="F9" s="381"/>
      <c r="H9" s="258">
        <v>3</v>
      </c>
      <c r="I9" s="5" t="s">
        <v>5258</v>
      </c>
      <c r="J9" s="5"/>
      <c r="K9" s="5"/>
      <c r="L9" s="5"/>
      <c r="M9" s="259"/>
    </row>
    <row r="10" spans="2:13">
      <c r="B10" s="258">
        <v>4</v>
      </c>
      <c r="C10" s="5" t="s">
        <v>5259</v>
      </c>
      <c r="D10" s="5"/>
      <c r="E10" s="5"/>
      <c r="F10" s="259"/>
      <c r="H10" s="258">
        <v>4</v>
      </c>
      <c r="I10" s="5" t="s">
        <v>5260</v>
      </c>
      <c r="J10" s="5"/>
      <c r="K10" s="5"/>
      <c r="L10" s="5"/>
      <c r="M10" s="259"/>
    </row>
    <row r="11" spans="2:13">
      <c r="B11" s="258">
        <v>5</v>
      </c>
      <c r="C11" s="5" t="s">
        <v>5261</v>
      </c>
      <c r="D11" s="5"/>
      <c r="E11" s="5"/>
      <c r="F11" s="259"/>
      <c r="H11" s="258">
        <v>5</v>
      </c>
      <c r="I11" s="5" t="s">
        <v>5262</v>
      </c>
      <c r="J11" s="5"/>
      <c r="K11" s="5"/>
      <c r="L11" s="5"/>
      <c r="M11" s="259"/>
    </row>
    <row r="12" spans="2:13">
      <c r="B12" s="258">
        <v>6</v>
      </c>
      <c r="C12" s="47" t="s">
        <v>3782</v>
      </c>
      <c r="D12" s="47"/>
      <c r="E12" s="47"/>
      <c r="F12" s="381"/>
      <c r="G12" s="236"/>
      <c r="H12" s="258">
        <v>6</v>
      </c>
      <c r="I12" s="5" t="s">
        <v>5263</v>
      </c>
      <c r="J12" s="5"/>
      <c r="K12" s="5"/>
      <c r="L12" s="5"/>
      <c r="M12" s="259"/>
    </row>
    <row r="13" spans="2:13">
      <c r="B13" s="258">
        <v>7</v>
      </c>
      <c r="C13" s="47" t="s">
        <v>3783</v>
      </c>
      <c r="D13" s="47"/>
      <c r="E13" s="47"/>
      <c r="F13" s="381"/>
      <c r="G13" s="236"/>
      <c r="H13" s="258">
        <v>7</v>
      </c>
      <c r="I13" s="5" t="s">
        <v>5264</v>
      </c>
      <c r="J13" s="5"/>
      <c r="K13" s="5"/>
      <c r="L13" s="5"/>
      <c r="M13" s="259"/>
    </row>
    <row r="14" spans="2:13">
      <c r="B14" s="258">
        <v>8</v>
      </c>
      <c r="C14" s="47" t="s">
        <v>3784</v>
      </c>
      <c r="D14" s="47"/>
      <c r="E14" s="47"/>
      <c r="F14" s="381"/>
      <c r="G14" s="236"/>
      <c r="H14" s="258">
        <v>8</v>
      </c>
      <c r="I14" s="5" t="s">
        <v>5265</v>
      </c>
      <c r="J14" s="5"/>
      <c r="K14" s="5"/>
      <c r="L14" s="5"/>
      <c r="M14" s="259"/>
    </row>
    <row r="15" spans="2:13">
      <c r="B15" s="258">
        <v>9</v>
      </c>
      <c r="C15" s="47" t="s">
        <v>3785</v>
      </c>
      <c r="D15" s="47"/>
      <c r="E15" s="47"/>
      <c r="F15" s="381"/>
      <c r="G15" s="236"/>
      <c r="H15" s="258">
        <v>9</v>
      </c>
      <c r="I15" s="5" t="s">
        <v>5266</v>
      </c>
      <c r="J15" s="5"/>
      <c r="K15" s="5"/>
      <c r="L15" s="5"/>
      <c r="M15" s="259"/>
    </row>
    <row r="16" spans="2:13">
      <c r="B16" s="258">
        <v>10</v>
      </c>
      <c r="C16" s="47" t="s">
        <v>3786</v>
      </c>
      <c r="D16" s="47"/>
      <c r="E16" s="47"/>
      <c r="F16" s="381"/>
      <c r="G16" s="236"/>
      <c r="H16" s="258">
        <v>10</v>
      </c>
      <c r="I16" s="5" t="s">
        <v>5267</v>
      </c>
      <c r="J16" s="5"/>
      <c r="K16" s="5"/>
      <c r="L16" s="5"/>
      <c r="M16" s="259"/>
    </row>
    <row r="17" spans="2:13">
      <c r="B17" s="258">
        <v>11</v>
      </c>
      <c r="C17" s="47" t="s">
        <v>3787</v>
      </c>
      <c r="D17" s="47"/>
      <c r="E17" s="47"/>
      <c r="F17" s="381"/>
      <c r="G17" s="236"/>
      <c r="H17" s="258">
        <v>11</v>
      </c>
      <c r="I17" s="5" t="s">
        <v>4223</v>
      </c>
      <c r="J17" s="5"/>
      <c r="K17" s="5"/>
      <c r="L17" s="5"/>
      <c r="M17" s="259"/>
    </row>
    <row r="18" spans="2:13">
      <c r="B18" s="258">
        <v>12</v>
      </c>
      <c r="C18" s="47" t="s">
        <v>3788</v>
      </c>
      <c r="D18" s="47"/>
      <c r="E18" s="47"/>
      <c r="F18" s="381"/>
      <c r="G18" s="236"/>
      <c r="H18" s="258">
        <v>12</v>
      </c>
      <c r="I18" s="5" t="s">
        <v>5268</v>
      </c>
      <c r="J18" s="5"/>
      <c r="K18" s="5"/>
      <c r="L18" s="5"/>
      <c r="M18" s="259"/>
    </row>
    <row r="19" spans="2:13">
      <c r="B19" s="552">
        <v>13</v>
      </c>
      <c r="C19" s="553" t="s">
        <v>9297</v>
      </c>
      <c r="D19" s="553"/>
      <c r="E19" s="553"/>
      <c r="F19" s="554"/>
      <c r="G19" s="236"/>
      <c r="H19" s="258">
        <v>13</v>
      </c>
      <c r="I19" s="5" t="s">
        <v>5270</v>
      </c>
      <c r="J19" s="5"/>
      <c r="K19" s="5"/>
      <c r="L19" s="5"/>
      <c r="M19" s="259"/>
    </row>
    <row r="20" spans="2:13">
      <c r="B20" s="258">
        <v>14</v>
      </c>
      <c r="C20" s="47"/>
      <c r="D20" s="47"/>
      <c r="E20" s="47"/>
      <c r="F20" s="381"/>
      <c r="G20" s="236"/>
      <c r="H20" s="258">
        <v>14</v>
      </c>
      <c r="I20" s="5" t="s">
        <v>4476</v>
      </c>
      <c r="J20" s="5"/>
      <c r="K20" s="5"/>
      <c r="L20" s="5"/>
      <c r="M20" s="259"/>
    </row>
    <row r="21" spans="2:13">
      <c r="B21" s="258">
        <v>15</v>
      </c>
      <c r="C21" s="5"/>
      <c r="D21" s="5"/>
      <c r="E21" s="5"/>
      <c r="F21" s="259"/>
      <c r="H21" s="258">
        <v>15</v>
      </c>
      <c r="I21" s="5" t="s">
        <v>4476</v>
      </c>
      <c r="J21" s="5"/>
      <c r="K21" s="5"/>
      <c r="L21" s="5"/>
      <c r="M21" s="259"/>
    </row>
    <row r="22" spans="2:13">
      <c r="B22" s="258">
        <v>16</v>
      </c>
      <c r="C22" s="5"/>
      <c r="D22" s="5"/>
      <c r="E22" s="5"/>
      <c r="F22" s="259"/>
      <c r="H22" s="258">
        <v>16</v>
      </c>
      <c r="I22" s="5" t="s">
        <v>4476</v>
      </c>
      <c r="J22" s="5"/>
      <c r="K22" s="5"/>
      <c r="L22" s="5"/>
      <c r="M22" s="259"/>
    </row>
    <row r="23" spans="2:13">
      <c r="B23" s="258">
        <v>17</v>
      </c>
      <c r="C23" s="5"/>
      <c r="D23" s="5"/>
      <c r="E23" s="5"/>
      <c r="F23" s="259"/>
      <c r="H23" s="258">
        <v>17</v>
      </c>
      <c r="I23" s="5" t="s">
        <v>4476</v>
      </c>
      <c r="J23" s="5"/>
      <c r="K23" s="5"/>
      <c r="L23" s="5"/>
      <c r="M23" s="259"/>
    </row>
    <row r="24" spans="2:13">
      <c r="B24" s="258">
        <v>18</v>
      </c>
      <c r="C24" s="5" t="s">
        <v>5264</v>
      </c>
      <c r="D24" s="5"/>
      <c r="E24" s="5"/>
      <c r="F24" s="259"/>
      <c r="H24" s="258">
        <v>18</v>
      </c>
      <c r="I24" s="5" t="s">
        <v>4476</v>
      </c>
      <c r="J24" s="5"/>
      <c r="K24" s="5"/>
      <c r="L24" s="5"/>
      <c r="M24" s="259"/>
    </row>
    <row r="25" spans="2:13">
      <c r="B25" s="258">
        <v>19</v>
      </c>
      <c r="C25" s="5" t="s">
        <v>5269</v>
      </c>
      <c r="D25" s="5"/>
      <c r="E25" s="5"/>
      <c r="F25" s="259"/>
      <c r="H25" s="258">
        <v>19</v>
      </c>
      <c r="I25" s="5" t="s">
        <v>4476</v>
      </c>
      <c r="J25" s="5"/>
      <c r="K25" s="5"/>
      <c r="L25" s="5"/>
      <c r="M25" s="259"/>
    </row>
    <row r="26" spans="2:13">
      <c r="B26" s="258">
        <v>20</v>
      </c>
      <c r="C26" s="5" t="s">
        <v>5265</v>
      </c>
      <c r="D26" s="5"/>
      <c r="E26" s="5"/>
      <c r="F26" s="259"/>
      <c r="H26" s="258">
        <v>20</v>
      </c>
      <c r="I26" s="5" t="s">
        <v>4476</v>
      </c>
      <c r="J26" s="5"/>
      <c r="K26" s="5"/>
      <c r="L26" s="5"/>
      <c r="M26" s="259"/>
    </row>
    <row r="27" spans="2:13">
      <c r="B27" s="258">
        <v>21</v>
      </c>
      <c r="C27" s="5" t="s">
        <v>5271</v>
      </c>
      <c r="D27" s="5"/>
      <c r="E27" s="5"/>
      <c r="F27" s="259"/>
      <c r="H27" s="258">
        <v>21</v>
      </c>
      <c r="I27" s="5" t="s">
        <v>4476</v>
      </c>
      <c r="J27" s="5"/>
      <c r="K27" s="5"/>
      <c r="L27" s="5"/>
      <c r="M27" s="259"/>
    </row>
    <row r="28" spans="2:13">
      <c r="B28" s="258">
        <v>22</v>
      </c>
      <c r="C28" s="5" t="s">
        <v>5272</v>
      </c>
      <c r="D28" s="5"/>
      <c r="E28" s="5"/>
      <c r="F28" s="259"/>
      <c r="H28" s="258">
        <v>22</v>
      </c>
      <c r="I28" s="5" t="s">
        <v>4476</v>
      </c>
      <c r="J28" s="5"/>
      <c r="K28" s="5"/>
      <c r="L28" s="5"/>
      <c r="M28" s="259"/>
    </row>
    <row r="29" spans="2:13">
      <c r="B29" s="258">
        <v>23</v>
      </c>
      <c r="C29" s="5" t="s">
        <v>5273</v>
      </c>
      <c r="D29" s="5"/>
      <c r="E29" s="5"/>
      <c r="F29" s="259"/>
      <c r="H29" s="258">
        <v>23</v>
      </c>
      <c r="I29" s="5" t="s">
        <v>4476</v>
      </c>
      <c r="J29" s="5"/>
      <c r="K29" s="5"/>
      <c r="L29" s="5"/>
      <c r="M29" s="259"/>
    </row>
    <row r="30" spans="2:13">
      <c r="B30" s="258">
        <v>24</v>
      </c>
      <c r="C30" s="5" t="s">
        <v>5274</v>
      </c>
      <c r="D30" s="5"/>
      <c r="E30" s="5"/>
      <c r="F30" s="259"/>
      <c r="H30" s="258">
        <v>24</v>
      </c>
      <c r="I30" s="5" t="s">
        <v>4476</v>
      </c>
      <c r="J30" s="5"/>
      <c r="K30" s="5"/>
      <c r="L30" s="5"/>
      <c r="M30" s="259"/>
    </row>
    <row r="31" spans="2:13">
      <c r="B31" s="258">
        <v>25</v>
      </c>
      <c r="C31" s="5" t="s">
        <v>5275</v>
      </c>
      <c r="D31" s="5"/>
      <c r="E31" s="5"/>
      <c r="F31" s="259"/>
      <c r="H31" s="258">
        <v>25</v>
      </c>
      <c r="I31" s="5"/>
      <c r="J31" s="5"/>
      <c r="K31" s="5"/>
      <c r="L31" s="5"/>
      <c r="M31" s="259"/>
    </row>
    <row r="32" spans="2:13">
      <c r="B32" s="258">
        <v>26</v>
      </c>
      <c r="C32" s="5" t="s">
        <v>5276</v>
      </c>
      <c r="D32" s="5"/>
      <c r="E32" s="5"/>
      <c r="F32" s="259"/>
      <c r="H32" s="258">
        <v>26</v>
      </c>
      <c r="I32" s="5"/>
      <c r="J32" s="5"/>
      <c r="K32" s="5"/>
      <c r="L32" s="5"/>
      <c r="M32" s="259"/>
    </row>
    <row r="33" spans="2:13">
      <c r="B33" s="258">
        <v>27</v>
      </c>
      <c r="C33" s="5" t="s">
        <v>5277</v>
      </c>
      <c r="D33" s="5"/>
      <c r="E33" s="5"/>
      <c r="F33" s="259"/>
      <c r="H33" s="258">
        <v>27</v>
      </c>
      <c r="I33" s="5"/>
      <c r="J33" s="5"/>
      <c r="K33" s="5"/>
      <c r="L33" s="5"/>
      <c r="M33" s="259"/>
    </row>
    <row r="34" spans="2:13">
      <c r="B34" s="258">
        <v>28</v>
      </c>
      <c r="C34" s="5" t="s">
        <v>5278</v>
      </c>
      <c r="D34" s="5"/>
      <c r="E34" s="5"/>
      <c r="F34" s="259"/>
      <c r="H34" s="258">
        <v>28</v>
      </c>
      <c r="I34" s="5"/>
      <c r="J34" s="5"/>
      <c r="K34" s="5"/>
      <c r="L34" s="5"/>
      <c r="M34" s="259"/>
    </row>
    <row r="35" spans="2:13">
      <c r="B35" s="258">
        <v>29</v>
      </c>
      <c r="C35" s="5" t="s">
        <v>5279</v>
      </c>
      <c r="D35" s="5"/>
      <c r="E35" s="5"/>
      <c r="F35" s="259"/>
      <c r="H35" s="258">
        <v>29</v>
      </c>
      <c r="I35" s="5"/>
      <c r="J35" s="5"/>
      <c r="K35" s="5"/>
      <c r="L35" s="5"/>
      <c r="M35" s="259"/>
    </row>
    <row r="36" spans="2:13">
      <c r="B36" s="258">
        <v>30</v>
      </c>
      <c r="C36" s="5" t="s">
        <v>5280</v>
      </c>
      <c r="D36" s="5"/>
      <c r="E36" s="5"/>
      <c r="F36" s="259"/>
      <c r="H36" s="258">
        <v>30</v>
      </c>
      <c r="I36" s="5"/>
      <c r="J36" s="5"/>
      <c r="K36" s="5"/>
      <c r="L36" s="5"/>
      <c r="M36" s="259"/>
    </row>
    <row r="37" spans="2:13">
      <c r="B37" s="258">
        <v>31</v>
      </c>
      <c r="C37" s="5" t="s">
        <v>5281</v>
      </c>
      <c r="D37" s="5"/>
      <c r="E37" s="5"/>
      <c r="F37" s="259"/>
      <c r="H37" s="258">
        <v>31</v>
      </c>
      <c r="I37" s="5"/>
      <c r="J37" s="5"/>
      <c r="K37" s="5"/>
      <c r="L37" s="5"/>
      <c r="M37" s="259"/>
    </row>
    <row r="38" spans="2:13">
      <c r="B38" s="258">
        <v>32</v>
      </c>
      <c r="C38" s="5" t="s">
        <v>5282</v>
      </c>
      <c r="D38" s="5"/>
      <c r="E38" s="5"/>
      <c r="F38" s="259"/>
      <c r="H38" s="258">
        <v>32</v>
      </c>
      <c r="I38" s="5"/>
      <c r="J38" s="5"/>
      <c r="K38" s="5"/>
      <c r="L38" s="5"/>
      <c r="M38" s="259"/>
    </row>
    <row r="39" spans="2:13">
      <c r="B39" s="258">
        <v>33</v>
      </c>
      <c r="C39" s="5"/>
      <c r="D39" s="5"/>
      <c r="E39" s="5"/>
      <c r="F39" s="259"/>
      <c r="H39" s="258">
        <v>33</v>
      </c>
      <c r="I39" s="5"/>
      <c r="J39" s="5"/>
      <c r="K39" s="5"/>
      <c r="L39" s="5"/>
      <c r="M39" s="259"/>
    </row>
    <row r="40" spans="2:13">
      <c r="B40" s="258">
        <v>34</v>
      </c>
      <c r="C40" s="5" t="s">
        <v>5283</v>
      </c>
      <c r="D40" s="5"/>
      <c r="E40" s="5"/>
      <c r="F40" s="259"/>
      <c r="H40" s="258">
        <v>34</v>
      </c>
      <c r="I40" s="5"/>
      <c r="J40" s="5"/>
      <c r="K40" s="5"/>
      <c r="L40" s="5"/>
      <c r="M40" s="259"/>
    </row>
    <row r="41" spans="2:13">
      <c r="B41" s="258">
        <v>35</v>
      </c>
      <c r="C41" s="47" t="s">
        <v>3800</v>
      </c>
      <c r="D41" s="5"/>
      <c r="E41" s="5"/>
      <c r="F41" s="259"/>
      <c r="H41" s="258">
        <v>35</v>
      </c>
      <c r="I41" s="5"/>
      <c r="J41" s="5"/>
      <c r="K41" s="5"/>
      <c r="L41" s="5"/>
      <c r="M41" s="259"/>
    </row>
    <row r="42" spans="2:13">
      <c r="B42" s="258">
        <v>36</v>
      </c>
      <c r="C42" s="47" t="s">
        <v>3801</v>
      </c>
      <c r="D42" s="5"/>
      <c r="E42" s="5"/>
      <c r="F42" s="259"/>
      <c r="H42" s="258">
        <v>36</v>
      </c>
      <c r="I42" s="5"/>
      <c r="J42" s="5"/>
      <c r="K42" s="5"/>
      <c r="L42" s="5"/>
      <c r="M42" s="259"/>
    </row>
    <row r="43" spans="2:13">
      <c r="B43" s="258">
        <v>37</v>
      </c>
      <c r="C43" s="5"/>
      <c r="D43" s="5"/>
      <c r="E43" s="5"/>
      <c r="F43" s="259"/>
      <c r="H43" s="258">
        <v>37</v>
      </c>
      <c r="I43" s="5"/>
      <c r="J43" s="5"/>
      <c r="K43" s="5"/>
      <c r="L43" s="5"/>
      <c r="M43" s="259"/>
    </row>
    <row r="44" spans="2:13">
      <c r="B44" s="258">
        <v>38</v>
      </c>
      <c r="C44" s="5"/>
      <c r="D44" s="5"/>
      <c r="E44" s="5"/>
      <c r="F44" s="259"/>
      <c r="H44" s="258">
        <v>38</v>
      </c>
      <c r="I44" s="5"/>
      <c r="J44" s="5"/>
      <c r="K44" s="5"/>
      <c r="L44" s="5"/>
      <c r="M44" s="259"/>
    </row>
    <row r="45" spans="2:13">
      <c r="B45" s="258">
        <v>39</v>
      </c>
      <c r="C45" s="5"/>
      <c r="D45" s="5"/>
      <c r="E45" s="5"/>
      <c r="F45" s="259"/>
      <c r="H45" s="258">
        <v>39</v>
      </c>
      <c r="I45" s="5"/>
      <c r="J45" s="5"/>
      <c r="K45" s="5"/>
      <c r="L45" s="5"/>
      <c r="M45" s="259"/>
    </row>
    <row r="46" spans="2:13">
      <c r="B46" s="258">
        <v>40</v>
      </c>
      <c r="C46" s="5"/>
      <c r="D46" s="5"/>
      <c r="E46" s="5"/>
      <c r="F46" s="259"/>
      <c r="H46" s="258">
        <v>40</v>
      </c>
      <c r="I46" s="5"/>
      <c r="J46" s="5"/>
      <c r="K46" s="5"/>
      <c r="L46" s="5"/>
      <c r="M46" s="259"/>
    </row>
    <row r="47" spans="2:13">
      <c r="B47" s="258">
        <v>41</v>
      </c>
      <c r="C47" s="5"/>
      <c r="D47" s="5"/>
      <c r="E47" s="5"/>
      <c r="F47" s="259"/>
      <c r="H47" s="258">
        <v>41</v>
      </c>
      <c r="I47" s="5"/>
      <c r="J47" s="5"/>
      <c r="K47" s="5"/>
      <c r="L47" s="5"/>
      <c r="M47" s="259"/>
    </row>
    <row r="48" spans="2:13">
      <c r="B48" s="258">
        <v>42</v>
      </c>
      <c r="C48" s="5"/>
      <c r="D48" s="5"/>
      <c r="E48" s="5"/>
      <c r="F48" s="259"/>
      <c r="H48" s="258">
        <v>42</v>
      </c>
      <c r="I48" s="5"/>
      <c r="J48" s="5"/>
      <c r="K48" s="5"/>
      <c r="L48" s="5"/>
      <c r="M48" s="259"/>
    </row>
    <row r="49" spans="2:16">
      <c r="B49" s="258">
        <v>43</v>
      </c>
      <c r="C49" s="47"/>
      <c r="D49" s="47"/>
      <c r="E49" s="47"/>
      <c r="F49" s="381"/>
      <c r="H49" s="258">
        <v>43</v>
      </c>
      <c r="I49" s="5"/>
      <c r="J49" s="5"/>
      <c r="K49" s="5"/>
      <c r="L49" s="5"/>
      <c r="M49" s="259"/>
    </row>
    <row r="50" spans="2:16">
      <c r="B50" s="258">
        <v>44</v>
      </c>
      <c r="C50" s="47"/>
      <c r="D50" s="47"/>
      <c r="E50" s="47"/>
      <c r="F50" s="381"/>
      <c r="H50" s="258">
        <v>44</v>
      </c>
      <c r="I50" s="5"/>
      <c r="J50" s="5"/>
      <c r="K50" s="5"/>
      <c r="L50" s="5"/>
      <c r="M50" s="259"/>
    </row>
    <row r="51" spans="2:16">
      <c r="B51" s="258">
        <v>45</v>
      </c>
      <c r="C51" s="5"/>
      <c r="D51" s="5"/>
      <c r="E51" s="5"/>
      <c r="F51" s="259"/>
      <c r="H51" s="258">
        <v>45</v>
      </c>
      <c r="I51" s="5"/>
      <c r="J51" s="5"/>
      <c r="K51" s="5"/>
      <c r="L51" s="5"/>
      <c r="M51" s="259"/>
    </row>
    <row r="52" spans="2:16">
      <c r="B52" s="258">
        <v>46</v>
      </c>
      <c r="C52" s="5"/>
      <c r="D52" s="5"/>
      <c r="E52" s="5"/>
      <c r="F52" s="259"/>
      <c r="H52" s="258">
        <v>46</v>
      </c>
      <c r="I52" s="5"/>
      <c r="J52" s="5"/>
      <c r="K52" s="5"/>
      <c r="L52" s="5"/>
      <c r="M52" s="259"/>
    </row>
    <row r="53" spans="2:16">
      <c r="B53" s="258">
        <v>47</v>
      </c>
      <c r="C53" s="5"/>
      <c r="D53" s="5"/>
      <c r="E53" s="5"/>
      <c r="F53" s="259"/>
      <c r="H53" s="258">
        <v>47</v>
      </c>
      <c r="I53" s="5"/>
      <c r="J53" s="5"/>
      <c r="K53" s="5"/>
      <c r="L53" s="5"/>
      <c r="M53" s="259"/>
      <c r="N53" s="5"/>
      <c r="O53" s="5"/>
      <c r="P53" s="5"/>
    </row>
    <row r="54" spans="2:16">
      <c r="B54" s="258">
        <v>48</v>
      </c>
      <c r="C54" s="5"/>
      <c r="D54" s="5"/>
      <c r="E54" s="5"/>
      <c r="F54" s="259"/>
      <c r="H54" s="258">
        <v>48</v>
      </c>
      <c r="I54" s="5"/>
      <c r="J54" s="5"/>
      <c r="K54" s="5"/>
      <c r="L54" s="5"/>
      <c r="M54" s="259"/>
      <c r="N54" s="5"/>
      <c r="O54" s="5"/>
      <c r="P54" s="5"/>
    </row>
    <row r="55" spans="2:16">
      <c r="B55" s="258">
        <v>49</v>
      </c>
      <c r="C55" s="5"/>
      <c r="D55" s="5"/>
      <c r="E55" s="5"/>
      <c r="F55" s="259"/>
      <c r="H55" s="258">
        <v>49</v>
      </c>
      <c r="I55" s="5"/>
      <c r="J55" s="5"/>
      <c r="K55" s="5"/>
      <c r="L55" s="5"/>
      <c r="M55" s="259"/>
      <c r="N55" s="5"/>
      <c r="O55" s="5"/>
      <c r="P55" s="5"/>
    </row>
    <row r="56" spans="2:16" ht="13.5" thickBot="1">
      <c r="B56" s="262">
        <v>50</v>
      </c>
      <c r="C56" s="254"/>
      <c r="D56" s="254"/>
      <c r="E56" s="254"/>
      <c r="F56" s="263"/>
      <c r="H56" s="262">
        <v>50</v>
      </c>
      <c r="I56" s="254"/>
      <c r="J56" s="254"/>
      <c r="K56" s="254"/>
      <c r="L56" s="254"/>
      <c r="M56" s="263"/>
      <c r="N56" s="5"/>
      <c r="O56" s="5"/>
      <c r="P56" s="5"/>
    </row>
    <row r="57" spans="2:16">
      <c r="I57" s="5"/>
      <c r="J57" s="5"/>
      <c r="K57" s="5"/>
      <c r="L57" s="5"/>
      <c r="M57" s="5"/>
      <c r="N57" s="5"/>
      <c r="O57" s="5"/>
      <c r="P57" s="5"/>
    </row>
    <row r="58" spans="2:16">
      <c r="I58" s="5"/>
      <c r="J58" s="5"/>
      <c r="K58" s="5"/>
      <c r="L58" s="5"/>
      <c r="M58" s="5"/>
      <c r="N58" s="5"/>
      <c r="O58" s="5"/>
      <c r="P58" s="5"/>
    </row>
    <row r="59" spans="2:16">
      <c r="I59" s="5"/>
      <c r="J59" s="5"/>
      <c r="K59" s="5"/>
      <c r="L59" s="5"/>
      <c r="M59" s="5"/>
      <c r="N59" s="5"/>
      <c r="O59" s="5"/>
      <c r="P59" s="5"/>
    </row>
    <row r="60" spans="2:16">
      <c r="I60" s="5"/>
      <c r="J60" s="5"/>
      <c r="K60" s="5"/>
      <c r="L60" s="5"/>
      <c r="M60" s="5"/>
      <c r="N60" s="5"/>
      <c r="O60" s="5"/>
      <c r="P60" s="5"/>
    </row>
    <row r="61" spans="2:16">
      <c r="I61" s="5"/>
      <c r="J61" s="5"/>
      <c r="K61" s="5"/>
      <c r="L61" s="5"/>
      <c r="M61" s="5"/>
      <c r="N61" s="5"/>
      <c r="O61" s="5"/>
      <c r="P61" s="5"/>
    </row>
    <row r="62" spans="2:16">
      <c r="I62" s="5"/>
      <c r="J62" s="5"/>
      <c r="K62" s="5"/>
      <c r="L62" s="5"/>
      <c r="M62" s="5"/>
      <c r="N62" s="5"/>
      <c r="O62" s="5"/>
      <c r="P62" s="5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1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V76"/>
  <sheetViews>
    <sheetView zoomScale="70" zoomScaleNormal="70" workbookViewId="0">
      <selection activeCell="B3" sqref="B3"/>
    </sheetView>
  </sheetViews>
  <sheetFormatPr defaultRowHeight="12.75"/>
  <cols>
    <col min="1" max="1" width="20.7109375" style="266" customWidth="1"/>
    <col min="2" max="16" width="10.7109375" style="265" customWidth="1"/>
    <col min="17" max="17" width="9.140625" style="265"/>
    <col min="18" max="20" width="17.7109375" style="265" customWidth="1"/>
    <col min="21" max="21" width="12.7109375" style="266" customWidth="1"/>
    <col min="22" max="22" width="10.7109375" style="31" customWidth="1"/>
    <col min="23" max="16384" width="9.140625" style="265"/>
  </cols>
  <sheetData>
    <row r="1" spans="1:22" ht="24" thickBot="1">
      <c r="A1" s="10" t="s">
        <v>1162</v>
      </c>
      <c r="B1" s="233"/>
      <c r="C1" s="12"/>
      <c r="D1" s="264"/>
      <c r="E1" s="11"/>
      <c r="F1" s="234"/>
      <c r="K1" s="266"/>
    </row>
    <row r="2" spans="1:22">
      <c r="K2" s="266"/>
    </row>
    <row r="3" spans="1:22" ht="13.5" thickBot="1">
      <c r="K3" s="266"/>
    </row>
    <row r="4" spans="1:22" ht="75" customHeight="1" thickBot="1">
      <c r="A4" s="267" t="s">
        <v>1163</v>
      </c>
      <c r="B4" s="267" t="s">
        <v>1164</v>
      </c>
      <c r="C4" s="267" t="s">
        <v>1165</v>
      </c>
      <c r="D4" s="267" t="s">
        <v>1166</v>
      </c>
      <c r="E4" s="267" t="s">
        <v>1167</v>
      </c>
      <c r="F4" s="622" t="s">
        <v>1168</v>
      </c>
      <c r="G4" s="623"/>
      <c r="H4" s="269" t="s">
        <v>1169</v>
      </c>
      <c r="I4" s="267" t="s">
        <v>1170</v>
      </c>
      <c r="J4" s="267" t="s">
        <v>1171</v>
      </c>
      <c r="K4" s="622" t="s">
        <v>1172</v>
      </c>
      <c r="L4" s="623"/>
      <c r="M4" s="267" t="s">
        <v>1173</v>
      </c>
      <c r="N4" s="267" t="s">
        <v>7498</v>
      </c>
      <c r="O4" s="267" t="s">
        <v>4476</v>
      </c>
      <c r="P4" s="267" t="s">
        <v>4476</v>
      </c>
      <c r="R4" s="624" t="s">
        <v>1174</v>
      </c>
      <c r="S4" s="625"/>
      <c r="T4" s="626"/>
      <c r="U4" s="270"/>
      <c r="V4" s="228"/>
    </row>
    <row r="5" spans="1:22" s="9" customFormat="1" ht="21" customHeight="1" thickBot="1">
      <c r="A5" s="271" t="s">
        <v>4476</v>
      </c>
      <c r="B5" s="272"/>
      <c r="C5" s="272"/>
      <c r="D5" s="272"/>
      <c r="E5" s="272"/>
      <c r="F5" s="272" t="s">
        <v>1175</v>
      </c>
      <c r="G5" s="272" t="s">
        <v>1176</v>
      </c>
      <c r="H5" s="272"/>
      <c r="I5" s="272"/>
      <c r="J5" s="272"/>
      <c r="K5" s="272" t="s">
        <v>1175</v>
      </c>
      <c r="L5" s="272" t="s">
        <v>1176</v>
      </c>
      <c r="M5" s="272"/>
      <c r="N5" s="278"/>
      <c r="O5" s="272"/>
      <c r="P5" s="272"/>
      <c r="R5" s="627"/>
      <c r="S5" s="628"/>
      <c r="T5" s="629"/>
      <c r="U5" s="272"/>
      <c r="V5" s="274" t="s">
        <v>4476</v>
      </c>
    </row>
    <row r="6" spans="1:22" s="9" customFormat="1" ht="21" customHeight="1">
      <c r="A6" s="271" t="s">
        <v>703</v>
      </c>
      <c r="B6" s="272" t="s">
        <v>8016</v>
      </c>
      <c r="C6" s="272" t="s">
        <v>1180</v>
      </c>
      <c r="D6" s="272" t="s">
        <v>8019</v>
      </c>
      <c r="E6" s="272" t="s">
        <v>5325</v>
      </c>
      <c r="F6" s="272" t="s">
        <v>8022</v>
      </c>
      <c r="G6" s="272" t="s">
        <v>5328</v>
      </c>
      <c r="H6" s="272" t="s">
        <v>8025</v>
      </c>
      <c r="I6" s="272" t="s">
        <v>5331</v>
      </c>
      <c r="J6" s="272" t="s">
        <v>8028</v>
      </c>
      <c r="K6" s="272" t="s">
        <v>5334</v>
      </c>
      <c r="L6" s="272" t="s">
        <v>8015</v>
      </c>
      <c r="M6" s="279" t="s">
        <v>6388</v>
      </c>
      <c r="N6" s="280" t="s">
        <v>6589</v>
      </c>
      <c r="O6" s="384" t="s">
        <v>2128</v>
      </c>
      <c r="P6" s="272" t="s">
        <v>6473</v>
      </c>
      <c r="R6" s="616"/>
      <c r="S6" s="617"/>
      <c r="T6" s="618"/>
      <c r="U6" s="272" t="s">
        <v>4083</v>
      </c>
      <c r="V6" s="169"/>
    </row>
    <row r="7" spans="1:22" s="9" customFormat="1" ht="21" customHeight="1">
      <c r="A7" s="184" t="s">
        <v>704</v>
      </c>
      <c r="B7" s="272" t="s">
        <v>8032</v>
      </c>
      <c r="C7" s="272" t="s">
        <v>5338</v>
      </c>
      <c r="D7" s="272" t="s">
        <v>8035</v>
      </c>
      <c r="E7" s="272" t="s">
        <v>5341</v>
      </c>
      <c r="F7" s="272" t="s">
        <v>5471</v>
      </c>
      <c r="G7" s="272" t="s">
        <v>5344</v>
      </c>
      <c r="H7" s="272" t="s">
        <v>5474</v>
      </c>
      <c r="I7" s="272" t="s">
        <v>5347</v>
      </c>
      <c r="J7" s="272" t="s">
        <v>5477</v>
      </c>
      <c r="K7" s="272" t="s">
        <v>5350</v>
      </c>
      <c r="L7" s="272" t="s">
        <v>8031</v>
      </c>
      <c r="M7" s="279" t="s">
        <v>6389</v>
      </c>
      <c r="N7" s="190" t="s">
        <v>6590</v>
      </c>
      <c r="O7" s="384" t="s">
        <v>2129</v>
      </c>
      <c r="P7" s="272" t="s">
        <v>6474</v>
      </c>
      <c r="R7" s="616" t="s">
        <v>3807</v>
      </c>
      <c r="S7" s="617"/>
      <c r="T7" s="618"/>
      <c r="U7" s="272" t="s">
        <v>4084</v>
      </c>
      <c r="V7" s="169">
        <v>3</v>
      </c>
    </row>
    <row r="8" spans="1:22" s="9" customFormat="1" ht="21" customHeight="1">
      <c r="A8" s="184" t="s">
        <v>705</v>
      </c>
      <c r="B8" s="272" t="s">
        <v>5481</v>
      </c>
      <c r="C8" s="272" t="s">
        <v>5354</v>
      </c>
      <c r="D8" s="272" t="s">
        <v>5484</v>
      </c>
      <c r="E8" s="272" t="s">
        <v>5357</v>
      </c>
      <c r="F8" s="272" t="s">
        <v>5487</v>
      </c>
      <c r="G8" s="272" t="s">
        <v>5360</v>
      </c>
      <c r="H8" s="272" t="s">
        <v>5490</v>
      </c>
      <c r="I8" s="272" t="s">
        <v>5363</v>
      </c>
      <c r="J8" s="272" t="s">
        <v>5493</v>
      </c>
      <c r="K8" s="272" t="s">
        <v>5366</v>
      </c>
      <c r="L8" s="272" t="s">
        <v>5480</v>
      </c>
      <c r="M8" s="279" t="s">
        <v>6390</v>
      </c>
      <c r="N8" s="190" t="s">
        <v>6591</v>
      </c>
      <c r="O8" s="384" t="s">
        <v>2130</v>
      </c>
      <c r="P8" s="272" t="s">
        <v>6475</v>
      </c>
      <c r="R8" s="616" t="s">
        <v>3806</v>
      </c>
      <c r="S8" s="617"/>
      <c r="T8" s="618"/>
      <c r="U8" s="537" t="s">
        <v>4085</v>
      </c>
      <c r="V8" s="169">
        <v>2</v>
      </c>
    </row>
    <row r="9" spans="1:22" s="9" customFormat="1" ht="21" customHeight="1" thickBot="1">
      <c r="A9" s="184" t="s">
        <v>706</v>
      </c>
      <c r="B9" s="272" t="s">
        <v>5497</v>
      </c>
      <c r="C9" s="272" t="s">
        <v>5370</v>
      </c>
      <c r="D9" s="272" t="s">
        <v>5500</v>
      </c>
      <c r="E9" s="272" t="s">
        <v>5373</v>
      </c>
      <c r="F9" s="272" t="s">
        <v>5503</v>
      </c>
      <c r="G9" s="272" t="s">
        <v>5376</v>
      </c>
      <c r="H9" s="278" t="s">
        <v>5506</v>
      </c>
      <c r="I9" s="272" t="s">
        <v>5379</v>
      </c>
      <c r="J9" s="272" t="s">
        <v>5509</v>
      </c>
      <c r="K9" s="272" t="s">
        <v>5382</v>
      </c>
      <c r="L9" s="272" t="s">
        <v>5496</v>
      </c>
      <c r="M9" s="279" t="s">
        <v>6391</v>
      </c>
      <c r="N9" s="281" t="s">
        <v>6592</v>
      </c>
      <c r="O9" s="384" t="s">
        <v>2131</v>
      </c>
      <c r="P9" s="272" t="s">
        <v>6476</v>
      </c>
      <c r="R9" s="616" t="s">
        <v>3805</v>
      </c>
      <c r="S9" s="617"/>
      <c r="T9" s="618"/>
      <c r="U9" s="272" t="s">
        <v>4086</v>
      </c>
      <c r="V9" s="169">
        <v>2</v>
      </c>
    </row>
    <row r="10" spans="1:22" s="9" customFormat="1" ht="21" customHeight="1">
      <c r="A10" s="184" t="s">
        <v>3781</v>
      </c>
      <c r="B10" s="272" t="s">
        <v>5513</v>
      </c>
      <c r="C10" s="537" t="s">
        <v>5386</v>
      </c>
      <c r="D10" s="272" t="s">
        <v>5516</v>
      </c>
      <c r="E10" s="272" t="s">
        <v>5389</v>
      </c>
      <c r="F10" s="272" t="s">
        <v>5519</v>
      </c>
      <c r="G10" s="279" t="s">
        <v>5392</v>
      </c>
      <c r="H10" s="542" t="s">
        <v>5522</v>
      </c>
      <c r="I10" s="384" t="s">
        <v>5395</v>
      </c>
      <c r="J10" s="272" t="s">
        <v>5525</v>
      </c>
      <c r="K10" s="272" t="s">
        <v>5398</v>
      </c>
      <c r="L10" s="272" t="s">
        <v>5512</v>
      </c>
      <c r="M10" s="272" t="s">
        <v>6392</v>
      </c>
      <c r="N10" s="272" t="s">
        <v>6593</v>
      </c>
      <c r="O10" s="272" t="s">
        <v>2132</v>
      </c>
      <c r="P10" s="272" t="s">
        <v>6477</v>
      </c>
      <c r="R10" s="616" t="s">
        <v>3808</v>
      </c>
      <c r="S10" s="617"/>
      <c r="T10" s="618"/>
      <c r="U10" s="272" t="s">
        <v>4087</v>
      </c>
      <c r="V10" s="169">
        <v>1</v>
      </c>
    </row>
    <row r="11" spans="1:22" s="9" customFormat="1" ht="21" customHeight="1" thickBot="1">
      <c r="A11" s="184" t="s">
        <v>5400</v>
      </c>
      <c r="B11" s="272" t="s">
        <v>5529</v>
      </c>
      <c r="C11" s="537" t="s">
        <v>5403</v>
      </c>
      <c r="D11" s="272" t="s">
        <v>5532</v>
      </c>
      <c r="E11" s="272" t="s">
        <v>5406</v>
      </c>
      <c r="F11" s="272" t="s">
        <v>5535</v>
      </c>
      <c r="G11" s="479" t="s">
        <v>5409</v>
      </c>
      <c r="H11" s="543" t="s">
        <v>5538</v>
      </c>
      <c r="I11" s="384" t="s">
        <v>5412</v>
      </c>
      <c r="J11" s="272" t="s">
        <v>5541</v>
      </c>
      <c r="K11" s="272" t="s">
        <v>5415</v>
      </c>
      <c r="L11" s="278" t="s">
        <v>5528</v>
      </c>
      <c r="M11" s="272" t="s">
        <v>6393</v>
      </c>
      <c r="N11" s="272" t="s">
        <v>6594</v>
      </c>
      <c r="O11" s="272" t="s">
        <v>2133</v>
      </c>
      <c r="P11" s="272" t="s">
        <v>6478</v>
      </c>
      <c r="R11" s="616" t="s">
        <v>3809</v>
      </c>
      <c r="S11" s="617"/>
      <c r="T11" s="618"/>
      <c r="U11" s="272" t="s">
        <v>8687</v>
      </c>
      <c r="V11" s="169">
        <v>3</v>
      </c>
    </row>
    <row r="12" spans="1:22" s="9" customFormat="1" ht="21" customHeight="1">
      <c r="A12" s="184" t="s">
        <v>6996</v>
      </c>
      <c r="B12" s="272" t="s">
        <v>5545</v>
      </c>
      <c r="C12" s="272" t="s">
        <v>5419</v>
      </c>
      <c r="D12" s="272" t="s">
        <v>5548</v>
      </c>
      <c r="E12" s="272" t="s">
        <v>5422</v>
      </c>
      <c r="F12" s="279" t="s">
        <v>5551</v>
      </c>
      <c r="G12" s="280" t="s">
        <v>5425</v>
      </c>
      <c r="H12" s="384" t="s">
        <v>5554</v>
      </c>
      <c r="I12" s="384" t="s">
        <v>5428</v>
      </c>
      <c r="J12" s="272" t="s">
        <v>5557</v>
      </c>
      <c r="K12" s="279" t="s">
        <v>5431</v>
      </c>
      <c r="L12" s="280" t="s">
        <v>5544</v>
      </c>
      <c r="M12" s="384" t="s">
        <v>6394</v>
      </c>
      <c r="N12" s="272" t="s">
        <v>6595</v>
      </c>
      <c r="O12" s="272" t="s">
        <v>2134</v>
      </c>
      <c r="P12" s="272" t="s">
        <v>6479</v>
      </c>
      <c r="R12" s="616" t="s">
        <v>3901</v>
      </c>
      <c r="S12" s="617"/>
      <c r="T12" s="618"/>
      <c r="U12" s="272" t="s">
        <v>8688</v>
      </c>
      <c r="V12" s="169">
        <v>3</v>
      </c>
    </row>
    <row r="13" spans="1:22" s="9" customFormat="1" ht="21" customHeight="1">
      <c r="A13" s="184" t="s">
        <v>6997</v>
      </c>
      <c r="B13" s="272" t="s">
        <v>5561</v>
      </c>
      <c r="C13" s="272" t="s">
        <v>5435</v>
      </c>
      <c r="D13" s="272" t="s">
        <v>5564</v>
      </c>
      <c r="E13" s="272" t="s">
        <v>5438</v>
      </c>
      <c r="F13" s="279" t="s">
        <v>5567</v>
      </c>
      <c r="G13" s="190" t="s">
        <v>5441</v>
      </c>
      <c r="H13" s="101" t="s">
        <v>5570</v>
      </c>
      <c r="I13" s="384" t="s">
        <v>5444</v>
      </c>
      <c r="J13" s="272" t="s">
        <v>5573</v>
      </c>
      <c r="K13" s="279" t="s">
        <v>5447</v>
      </c>
      <c r="L13" s="190" t="s">
        <v>5560</v>
      </c>
      <c r="M13" s="384" t="s">
        <v>6395</v>
      </c>
      <c r="N13" s="272" t="s">
        <v>6596</v>
      </c>
      <c r="O13" s="272" t="s">
        <v>2135</v>
      </c>
      <c r="P13" s="272" t="s">
        <v>6480</v>
      </c>
      <c r="R13" s="616" t="s">
        <v>3883</v>
      </c>
      <c r="S13" s="617"/>
      <c r="T13" s="618"/>
      <c r="U13" s="272" t="s">
        <v>8689</v>
      </c>
      <c r="V13" s="169">
        <v>3</v>
      </c>
    </row>
    <row r="14" spans="1:22" s="9" customFormat="1" ht="21" customHeight="1">
      <c r="A14" s="184" t="s">
        <v>6998</v>
      </c>
      <c r="B14" s="272" t="s">
        <v>5578</v>
      </c>
      <c r="C14" s="272" t="s">
        <v>5451</v>
      </c>
      <c r="D14" s="272" t="s">
        <v>5581</v>
      </c>
      <c r="E14" s="272" t="s">
        <v>5454</v>
      </c>
      <c r="F14" s="279" t="s">
        <v>5584</v>
      </c>
      <c r="G14" s="190" t="s">
        <v>5457</v>
      </c>
      <c r="H14" s="101" t="s">
        <v>5587</v>
      </c>
      <c r="I14" s="384" t="s">
        <v>7995</v>
      </c>
      <c r="J14" s="272" t="s">
        <v>5590</v>
      </c>
      <c r="K14" s="279" t="s">
        <v>7998</v>
      </c>
      <c r="L14" s="190" t="s">
        <v>5576</v>
      </c>
      <c r="M14" s="384" t="s">
        <v>6396</v>
      </c>
      <c r="N14" s="272" t="s">
        <v>6597</v>
      </c>
      <c r="O14" s="272" t="s">
        <v>2136</v>
      </c>
      <c r="P14" s="272" t="s">
        <v>3837</v>
      </c>
      <c r="R14" s="616" t="s">
        <v>3884</v>
      </c>
      <c r="S14" s="617"/>
      <c r="T14" s="618"/>
      <c r="U14" s="272" t="s">
        <v>8690</v>
      </c>
      <c r="V14" s="169">
        <v>1</v>
      </c>
    </row>
    <row r="15" spans="1:22" s="9" customFormat="1" ht="21" customHeight="1">
      <c r="A15" s="184" t="s">
        <v>6999</v>
      </c>
      <c r="B15" s="272" t="s">
        <v>5594</v>
      </c>
      <c r="C15" s="272" t="s">
        <v>8002</v>
      </c>
      <c r="D15" s="272" t="s">
        <v>5597</v>
      </c>
      <c r="E15" s="272" t="s">
        <v>8005</v>
      </c>
      <c r="F15" s="279" t="s">
        <v>5600</v>
      </c>
      <c r="G15" s="190" t="s">
        <v>8008</v>
      </c>
      <c r="H15" s="101" t="s">
        <v>5603</v>
      </c>
      <c r="I15" s="384" t="s">
        <v>8011</v>
      </c>
      <c r="J15" s="272" t="s">
        <v>5606</v>
      </c>
      <c r="K15" s="279" t="s">
        <v>8014</v>
      </c>
      <c r="L15" s="190" t="s">
        <v>5593</v>
      </c>
      <c r="M15" s="384" t="s">
        <v>6397</v>
      </c>
      <c r="N15" s="272" t="s">
        <v>6598</v>
      </c>
      <c r="O15" s="272" t="s">
        <v>2137</v>
      </c>
      <c r="P15" s="272" t="s">
        <v>3838</v>
      </c>
      <c r="R15" s="616" t="s">
        <v>3885</v>
      </c>
      <c r="S15" s="617"/>
      <c r="T15" s="618"/>
      <c r="U15" s="537" t="s">
        <v>8691</v>
      </c>
      <c r="V15" s="169">
        <v>1</v>
      </c>
    </row>
    <row r="16" spans="1:22" s="9" customFormat="1" ht="21" customHeight="1">
      <c r="A16" s="184" t="s">
        <v>7000</v>
      </c>
      <c r="B16" s="272" t="s">
        <v>1179</v>
      </c>
      <c r="C16" s="272" t="s">
        <v>8018</v>
      </c>
      <c r="D16" s="272" t="s">
        <v>1182</v>
      </c>
      <c r="E16" s="272" t="s">
        <v>8021</v>
      </c>
      <c r="F16" s="279" t="s">
        <v>5327</v>
      </c>
      <c r="G16" s="190" t="s">
        <v>8024</v>
      </c>
      <c r="H16" s="384" t="s">
        <v>5330</v>
      </c>
      <c r="I16" s="272" t="s">
        <v>8027</v>
      </c>
      <c r="J16" s="272" t="s">
        <v>5333</v>
      </c>
      <c r="K16" s="279" t="s">
        <v>8030</v>
      </c>
      <c r="L16" s="190" t="s">
        <v>6372</v>
      </c>
      <c r="M16" s="384" t="s">
        <v>6398</v>
      </c>
      <c r="N16" s="272" t="s">
        <v>6599</v>
      </c>
      <c r="O16" s="272" t="s">
        <v>2138</v>
      </c>
      <c r="P16" s="272" t="s">
        <v>3839</v>
      </c>
      <c r="R16" s="616" t="s">
        <v>3886</v>
      </c>
      <c r="S16" s="617"/>
      <c r="T16" s="618"/>
      <c r="U16" s="272" t="s">
        <v>8692</v>
      </c>
      <c r="V16" s="169">
        <v>1</v>
      </c>
    </row>
    <row r="17" spans="1:22" s="9" customFormat="1" ht="21" customHeight="1">
      <c r="A17" s="184" t="s">
        <v>7001</v>
      </c>
      <c r="B17" s="272" t="s">
        <v>5337</v>
      </c>
      <c r="C17" s="272" t="s">
        <v>8034</v>
      </c>
      <c r="D17" s="272" t="s">
        <v>5340</v>
      </c>
      <c r="E17" s="272" t="s">
        <v>5470</v>
      </c>
      <c r="F17" s="279" t="s">
        <v>5343</v>
      </c>
      <c r="G17" s="190" t="s">
        <v>5473</v>
      </c>
      <c r="H17" s="384" t="s">
        <v>5346</v>
      </c>
      <c r="I17" s="272" t="s">
        <v>5476</v>
      </c>
      <c r="J17" s="272" t="s">
        <v>5349</v>
      </c>
      <c r="K17" s="279" t="s">
        <v>5479</v>
      </c>
      <c r="L17" s="190" t="s">
        <v>6458</v>
      </c>
      <c r="M17" s="384" t="s">
        <v>6399</v>
      </c>
      <c r="N17" s="272" t="s">
        <v>6600</v>
      </c>
      <c r="O17" s="272" t="s">
        <v>2139</v>
      </c>
      <c r="P17" s="272" t="s">
        <v>3840</v>
      </c>
      <c r="R17" s="616" t="s">
        <v>3887</v>
      </c>
      <c r="S17" s="617"/>
      <c r="T17" s="618"/>
      <c r="U17" s="272" t="s">
        <v>8693</v>
      </c>
      <c r="V17" s="169">
        <v>1</v>
      </c>
    </row>
    <row r="18" spans="1:22" s="9" customFormat="1" ht="21" customHeight="1" thickBot="1">
      <c r="A18" s="184" t="s">
        <v>7002</v>
      </c>
      <c r="B18" s="272" t="s">
        <v>5353</v>
      </c>
      <c r="C18" s="272" t="s">
        <v>5483</v>
      </c>
      <c r="D18" s="272" t="s">
        <v>5356</v>
      </c>
      <c r="E18" s="272" t="s">
        <v>5486</v>
      </c>
      <c r="F18" s="279" t="s">
        <v>5359</v>
      </c>
      <c r="G18" s="281" t="s">
        <v>5489</v>
      </c>
      <c r="H18" s="384" t="s">
        <v>5362</v>
      </c>
      <c r="I18" s="272" t="s">
        <v>5492</v>
      </c>
      <c r="J18" s="272" t="s">
        <v>5365</v>
      </c>
      <c r="K18" s="279" t="s">
        <v>5495</v>
      </c>
      <c r="L18" s="281" t="s">
        <v>6459</v>
      </c>
      <c r="M18" s="384" t="s">
        <v>6400</v>
      </c>
      <c r="N18" s="278" t="s">
        <v>6601</v>
      </c>
      <c r="O18" s="272" t="s">
        <v>2140</v>
      </c>
      <c r="P18" s="272" t="s">
        <v>3841</v>
      </c>
      <c r="R18" s="613" t="s">
        <v>3500</v>
      </c>
      <c r="S18" s="614"/>
      <c r="T18" s="615"/>
      <c r="U18" s="272" t="s">
        <v>8694</v>
      </c>
      <c r="V18" s="169"/>
    </row>
    <row r="19" spans="1:22" s="9" customFormat="1" ht="21" customHeight="1" thickBot="1">
      <c r="A19" s="555" t="s">
        <v>9296</v>
      </c>
      <c r="B19" s="556" t="s">
        <v>5369</v>
      </c>
      <c r="C19" s="556" t="s">
        <v>5499</v>
      </c>
      <c r="D19" s="556" t="s">
        <v>5372</v>
      </c>
      <c r="E19" s="556" t="s">
        <v>5502</v>
      </c>
      <c r="F19" s="556" t="s">
        <v>5375</v>
      </c>
      <c r="G19" s="556" t="s">
        <v>5505</v>
      </c>
      <c r="H19" s="272" t="s">
        <v>5378</v>
      </c>
      <c r="I19" s="556" t="s">
        <v>5508</v>
      </c>
      <c r="J19" s="556" t="s">
        <v>5381</v>
      </c>
      <c r="K19" s="556" t="s">
        <v>5511</v>
      </c>
      <c r="L19" s="556" t="s">
        <v>6460</v>
      </c>
      <c r="M19" s="557" t="s">
        <v>6401</v>
      </c>
      <c r="N19" s="558" t="s">
        <v>6602</v>
      </c>
      <c r="O19" s="384" t="s">
        <v>2141</v>
      </c>
      <c r="P19" s="272" t="s">
        <v>3842</v>
      </c>
      <c r="R19" s="613" t="s">
        <v>8897</v>
      </c>
      <c r="S19" s="614"/>
      <c r="T19" s="615"/>
      <c r="U19" s="272" t="s">
        <v>8695</v>
      </c>
      <c r="V19" s="169">
        <v>2</v>
      </c>
    </row>
    <row r="20" spans="1:22" s="9" customFormat="1" ht="21" customHeight="1">
      <c r="A20" s="184"/>
      <c r="B20" s="272" t="s">
        <v>5385</v>
      </c>
      <c r="C20" s="272" t="s">
        <v>5515</v>
      </c>
      <c r="D20" s="272" t="s">
        <v>5388</v>
      </c>
      <c r="E20" s="272" t="s">
        <v>5518</v>
      </c>
      <c r="F20" s="272" t="s">
        <v>5391</v>
      </c>
      <c r="G20" s="272" t="s">
        <v>5521</v>
      </c>
      <c r="H20" s="272" t="s">
        <v>5394</v>
      </c>
      <c r="I20" s="272" t="s">
        <v>5524</v>
      </c>
      <c r="J20" s="272" t="s">
        <v>5397</v>
      </c>
      <c r="K20" s="272" t="s">
        <v>5527</v>
      </c>
      <c r="L20" s="272" t="s">
        <v>6461</v>
      </c>
      <c r="M20" s="272" t="s">
        <v>6540</v>
      </c>
      <c r="N20" s="272" t="s">
        <v>6603</v>
      </c>
      <c r="O20" s="272" t="s">
        <v>2142</v>
      </c>
      <c r="P20" s="272" t="s">
        <v>4068</v>
      </c>
      <c r="R20" s="616" t="s">
        <v>3888</v>
      </c>
      <c r="S20" s="617"/>
      <c r="T20" s="618"/>
      <c r="U20" s="537" t="s">
        <v>8696</v>
      </c>
      <c r="V20" s="169">
        <v>1</v>
      </c>
    </row>
    <row r="21" spans="1:22" s="9" customFormat="1" ht="21" customHeight="1">
      <c r="A21" s="184"/>
      <c r="B21" s="272" t="s">
        <v>5402</v>
      </c>
      <c r="C21" s="272" t="s">
        <v>5531</v>
      </c>
      <c r="D21" s="272" t="s">
        <v>5405</v>
      </c>
      <c r="E21" s="272" t="s">
        <v>5534</v>
      </c>
      <c r="F21" s="272" t="s">
        <v>5408</v>
      </c>
      <c r="G21" s="272" t="s">
        <v>5537</v>
      </c>
      <c r="H21" s="272" t="s">
        <v>5411</v>
      </c>
      <c r="I21" s="272" t="s">
        <v>5540</v>
      </c>
      <c r="J21" s="272" t="s">
        <v>5414</v>
      </c>
      <c r="K21" s="272" t="s">
        <v>5543</v>
      </c>
      <c r="L21" s="272" t="s">
        <v>6462</v>
      </c>
      <c r="M21" s="272" t="s">
        <v>6541</v>
      </c>
      <c r="N21" s="272" t="s">
        <v>6604</v>
      </c>
      <c r="O21" s="272" t="s">
        <v>2143</v>
      </c>
      <c r="P21" s="272" t="s">
        <v>4069</v>
      </c>
      <c r="R21" s="616" t="s">
        <v>3889</v>
      </c>
      <c r="S21" s="617"/>
      <c r="T21" s="618"/>
      <c r="U21" s="537" t="s">
        <v>8697</v>
      </c>
      <c r="V21" s="169">
        <v>1</v>
      </c>
    </row>
    <row r="22" spans="1:22" s="9" customFormat="1" ht="21" customHeight="1">
      <c r="A22" s="184"/>
      <c r="B22" s="272" t="s">
        <v>5418</v>
      </c>
      <c r="C22" s="272" t="s">
        <v>5547</v>
      </c>
      <c r="D22" s="278" t="s">
        <v>5421</v>
      </c>
      <c r="E22" s="272" t="s">
        <v>5550</v>
      </c>
      <c r="F22" s="272" t="s">
        <v>5424</v>
      </c>
      <c r="G22" s="272" t="s">
        <v>5553</v>
      </c>
      <c r="H22" s="272" t="s">
        <v>5427</v>
      </c>
      <c r="I22" s="272" t="s">
        <v>5556</v>
      </c>
      <c r="J22" s="272" t="s">
        <v>5430</v>
      </c>
      <c r="K22" s="272" t="s">
        <v>5559</v>
      </c>
      <c r="L22" s="272" t="s">
        <v>6463</v>
      </c>
      <c r="M22" s="272" t="s">
        <v>6542</v>
      </c>
      <c r="N22" s="272" t="s">
        <v>2116</v>
      </c>
      <c r="O22" s="272" t="s">
        <v>2144</v>
      </c>
      <c r="P22" s="272" t="s">
        <v>4070</v>
      </c>
      <c r="R22" s="616" t="s">
        <v>3900</v>
      </c>
      <c r="S22" s="617"/>
      <c r="T22" s="618"/>
      <c r="U22" s="272" t="s">
        <v>8698</v>
      </c>
      <c r="V22" s="169">
        <v>1</v>
      </c>
    </row>
    <row r="23" spans="1:22" s="9" customFormat="1" ht="21" customHeight="1">
      <c r="A23" s="184"/>
      <c r="B23" s="272" t="s">
        <v>5434</v>
      </c>
      <c r="C23" s="279" t="s">
        <v>5563</v>
      </c>
      <c r="D23" s="102" t="s">
        <v>5437</v>
      </c>
      <c r="E23" s="384" t="s">
        <v>5566</v>
      </c>
      <c r="F23" s="272" t="s">
        <v>5440</v>
      </c>
      <c r="G23" s="272" t="s">
        <v>5569</v>
      </c>
      <c r="H23" s="272" t="s">
        <v>5443</v>
      </c>
      <c r="I23" s="272" t="s">
        <v>5572</v>
      </c>
      <c r="J23" s="272" t="s">
        <v>5446</v>
      </c>
      <c r="K23" s="272" t="s">
        <v>5575</v>
      </c>
      <c r="L23" s="272" t="s">
        <v>6510</v>
      </c>
      <c r="M23" s="272" t="s">
        <v>6543</v>
      </c>
      <c r="N23" s="272" t="s">
        <v>2117</v>
      </c>
      <c r="O23" s="272" t="s">
        <v>2145</v>
      </c>
      <c r="P23" s="272" t="s">
        <v>4071</v>
      </c>
      <c r="R23" s="616" t="s">
        <v>3890</v>
      </c>
      <c r="S23" s="617"/>
      <c r="T23" s="618"/>
      <c r="U23" s="272" t="s">
        <v>8699</v>
      </c>
      <c r="V23" s="169">
        <v>1</v>
      </c>
    </row>
    <row r="24" spans="1:22" s="9" customFormat="1" ht="21" customHeight="1">
      <c r="A24" s="184"/>
      <c r="B24" s="272" t="s">
        <v>5450</v>
      </c>
      <c r="C24" s="279" t="s">
        <v>5580</v>
      </c>
      <c r="D24" s="102" t="s">
        <v>5453</v>
      </c>
      <c r="E24" s="384" t="s">
        <v>5583</v>
      </c>
      <c r="F24" s="272" t="s">
        <v>5456</v>
      </c>
      <c r="G24" s="272" t="s">
        <v>5586</v>
      </c>
      <c r="H24" s="272" t="s">
        <v>7994</v>
      </c>
      <c r="I24" s="272" t="s">
        <v>5589</v>
      </c>
      <c r="J24" s="272" t="s">
        <v>7997</v>
      </c>
      <c r="K24" s="272" t="s">
        <v>5592</v>
      </c>
      <c r="L24" s="272" t="s">
        <v>6511</v>
      </c>
      <c r="M24" s="272" t="s">
        <v>6544</v>
      </c>
      <c r="N24" s="272" t="s">
        <v>2118</v>
      </c>
      <c r="O24" s="272" t="s">
        <v>2146</v>
      </c>
      <c r="P24" s="272" t="s">
        <v>4072</v>
      </c>
      <c r="R24" s="613" t="s">
        <v>3891</v>
      </c>
      <c r="S24" s="614"/>
      <c r="T24" s="615"/>
      <c r="U24" s="272" t="s">
        <v>8700</v>
      </c>
      <c r="V24" s="169">
        <v>1</v>
      </c>
    </row>
    <row r="25" spans="1:22" s="9" customFormat="1" ht="21" customHeight="1">
      <c r="A25" s="184"/>
      <c r="B25" s="272" t="s">
        <v>8001</v>
      </c>
      <c r="C25" s="279" t="s">
        <v>5596</v>
      </c>
      <c r="D25" s="102" t="s">
        <v>8004</v>
      </c>
      <c r="E25" s="384" t="s">
        <v>5599</v>
      </c>
      <c r="F25" s="272" t="s">
        <v>8007</v>
      </c>
      <c r="G25" s="272" t="s">
        <v>5602</v>
      </c>
      <c r="H25" s="272" t="s">
        <v>8010</v>
      </c>
      <c r="I25" s="272" t="s">
        <v>5605</v>
      </c>
      <c r="J25" s="272" t="s">
        <v>8013</v>
      </c>
      <c r="K25" s="272" t="s">
        <v>5608</v>
      </c>
      <c r="L25" s="272" t="s">
        <v>2094</v>
      </c>
      <c r="M25" s="272" t="s">
        <v>6368</v>
      </c>
      <c r="N25" s="272" t="s">
        <v>6369</v>
      </c>
      <c r="O25" s="272" t="s">
        <v>6370</v>
      </c>
      <c r="P25" s="272" t="s">
        <v>6371</v>
      </c>
      <c r="R25" s="613" t="s">
        <v>2148</v>
      </c>
      <c r="S25" s="614"/>
      <c r="T25" s="615"/>
      <c r="U25" s="537" t="s">
        <v>8701</v>
      </c>
      <c r="V25" s="169">
        <v>2</v>
      </c>
    </row>
    <row r="26" spans="1:22" s="9" customFormat="1" ht="21" customHeight="1">
      <c r="A26" s="184"/>
      <c r="B26" s="272" t="s">
        <v>8017</v>
      </c>
      <c r="C26" s="279" t="s">
        <v>1181</v>
      </c>
      <c r="D26" s="102" t="s">
        <v>8020</v>
      </c>
      <c r="E26" s="384" t="s">
        <v>5326</v>
      </c>
      <c r="F26" s="272" t="s">
        <v>8023</v>
      </c>
      <c r="G26" s="272" t="s">
        <v>5329</v>
      </c>
      <c r="H26" s="272" t="s">
        <v>8026</v>
      </c>
      <c r="I26" s="272" t="s">
        <v>5332</v>
      </c>
      <c r="J26" s="272" t="s">
        <v>8029</v>
      </c>
      <c r="K26" s="272" t="s">
        <v>1177</v>
      </c>
      <c r="L26" s="272" t="s">
        <v>6512</v>
      </c>
      <c r="M26" s="272" t="s">
        <v>6545</v>
      </c>
      <c r="N26" s="272" t="s">
        <v>2119</v>
      </c>
      <c r="O26" s="272" t="s">
        <v>2147</v>
      </c>
      <c r="P26" s="272" t="s">
        <v>4073</v>
      </c>
      <c r="R26" s="616" t="s">
        <v>3894</v>
      </c>
      <c r="S26" s="617"/>
      <c r="T26" s="618"/>
      <c r="U26" s="272" t="s">
        <v>81</v>
      </c>
      <c r="V26" s="169">
        <v>2</v>
      </c>
    </row>
    <row r="27" spans="1:22" s="9" customFormat="1" ht="21" customHeight="1">
      <c r="A27" s="184"/>
      <c r="B27" s="272" t="s">
        <v>8033</v>
      </c>
      <c r="C27" s="279" t="s">
        <v>5339</v>
      </c>
      <c r="D27" s="102" t="s">
        <v>8036</v>
      </c>
      <c r="E27" s="384" t="s">
        <v>5342</v>
      </c>
      <c r="F27" s="272" t="s">
        <v>5472</v>
      </c>
      <c r="G27" s="272" t="s">
        <v>5345</v>
      </c>
      <c r="H27" s="272" t="s">
        <v>5475</v>
      </c>
      <c r="I27" s="272" t="s">
        <v>5348</v>
      </c>
      <c r="J27" s="272" t="s">
        <v>5478</v>
      </c>
      <c r="K27" s="272" t="s">
        <v>5335</v>
      </c>
      <c r="L27" s="272" t="s">
        <v>6513</v>
      </c>
      <c r="M27" s="272" t="s">
        <v>6546</v>
      </c>
      <c r="N27" s="272" t="s">
        <v>2120</v>
      </c>
      <c r="O27" s="272" t="s">
        <v>6464</v>
      </c>
      <c r="P27" s="272" t="s">
        <v>4074</v>
      </c>
      <c r="R27" s="616" t="s">
        <v>3895</v>
      </c>
      <c r="S27" s="617"/>
      <c r="T27" s="618"/>
      <c r="U27" s="272" t="s">
        <v>82</v>
      </c>
      <c r="V27" s="169">
        <v>2</v>
      </c>
    </row>
    <row r="28" spans="1:22" s="9" customFormat="1" ht="21" customHeight="1">
      <c r="A28" s="184"/>
      <c r="B28" s="272" t="s">
        <v>5482</v>
      </c>
      <c r="C28" s="279" t="s">
        <v>5355</v>
      </c>
      <c r="D28" s="102" t="s">
        <v>5485</v>
      </c>
      <c r="E28" s="384" t="s">
        <v>5358</v>
      </c>
      <c r="F28" s="272" t="s">
        <v>5488</v>
      </c>
      <c r="G28" s="272" t="s">
        <v>5361</v>
      </c>
      <c r="H28" s="272" t="s">
        <v>5491</v>
      </c>
      <c r="I28" s="272" t="s">
        <v>5364</v>
      </c>
      <c r="J28" s="272" t="s">
        <v>5494</v>
      </c>
      <c r="K28" s="272" t="s">
        <v>5351</v>
      </c>
      <c r="L28" s="272" t="s">
        <v>6514</v>
      </c>
      <c r="M28" s="272" t="s">
        <v>6547</v>
      </c>
      <c r="N28" s="272" t="s">
        <v>2121</v>
      </c>
      <c r="O28" s="272" t="s">
        <v>6465</v>
      </c>
      <c r="P28" s="272" t="s">
        <v>4075</v>
      </c>
      <c r="R28" s="613" t="s">
        <v>3893</v>
      </c>
      <c r="S28" s="614"/>
      <c r="T28" s="615"/>
      <c r="U28" s="272" t="s">
        <v>83</v>
      </c>
      <c r="V28" s="169">
        <v>1</v>
      </c>
    </row>
    <row r="29" spans="1:22" s="9" customFormat="1" ht="21" customHeight="1">
      <c r="A29" s="184"/>
      <c r="B29" s="272" t="s">
        <v>5498</v>
      </c>
      <c r="C29" s="279" t="s">
        <v>5371</v>
      </c>
      <c r="D29" s="102" t="s">
        <v>5501</v>
      </c>
      <c r="E29" s="384" t="s">
        <v>5374</v>
      </c>
      <c r="F29" s="272" t="s">
        <v>5504</v>
      </c>
      <c r="G29" s="272" t="s">
        <v>5377</v>
      </c>
      <c r="H29" s="272" t="s">
        <v>5507</v>
      </c>
      <c r="I29" s="272" t="s">
        <v>5380</v>
      </c>
      <c r="J29" s="272" t="s">
        <v>5510</v>
      </c>
      <c r="K29" s="272" t="s">
        <v>5367</v>
      </c>
      <c r="L29" s="272" t="s">
        <v>6515</v>
      </c>
      <c r="M29" s="272" t="s">
        <v>6548</v>
      </c>
      <c r="N29" s="272" t="s">
        <v>2122</v>
      </c>
      <c r="O29" s="272" t="s">
        <v>6466</v>
      </c>
      <c r="P29" s="272" t="s">
        <v>4076</v>
      </c>
      <c r="R29" s="613" t="s">
        <v>3892</v>
      </c>
      <c r="S29" s="614"/>
      <c r="T29" s="615"/>
      <c r="U29" s="537" t="s">
        <v>84</v>
      </c>
      <c r="V29" s="169">
        <v>2</v>
      </c>
    </row>
    <row r="30" spans="1:22" s="9" customFormat="1" ht="21" customHeight="1" thickBot="1">
      <c r="A30" s="184"/>
      <c r="B30" s="272" t="s">
        <v>5514</v>
      </c>
      <c r="C30" s="279" t="s">
        <v>5387</v>
      </c>
      <c r="D30" s="102" t="s">
        <v>5517</v>
      </c>
      <c r="E30" s="384" t="s">
        <v>5390</v>
      </c>
      <c r="F30" s="278" t="s">
        <v>5520</v>
      </c>
      <c r="G30" s="272" t="s">
        <v>5393</v>
      </c>
      <c r="H30" s="272" t="s">
        <v>5523</v>
      </c>
      <c r="I30" s="272" t="s">
        <v>5396</v>
      </c>
      <c r="J30" s="272" t="s">
        <v>5526</v>
      </c>
      <c r="K30" s="272" t="s">
        <v>5383</v>
      </c>
      <c r="L30" s="272" t="s">
        <v>6516</v>
      </c>
      <c r="M30" s="272" t="s">
        <v>6549</v>
      </c>
      <c r="N30" s="272" t="s">
        <v>2123</v>
      </c>
      <c r="O30" s="272" t="s">
        <v>6467</v>
      </c>
      <c r="P30" s="272" t="s">
        <v>4077</v>
      </c>
      <c r="R30" s="613" t="s">
        <v>3898</v>
      </c>
      <c r="S30" s="614"/>
      <c r="T30" s="615"/>
      <c r="U30" s="272" t="s">
        <v>85</v>
      </c>
      <c r="V30" s="169">
        <v>2</v>
      </c>
    </row>
    <row r="31" spans="1:22" s="9" customFormat="1" ht="21" customHeight="1">
      <c r="A31" s="184" t="s">
        <v>5577</v>
      </c>
      <c r="B31" s="272" t="s">
        <v>5530</v>
      </c>
      <c r="C31" s="272" t="s">
        <v>5404</v>
      </c>
      <c r="D31" s="272" t="s">
        <v>5533</v>
      </c>
      <c r="E31" s="279" t="s">
        <v>5407</v>
      </c>
      <c r="F31" s="542" t="s">
        <v>5536</v>
      </c>
      <c r="G31" s="384" t="s">
        <v>5410</v>
      </c>
      <c r="H31" s="272" t="s">
        <v>5539</v>
      </c>
      <c r="I31" s="272" t="s">
        <v>5413</v>
      </c>
      <c r="J31" s="272" t="s">
        <v>5542</v>
      </c>
      <c r="K31" s="272" t="s">
        <v>5399</v>
      </c>
      <c r="L31" s="272" t="s">
        <v>6517</v>
      </c>
      <c r="M31" s="272" t="s">
        <v>6550</v>
      </c>
      <c r="N31" s="272" t="s">
        <v>2124</v>
      </c>
      <c r="O31" s="272" t="s">
        <v>6468</v>
      </c>
      <c r="P31" s="272" t="s">
        <v>4078</v>
      </c>
      <c r="R31" s="619" t="s">
        <v>3896</v>
      </c>
      <c r="S31" s="620"/>
      <c r="T31" s="621"/>
      <c r="U31" s="272" t="s">
        <v>86</v>
      </c>
      <c r="V31" s="169">
        <v>1</v>
      </c>
    </row>
    <row r="32" spans="1:22" s="9" customFormat="1" ht="21" customHeight="1" thickBot="1">
      <c r="A32" s="184" t="s">
        <v>1520</v>
      </c>
      <c r="B32" s="272" t="s">
        <v>5546</v>
      </c>
      <c r="C32" s="272" t="s">
        <v>5420</v>
      </c>
      <c r="D32" s="272" t="s">
        <v>5549</v>
      </c>
      <c r="E32" s="279" t="s">
        <v>5423</v>
      </c>
      <c r="F32" s="543" t="s">
        <v>5552</v>
      </c>
      <c r="G32" s="384" t="s">
        <v>5426</v>
      </c>
      <c r="H32" s="272" t="s">
        <v>5555</v>
      </c>
      <c r="I32" s="272" t="s">
        <v>5429</v>
      </c>
      <c r="J32" s="272" t="s">
        <v>5558</v>
      </c>
      <c r="K32" s="272" t="s">
        <v>5416</v>
      </c>
      <c r="L32" s="272" t="s">
        <v>6518</v>
      </c>
      <c r="M32" s="272" t="s">
        <v>6551</v>
      </c>
      <c r="N32" s="272" t="s">
        <v>2125</v>
      </c>
      <c r="O32" s="272" t="s">
        <v>6469</v>
      </c>
      <c r="P32" s="272" t="s">
        <v>4079</v>
      </c>
      <c r="R32" s="619" t="s">
        <v>3897</v>
      </c>
      <c r="S32" s="620"/>
      <c r="T32" s="621"/>
      <c r="U32" s="272" t="s">
        <v>4307</v>
      </c>
      <c r="V32" s="169">
        <v>2</v>
      </c>
    </row>
    <row r="33" spans="1:22" s="9" customFormat="1" ht="21" customHeight="1">
      <c r="A33" s="282"/>
      <c r="B33" s="272" t="s">
        <v>5562</v>
      </c>
      <c r="C33" s="272" t="s">
        <v>5436</v>
      </c>
      <c r="D33" s="272" t="s">
        <v>5565</v>
      </c>
      <c r="E33" s="272" t="s">
        <v>5439</v>
      </c>
      <c r="F33" s="272" t="s">
        <v>5568</v>
      </c>
      <c r="G33" s="272" t="s">
        <v>5442</v>
      </c>
      <c r="H33" s="272" t="s">
        <v>5571</v>
      </c>
      <c r="I33" s="272" t="s">
        <v>5445</v>
      </c>
      <c r="J33" s="272" t="s">
        <v>5574</v>
      </c>
      <c r="K33" s="272" t="s">
        <v>5432</v>
      </c>
      <c r="L33" s="272" t="s">
        <v>6385</v>
      </c>
      <c r="M33" s="272" t="s">
        <v>6552</v>
      </c>
      <c r="N33" s="272" t="s">
        <v>2126</v>
      </c>
      <c r="O33" s="272" t="s">
        <v>6470</v>
      </c>
      <c r="P33" s="272" t="s">
        <v>4080</v>
      </c>
      <c r="R33" s="613" t="s">
        <v>3899</v>
      </c>
      <c r="S33" s="614"/>
      <c r="T33" s="615"/>
      <c r="U33" s="272" t="s">
        <v>4308</v>
      </c>
      <c r="V33" s="169">
        <v>3</v>
      </c>
    </row>
    <row r="34" spans="1:22" s="9" customFormat="1" ht="21" customHeight="1">
      <c r="A34" s="282"/>
      <c r="B34" s="272" t="s">
        <v>5579</v>
      </c>
      <c r="C34" s="272" t="s">
        <v>5452</v>
      </c>
      <c r="D34" s="272" t="s">
        <v>5582</v>
      </c>
      <c r="E34" s="272" t="s">
        <v>5455</v>
      </c>
      <c r="F34" s="272" t="s">
        <v>5585</v>
      </c>
      <c r="G34" s="272" t="s">
        <v>5458</v>
      </c>
      <c r="H34" s="272" t="s">
        <v>5588</v>
      </c>
      <c r="I34" s="272" t="s">
        <v>7996</v>
      </c>
      <c r="J34" s="272" t="s">
        <v>5591</v>
      </c>
      <c r="K34" s="272" t="s">
        <v>5448</v>
      </c>
      <c r="L34" s="272" t="s">
        <v>6386</v>
      </c>
      <c r="M34" s="272" t="s">
        <v>6553</v>
      </c>
      <c r="N34" s="272" t="s">
        <v>5610</v>
      </c>
      <c r="O34" s="272" t="s">
        <v>6471</v>
      </c>
      <c r="P34" s="272" t="s">
        <v>4081</v>
      </c>
      <c r="R34" s="613"/>
      <c r="S34" s="614"/>
      <c r="T34" s="615"/>
      <c r="U34" s="272" t="s">
        <v>4309</v>
      </c>
      <c r="V34" s="169"/>
    </row>
    <row r="35" spans="1:22" s="9" customFormat="1" ht="21" customHeight="1">
      <c r="A35" s="282"/>
      <c r="B35" s="272" t="s">
        <v>5595</v>
      </c>
      <c r="C35" s="272" t="s">
        <v>8003</v>
      </c>
      <c r="D35" s="272" t="s">
        <v>5598</v>
      </c>
      <c r="E35" s="272" t="s">
        <v>8006</v>
      </c>
      <c r="F35" s="272" t="s">
        <v>5601</v>
      </c>
      <c r="G35" s="272" t="s">
        <v>8009</v>
      </c>
      <c r="H35" s="272" t="s">
        <v>5604</v>
      </c>
      <c r="I35" s="272" t="s">
        <v>8012</v>
      </c>
      <c r="J35" s="272" t="s">
        <v>5607</v>
      </c>
      <c r="K35" s="272" t="s">
        <v>7999</v>
      </c>
      <c r="L35" s="272" t="s">
        <v>6387</v>
      </c>
      <c r="M35" s="272" t="s">
        <v>6588</v>
      </c>
      <c r="N35" s="272" t="s">
        <v>2127</v>
      </c>
      <c r="O35" s="272" t="s">
        <v>6472</v>
      </c>
      <c r="P35" s="272" t="s">
        <v>4082</v>
      </c>
      <c r="R35" s="616"/>
      <c r="S35" s="617"/>
      <c r="T35" s="618"/>
      <c r="U35" s="272" t="s">
        <v>4310</v>
      </c>
      <c r="V35" s="169"/>
    </row>
    <row r="36" spans="1:22" ht="15">
      <c r="A36" s="283"/>
      <c r="B36" s="379">
        <v>1</v>
      </c>
      <c r="C36" s="379">
        <v>1</v>
      </c>
      <c r="D36" s="379">
        <v>1</v>
      </c>
      <c r="E36" s="379">
        <v>1</v>
      </c>
      <c r="F36" s="379">
        <v>2</v>
      </c>
      <c r="G36" s="379">
        <v>2</v>
      </c>
      <c r="H36" s="379">
        <v>2</v>
      </c>
      <c r="I36" s="379">
        <v>2</v>
      </c>
      <c r="J36" s="379">
        <v>2</v>
      </c>
      <c r="K36" s="380">
        <v>1</v>
      </c>
      <c r="L36" s="379">
        <v>1</v>
      </c>
      <c r="M36" s="379">
        <v>2</v>
      </c>
      <c r="N36" s="379">
        <v>2</v>
      </c>
      <c r="O36" s="379"/>
      <c r="P36" s="379"/>
      <c r="R36" s="616"/>
      <c r="S36" s="617"/>
      <c r="T36" s="618"/>
      <c r="U36" s="283"/>
      <c r="V36" s="284"/>
    </row>
    <row r="37" spans="1:22" s="9" customFormat="1" ht="21" customHeight="1">
      <c r="A37" s="105">
        <v>1</v>
      </c>
      <c r="B37" s="105" t="s">
        <v>3804</v>
      </c>
      <c r="K37" s="285"/>
      <c r="L37" s="192"/>
      <c r="U37" s="192"/>
    </row>
    <row r="38" spans="1:22" s="9" customFormat="1" ht="21" customHeight="1">
      <c r="A38" s="105">
        <v>2</v>
      </c>
      <c r="B38" s="105" t="s">
        <v>3803</v>
      </c>
      <c r="K38" s="285"/>
      <c r="L38" s="192"/>
      <c r="R38" s="105" t="s">
        <v>5609</v>
      </c>
      <c r="S38" s="530" t="s">
        <v>1928</v>
      </c>
      <c r="T38" s="105" t="s">
        <v>5611</v>
      </c>
      <c r="U38" s="107" t="s">
        <v>5612</v>
      </c>
      <c r="V38" s="105"/>
    </row>
    <row r="39" spans="1:22" s="9" customFormat="1" ht="21" customHeight="1">
      <c r="A39" s="165">
        <v>3</v>
      </c>
      <c r="B39" s="105" t="s">
        <v>3802</v>
      </c>
      <c r="H39" s="287"/>
      <c r="K39" s="285"/>
      <c r="L39" s="192"/>
      <c r="R39" s="105"/>
      <c r="S39" s="105"/>
      <c r="T39" s="105" t="s">
        <v>5613</v>
      </c>
      <c r="U39" s="137"/>
      <c r="V39" s="107"/>
    </row>
    <row r="40" spans="1:22" s="9" customFormat="1" ht="21" customHeight="1">
      <c r="H40" s="137"/>
      <c r="K40" s="137"/>
      <c r="L40" s="192"/>
      <c r="U40" s="192"/>
      <c r="V40" s="227"/>
    </row>
    <row r="41" spans="1:22" s="9" customFormat="1" ht="21" customHeight="1">
      <c r="K41" s="192"/>
      <c r="L41" s="192"/>
      <c r="T41" s="482"/>
      <c r="U41" s="107" t="s">
        <v>597</v>
      </c>
      <c r="V41" s="227"/>
    </row>
    <row r="42" spans="1:22" s="9" customFormat="1" ht="21" customHeight="1">
      <c r="K42" s="192"/>
      <c r="L42" s="192"/>
      <c r="U42" s="192"/>
      <c r="V42" s="227"/>
    </row>
    <row r="43" spans="1:22" s="9" customFormat="1" ht="21" customHeight="1">
      <c r="L43" s="192"/>
      <c r="U43" s="192"/>
      <c r="V43" s="227"/>
    </row>
    <row r="44" spans="1:22" s="9" customFormat="1" ht="21" customHeight="1">
      <c r="L44" s="192"/>
      <c r="U44" s="192"/>
      <c r="V44" s="227"/>
    </row>
    <row r="45" spans="1:22" s="9" customFormat="1" ht="21" customHeight="1">
      <c r="U45" s="192"/>
      <c r="V45" s="227"/>
    </row>
    <row r="46" spans="1:22" s="9" customFormat="1" ht="21" customHeight="1">
      <c r="U46" s="192"/>
      <c r="V46" s="227"/>
    </row>
    <row r="47" spans="1:22" s="9" customFormat="1" ht="21" customHeight="1">
      <c r="U47" s="192"/>
      <c r="V47" s="227"/>
    </row>
    <row r="48" spans="1:22" s="9" customFormat="1" ht="21" customHeight="1">
      <c r="U48" s="192"/>
      <c r="V48" s="227"/>
    </row>
    <row r="49" spans="1:22" s="9" customFormat="1" ht="21" customHeight="1">
      <c r="F49" s="288"/>
      <c r="U49" s="192"/>
      <c r="V49" s="227"/>
    </row>
    <row r="50" spans="1:22" s="9" customFormat="1" ht="21" customHeight="1">
      <c r="F50" s="288"/>
      <c r="U50" s="192"/>
      <c r="V50" s="227"/>
    </row>
    <row r="51" spans="1:22" s="9" customFormat="1" ht="21" customHeight="1">
      <c r="F51" s="288"/>
      <c r="U51" s="192"/>
      <c r="V51" s="227"/>
    </row>
    <row r="52" spans="1:22" s="9" customFormat="1" ht="21" customHeight="1">
      <c r="U52" s="192"/>
      <c r="V52" s="227"/>
    </row>
    <row r="53" spans="1:22" s="9" customFormat="1" ht="21" customHeight="1">
      <c r="U53" s="192"/>
      <c r="V53" s="227"/>
    </row>
    <row r="54" spans="1:22" s="9" customFormat="1" ht="21" customHeight="1">
      <c r="F54" s="288"/>
      <c r="U54" s="192"/>
      <c r="V54" s="227"/>
    </row>
    <row r="55" spans="1:22" s="9" customFormat="1" ht="21" customHeight="1">
      <c r="R55" s="265"/>
      <c r="S55" s="265"/>
      <c r="T55" s="265"/>
      <c r="U55" s="266"/>
      <c r="V55" s="227"/>
    </row>
    <row r="56" spans="1:22" s="9" customFormat="1" ht="21" customHeight="1">
      <c r="A56" s="266"/>
      <c r="B56" s="265"/>
      <c r="C56" s="265"/>
      <c r="D56" s="265"/>
      <c r="E56" s="265"/>
      <c r="F56" s="289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R56" s="265"/>
      <c r="S56" s="265"/>
      <c r="T56" s="265"/>
      <c r="U56" s="266"/>
      <c r="V56" s="227"/>
    </row>
    <row r="57" spans="1:22" s="9" customFormat="1" ht="21" customHeight="1">
      <c r="A57" s="266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R57" s="265"/>
      <c r="S57" s="265"/>
      <c r="T57" s="265"/>
      <c r="U57" s="266"/>
      <c r="V57" s="31"/>
    </row>
    <row r="58" spans="1:22" s="9" customFormat="1" ht="21" customHeight="1">
      <c r="A58" s="266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R58" s="265"/>
      <c r="S58" s="265"/>
      <c r="T58" s="265"/>
      <c r="U58" s="266"/>
      <c r="V58" s="31"/>
    </row>
    <row r="59" spans="1:22" s="9" customFormat="1" ht="21" customHeight="1">
      <c r="A59" s="266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R59" s="265"/>
      <c r="S59" s="265"/>
      <c r="T59" s="265"/>
      <c r="U59" s="266"/>
      <c r="V59" s="31"/>
    </row>
    <row r="60" spans="1:22" s="9" customFormat="1" ht="21" customHeight="1">
      <c r="A60" s="266"/>
      <c r="B60" s="265"/>
      <c r="C60" s="265"/>
      <c r="D60" s="265"/>
      <c r="E60" s="265"/>
      <c r="F60" s="290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R60" s="265"/>
      <c r="S60" s="265"/>
      <c r="T60" s="265"/>
      <c r="U60" s="266"/>
      <c r="V60" s="31"/>
    </row>
    <row r="61" spans="1:22" s="9" customFormat="1" ht="21" customHeight="1">
      <c r="A61" s="266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R61" s="265"/>
      <c r="S61" s="265"/>
      <c r="T61" s="265"/>
      <c r="U61" s="266"/>
      <c r="V61" s="31"/>
    </row>
    <row r="62" spans="1:22" s="9" customFormat="1" ht="21" customHeight="1">
      <c r="A62" s="266"/>
      <c r="B62" s="265"/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R62" s="265"/>
      <c r="S62" s="265"/>
      <c r="T62" s="265"/>
      <c r="U62" s="266"/>
      <c r="V62" s="31"/>
    </row>
    <row r="63" spans="1:22" s="9" customFormat="1" ht="21" customHeight="1">
      <c r="A63" s="266"/>
      <c r="B63" s="265"/>
      <c r="C63" s="265"/>
      <c r="D63" s="265"/>
      <c r="E63" s="265"/>
      <c r="F63" s="265"/>
      <c r="G63" s="265"/>
      <c r="H63" s="265"/>
      <c r="I63" s="15"/>
      <c r="J63" s="15"/>
      <c r="K63" s="15"/>
      <c r="L63" s="15"/>
      <c r="M63" s="15"/>
      <c r="N63" s="15"/>
      <c r="O63" s="15"/>
      <c r="P63" s="15"/>
      <c r="R63" s="265"/>
      <c r="S63" s="265"/>
      <c r="T63" s="265"/>
      <c r="U63" s="266"/>
      <c r="V63" s="31"/>
    </row>
    <row r="64" spans="1:22" s="9" customFormat="1" ht="21" customHeight="1">
      <c r="A64" s="266"/>
      <c r="B64" s="265"/>
      <c r="C64" s="265"/>
      <c r="D64" s="265"/>
      <c r="E64" s="265"/>
      <c r="F64" s="265"/>
      <c r="G64" s="265"/>
      <c r="H64" s="265"/>
      <c r="I64" s="15"/>
      <c r="J64" s="15"/>
      <c r="K64" s="15"/>
      <c r="L64" s="15"/>
      <c r="M64" s="15"/>
      <c r="N64" s="15"/>
      <c r="O64" s="15"/>
      <c r="P64" s="15"/>
      <c r="R64" s="265"/>
      <c r="S64" s="265"/>
      <c r="T64" s="265"/>
      <c r="U64" s="266"/>
      <c r="V64" s="31"/>
    </row>
    <row r="65" spans="1:22" s="9" customFormat="1" ht="21" customHeight="1">
      <c r="A65" s="266"/>
      <c r="B65" s="265"/>
      <c r="C65" s="265"/>
      <c r="D65" s="265"/>
      <c r="E65" s="265"/>
      <c r="F65" s="265"/>
      <c r="G65" s="265"/>
      <c r="H65" s="265"/>
      <c r="I65" s="15"/>
      <c r="J65" s="15"/>
      <c r="K65" s="15"/>
      <c r="L65" s="15"/>
      <c r="M65" s="15"/>
      <c r="N65" s="15"/>
      <c r="O65" s="15"/>
      <c r="P65" s="15"/>
      <c r="R65" s="265"/>
      <c r="S65" s="265"/>
      <c r="T65" s="265"/>
      <c r="U65" s="266"/>
      <c r="V65" s="31"/>
    </row>
    <row r="66" spans="1:22" s="9" customFormat="1" ht="21" customHeight="1">
      <c r="A66" s="266"/>
      <c r="B66" s="265"/>
      <c r="C66" s="265"/>
      <c r="D66" s="265"/>
      <c r="E66" s="265"/>
      <c r="F66" s="265"/>
      <c r="G66" s="265"/>
      <c r="H66" s="265"/>
      <c r="I66" s="15"/>
      <c r="J66" s="15"/>
      <c r="K66" s="15"/>
      <c r="L66" s="15"/>
      <c r="M66" s="15"/>
      <c r="N66" s="15"/>
      <c r="O66" s="15"/>
      <c r="P66" s="15"/>
      <c r="R66" s="265"/>
      <c r="S66" s="265"/>
      <c r="T66" s="265"/>
      <c r="U66" s="266"/>
      <c r="V66" s="31"/>
    </row>
    <row r="67" spans="1:22" s="9" customFormat="1" ht="21" customHeight="1">
      <c r="A67" s="266"/>
      <c r="B67" s="265"/>
      <c r="C67" s="265"/>
      <c r="D67" s="265"/>
      <c r="E67" s="265"/>
      <c r="F67" s="265"/>
      <c r="G67" s="265"/>
      <c r="H67" s="265"/>
      <c r="I67" s="15"/>
      <c r="J67" s="15"/>
      <c r="K67" s="15"/>
      <c r="L67" s="15"/>
      <c r="M67" s="15"/>
      <c r="N67" s="15"/>
      <c r="O67" s="15"/>
      <c r="P67" s="15"/>
      <c r="R67" s="265"/>
      <c r="S67" s="265"/>
      <c r="T67" s="265"/>
      <c r="U67" s="266"/>
      <c r="V67" s="31"/>
    </row>
    <row r="68" spans="1:22" s="9" customFormat="1" ht="21" customHeight="1">
      <c r="A68" s="266"/>
      <c r="B68" s="265"/>
      <c r="C68" s="265"/>
      <c r="D68" s="265"/>
      <c r="E68" s="265"/>
      <c r="F68" s="265"/>
      <c r="G68" s="265"/>
      <c r="H68" s="265"/>
      <c r="I68" s="15"/>
      <c r="J68" s="15"/>
      <c r="K68" s="15"/>
      <c r="L68" s="15"/>
      <c r="M68" s="15"/>
      <c r="N68" s="15"/>
      <c r="O68" s="15"/>
      <c r="P68" s="15"/>
      <c r="R68" s="265"/>
      <c r="S68" s="265"/>
      <c r="T68" s="265"/>
      <c r="U68" s="266"/>
      <c r="V68" s="31"/>
    </row>
    <row r="69" spans="1:22" s="9" customFormat="1" ht="21" customHeight="1">
      <c r="A69" s="266"/>
      <c r="B69" s="265"/>
      <c r="C69" s="265"/>
      <c r="D69" s="265"/>
      <c r="E69" s="265"/>
      <c r="F69" s="265"/>
      <c r="G69" s="265"/>
      <c r="H69" s="265"/>
      <c r="I69" s="15"/>
      <c r="J69" s="15"/>
      <c r="K69" s="15"/>
      <c r="L69" s="15"/>
      <c r="M69" s="15"/>
      <c r="N69" s="15"/>
      <c r="O69" s="15"/>
      <c r="P69" s="15"/>
      <c r="R69" s="265"/>
      <c r="S69" s="265"/>
      <c r="T69" s="265"/>
      <c r="U69" s="266"/>
      <c r="V69" s="31"/>
    </row>
    <row r="70" spans="1:22" s="9" customFormat="1" ht="21" customHeight="1">
      <c r="A70" s="266"/>
      <c r="B70" s="265"/>
      <c r="C70" s="265"/>
      <c r="D70" s="265"/>
      <c r="E70" s="265"/>
      <c r="F70" s="265"/>
      <c r="G70" s="265"/>
      <c r="H70" s="265"/>
      <c r="I70" s="15"/>
      <c r="J70" s="15"/>
      <c r="K70" s="15"/>
      <c r="L70" s="15"/>
      <c r="M70" s="15"/>
      <c r="N70" s="15"/>
      <c r="O70" s="15"/>
      <c r="P70" s="15"/>
      <c r="R70" s="265"/>
      <c r="S70" s="265"/>
      <c r="T70" s="265"/>
      <c r="U70" s="266"/>
      <c r="V70" s="31"/>
    </row>
    <row r="71" spans="1:22" s="9" customFormat="1" ht="21" customHeight="1">
      <c r="A71" s="266"/>
      <c r="B71" s="265"/>
      <c r="C71" s="265"/>
      <c r="D71" s="265"/>
      <c r="E71" s="265"/>
      <c r="F71" s="265"/>
      <c r="G71" s="265"/>
      <c r="H71" s="265"/>
      <c r="I71" s="15"/>
      <c r="J71" s="15"/>
      <c r="K71" s="15"/>
      <c r="L71" s="15"/>
      <c r="M71" s="15"/>
      <c r="N71" s="15"/>
      <c r="O71" s="15"/>
      <c r="P71" s="15"/>
      <c r="R71" s="265"/>
      <c r="S71" s="265"/>
      <c r="T71" s="265"/>
      <c r="U71" s="266"/>
      <c r="V71" s="31"/>
    </row>
    <row r="72" spans="1:22" s="9" customFormat="1" ht="21" customHeight="1">
      <c r="A72" s="266"/>
      <c r="B72" s="265"/>
      <c r="C72" s="265"/>
      <c r="D72" s="265"/>
      <c r="E72" s="265"/>
      <c r="F72" s="265"/>
      <c r="G72" s="265"/>
      <c r="H72" s="265"/>
      <c r="I72" s="15"/>
      <c r="J72" s="15"/>
      <c r="K72" s="15"/>
      <c r="L72" s="15"/>
      <c r="M72" s="15"/>
      <c r="N72" s="15"/>
      <c r="O72" s="15"/>
      <c r="P72" s="15"/>
      <c r="R72" s="265"/>
      <c r="S72" s="265"/>
      <c r="T72" s="265"/>
      <c r="U72" s="266"/>
      <c r="V72" s="31"/>
    </row>
    <row r="73" spans="1:22" s="9" customFormat="1" ht="21" customHeight="1">
      <c r="A73" s="266"/>
      <c r="B73" s="265"/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R73" s="265"/>
      <c r="S73" s="265"/>
      <c r="T73" s="265"/>
      <c r="U73" s="266"/>
      <c r="V73" s="31"/>
    </row>
    <row r="74" spans="1:22" s="9" customFormat="1" ht="21" customHeight="1">
      <c r="A74" s="266"/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R74" s="265"/>
      <c r="S74" s="265"/>
      <c r="T74" s="265"/>
      <c r="U74" s="266"/>
      <c r="V74" s="31"/>
    </row>
    <row r="75" spans="1:22" s="9" customFormat="1" ht="21" customHeight="1">
      <c r="A75" s="266"/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R75" s="265"/>
      <c r="S75" s="265"/>
      <c r="T75" s="265"/>
      <c r="U75" s="266"/>
      <c r="V75" s="31"/>
    </row>
    <row r="76" spans="1:22" s="9" customFormat="1" ht="21" customHeight="1">
      <c r="A76" s="266"/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R76" s="265"/>
      <c r="S76" s="265"/>
      <c r="T76" s="265"/>
      <c r="U76" s="266"/>
      <c r="V76" s="31"/>
    </row>
  </sheetData>
  <mergeCells count="35">
    <mergeCell ref="F4:G4"/>
    <mergeCell ref="K4:L4"/>
    <mergeCell ref="R4:T4"/>
    <mergeCell ref="R5:T5"/>
    <mergeCell ref="R10:T10"/>
    <mergeCell ref="R11:T11"/>
    <mergeCell ref="R12:T12"/>
    <mergeCell ref="R13:T13"/>
    <mergeCell ref="R6:T6"/>
    <mergeCell ref="R7:T7"/>
    <mergeCell ref="R8:T8"/>
    <mergeCell ref="R9:T9"/>
    <mergeCell ref="R18:T18"/>
    <mergeCell ref="R19:T19"/>
    <mergeCell ref="R20:T20"/>
    <mergeCell ref="R21:T21"/>
    <mergeCell ref="R14:T14"/>
    <mergeCell ref="R15:T15"/>
    <mergeCell ref="R16:T16"/>
    <mergeCell ref="R17:T17"/>
    <mergeCell ref="R26:T26"/>
    <mergeCell ref="R27:T27"/>
    <mergeCell ref="R22:T22"/>
    <mergeCell ref="R23:T23"/>
    <mergeCell ref="R24:T24"/>
    <mergeCell ref="R25:T25"/>
    <mergeCell ref="R28:T28"/>
    <mergeCell ref="R29:T29"/>
    <mergeCell ref="R34:T34"/>
    <mergeCell ref="R35:T35"/>
    <mergeCell ref="R36:T36"/>
    <mergeCell ref="R30:T30"/>
    <mergeCell ref="R31:T31"/>
    <mergeCell ref="R32:T32"/>
    <mergeCell ref="R33:T33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3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62"/>
  <sheetViews>
    <sheetView zoomScale="70" workbookViewId="0">
      <selection activeCell="B3" sqref="B3"/>
    </sheetView>
  </sheetViews>
  <sheetFormatPr defaultRowHeight="12.75"/>
  <cols>
    <col min="1" max="1" width="20.7109375" style="265" customWidth="1"/>
    <col min="2" max="16" width="12.7109375" style="265" customWidth="1"/>
    <col min="17" max="16384" width="9.140625" style="265"/>
  </cols>
  <sheetData>
    <row r="1" spans="1:16" ht="24" thickBot="1">
      <c r="A1" s="10" t="s">
        <v>5614</v>
      </c>
      <c r="B1" s="233"/>
      <c r="C1" s="12"/>
      <c r="D1" s="264"/>
      <c r="E1" s="291"/>
      <c r="L1" s="266"/>
    </row>
    <row r="3" spans="1:16" ht="10.5" customHeight="1" thickBot="1"/>
    <row r="4" spans="1:16" ht="65.25" customHeight="1" thickBot="1">
      <c r="A4" s="267" t="s">
        <v>1163</v>
      </c>
      <c r="B4" s="267" t="s">
        <v>5615</v>
      </c>
      <c r="C4" s="267" t="s">
        <v>5616</v>
      </c>
      <c r="D4" s="267" t="s">
        <v>5617</v>
      </c>
      <c r="E4" s="267" t="s">
        <v>5618</v>
      </c>
      <c r="F4" s="267" t="s">
        <v>5619</v>
      </c>
      <c r="G4" s="267" t="s">
        <v>5620</v>
      </c>
      <c r="H4" s="267" t="s">
        <v>5621</v>
      </c>
      <c r="I4" s="267" t="s">
        <v>5622</v>
      </c>
      <c r="J4" s="267" t="s">
        <v>5623</v>
      </c>
      <c r="K4" s="267" t="s">
        <v>5643</v>
      </c>
      <c r="L4" s="267" t="s">
        <v>4476</v>
      </c>
      <c r="M4" s="267" t="s">
        <v>4476</v>
      </c>
      <c r="N4" s="267" t="s">
        <v>4476</v>
      </c>
      <c r="O4" s="267" t="s">
        <v>4476</v>
      </c>
      <c r="P4" s="267" t="s">
        <v>4476</v>
      </c>
    </row>
    <row r="5" spans="1:16" ht="21" customHeight="1">
      <c r="A5" s="271" t="s">
        <v>703</v>
      </c>
      <c r="B5" s="272" t="s">
        <v>5644</v>
      </c>
      <c r="C5" s="272" t="s">
        <v>5645</v>
      </c>
      <c r="D5" s="272" t="s">
        <v>5646</v>
      </c>
      <c r="E5" s="272" t="s">
        <v>5647</v>
      </c>
      <c r="F5" s="272" t="s">
        <v>5648</v>
      </c>
      <c r="G5" s="272" t="s">
        <v>5649</v>
      </c>
      <c r="H5" s="272" t="s">
        <v>5650</v>
      </c>
      <c r="I5" s="272" t="s">
        <v>5651</v>
      </c>
      <c r="J5" s="272" t="s">
        <v>5652</v>
      </c>
      <c r="K5" s="272" t="s">
        <v>5653</v>
      </c>
      <c r="L5" s="272" t="s">
        <v>5654</v>
      </c>
      <c r="M5" s="272" t="s">
        <v>5655</v>
      </c>
      <c r="N5" s="272" t="s">
        <v>5656</v>
      </c>
      <c r="O5" s="272" t="s">
        <v>5657</v>
      </c>
      <c r="P5" s="272" t="s">
        <v>5658</v>
      </c>
    </row>
    <row r="6" spans="1:16" ht="21" customHeight="1">
      <c r="A6" s="184" t="s">
        <v>704</v>
      </c>
      <c r="B6" s="272" t="s">
        <v>5659</v>
      </c>
      <c r="C6" s="272" t="s">
        <v>5660</v>
      </c>
      <c r="D6" s="272" t="s">
        <v>5661</v>
      </c>
      <c r="E6" s="272" t="s">
        <v>5662</v>
      </c>
      <c r="F6" s="272" t="s">
        <v>5663</v>
      </c>
      <c r="G6" s="272" t="s">
        <v>5664</v>
      </c>
      <c r="H6" s="272" t="s">
        <v>5665</v>
      </c>
      <c r="I6" s="272" t="s">
        <v>5666</v>
      </c>
      <c r="J6" s="272" t="s">
        <v>5667</v>
      </c>
      <c r="K6" s="272" t="s">
        <v>5668</v>
      </c>
      <c r="L6" s="272" t="s">
        <v>5669</v>
      </c>
      <c r="M6" s="272" t="s">
        <v>5670</v>
      </c>
      <c r="N6" s="272" t="s">
        <v>5671</v>
      </c>
      <c r="O6" s="272" t="s">
        <v>5672</v>
      </c>
      <c r="P6" s="272" t="s">
        <v>5673</v>
      </c>
    </row>
    <row r="7" spans="1:16" ht="21" customHeight="1">
      <c r="A7" s="184" t="s">
        <v>705</v>
      </c>
      <c r="B7" s="272" t="s">
        <v>5674</v>
      </c>
      <c r="C7" s="272" t="s">
        <v>5675</v>
      </c>
      <c r="D7" s="272" t="s">
        <v>5676</v>
      </c>
      <c r="E7" s="272" t="s">
        <v>5677</v>
      </c>
      <c r="F7" s="272" t="s">
        <v>5678</v>
      </c>
      <c r="G7" s="272" t="s">
        <v>5679</v>
      </c>
      <c r="H7" s="272" t="s">
        <v>5680</v>
      </c>
      <c r="I7" s="272" t="s">
        <v>5681</v>
      </c>
      <c r="J7" s="272" t="s">
        <v>5682</v>
      </c>
      <c r="K7" s="272" t="s">
        <v>5683</v>
      </c>
      <c r="L7" s="272" t="s">
        <v>5684</v>
      </c>
      <c r="M7" s="272" t="s">
        <v>5685</v>
      </c>
      <c r="N7" s="272" t="s">
        <v>5686</v>
      </c>
      <c r="O7" s="272" t="s">
        <v>5687</v>
      </c>
      <c r="P7" s="272" t="s">
        <v>5688</v>
      </c>
    </row>
    <row r="8" spans="1:16" ht="21" customHeight="1" thickBot="1">
      <c r="A8" s="184" t="s">
        <v>706</v>
      </c>
      <c r="B8" s="272" t="s">
        <v>5689</v>
      </c>
      <c r="C8" s="272" t="s">
        <v>5690</v>
      </c>
      <c r="D8" s="278" t="s">
        <v>5691</v>
      </c>
      <c r="E8" s="272" t="s">
        <v>5692</v>
      </c>
      <c r="F8" s="272" t="s">
        <v>5693</v>
      </c>
      <c r="G8" s="272" t="s">
        <v>5694</v>
      </c>
      <c r="H8" s="272" t="s">
        <v>5695</v>
      </c>
      <c r="I8" s="272" t="s">
        <v>5696</v>
      </c>
      <c r="J8" s="272" t="s">
        <v>5697</v>
      </c>
      <c r="K8" s="272" t="s">
        <v>5698</v>
      </c>
      <c r="L8" s="272" t="s">
        <v>5699</v>
      </c>
      <c r="M8" s="272" t="s">
        <v>5700</v>
      </c>
      <c r="N8" s="272" t="s">
        <v>5701</v>
      </c>
      <c r="O8" s="272" t="s">
        <v>5702</v>
      </c>
      <c r="P8" s="272" t="s">
        <v>5703</v>
      </c>
    </row>
    <row r="9" spans="1:16" ht="21" customHeight="1">
      <c r="A9" s="184" t="s">
        <v>3781</v>
      </c>
      <c r="B9" s="272" t="s">
        <v>5704</v>
      </c>
      <c r="C9" s="279" t="s">
        <v>5705</v>
      </c>
      <c r="D9" s="280" t="s">
        <v>5706</v>
      </c>
      <c r="E9" s="384" t="s">
        <v>5707</v>
      </c>
      <c r="F9" s="272" t="s">
        <v>5708</v>
      </c>
      <c r="G9" s="272" t="s">
        <v>5709</v>
      </c>
      <c r="H9" s="272" t="s">
        <v>5710</v>
      </c>
      <c r="I9" s="272" t="s">
        <v>5711</v>
      </c>
      <c r="J9" s="272" t="s">
        <v>5712</v>
      </c>
      <c r="K9" s="272" t="s">
        <v>5713</v>
      </c>
      <c r="L9" s="272" t="s">
        <v>5714</v>
      </c>
      <c r="M9" s="272" t="s">
        <v>5715</v>
      </c>
      <c r="N9" s="272" t="s">
        <v>5716</v>
      </c>
      <c r="O9" s="272" t="s">
        <v>5717</v>
      </c>
      <c r="P9" s="272" t="s">
        <v>5718</v>
      </c>
    </row>
    <row r="10" spans="1:16" ht="21" customHeight="1" thickBot="1">
      <c r="A10" s="184" t="s">
        <v>5400</v>
      </c>
      <c r="B10" s="272" t="s">
        <v>5719</v>
      </c>
      <c r="C10" s="279" t="s">
        <v>5720</v>
      </c>
      <c r="D10" s="281" t="s">
        <v>5721</v>
      </c>
      <c r="E10" s="384" t="s">
        <v>5722</v>
      </c>
      <c r="F10" s="272" t="s">
        <v>5723</v>
      </c>
      <c r="G10" s="272" t="s">
        <v>5724</v>
      </c>
      <c r="H10" s="272" t="s">
        <v>5725</v>
      </c>
      <c r="I10" s="272" t="s">
        <v>5726</v>
      </c>
      <c r="J10" s="272" t="s">
        <v>5727</v>
      </c>
      <c r="K10" s="272" t="s">
        <v>5728</v>
      </c>
      <c r="L10" s="272" t="s">
        <v>5729</v>
      </c>
      <c r="M10" s="272" t="s">
        <v>5730</v>
      </c>
      <c r="N10" s="272" t="s">
        <v>5731</v>
      </c>
      <c r="O10" s="272" t="s">
        <v>5732</v>
      </c>
      <c r="P10" s="272" t="s">
        <v>5733</v>
      </c>
    </row>
    <row r="11" spans="1:16" ht="21" customHeight="1">
      <c r="A11" s="184" t="s">
        <v>6996</v>
      </c>
      <c r="B11" s="272" t="s">
        <v>5734</v>
      </c>
      <c r="C11" s="272" t="s">
        <v>5735</v>
      </c>
      <c r="D11" s="272" t="s">
        <v>5736</v>
      </c>
      <c r="E11" s="272" t="s">
        <v>5737</v>
      </c>
      <c r="F11" s="272" t="s">
        <v>5738</v>
      </c>
      <c r="G11" s="272" t="s">
        <v>5739</v>
      </c>
      <c r="H11" s="272" t="s">
        <v>5740</v>
      </c>
      <c r="I11" s="272" t="s">
        <v>5741</v>
      </c>
      <c r="J11" s="272" t="s">
        <v>5742</v>
      </c>
      <c r="K11" s="272" t="s">
        <v>5743</v>
      </c>
      <c r="L11" s="272" t="s">
        <v>5744</v>
      </c>
      <c r="M11" s="272" t="s">
        <v>5745</v>
      </c>
      <c r="N11" s="272" t="s">
        <v>5746</v>
      </c>
      <c r="O11" s="272" t="s">
        <v>5747</v>
      </c>
      <c r="P11" s="272" t="s">
        <v>5748</v>
      </c>
    </row>
    <row r="12" spans="1:16" ht="21" customHeight="1">
      <c r="A12" s="184" t="s">
        <v>6997</v>
      </c>
      <c r="B12" s="272" t="s">
        <v>5749</v>
      </c>
      <c r="C12" s="272" t="s">
        <v>5750</v>
      </c>
      <c r="D12" s="272" t="s">
        <v>5751</v>
      </c>
      <c r="E12" s="272" t="s">
        <v>5752</v>
      </c>
      <c r="F12" s="272" t="s">
        <v>5753</v>
      </c>
      <c r="G12" s="272" t="s">
        <v>5754</v>
      </c>
      <c r="H12" s="272" t="s">
        <v>5755</v>
      </c>
      <c r="I12" s="272" t="s">
        <v>5756</v>
      </c>
      <c r="J12" s="272" t="s">
        <v>5757</v>
      </c>
      <c r="K12" s="272" t="s">
        <v>5758</v>
      </c>
      <c r="L12" s="272" t="s">
        <v>5759</v>
      </c>
      <c r="M12" s="272" t="s">
        <v>5760</v>
      </c>
      <c r="N12" s="272" t="s">
        <v>5761</v>
      </c>
      <c r="O12" s="272" t="s">
        <v>5762</v>
      </c>
      <c r="P12" s="272" t="s">
        <v>5763</v>
      </c>
    </row>
    <row r="13" spans="1:16" ht="21" customHeight="1">
      <c r="A13" s="184" t="s">
        <v>6998</v>
      </c>
      <c r="B13" s="272" t="s">
        <v>5764</v>
      </c>
      <c r="C13" s="272" t="s">
        <v>5765</v>
      </c>
      <c r="D13" s="272" t="s">
        <v>5766</v>
      </c>
      <c r="E13" s="272" t="s">
        <v>5767</v>
      </c>
      <c r="F13" s="272" t="s">
        <v>5768</v>
      </c>
      <c r="G13" s="272" t="s">
        <v>5769</v>
      </c>
      <c r="H13" s="272" t="s">
        <v>5770</v>
      </c>
      <c r="I13" s="272" t="s">
        <v>5771</v>
      </c>
      <c r="J13" s="272" t="s">
        <v>5772</v>
      </c>
      <c r="K13" s="272" t="s">
        <v>5773</v>
      </c>
      <c r="L13" s="272" t="s">
        <v>5774</v>
      </c>
      <c r="M13" s="272" t="s">
        <v>5775</v>
      </c>
      <c r="N13" s="272" t="s">
        <v>5776</v>
      </c>
      <c r="O13" s="272" t="s">
        <v>5777</v>
      </c>
      <c r="P13" s="272" t="s">
        <v>5778</v>
      </c>
    </row>
    <row r="14" spans="1:16" ht="21" customHeight="1">
      <c r="A14" s="184" t="s">
        <v>6999</v>
      </c>
      <c r="B14" s="272" t="s">
        <v>5779</v>
      </c>
      <c r="C14" s="272" t="s">
        <v>5780</v>
      </c>
      <c r="D14" s="272" t="s">
        <v>5781</v>
      </c>
      <c r="E14" s="272" t="s">
        <v>5782</v>
      </c>
      <c r="F14" s="272" t="s">
        <v>5783</v>
      </c>
      <c r="G14" s="272" t="s">
        <v>5784</v>
      </c>
      <c r="H14" s="272" t="s">
        <v>5785</v>
      </c>
      <c r="I14" s="272" t="s">
        <v>5786</v>
      </c>
      <c r="J14" s="272" t="s">
        <v>5787</v>
      </c>
      <c r="K14" s="272" t="s">
        <v>5788</v>
      </c>
      <c r="L14" s="272" t="s">
        <v>5789</v>
      </c>
      <c r="M14" s="272" t="s">
        <v>5790</v>
      </c>
      <c r="N14" s="272" t="s">
        <v>5791</v>
      </c>
      <c r="O14" s="272" t="s">
        <v>5792</v>
      </c>
      <c r="P14" s="272" t="s">
        <v>5793</v>
      </c>
    </row>
    <row r="15" spans="1:16" ht="21" customHeight="1">
      <c r="A15" s="184" t="s">
        <v>7000</v>
      </c>
      <c r="B15" s="272" t="s">
        <v>5794</v>
      </c>
      <c r="C15" s="272" t="s">
        <v>5795</v>
      </c>
      <c r="D15" s="272" t="s">
        <v>5796</v>
      </c>
      <c r="E15" s="272" t="s">
        <v>5797</v>
      </c>
      <c r="F15" s="272" t="s">
        <v>5798</v>
      </c>
      <c r="G15" s="272" t="s">
        <v>5799</v>
      </c>
      <c r="H15" s="272" t="s">
        <v>5800</v>
      </c>
      <c r="I15" s="272" t="s">
        <v>5801</v>
      </c>
      <c r="J15" s="272" t="s">
        <v>5802</v>
      </c>
      <c r="K15" s="272" t="s">
        <v>5803</v>
      </c>
      <c r="L15" s="272" t="s">
        <v>5804</v>
      </c>
      <c r="M15" s="272" t="s">
        <v>5805</v>
      </c>
      <c r="N15" s="272" t="s">
        <v>5806</v>
      </c>
      <c r="O15" s="272" t="s">
        <v>5807</v>
      </c>
      <c r="P15" s="272" t="s">
        <v>5808</v>
      </c>
    </row>
    <row r="16" spans="1:16" ht="21" customHeight="1">
      <c r="A16" s="184" t="s">
        <v>7001</v>
      </c>
      <c r="B16" s="272" t="s">
        <v>5809</v>
      </c>
      <c r="C16" s="272" t="s">
        <v>5810</v>
      </c>
      <c r="D16" s="272" t="s">
        <v>5811</v>
      </c>
      <c r="E16" s="272" t="s">
        <v>5812</v>
      </c>
      <c r="F16" s="272" t="s">
        <v>5813</v>
      </c>
      <c r="G16" s="272" t="s">
        <v>5814</v>
      </c>
      <c r="H16" s="272" t="s">
        <v>5815</v>
      </c>
      <c r="I16" s="272" t="s">
        <v>5816</v>
      </c>
      <c r="J16" s="272" t="s">
        <v>5817</v>
      </c>
      <c r="K16" s="272" t="s">
        <v>5818</v>
      </c>
      <c r="L16" s="272" t="s">
        <v>5819</v>
      </c>
      <c r="M16" s="272" t="s">
        <v>5820</v>
      </c>
      <c r="N16" s="272" t="s">
        <v>5821</v>
      </c>
      <c r="O16" s="272" t="s">
        <v>5822</v>
      </c>
      <c r="P16" s="272" t="s">
        <v>5823</v>
      </c>
    </row>
    <row r="17" spans="1:16" ht="21" customHeight="1">
      <c r="A17" s="184" t="s">
        <v>7002</v>
      </c>
      <c r="B17" s="272" t="s">
        <v>5824</v>
      </c>
      <c r="C17" s="272" t="s">
        <v>5825</v>
      </c>
      <c r="D17" s="272" t="s">
        <v>5826</v>
      </c>
      <c r="E17" s="272" t="s">
        <v>5827</v>
      </c>
      <c r="F17" s="272" t="s">
        <v>5828</v>
      </c>
      <c r="G17" s="272" t="s">
        <v>5829</v>
      </c>
      <c r="H17" s="272" t="s">
        <v>5830</v>
      </c>
      <c r="I17" s="272" t="s">
        <v>5831</v>
      </c>
      <c r="J17" s="272" t="s">
        <v>5832</v>
      </c>
      <c r="K17" s="272" t="s">
        <v>5833</v>
      </c>
      <c r="L17" s="272" t="s">
        <v>5834</v>
      </c>
      <c r="M17" s="272" t="s">
        <v>5835</v>
      </c>
      <c r="N17" s="272" t="s">
        <v>5836</v>
      </c>
      <c r="O17" s="272" t="s">
        <v>5837</v>
      </c>
      <c r="P17" s="272" t="s">
        <v>5838</v>
      </c>
    </row>
    <row r="18" spans="1:16" ht="21" customHeight="1">
      <c r="A18" s="555" t="s">
        <v>9296</v>
      </c>
      <c r="B18" s="272" t="s">
        <v>5839</v>
      </c>
      <c r="C18" s="272" t="s">
        <v>5840</v>
      </c>
      <c r="D18" s="272" t="s">
        <v>5841</v>
      </c>
      <c r="E18" s="556" t="s">
        <v>5842</v>
      </c>
      <c r="F18" s="556" t="s">
        <v>5843</v>
      </c>
      <c r="G18" s="556" t="s">
        <v>5844</v>
      </c>
      <c r="H18" s="556" t="s">
        <v>5845</v>
      </c>
      <c r="I18" s="272" t="s">
        <v>5846</v>
      </c>
      <c r="J18" s="272" t="s">
        <v>8249</v>
      </c>
      <c r="K18" s="272" t="s">
        <v>1729</v>
      </c>
      <c r="L18" s="272" t="s">
        <v>1730</v>
      </c>
      <c r="M18" s="272" t="s">
        <v>1731</v>
      </c>
      <c r="N18" s="272" t="s">
        <v>1732</v>
      </c>
      <c r="O18" s="272" t="s">
        <v>1733</v>
      </c>
      <c r="P18" s="272" t="s">
        <v>1734</v>
      </c>
    </row>
    <row r="19" spans="1:16" ht="21" customHeight="1">
      <c r="A19" s="184"/>
      <c r="B19" s="272" t="s">
        <v>1735</v>
      </c>
      <c r="C19" s="272" t="s">
        <v>1736</v>
      </c>
      <c r="D19" s="272" t="s">
        <v>1737</v>
      </c>
      <c r="E19" s="272" t="s">
        <v>1738</v>
      </c>
      <c r="F19" s="272" t="s">
        <v>1739</v>
      </c>
      <c r="G19" s="272" t="s">
        <v>1740</v>
      </c>
      <c r="H19" s="272" t="s">
        <v>1741</v>
      </c>
      <c r="I19" s="272" t="s">
        <v>1742</v>
      </c>
      <c r="J19" s="272" t="s">
        <v>1743</v>
      </c>
      <c r="K19" s="272" t="s">
        <v>1744</v>
      </c>
      <c r="L19" s="272" t="s">
        <v>1745</v>
      </c>
      <c r="M19" s="272" t="s">
        <v>1746</v>
      </c>
      <c r="N19" s="272" t="s">
        <v>1747</v>
      </c>
      <c r="O19" s="272" t="s">
        <v>1748</v>
      </c>
      <c r="P19" s="272" t="s">
        <v>1749</v>
      </c>
    </row>
    <row r="20" spans="1:16" ht="21" customHeight="1">
      <c r="A20" s="184"/>
      <c r="B20" s="272" t="s">
        <v>1750</v>
      </c>
      <c r="C20" s="272" t="s">
        <v>1751</v>
      </c>
      <c r="D20" s="272" t="s">
        <v>1752</v>
      </c>
      <c r="E20" s="272" t="s">
        <v>1753</v>
      </c>
      <c r="F20" s="272" t="s">
        <v>1754</v>
      </c>
      <c r="G20" s="272" t="s">
        <v>1755</v>
      </c>
      <c r="H20" s="272" t="s">
        <v>1756</v>
      </c>
      <c r="I20" s="272" t="s">
        <v>1757</v>
      </c>
      <c r="J20" s="272" t="s">
        <v>1758</v>
      </c>
      <c r="K20" s="272" t="s">
        <v>1759</v>
      </c>
      <c r="L20" s="272" t="s">
        <v>5847</v>
      </c>
      <c r="M20" s="272" t="s">
        <v>5848</v>
      </c>
      <c r="N20" s="272" t="s">
        <v>5849</v>
      </c>
      <c r="O20" s="272" t="s">
        <v>5850</v>
      </c>
      <c r="P20" s="272" t="s">
        <v>5851</v>
      </c>
    </row>
    <row r="21" spans="1:16" ht="21" customHeight="1">
      <c r="A21" s="184"/>
      <c r="B21" s="272" t="s">
        <v>5852</v>
      </c>
      <c r="C21" s="272" t="s">
        <v>5853</v>
      </c>
      <c r="D21" s="272" t="s">
        <v>5854</v>
      </c>
      <c r="E21" s="272" t="s">
        <v>5855</v>
      </c>
      <c r="F21" s="272" t="s">
        <v>5856</v>
      </c>
      <c r="G21" s="272" t="s">
        <v>5857</v>
      </c>
      <c r="H21" s="272" t="s">
        <v>5858</v>
      </c>
      <c r="I21" s="272" t="s">
        <v>5859</v>
      </c>
      <c r="J21" s="272" t="s">
        <v>5860</v>
      </c>
      <c r="K21" s="272" t="s">
        <v>5861</v>
      </c>
      <c r="L21" s="272" t="s">
        <v>5862</v>
      </c>
      <c r="M21" s="272" t="s">
        <v>5863</v>
      </c>
      <c r="N21" s="272" t="s">
        <v>5864</v>
      </c>
      <c r="O21" s="272" t="s">
        <v>5865</v>
      </c>
      <c r="P21" s="272" t="s">
        <v>5866</v>
      </c>
    </row>
    <row r="22" spans="1:16" ht="21" customHeight="1">
      <c r="A22" s="292"/>
      <c r="B22" s="272" t="s">
        <v>5867</v>
      </c>
      <c r="C22" s="272" t="s">
        <v>5868</v>
      </c>
      <c r="D22" s="272" t="s">
        <v>5869</v>
      </c>
      <c r="E22" s="272" t="s">
        <v>5870</v>
      </c>
      <c r="F22" s="272" t="s">
        <v>5871</v>
      </c>
      <c r="G22" s="272" t="s">
        <v>5872</v>
      </c>
      <c r="H22" s="272" t="s">
        <v>5873</v>
      </c>
      <c r="I22" s="272" t="s">
        <v>5874</v>
      </c>
      <c r="J22" s="272" t="s">
        <v>5875</v>
      </c>
      <c r="K22" s="272" t="s">
        <v>5876</v>
      </c>
      <c r="L22" s="272" t="s">
        <v>5877</v>
      </c>
      <c r="M22" s="272" t="s">
        <v>5878</v>
      </c>
      <c r="N22" s="272" t="s">
        <v>5879</v>
      </c>
      <c r="O22" s="272" t="s">
        <v>5880</v>
      </c>
      <c r="P22" s="272" t="s">
        <v>5881</v>
      </c>
    </row>
    <row r="23" spans="1:16" ht="21" customHeight="1">
      <c r="A23" s="292"/>
      <c r="B23" s="272" t="s">
        <v>5882</v>
      </c>
      <c r="C23" s="272" t="s">
        <v>5883</v>
      </c>
      <c r="D23" s="272" t="s">
        <v>5884</v>
      </c>
      <c r="E23" s="272" t="s">
        <v>5885</v>
      </c>
      <c r="F23" s="272" t="s">
        <v>5886</v>
      </c>
      <c r="G23" s="272" t="s">
        <v>5887</v>
      </c>
      <c r="H23" s="272" t="s">
        <v>5888</v>
      </c>
      <c r="I23" s="272" t="s">
        <v>5889</v>
      </c>
      <c r="J23" s="272" t="s">
        <v>5890</v>
      </c>
      <c r="K23" s="272" t="s">
        <v>5891</v>
      </c>
      <c r="L23" s="272" t="s">
        <v>5892</v>
      </c>
      <c r="M23" s="272" t="s">
        <v>5893</v>
      </c>
      <c r="N23" s="272" t="s">
        <v>5894</v>
      </c>
      <c r="O23" s="272" t="s">
        <v>5895</v>
      </c>
      <c r="P23" s="272" t="s">
        <v>5896</v>
      </c>
    </row>
    <row r="24" spans="1:16" ht="21" customHeight="1">
      <c r="A24" s="292"/>
      <c r="B24" s="272" t="s">
        <v>5897</v>
      </c>
      <c r="C24" s="272" t="s">
        <v>5898</v>
      </c>
      <c r="D24" s="272" t="s">
        <v>5899</v>
      </c>
      <c r="E24" s="272" t="s">
        <v>5900</v>
      </c>
      <c r="F24" s="272" t="s">
        <v>5901</v>
      </c>
      <c r="G24" s="272" t="s">
        <v>5902</v>
      </c>
      <c r="H24" s="272" t="s">
        <v>5903</v>
      </c>
      <c r="I24" s="272" t="s">
        <v>5904</v>
      </c>
      <c r="J24" s="272" t="s">
        <v>5905</v>
      </c>
      <c r="K24" s="272" t="s">
        <v>5906</v>
      </c>
      <c r="L24" s="272" t="s">
        <v>5907</v>
      </c>
      <c r="M24" s="272" t="s">
        <v>5908</v>
      </c>
      <c r="N24" s="272" t="s">
        <v>5909</v>
      </c>
      <c r="O24" s="272" t="s">
        <v>5910</v>
      </c>
      <c r="P24" s="272" t="s">
        <v>5911</v>
      </c>
    </row>
    <row r="25" spans="1:16">
      <c r="A25" s="293"/>
      <c r="B25" s="293">
        <v>3</v>
      </c>
      <c r="C25" s="293">
        <v>1</v>
      </c>
      <c r="D25" s="293">
        <v>2</v>
      </c>
      <c r="E25" s="293">
        <v>1</v>
      </c>
      <c r="F25" s="293">
        <v>2</v>
      </c>
      <c r="G25" s="293">
        <v>1</v>
      </c>
      <c r="H25" s="293">
        <v>1</v>
      </c>
      <c r="I25" s="293">
        <v>1</v>
      </c>
      <c r="J25" s="293">
        <v>1</v>
      </c>
      <c r="K25" s="293">
        <v>1</v>
      </c>
      <c r="L25" s="293">
        <v>1</v>
      </c>
      <c r="M25" s="293">
        <v>1</v>
      </c>
      <c r="N25" s="293">
        <v>1</v>
      </c>
      <c r="O25" s="293">
        <v>1</v>
      </c>
      <c r="P25" s="293">
        <v>1</v>
      </c>
    </row>
    <row r="26" spans="1:16">
      <c r="B26" s="293" t="s">
        <v>5912</v>
      </c>
      <c r="C26" s="293" t="s">
        <v>5912</v>
      </c>
    </row>
    <row r="29" spans="1:16" ht="15">
      <c r="B29" s="9">
        <v>1</v>
      </c>
      <c r="C29" s="9" t="s">
        <v>5913</v>
      </c>
      <c r="F29" s="286" t="s">
        <v>5912</v>
      </c>
      <c r="G29" s="9" t="s">
        <v>5914</v>
      </c>
    </row>
    <row r="30" spans="1:16" ht="15">
      <c r="B30" s="9">
        <v>2</v>
      </c>
      <c r="C30" s="9" t="s">
        <v>4738</v>
      </c>
    </row>
    <row r="31" spans="1:16" ht="15">
      <c r="B31" s="9">
        <v>3</v>
      </c>
      <c r="C31" s="9" t="s">
        <v>5915</v>
      </c>
    </row>
    <row r="32" spans="1:16" ht="15">
      <c r="B32" s="9"/>
      <c r="C32" s="9"/>
    </row>
    <row r="34" spans="2:3" ht="15">
      <c r="B34" s="9"/>
      <c r="C34" s="9"/>
    </row>
    <row r="53" spans="9:16">
      <c r="I53" s="15"/>
      <c r="J53" s="15"/>
      <c r="K53" s="15"/>
      <c r="L53" s="15"/>
      <c r="M53" s="15"/>
      <c r="N53" s="15"/>
      <c r="O53" s="15"/>
      <c r="P53" s="15"/>
    </row>
    <row r="54" spans="9:16">
      <c r="I54" s="15"/>
      <c r="J54" s="15"/>
      <c r="K54" s="15"/>
      <c r="L54" s="15"/>
      <c r="M54" s="15"/>
      <c r="N54" s="15"/>
      <c r="O54" s="15"/>
      <c r="P54" s="15"/>
    </row>
    <row r="55" spans="9:16">
      <c r="I55" s="15"/>
      <c r="J55" s="15"/>
      <c r="K55" s="15"/>
      <c r="L55" s="15"/>
      <c r="M55" s="15"/>
      <c r="N55" s="15"/>
      <c r="O55" s="15"/>
      <c r="P55" s="15"/>
    </row>
    <row r="56" spans="9:16">
      <c r="I56" s="15"/>
      <c r="J56" s="15"/>
      <c r="K56" s="15"/>
      <c r="L56" s="15"/>
      <c r="M56" s="15"/>
      <c r="N56" s="15"/>
      <c r="O56" s="15"/>
      <c r="P56" s="15"/>
    </row>
    <row r="57" spans="9:16">
      <c r="I57" s="15"/>
      <c r="J57" s="15"/>
      <c r="K57" s="15"/>
      <c r="L57" s="15"/>
      <c r="M57" s="15"/>
      <c r="N57" s="15"/>
      <c r="O57" s="15"/>
      <c r="P57" s="15"/>
    </row>
    <row r="58" spans="9:16">
      <c r="I58" s="15"/>
      <c r="J58" s="15"/>
      <c r="K58" s="15"/>
      <c r="L58" s="15"/>
      <c r="M58" s="15"/>
      <c r="N58" s="15"/>
      <c r="O58" s="15"/>
      <c r="P58" s="15"/>
    </row>
    <row r="59" spans="9:16">
      <c r="I59" s="15"/>
      <c r="J59" s="15"/>
      <c r="K59" s="15"/>
      <c r="L59" s="15"/>
      <c r="M59" s="15"/>
      <c r="N59" s="15"/>
      <c r="O59" s="15"/>
      <c r="P59" s="15"/>
    </row>
    <row r="60" spans="9:16">
      <c r="I60" s="15"/>
      <c r="J60" s="15"/>
      <c r="K60" s="15"/>
      <c r="L60" s="15"/>
      <c r="M60" s="15"/>
      <c r="N60" s="15"/>
      <c r="O60" s="15"/>
      <c r="P60" s="15"/>
    </row>
    <row r="61" spans="9:16">
      <c r="I61" s="15"/>
      <c r="J61" s="15"/>
      <c r="K61" s="15"/>
      <c r="L61" s="15"/>
      <c r="M61" s="15"/>
      <c r="N61" s="15"/>
      <c r="O61" s="15"/>
      <c r="P61" s="15"/>
    </row>
    <row r="62" spans="9:16">
      <c r="I62" s="15"/>
      <c r="J62" s="15"/>
      <c r="K62" s="15"/>
      <c r="L62" s="15"/>
      <c r="M62" s="15"/>
      <c r="N62" s="15"/>
      <c r="O62" s="15"/>
      <c r="P62" s="15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67" orientation="landscape" verticalDpi="300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U62"/>
  <sheetViews>
    <sheetView zoomScale="60" workbookViewId="0">
      <selection activeCell="B3" sqref="B3"/>
    </sheetView>
  </sheetViews>
  <sheetFormatPr defaultRowHeight="12.75"/>
  <cols>
    <col min="1" max="1" width="25.7109375" style="393" customWidth="1"/>
    <col min="2" max="11" width="12.7109375" style="45" customWidth="1"/>
    <col min="12" max="12" width="9.140625" style="45"/>
    <col min="13" max="15" width="14.5703125" style="45" customWidth="1"/>
    <col min="16" max="16" width="12.7109375" style="393" customWidth="1"/>
    <col min="17" max="17" width="3" style="45" customWidth="1"/>
    <col min="18" max="20" width="14.5703125" style="45" customWidth="1"/>
    <col min="21" max="21" width="12.7109375" style="393" customWidth="1"/>
    <col min="22" max="16384" width="9.140625" style="45"/>
  </cols>
  <sheetData>
    <row r="1" spans="1:21" ht="24" thickBot="1">
      <c r="A1" s="386" t="s">
        <v>5916</v>
      </c>
      <c r="B1" s="388"/>
      <c r="C1" s="389"/>
      <c r="D1" s="390"/>
      <c r="E1" s="391"/>
      <c r="F1" s="389"/>
      <c r="G1" s="390"/>
      <c r="H1" s="392"/>
      <c r="K1" s="393"/>
    </row>
    <row r="2" spans="1:21">
      <c r="K2" s="393"/>
    </row>
    <row r="3" spans="1:21" ht="13.5" thickBot="1">
      <c r="K3" s="393"/>
    </row>
    <row r="4" spans="1:21" ht="75" customHeight="1" thickBot="1">
      <c r="A4" s="267" t="s">
        <v>1163</v>
      </c>
      <c r="B4" s="294" t="s">
        <v>4017</v>
      </c>
      <c r="C4" s="294" t="s">
        <v>3344</v>
      </c>
      <c r="D4" s="471"/>
      <c r="E4" s="471"/>
      <c r="F4" s="295" t="s">
        <v>4476</v>
      </c>
      <c r="G4" s="294" t="s">
        <v>4476</v>
      </c>
      <c r="H4" s="296" t="s">
        <v>4476</v>
      </c>
      <c r="I4" s="294" t="s">
        <v>4476</v>
      </c>
      <c r="J4" s="294" t="s">
        <v>4476</v>
      </c>
      <c r="K4" s="294" t="s">
        <v>4476</v>
      </c>
      <c r="M4" s="633" t="s">
        <v>1174</v>
      </c>
      <c r="N4" s="592"/>
      <c r="O4" s="592"/>
      <c r="P4" s="592"/>
      <c r="Q4" s="592"/>
      <c r="R4" s="592"/>
      <c r="S4" s="592"/>
      <c r="T4" s="592"/>
      <c r="U4" s="593"/>
    </row>
    <row r="5" spans="1:21" s="105" customFormat="1" ht="21" customHeight="1">
      <c r="A5" s="297" t="s">
        <v>4476</v>
      </c>
      <c r="B5" s="298"/>
      <c r="C5" s="298"/>
      <c r="D5" s="298"/>
      <c r="E5" s="298"/>
      <c r="F5" s="298" t="s">
        <v>4476</v>
      </c>
      <c r="G5" s="298"/>
      <c r="H5" s="298"/>
      <c r="I5" s="298"/>
      <c r="J5" s="298" t="s">
        <v>4476</v>
      </c>
      <c r="K5" s="299" t="s">
        <v>4476</v>
      </c>
      <c r="M5" s="630"/>
      <c r="N5" s="631"/>
      <c r="O5" s="631"/>
      <c r="P5" s="631"/>
      <c r="Q5" s="631"/>
      <c r="R5" s="631"/>
      <c r="S5" s="631"/>
      <c r="T5" s="631"/>
      <c r="U5" s="632"/>
    </row>
    <row r="6" spans="1:21" s="105" customFormat="1" ht="21" customHeight="1">
      <c r="A6" s="300" t="s">
        <v>5917</v>
      </c>
      <c r="B6" s="272" t="s">
        <v>5918</v>
      </c>
      <c r="C6" s="272" t="s">
        <v>5919</v>
      </c>
      <c r="D6" s="272" t="s">
        <v>5920</v>
      </c>
      <c r="E6" s="272" t="s">
        <v>5921</v>
      </c>
      <c r="F6" s="272" t="s">
        <v>5922</v>
      </c>
      <c r="G6" s="272" t="s">
        <v>5923</v>
      </c>
      <c r="H6" s="272" t="s">
        <v>5924</v>
      </c>
      <c r="I6" s="272" t="s">
        <v>5925</v>
      </c>
      <c r="J6" s="272" t="s">
        <v>5926</v>
      </c>
      <c r="K6" s="301" t="s">
        <v>5927</v>
      </c>
      <c r="M6" s="394" t="s">
        <v>5928</v>
      </c>
      <c r="N6" s="395"/>
      <c r="O6" s="395"/>
      <c r="P6" s="102" t="s">
        <v>5929</v>
      </c>
      <c r="Q6" s="226"/>
      <c r="R6" s="166"/>
      <c r="S6" s="395"/>
      <c r="T6" s="395"/>
      <c r="U6" s="303" t="s">
        <v>5930</v>
      </c>
    </row>
    <row r="7" spans="1:21" s="105" customFormat="1" ht="21" customHeight="1">
      <c r="A7" s="300" t="s">
        <v>5931</v>
      </c>
      <c r="B7" s="272" t="s">
        <v>5932</v>
      </c>
      <c r="C7" s="272" t="s">
        <v>5933</v>
      </c>
      <c r="D7" s="272" t="s">
        <v>5934</v>
      </c>
      <c r="E7" s="272" t="s">
        <v>5935</v>
      </c>
      <c r="F7" s="272" t="s">
        <v>5936</v>
      </c>
      <c r="G7" s="272" t="s">
        <v>5937</v>
      </c>
      <c r="H7" s="272" t="s">
        <v>5938</v>
      </c>
      <c r="I7" s="272" t="s">
        <v>5939</v>
      </c>
      <c r="J7" s="272" t="s">
        <v>5940</v>
      </c>
      <c r="K7" s="301" t="s">
        <v>5941</v>
      </c>
      <c r="M7" s="394" t="s">
        <v>5942</v>
      </c>
      <c r="N7" s="395"/>
      <c r="O7" s="395"/>
      <c r="P7" s="272" t="s">
        <v>5943</v>
      </c>
      <c r="Q7" s="110"/>
      <c r="R7" s="166" t="s">
        <v>5944</v>
      </c>
      <c r="S7" s="395"/>
      <c r="T7" s="395"/>
      <c r="U7" s="301" t="s">
        <v>5945</v>
      </c>
    </row>
    <row r="8" spans="1:21" s="105" customFormat="1" ht="21" customHeight="1">
      <c r="A8" s="300" t="s">
        <v>5946</v>
      </c>
      <c r="B8" s="272" t="s">
        <v>5947</v>
      </c>
      <c r="C8" s="272" t="s">
        <v>5948</v>
      </c>
      <c r="D8" s="272" t="s">
        <v>5949</v>
      </c>
      <c r="E8" s="272" t="s">
        <v>5950</v>
      </c>
      <c r="F8" s="272" t="s">
        <v>5951</v>
      </c>
      <c r="G8" s="272" t="s">
        <v>5952</v>
      </c>
      <c r="H8" s="272" t="s">
        <v>5953</v>
      </c>
      <c r="I8" s="272" t="s">
        <v>5954</v>
      </c>
      <c r="J8" s="272" t="s">
        <v>5955</v>
      </c>
      <c r="K8" s="301" t="s">
        <v>5956</v>
      </c>
      <c r="M8" s="394" t="s">
        <v>5957</v>
      </c>
      <c r="N8" s="395"/>
      <c r="O8" s="395"/>
      <c r="P8" s="272" t="s">
        <v>5958</v>
      </c>
      <c r="Q8" s="110"/>
      <c r="R8" s="166" t="s">
        <v>5959</v>
      </c>
      <c r="S8" s="395"/>
      <c r="T8" s="395"/>
      <c r="U8" s="301" t="s">
        <v>5960</v>
      </c>
    </row>
    <row r="9" spans="1:21" s="105" customFormat="1" ht="21" customHeight="1">
      <c r="A9" s="300" t="s">
        <v>5961</v>
      </c>
      <c r="B9" s="272" t="s">
        <v>5962</v>
      </c>
      <c r="C9" s="272" t="s">
        <v>5963</v>
      </c>
      <c r="D9" s="272" t="s">
        <v>5964</v>
      </c>
      <c r="E9" s="272" t="s">
        <v>5965</v>
      </c>
      <c r="F9" s="272" t="s">
        <v>5966</v>
      </c>
      <c r="G9" s="272" t="s">
        <v>5967</v>
      </c>
      <c r="H9" s="272" t="s">
        <v>5968</v>
      </c>
      <c r="I9" s="272" t="s">
        <v>5969</v>
      </c>
      <c r="J9" s="272" t="s">
        <v>5970</v>
      </c>
      <c r="K9" s="301" t="s">
        <v>5971</v>
      </c>
      <c r="M9" s="394" t="s">
        <v>5972</v>
      </c>
      <c r="N9" s="395"/>
      <c r="O9" s="395"/>
      <c r="P9" s="272" t="s">
        <v>5973</v>
      </c>
      <c r="Q9" s="110"/>
      <c r="R9" s="166" t="s">
        <v>5974</v>
      </c>
      <c r="S9" s="395"/>
      <c r="T9" s="395"/>
      <c r="U9" s="301" t="s">
        <v>5975</v>
      </c>
    </row>
    <row r="10" spans="1:21" s="105" customFormat="1" ht="21" customHeight="1">
      <c r="A10" s="300" t="s">
        <v>5976</v>
      </c>
      <c r="B10" s="272" t="s">
        <v>5977</v>
      </c>
      <c r="C10" s="272" t="s">
        <v>5978</v>
      </c>
      <c r="D10" s="272" t="s">
        <v>5979</v>
      </c>
      <c r="E10" s="272" t="s">
        <v>5980</v>
      </c>
      <c r="F10" s="272" t="s">
        <v>5981</v>
      </c>
      <c r="G10" s="272" t="s">
        <v>5982</v>
      </c>
      <c r="H10" s="272" t="s">
        <v>5983</v>
      </c>
      <c r="I10" s="272" t="s">
        <v>5984</v>
      </c>
      <c r="J10" s="272" t="s">
        <v>5985</v>
      </c>
      <c r="K10" s="301" t="s">
        <v>5986</v>
      </c>
      <c r="M10" s="394" t="s">
        <v>5987</v>
      </c>
      <c r="N10" s="395"/>
      <c r="O10" s="395"/>
      <c r="P10" s="272" t="s">
        <v>5988</v>
      </c>
      <c r="Q10" s="110"/>
      <c r="R10" s="166" t="s">
        <v>5989</v>
      </c>
      <c r="S10" s="395"/>
      <c r="T10" s="395"/>
      <c r="U10" s="301" t="s">
        <v>5990</v>
      </c>
    </row>
    <row r="11" spans="1:21" s="105" customFormat="1" ht="21" customHeight="1">
      <c r="A11" s="300" t="s">
        <v>5991</v>
      </c>
      <c r="B11" s="272" t="s">
        <v>5992</v>
      </c>
      <c r="C11" s="272" t="s">
        <v>5993</v>
      </c>
      <c r="D11" s="272" t="s">
        <v>5994</v>
      </c>
      <c r="E11" s="272" t="s">
        <v>5995</v>
      </c>
      <c r="F11" s="272" t="s">
        <v>5996</v>
      </c>
      <c r="G11" s="272" t="s">
        <v>8419</v>
      </c>
      <c r="H11" s="272" t="s">
        <v>8420</v>
      </c>
      <c r="I11" s="272" t="s">
        <v>8421</v>
      </c>
      <c r="J11" s="272" t="s">
        <v>8422</v>
      </c>
      <c r="K11" s="301" t="s">
        <v>8423</v>
      </c>
      <c r="M11" s="394" t="s">
        <v>8424</v>
      </c>
      <c r="N11" s="395"/>
      <c r="O11" s="395"/>
      <c r="P11" s="272" t="s">
        <v>8425</v>
      </c>
      <c r="Q11" s="110"/>
      <c r="R11" s="166" t="s">
        <v>8426</v>
      </c>
      <c r="S11" s="395"/>
      <c r="T11" s="395"/>
      <c r="U11" s="301" t="s">
        <v>8427</v>
      </c>
    </row>
    <row r="12" spans="1:21" s="105" customFormat="1" ht="21" customHeight="1">
      <c r="A12" s="300" t="s">
        <v>8428</v>
      </c>
      <c r="B12" s="272" t="s">
        <v>8429</v>
      </c>
      <c r="C12" s="272" t="s">
        <v>6116</v>
      </c>
      <c r="D12" s="272" t="s">
        <v>6117</v>
      </c>
      <c r="E12" s="272" t="s">
        <v>6118</v>
      </c>
      <c r="F12" s="272" t="s">
        <v>1932</v>
      </c>
      <c r="G12" s="272" t="s">
        <v>1933</v>
      </c>
      <c r="H12" s="272" t="s">
        <v>1934</v>
      </c>
      <c r="I12" s="272" t="s">
        <v>1935</v>
      </c>
      <c r="J12" s="272" t="s">
        <v>6071</v>
      </c>
      <c r="K12" s="301" t="s">
        <v>6072</v>
      </c>
      <c r="M12" s="394" t="s">
        <v>3343</v>
      </c>
      <c r="N12" s="395"/>
      <c r="O12" s="395"/>
      <c r="P12" s="272" t="s">
        <v>6073</v>
      </c>
      <c r="Q12" s="110"/>
      <c r="R12" s="166" t="s">
        <v>6074</v>
      </c>
      <c r="S12" s="395"/>
      <c r="T12" s="395"/>
      <c r="U12" s="301" t="s">
        <v>6119</v>
      </c>
    </row>
    <row r="13" spans="1:21" s="105" customFormat="1" ht="21" customHeight="1">
      <c r="A13" s="300" t="s">
        <v>6120</v>
      </c>
      <c r="B13" s="272" t="s">
        <v>6121</v>
      </c>
      <c r="C13" s="272" t="s">
        <v>6122</v>
      </c>
      <c r="D13" s="272" t="s">
        <v>6123</v>
      </c>
      <c r="E13" s="272" t="s">
        <v>6124</v>
      </c>
      <c r="F13" s="272" t="s">
        <v>6125</v>
      </c>
      <c r="G13" s="272" t="s">
        <v>6126</v>
      </c>
      <c r="H13" s="272" t="s">
        <v>6127</v>
      </c>
      <c r="I13" s="272" t="s">
        <v>6128</v>
      </c>
      <c r="J13" s="272" t="s">
        <v>6129</v>
      </c>
      <c r="K13" s="301" t="s">
        <v>6130</v>
      </c>
      <c r="M13" s="394" t="s">
        <v>6131</v>
      </c>
      <c r="N13" s="396"/>
      <c r="O13" s="396"/>
      <c r="P13" s="272" t="s">
        <v>6132</v>
      </c>
      <c r="Q13" s="110"/>
      <c r="R13" s="397" t="s">
        <v>6133</v>
      </c>
      <c r="S13" s="395"/>
      <c r="T13" s="395"/>
      <c r="U13" s="301" t="s">
        <v>6134</v>
      </c>
    </row>
    <row r="14" spans="1:21" s="105" customFormat="1" ht="21" customHeight="1">
      <c r="A14" s="300" t="s">
        <v>6135</v>
      </c>
      <c r="B14" s="272" t="s">
        <v>6136</v>
      </c>
      <c r="C14" s="272" t="s">
        <v>6137</v>
      </c>
      <c r="D14" s="272" t="s">
        <v>6138</v>
      </c>
      <c r="E14" s="272" t="s">
        <v>6139</v>
      </c>
      <c r="F14" s="272" t="s">
        <v>6140</v>
      </c>
      <c r="G14" s="272" t="s">
        <v>6141</v>
      </c>
      <c r="H14" s="272" t="s">
        <v>6142</v>
      </c>
      <c r="I14" s="272" t="s">
        <v>1968</v>
      </c>
      <c r="J14" s="272" t="s">
        <v>1969</v>
      </c>
      <c r="K14" s="301" t="s">
        <v>1970</v>
      </c>
      <c r="M14" s="394" t="s">
        <v>1971</v>
      </c>
      <c r="N14" s="398"/>
      <c r="O14" s="398"/>
      <c r="P14" s="272" t="s">
        <v>1972</v>
      </c>
      <c r="Q14" s="110"/>
      <c r="R14" s="103" t="s">
        <v>1973</v>
      </c>
      <c r="S14" s="396"/>
      <c r="T14" s="396"/>
      <c r="U14" s="301" t="s">
        <v>1974</v>
      </c>
    </row>
    <row r="15" spans="1:21" s="105" customFormat="1" ht="21" customHeight="1">
      <c r="A15" s="300" t="s">
        <v>1975</v>
      </c>
      <c r="B15" s="272" t="s">
        <v>1976</v>
      </c>
      <c r="C15" s="272" t="s">
        <v>1977</v>
      </c>
      <c r="D15" s="272" t="s">
        <v>1978</v>
      </c>
      <c r="E15" s="272" t="s">
        <v>1979</v>
      </c>
      <c r="F15" s="272" t="s">
        <v>1980</v>
      </c>
      <c r="G15" s="272" t="s">
        <v>1981</v>
      </c>
      <c r="H15" s="272" t="s">
        <v>1982</v>
      </c>
      <c r="I15" s="272" t="s">
        <v>1983</v>
      </c>
      <c r="J15" s="272" t="s">
        <v>1984</v>
      </c>
      <c r="K15" s="301" t="s">
        <v>1985</v>
      </c>
      <c r="M15" s="394" t="s">
        <v>1986</v>
      </c>
      <c r="N15" s="396"/>
      <c r="O15" s="396"/>
      <c r="P15" s="272" t="s">
        <v>1987</v>
      </c>
      <c r="Q15" s="110"/>
      <c r="R15" s="166" t="s">
        <v>1988</v>
      </c>
      <c r="S15" s="395"/>
      <c r="T15" s="395"/>
      <c r="U15" s="301" t="s">
        <v>1989</v>
      </c>
    </row>
    <row r="16" spans="1:21" s="105" customFormat="1" ht="21" customHeight="1">
      <c r="A16" s="300" t="s">
        <v>1990</v>
      </c>
      <c r="B16" s="272" t="s">
        <v>1991</v>
      </c>
      <c r="C16" s="272" t="s">
        <v>1992</v>
      </c>
      <c r="D16" s="272" t="s">
        <v>1993</v>
      </c>
      <c r="E16" s="272" t="s">
        <v>6172</v>
      </c>
      <c r="F16" s="272" t="s">
        <v>6173</v>
      </c>
      <c r="G16" s="272" t="s">
        <v>6174</v>
      </c>
      <c r="H16" s="272" t="s">
        <v>6175</v>
      </c>
      <c r="I16" s="272" t="s">
        <v>6170</v>
      </c>
      <c r="J16" s="272" t="s">
        <v>6171</v>
      </c>
      <c r="K16" s="301" t="s">
        <v>6224</v>
      </c>
      <c r="M16" s="394" t="s">
        <v>6225</v>
      </c>
      <c r="N16" s="398"/>
      <c r="O16" s="398"/>
      <c r="P16" s="272" t="s">
        <v>6226</v>
      </c>
      <c r="Q16" s="110"/>
      <c r="R16" s="166" t="s">
        <v>6227</v>
      </c>
      <c r="S16" s="395"/>
      <c r="T16" s="395"/>
      <c r="U16" s="301" t="s">
        <v>6228</v>
      </c>
    </row>
    <row r="17" spans="1:21" s="105" customFormat="1" ht="21" customHeight="1">
      <c r="A17" s="300" t="s">
        <v>6229</v>
      </c>
      <c r="B17" s="272" t="s">
        <v>6230</v>
      </c>
      <c r="C17" s="272" t="s">
        <v>6231</v>
      </c>
      <c r="D17" s="272" t="s">
        <v>6232</v>
      </c>
      <c r="E17" s="272" t="s">
        <v>6233</v>
      </c>
      <c r="F17" s="272" t="s">
        <v>6234</v>
      </c>
      <c r="G17" s="272" t="s">
        <v>6567</v>
      </c>
      <c r="H17" s="272" t="s">
        <v>6568</v>
      </c>
      <c r="I17" s="272" t="s">
        <v>6569</v>
      </c>
      <c r="J17" s="272" t="s">
        <v>6570</v>
      </c>
      <c r="K17" s="301" t="s">
        <v>6571</v>
      </c>
      <c r="M17" s="399" t="s">
        <v>6572</v>
      </c>
      <c r="N17" s="400"/>
      <c r="O17" s="400"/>
      <c r="P17" s="272" t="s">
        <v>6573</v>
      </c>
      <c r="Q17" s="110"/>
      <c r="R17" s="166" t="s">
        <v>6574</v>
      </c>
      <c r="S17" s="396"/>
      <c r="T17" s="396"/>
      <c r="U17" s="301" t="s">
        <v>6575</v>
      </c>
    </row>
    <row r="18" spans="1:21" s="105" customFormat="1" ht="21" customHeight="1">
      <c r="A18" s="300" t="s">
        <v>6576</v>
      </c>
      <c r="B18" s="272" t="s">
        <v>6577</v>
      </c>
      <c r="C18" s="272" t="s">
        <v>6578</v>
      </c>
      <c r="D18" s="272" t="s">
        <v>6579</v>
      </c>
      <c r="E18" s="272" t="s">
        <v>6580</v>
      </c>
      <c r="F18" s="272" t="s">
        <v>6581</v>
      </c>
      <c r="G18" s="272" t="s">
        <v>6582</v>
      </c>
      <c r="H18" s="272" t="s">
        <v>6583</v>
      </c>
      <c r="I18" s="272" t="s">
        <v>6584</v>
      </c>
      <c r="J18" s="272" t="s">
        <v>6585</v>
      </c>
      <c r="K18" s="301" t="s">
        <v>6586</v>
      </c>
      <c r="M18" s="399" t="s">
        <v>6587</v>
      </c>
      <c r="N18" s="400"/>
      <c r="O18" s="400"/>
      <c r="P18" s="272" t="s">
        <v>2189</v>
      </c>
      <c r="Q18" s="110"/>
      <c r="R18" s="166" t="s">
        <v>2190</v>
      </c>
      <c r="S18" s="398"/>
      <c r="T18" s="398"/>
      <c r="U18" s="301" t="s">
        <v>2191</v>
      </c>
    </row>
    <row r="19" spans="1:21" s="105" customFormat="1" ht="21" customHeight="1">
      <c r="A19" s="300" t="s">
        <v>2192</v>
      </c>
      <c r="B19" s="272" t="s">
        <v>2193</v>
      </c>
      <c r="C19" s="272" t="s">
        <v>2194</v>
      </c>
      <c r="D19" s="272" t="s">
        <v>2195</v>
      </c>
      <c r="E19" s="272" t="s">
        <v>2196</v>
      </c>
      <c r="F19" s="272" t="s">
        <v>2197</v>
      </c>
      <c r="G19" s="272" t="s">
        <v>2198</v>
      </c>
      <c r="H19" s="272" t="s">
        <v>2199</v>
      </c>
      <c r="I19" s="272" t="s">
        <v>2200</v>
      </c>
      <c r="J19" s="272" t="s">
        <v>2201</v>
      </c>
      <c r="K19" s="301" t="s">
        <v>2202</v>
      </c>
      <c r="M19" s="394" t="s">
        <v>2203</v>
      </c>
      <c r="N19" s="396"/>
      <c r="O19" s="396"/>
      <c r="P19" s="272" t="s">
        <v>2204</v>
      </c>
      <c r="Q19" s="110"/>
      <c r="R19" s="166" t="s">
        <v>4476</v>
      </c>
      <c r="S19" s="396"/>
      <c r="T19" s="396"/>
      <c r="U19" s="301" t="s">
        <v>2205</v>
      </c>
    </row>
    <row r="20" spans="1:21" s="105" customFormat="1" ht="21" customHeight="1">
      <c r="A20" s="300" t="s">
        <v>2206</v>
      </c>
      <c r="B20" s="272" t="s">
        <v>2207</v>
      </c>
      <c r="C20" s="272" t="s">
        <v>2208</v>
      </c>
      <c r="D20" s="272" t="s">
        <v>2209</v>
      </c>
      <c r="E20" s="272" t="s">
        <v>2210</v>
      </c>
      <c r="F20" s="272" t="s">
        <v>2211</v>
      </c>
      <c r="G20" s="272" t="s">
        <v>2212</v>
      </c>
      <c r="H20" s="272" t="s">
        <v>2213</v>
      </c>
      <c r="I20" s="272" t="s">
        <v>2214</v>
      </c>
      <c r="J20" s="272" t="s">
        <v>2215</v>
      </c>
      <c r="K20" s="301" t="s">
        <v>2216</v>
      </c>
      <c r="M20" s="394" t="s">
        <v>2217</v>
      </c>
      <c r="N20" s="395"/>
      <c r="O20" s="395"/>
      <c r="P20" s="272" t="s">
        <v>2218</v>
      </c>
      <c r="Q20" s="110"/>
      <c r="R20" s="166"/>
      <c r="S20" s="398"/>
      <c r="T20" s="398"/>
      <c r="U20" s="301" t="s">
        <v>2219</v>
      </c>
    </row>
    <row r="21" spans="1:21" s="105" customFormat="1" ht="21" customHeight="1">
      <c r="A21" s="300" t="s">
        <v>2220</v>
      </c>
      <c r="B21" s="272" t="s">
        <v>2221</v>
      </c>
      <c r="C21" s="272" t="s">
        <v>2222</v>
      </c>
      <c r="D21" s="272" t="s">
        <v>2223</v>
      </c>
      <c r="E21" s="272" t="s">
        <v>6635</v>
      </c>
      <c r="F21" s="272" t="s">
        <v>6636</v>
      </c>
      <c r="G21" s="272" t="s">
        <v>6637</v>
      </c>
      <c r="H21" s="272" t="s">
        <v>6638</v>
      </c>
      <c r="I21" s="272" t="s">
        <v>6639</v>
      </c>
      <c r="J21" s="272" t="s">
        <v>6640</v>
      </c>
      <c r="K21" s="301" t="s">
        <v>6641</v>
      </c>
      <c r="M21" s="394" t="s">
        <v>4476</v>
      </c>
      <c r="N21" s="395"/>
      <c r="O21" s="395"/>
      <c r="P21" s="272" t="s">
        <v>6642</v>
      </c>
      <c r="Q21" s="110"/>
      <c r="R21" s="166" t="s">
        <v>6643</v>
      </c>
      <c r="S21" s="395"/>
      <c r="T21" s="395"/>
      <c r="U21" s="301" t="s">
        <v>6644</v>
      </c>
    </row>
    <row r="22" spans="1:21" s="105" customFormat="1" ht="21" customHeight="1">
      <c r="A22" s="401" t="s">
        <v>8759</v>
      </c>
      <c r="B22" s="272" t="s">
        <v>6646</v>
      </c>
      <c r="C22" s="272" t="s">
        <v>6647</v>
      </c>
      <c r="D22" s="272" t="s">
        <v>6648</v>
      </c>
      <c r="E22" s="272" t="s">
        <v>6649</v>
      </c>
      <c r="F22" s="272" t="s">
        <v>6650</v>
      </c>
      <c r="G22" s="272" t="s">
        <v>6651</v>
      </c>
      <c r="H22" s="272" t="s">
        <v>6652</v>
      </c>
      <c r="I22" s="272" t="s">
        <v>6653</v>
      </c>
      <c r="J22" s="272" t="s">
        <v>6654</v>
      </c>
      <c r="K22" s="301" t="s">
        <v>6655</v>
      </c>
      <c r="M22" s="394" t="s">
        <v>4476</v>
      </c>
      <c r="N22" s="395"/>
      <c r="O22" s="395"/>
      <c r="P22" s="272" t="s">
        <v>6656</v>
      </c>
      <c r="Q22" s="110"/>
      <c r="R22" s="166" t="s">
        <v>6657</v>
      </c>
      <c r="S22" s="395"/>
      <c r="T22" s="395"/>
      <c r="U22" s="301" t="s">
        <v>6658</v>
      </c>
    </row>
    <row r="23" spans="1:21" s="105" customFormat="1" ht="21" customHeight="1">
      <c r="A23" s="401" t="s">
        <v>2224</v>
      </c>
      <c r="B23" s="272" t="s">
        <v>2225</v>
      </c>
      <c r="C23" s="272" t="s">
        <v>2226</v>
      </c>
      <c r="D23" s="272" t="s">
        <v>2227</v>
      </c>
      <c r="E23" s="272" t="s">
        <v>2228</v>
      </c>
      <c r="F23" s="272" t="s">
        <v>2229</v>
      </c>
      <c r="G23" s="272" t="s">
        <v>7076</v>
      </c>
      <c r="H23" s="272" t="s">
        <v>7077</v>
      </c>
      <c r="I23" s="272" t="s">
        <v>7078</v>
      </c>
      <c r="J23" s="272" t="s">
        <v>7079</v>
      </c>
      <c r="K23" s="301" t="s">
        <v>7080</v>
      </c>
      <c r="M23" s="394" t="s">
        <v>7081</v>
      </c>
      <c r="N23" s="395"/>
      <c r="O23" s="395"/>
      <c r="P23" s="272" t="s">
        <v>7082</v>
      </c>
      <c r="Q23" s="110"/>
      <c r="R23" s="166" t="s">
        <v>7083</v>
      </c>
      <c r="S23" s="395"/>
      <c r="T23" s="395"/>
      <c r="U23" s="301" t="s">
        <v>7084</v>
      </c>
    </row>
    <row r="24" spans="1:21" s="105" customFormat="1" ht="21" customHeight="1">
      <c r="A24" s="401" t="s">
        <v>7085</v>
      </c>
      <c r="B24" s="272" t="s">
        <v>7086</v>
      </c>
      <c r="C24" s="272" t="s">
        <v>7087</v>
      </c>
      <c r="D24" s="272" t="s">
        <v>7088</v>
      </c>
      <c r="E24" s="272" t="s">
        <v>7089</v>
      </c>
      <c r="F24" s="272" t="s">
        <v>7090</v>
      </c>
      <c r="G24" s="272" t="s">
        <v>7091</v>
      </c>
      <c r="H24" s="272" t="s">
        <v>7092</v>
      </c>
      <c r="I24" s="272" t="s">
        <v>7093</v>
      </c>
      <c r="J24" s="272" t="s">
        <v>7094</v>
      </c>
      <c r="K24" s="301" t="s">
        <v>7095</v>
      </c>
      <c r="M24" s="394" t="s">
        <v>7096</v>
      </c>
      <c r="N24" s="395"/>
      <c r="O24" s="395"/>
      <c r="P24" s="272" t="s">
        <v>7097</v>
      </c>
      <c r="Q24" s="110"/>
      <c r="R24" s="166"/>
      <c r="S24" s="395"/>
      <c r="T24" s="395"/>
      <c r="U24" s="301" t="s">
        <v>7098</v>
      </c>
    </row>
    <row r="25" spans="1:21" s="105" customFormat="1" ht="21" customHeight="1">
      <c r="A25" s="401" t="s">
        <v>7099</v>
      </c>
      <c r="B25" s="272" t="s">
        <v>7100</v>
      </c>
      <c r="C25" s="272" t="s">
        <v>7101</v>
      </c>
      <c r="D25" s="272" t="s">
        <v>7102</v>
      </c>
      <c r="E25" s="272" t="s">
        <v>7103</v>
      </c>
      <c r="F25" s="272" t="s">
        <v>7104</v>
      </c>
      <c r="G25" s="272" t="s">
        <v>7105</v>
      </c>
      <c r="H25" s="272" t="s">
        <v>7106</v>
      </c>
      <c r="I25" s="272" t="s">
        <v>7107</v>
      </c>
      <c r="J25" s="272" t="s">
        <v>7108</v>
      </c>
      <c r="K25" s="301" t="s">
        <v>7109</v>
      </c>
      <c r="M25" s="394"/>
      <c r="N25" s="395"/>
      <c r="O25" s="395"/>
      <c r="P25" s="272" t="s">
        <v>7110</v>
      </c>
      <c r="Q25" s="110"/>
      <c r="R25" s="166"/>
      <c r="S25" s="395"/>
      <c r="T25" s="395"/>
      <c r="U25" s="301" t="s">
        <v>7111</v>
      </c>
    </row>
    <row r="26" spans="1:21" s="105" customFormat="1" ht="21" customHeight="1">
      <c r="A26" s="402"/>
      <c r="B26" s="272" t="s">
        <v>7112</v>
      </c>
      <c r="C26" s="272" t="s">
        <v>7113</v>
      </c>
      <c r="D26" s="272" t="s">
        <v>7114</v>
      </c>
      <c r="E26" s="272" t="s">
        <v>7115</v>
      </c>
      <c r="F26" s="272" t="s">
        <v>7116</v>
      </c>
      <c r="G26" s="272" t="s">
        <v>7117</v>
      </c>
      <c r="H26" s="272" t="s">
        <v>7118</v>
      </c>
      <c r="I26" s="272" t="s">
        <v>7119</v>
      </c>
      <c r="J26" s="272" t="s">
        <v>7120</v>
      </c>
      <c r="K26" s="301" t="s">
        <v>7121</v>
      </c>
      <c r="M26" s="403"/>
      <c r="N26" s="110"/>
      <c r="O26" s="110"/>
      <c r="P26" s="110"/>
      <c r="Q26" s="110"/>
      <c r="R26" s="166" t="s">
        <v>7122</v>
      </c>
      <c r="S26" s="398"/>
      <c r="T26" s="398"/>
      <c r="U26" s="301" t="s">
        <v>7123</v>
      </c>
    </row>
    <row r="27" spans="1:21" s="105" customFormat="1" ht="21" customHeight="1">
      <c r="A27" s="402"/>
      <c r="B27" s="272" t="s">
        <v>7124</v>
      </c>
      <c r="C27" s="272" t="s">
        <v>7125</v>
      </c>
      <c r="D27" s="272" t="s">
        <v>7126</v>
      </c>
      <c r="E27" s="272" t="s">
        <v>7127</v>
      </c>
      <c r="F27" s="272" t="s">
        <v>6402</v>
      </c>
      <c r="G27" s="272" t="s">
        <v>6403</v>
      </c>
      <c r="H27" s="272" t="s">
        <v>6404</v>
      </c>
      <c r="I27" s="272" t="s">
        <v>6405</v>
      </c>
      <c r="J27" s="272" t="s">
        <v>6406</v>
      </c>
      <c r="K27" s="301" t="s">
        <v>6407</v>
      </c>
      <c r="M27" s="403"/>
      <c r="N27" s="110"/>
      <c r="O27" s="110"/>
      <c r="P27" s="110"/>
      <c r="Q27" s="110"/>
      <c r="R27" s="404" t="s">
        <v>6408</v>
      </c>
      <c r="S27" s="400"/>
      <c r="T27" s="400"/>
      <c r="U27" s="301" t="s">
        <v>6409</v>
      </c>
    </row>
    <row r="28" spans="1:21" s="105" customFormat="1" ht="21" customHeight="1">
      <c r="A28" s="402"/>
      <c r="B28" s="272" t="s">
        <v>6410</v>
      </c>
      <c r="C28" s="272" t="s">
        <v>6411</v>
      </c>
      <c r="D28" s="272" t="s">
        <v>6412</v>
      </c>
      <c r="E28" s="272" t="s">
        <v>6413</v>
      </c>
      <c r="F28" s="272" t="s">
        <v>6414</v>
      </c>
      <c r="G28" s="272" t="s">
        <v>6415</v>
      </c>
      <c r="H28" s="272" t="s">
        <v>6416</v>
      </c>
      <c r="I28" s="272" t="s">
        <v>6417</v>
      </c>
      <c r="J28" s="272" t="s">
        <v>6418</v>
      </c>
      <c r="K28" s="301" t="s">
        <v>2095</v>
      </c>
      <c r="M28" s="403"/>
      <c r="N28" s="110"/>
      <c r="O28" s="110"/>
      <c r="P28" s="110"/>
      <c r="Q28" s="110"/>
      <c r="R28" s="404" t="s">
        <v>2096</v>
      </c>
      <c r="S28" s="400"/>
      <c r="T28" s="400"/>
      <c r="U28" s="301" t="s">
        <v>2097</v>
      </c>
    </row>
    <row r="29" spans="1:21" s="105" customFormat="1" ht="21" customHeight="1">
      <c r="A29" s="402"/>
      <c r="B29" s="272" t="s">
        <v>2098</v>
      </c>
      <c r="C29" s="272" t="s">
        <v>2099</v>
      </c>
      <c r="D29" s="272" t="s">
        <v>2100</v>
      </c>
      <c r="E29" s="272" t="s">
        <v>2101</v>
      </c>
      <c r="F29" s="272" t="s">
        <v>2102</v>
      </c>
      <c r="G29" s="272" t="s">
        <v>2103</v>
      </c>
      <c r="H29" s="272" t="s">
        <v>2104</v>
      </c>
      <c r="I29" s="272" t="s">
        <v>2105</v>
      </c>
      <c r="J29" s="272" t="s">
        <v>2106</v>
      </c>
      <c r="K29" s="301" t="s">
        <v>2107</v>
      </c>
      <c r="M29" s="403"/>
      <c r="N29" s="110"/>
      <c r="O29" s="110"/>
      <c r="P29" s="110"/>
      <c r="Q29" s="110"/>
      <c r="R29" s="166" t="s">
        <v>2108</v>
      </c>
      <c r="S29" s="396"/>
      <c r="T29" s="396"/>
      <c r="U29" s="301" t="s">
        <v>2109</v>
      </c>
    </row>
    <row r="30" spans="1:21" s="105" customFormat="1" ht="21" customHeight="1" thickBot="1">
      <c r="A30" s="405"/>
      <c r="B30" s="308" t="s">
        <v>2110</v>
      </c>
      <c r="C30" s="308" t="s">
        <v>2111</v>
      </c>
      <c r="D30" s="308" t="s">
        <v>2112</v>
      </c>
      <c r="E30" s="308" t="s">
        <v>2113</v>
      </c>
      <c r="F30" s="308" t="s">
        <v>2114</v>
      </c>
      <c r="G30" s="308" t="s">
        <v>2115</v>
      </c>
      <c r="H30" s="308" t="s">
        <v>4647</v>
      </c>
      <c r="I30" s="308" t="s">
        <v>4648</v>
      </c>
      <c r="J30" s="308" t="s">
        <v>4649</v>
      </c>
      <c r="K30" s="309" t="s">
        <v>4650</v>
      </c>
      <c r="M30" s="403"/>
      <c r="N30" s="110"/>
      <c r="O30" s="110"/>
      <c r="P30" s="110"/>
      <c r="Q30" s="110"/>
      <c r="R30" s="166" t="s">
        <v>4651</v>
      </c>
      <c r="S30" s="395"/>
      <c r="T30" s="395"/>
      <c r="U30" s="301" t="s">
        <v>4652</v>
      </c>
    </row>
    <row r="31" spans="1:21" s="105" customFormat="1" ht="21" customHeight="1">
      <c r="A31" s="406" t="s">
        <v>4653</v>
      </c>
      <c r="B31" s="298" t="s">
        <v>4654</v>
      </c>
      <c r="C31" s="298" t="s">
        <v>4655</v>
      </c>
      <c r="D31" s="298" t="s">
        <v>4656</v>
      </c>
      <c r="E31" s="298" t="s">
        <v>4657</v>
      </c>
      <c r="F31" s="298" t="s">
        <v>4658</v>
      </c>
      <c r="G31" s="298" t="s">
        <v>4659</v>
      </c>
      <c r="H31" s="298" t="s">
        <v>4660</v>
      </c>
      <c r="I31" s="298" t="s">
        <v>4661</v>
      </c>
      <c r="J31" s="298" t="s">
        <v>4662</v>
      </c>
      <c r="K31" s="299" t="s">
        <v>4663</v>
      </c>
      <c r="M31" s="403"/>
      <c r="N31" s="110"/>
      <c r="O31" s="110"/>
      <c r="P31" s="110"/>
      <c r="Q31" s="110"/>
      <c r="R31" s="166" t="s">
        <v>4664</v>
      </c>
      <c r="S31" s="395"/>
      <c r="T31" s="395"/>
      <c r="U31" s="301" t="s">
        <v>4665</v>
      </c>
    </row>
    <row r="32" spans="1:21" s="105" customFormat="1" ht="21" customHeight="1">
      <c r="A32" s="401" t="s">
        <v>4666</v>
      </c>
      <c r="B32" s="272" t="s">
        <v>4667</v>
      </c>
      <c r="C32" s="272" t="s">
        <v>4673</v>
      </c>
      <c r="D32" s="272" t="s">
        <v>4674</v>
      </c>
      <c r="E32" s="272" t="s">
        <v>4675</v>
      </c>
      <c r="F32" s="272" t="s">
        <v>4676</v>
      </c>
      <c r="G32" s="272" t="s">
        <v>4677</v>
      </c>
      <c r="H32" s="272" t="s">
        <v>4678</v>
      </c>
      <c r="I32" s="272" t="s">
        <v>4701</v>
      </c>
      <c r="J32" s="272" t="s">
        <v>4702</v>
      </c>
      <c r="K32" s="301" t="s">
        <v>4703</v>
      </c>
      <c r="M32" s="403"/>
      <c r="N32" s="110"/>
      <c r="O32" s="110"/>
      <c r="P32" s="110"/>
      <c r="Q32" s="110"/>
      <c r="R32" s="166"/>
      <c r="S32" s="398"/>
      <c r="T32" s="407"/>
      <c r="U32" s="301" t="s">
        <v>4704</v>
      </c>
    </row>
    <row r="33" spans="1:21" s="105" customFormat="1" ht="21" customHeight="1">
      <c r="A33" s="401" t="s">
        <v>4705</v>
      </c>
      <c r="B33" s="272" t="s">
        <v>2230</v>
      </c>
      <c r="C33" s="272" t="s">
        <v>2231</v>
      </c>
      <c r="D33" s="272" t="s">
        <v>2232</v>
      </c>
      <c r="E33" s="272" t="s">
        <v>2233</v>
      </c>
      <c r="F33" s="272" t="s">
        <v>2234</v>
      </c>
      <c r="G33" s="272" t="s">
        <v>2235</v>
      </c>
      <c r="H33" s="272" t="s">
        <v>2236</v>
      </c>
      <c r="I33" s="272" t="s">
        <v>2237</v>
      </c>
      <c r="J33" s="272" t="s">
        <v>2238</v>
      </c>
      <c r="K33" s="301" t="s">
        <v>2239</v>
      </c>
      <c r="M33" s="403"/>
      <c r="N33" s="110"/>
      <c r="O33" s="110"/>
      <c r="P33" s="110"/>
      <c r="Q33" s="110"/>
      <c r="R33" s="166"/>
      <c r="S33" s="398"/>
      <c r="T33" s="407"/>
      <c r="U33" s="301" t="s">
        <v>2243</v>
      </c>
    </row>
    <row r="34" spans="1:21" s="105" customFormat="1" ht="21" customHeight="1" thickBot="1">
      <c r="A34" s="405" t="s">
        <v>2244</v>
      </c>
      <c r="B34" s="308" t="s">
        <v>2245</v>
      </c>
      <c r="C34" s="308" t="s">
        <v>2246</v>
      </c>
      <c r="D34" s="308" t="s">
        <v>2247</v>
      </c>
      <c r="E34" s="308" t="s">
        <v>2248</v>
      </c>
      <c r="F34" s="308" t="s">
        <v>2249</v>
      </c>
      <c r="G34" s="308" t="s">
        <v>2250</v>
      </c>
      <c r="H34" s="308" t="s">
        <v>2251</v>
      </c>
      <c r="I34" s="308" t="s">
        <v>2252</v>
      </c>
      <c r="J34" s="308" t="s">
        <v>2253</v>
      </c>
      <c r="K34" s="309" t="s">
        <v>2254</v>
      </c>
      <c r="M34" s="403"/>
      <c r="N34" s="110"/>
      <c r="O34" s="110"/>
      <c r="P34" s="110"/>
      <c r="Q34" s="110"/>
      <c r="R34" s="166"/>
      <c r="S34" s="398"/>
      <c r="T34" s="407"/>
      <c r="U34" s="301" t="s">
        <v>2261</v>
      </c>
    </row>
    <row r="35" spans="1:21" s="105" customFormat="1" ht="21" customHeight="1" thickBot="1">
      <c r="A35" s="408" t="s">
        <v>2262</v>
      </c>
      <c r="B35" s="312" t="s">
        <v>6687</v>
      </c>
      <c r="C35" s="312" t="s">
        <v>6688</v>
      </c>
      <c r="D35" s="312" t="s">
        <v>6689</v>
      </c>
      <c r="E35" s="312" t="s">
        <v>6690</v>
      </c>
      <c r="F35" s="312" t="s">
        <v>6691</v>
      </c>
      <c r="G35" s="312" t="s">
        <v>6692</v>
      </c>
      <c r="H35" s="312" t="s">
        <v>6693</v>
      </c>
      <c r="I35" s="312" t="s">
        <v>6694</v>
      </c>
      <c r="J35" s="312" t="s">
        <v>6695</v>
      </c>
      <c r="K35" s="313" t="s">
        <v>6696</v>
      </c>
      <c r="M35" s="409"/>
      <c r="N35" s="225"/>
      <c r="O35" s="225"/>
      <c r="P35" s="225"/>
      <c r="Q35" s="225"/>
      <c r="R35" s="410"/>
      <c r="S35" s="411"/>
      <c r="T35" s="412"/>
      <c r="U35" s="309" t="s">
        <v>6697</v>
      </c>
    </row>
    <row r="36" spans="1:21" s="105" customFormat="1" ht="21" customHeight="1"/>
    <row r="37" spans="1:21" s="105" customFormat="1" ht="21" customHeight="1"/>
    <row r="38" spans="1:21" s="105" customFormat="1" ht="21" customHeight="1"/>
    <row r="39" spans="1:21" s="105" customFormat="1" ht="21" customHeight="1"/>
    <row r="40" spans="1:21" s="105" customFormat="1" ht="21" customHeight="1"/>
    <row r="41" spans="1:21" s="105" customFormat="1" ht="21" customHeight="1">
      <c r="F41" s="413"/>
    </row>
    <row r="42" spans="1:21" s="105" customFormat="1" ht="21" customHeight="1">
      <c r="A42" s="105" t="s">
        <v>5609</v>
      </c>
      <c r="F42" s="413"/>
      <c r="P42" s="137"/>
      <c r="U42" s="137"/>
    </row>
    <row r="43" spans="1:21" s="105" customFormat="1" ht="21" customHeight="1">
      <c r="F43" s="413"/>
      <c r="P43" s="137"/>
      <c r="U43" s="137"/>
    </row>
    <row r="44" spans="1:21" s="105" customFormat="1" ht="21" customHeight="1">
      <c r="A44" s="105" t="s">
        <v>5610</v>
      </c>
      <c r="B44" s="105" t="s">
        <v>5611</v>
      </c>
      <c r="P44" s="137"/>
      <c r="U44" s="137"/>
    </row>
    <row r="45" spans="1:21" s="105" customFormat="1" ht="21" customHeight="1">
      <c r="B45" s="105" t="s">
        <v>5613</v>
      </c>
      <c r="M45" s="45"/>
      <c r="N45" s="45"/>
      <c r="O45" s="45"/>
      <c r="P45" s="393"/>
      <c r="R45" s="45"/>
      <c r="S45" s="45"/>
      <c r="T45" s="45"/>
      <c r="U45" s="393"/>
    </row>
    <row r="46" spans="1:21" s="105" customFormat="1" ht="21" customHeight="1">
      <c r="F46" s="413"/>
      <c r="M46" s="45"/>
      <c r="N46" s="45"/>
      <c r="O46" s="45"/>
      <c r="P46" s="393"/>
      <c r="R46" s="45"/>
      <c r="S46" s="45"/>
      <c r="T46" s="45"/>
      <c r="U46" s="393"/>
    </row>
    <row r="47" spans="1:21" s="105" customFormat="1" ht="21" customHeight="1">
      <c r="M47" s="45"/>
      <c r="N47" s="45"/>
      <c r="O47" s="45"/>
      <c r="P47" s="393"/>
      <c r="R47" s="45"/>
      <c r="S47" s="45"/>
      <c r="T47" s="45"/>
      <c r="U47" s="393"/>
    </row>
    <row r="48" spans="1:21">
      <c r="F48" s="289"/>
    </row>
    <row r="52" spans="6:16">
      <c r="F52" s="414"/>
    </row>
    <row r="53" spans="6:16">
      <c r="I53" s="58"/>
      <c r="J53" s="58"/>
      <c r="K53" s="58"/>
      <c r="L53" s="58"/>
      <c r="M53" s="58"/>
      <c r="N53" s="58"/>
      <c r="O53" s="58"/>
      <c r="P53" s="415"/>
    </row>
    <row r="54" spans="6:16">
      <c r="I54" s="58"/>
      <c r="J54" s="58"/>
      <c r="K54" s="58"/>
      <c r="L54" s="58"/>
      <c r="M54" s="58"/>
      <c r="N54" s="58"/>
      <c r="O54" s="58"/>
      <c r="P54" s="415"/>
    </row>
    <row r="55" spans="6:16">
      <c r="I55" s="58"/>
      <c r="J55" s="58"/>
      <c r="K55" s="58"/>
      <c r="L55" s="58"/>
      <c r="M55" s="58"/>
      <c r="N55" s="58"/>
      <c r="O55" s="58"/>
      <c r="P55" s="415"/>
    </row>
    <row r="56" spans="6:16">
      <c r="I56" s="58"/>
      <c r="J56" s="58"/>
      <c r="K56" s="58"/>
      <c r="L56" s="58"/>
      <c r="M56" s="58"/>
      <c r="N56" s="58"/>
      <c r="O56" s="58"/>
      <c r="P56" s="415"/>
    </row>
    <row r="57" spans="6:16">
      <c r="I57" s="58"/>
      <c r="J57" s="58"/>
      <c r="K57" s="58"/>
      <c r="L57" s="58"/>
      <c r="M57" s="58"/>
      <c r="N57" s="58"/>
      <c r="O57" s="58"/>
      <c r="P57" s="415"/>
    </row>
    <row r="58" spans="6:16">
      <c r="I58" s="58"/>
      <c r="J58" s="58"/>
      <c r="K58" s="58"/>
      <c r="L58" s="58"/>
      <c r="M58" s="58"/>
      <c r="N58" s="58"/>
      <c r="O58" s="58"/>
      <c r="P58" s="415"/>
    </row>
    <row r="59" spans="6:16">
      <c r="I59" s="58"/>
      <c r="J59" s="58"/>
      <c r="K59" s="58"/>
      <c r="L59" s="58"/>
      <c r="M59" s="58"/>
      <c r="N59" s="58"/>
      <c r="O59" s="58"/>
      <c r="P59" s="415"/>
    </row>
    <row r="60" spans="6:16">
      <c r="I60" s="58"/>
      <c r="J60" s="58"/>
      <c r="K60" s="58"/>
      <c r="L60" s="58"/>
      <c r="M60" s="58"/>
      <c r="N60" s="58"/>
      <c r="O60" s="58"/>
      <c r="P60" s="415"/>
    </row>
    <row r="61" spans="6:16">
      <c r="I61" s="58"/>
      <c r="J61" s="58"/>
      <c r="K61" s="58"/>
      <c r="L61" s="58"/>
      <c r="M61" s="58"/>
      <c r="N61" s="58"/>
      <c r="O61" s="58"/>
      <c r="P61" s="415"/>
    </row>
    <row r="62" spans="6:16">
      <c r="I62" s="58"/>
      <c r="J62" s="58"/>
      <c r="K62" s="58"/>
      <c r="L62" s="58"/>
      <c r="M62" s="58"/>
      <c r="N62" s="58"/>
      <c r="O62" s="58"/>
      <c r="P62" s="415"/>
    </row>
  </sheetData>
  <mergeCells count="2">
    <mergeCell ref="M5:U5"/>
    <mergeCell ref="M4:U4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1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64"/>
  <sheetViews>
    <sheetView zoomScale="70" zoomScaleNormal="70" workbookViewId="0">
      <selection activeCell="F3" sqref="F3"/>
    </sheetView>
  </sheetViews>
  <sheetFormatPr defaultRowHeight="16.5" customHeight="1"/>
  <cols>
    <col min="1" max="1" width="8.7109375" style="23" customWidth="1"/>
    <col min="2" max="2" width="14.7109375" style="23" customWidth="1"/>
    <col min="3" max="3" width="27.28515625" style="23" bestFit="1" customWidth="1"/>
    <col min="4" max="4" width="12.85546875" style="23" customWidth="1"/>
    <col min="5" max="5" width="18.7109375" style="23" customWidth="1"/>
    <col min="6" max="6" width="6.7109375" style="23" customWidth="1"/>
    <col min="7" max="7" width="9.5703125" style="23" customWidth="1"/>
    <col min="8" max="8" width="14.7109375" style="23" customWidth="1"/>
    <col min="9" max="9" width="24.7109375" style="23" customWidth="1"/>
    <col min="10" max="10" width="12.85546875" style="23" customWidth="1"/>
    <col min="11" max="11" width="18.7109375" style="23" customWidth="1"/>
    <col min="12" max="12" width="6.7109375" style="23" customWidth="1"/>
    <col min="13" max="13" width="8.7109375" style="23" customWidth="1"/>
    <col min="14" max="14" width="14.7109375" style="23" customWidth="1"/>
    <col min="15" max="15" width="15.7109375" style="23" customWidth="1"/>
    <col min="16" max="16" width="12.85546875" style="23" customWidth="1"/>
    <col min="17" max="17" width="18.7109375" style="23" customWidth="1"/>
    <col min="18" max="18" width="6.7109375" style="23" customWidth="1"/>
    <col min="19" max="16384" width="9.140625" style="23"/>
  </cols>
  <sheetData>
    <row r="1" spans="1:18" customFormat="1" ht="24" thickBot="1">
      <c r="A1" s="10" t="s">
        <v>7873</v>
      </c>
      <c r="B1" s="11"/>
      <c r="C1" s="12"/>
      <c r="D1" s="13" t="s">
        <v>5139</v>
      </c>
      <c r="E1" s="18"/>
    </row>
    <row r="2" spans="1:18" s="105" customFormat="1" ht="16.5" customHeight="1">
      <c r="I2" s="185"/>
    </row>
    <row r="3" spans="1:18" s="105" customFormat="1" ht="16.5" customHeight="1">
      <c r="A3" s="105" t="s">
        <v>7427</v>
      </c>
      <c r="C3" s="185"/>
      <c r="D3" s="105" t="s">
        <v>3499</v>
      </c>
      <c r="E3" s="106"/>
      <c r="F3" s="107"/>
      <c r="G3" s="105" t="s">
        <v>7427</v>
      </c>
      <c r="I3" s="185"/>
      <c r="J3" s="105" t="s">
        <v>3499</v>
      </c>
      <c r="K3" s="106"/>
      <c r="L3" s="107"/>
      <c r="M3" s="105" t="s">
        <v>7427</v>
      </c>
      <c r="O3" s="185"/>
      <c r="P3" s="105" t="s">
        <v>3499</v>
      </c>
      <c r="Q3" s="106"/>
      <c r="R3" s="107"/>
    </row>
    <row r="4" spans="1:18" s="105" customFormat="1" ht="16.5" customHeight="1">
      <c r="A4" s="103" t="s">
        <v>1294</v>
      </c>
      <c r="B4" s="447" t="s">
        <v>3547</v>
      </c>
      <c r="C4" s="522" t="s">
        <v>9260</v>
      </c>
      <c r="D4" s="639" t="s">
        <v>9402</v>
      </c>
      <c r="E4" s="116" t="s">
        <v>691</v>
      </c>
      <c r="F4" s="442">
        <v>1</v>
      </c>
      <c r="G4" s="115" t="s">
        <v>3173</v>
      </c>
      <c r="H4" s="447" t="s">
        <v>3555</v>
      </c>
      <c r="I4" s="522" t="s">
        <v>7074</v>
      </c>
      <c r="J4" s="639" t="s">
        <v>9418</v>
      </c>
      <c r="K4" s="116" t="s">
        <v>691</v>
      </c>
      <c r="L4" s="149">
        <v>1</v>
      </c>
      <c r="M4" s="115" t="s">
        <v>2871</v>
      </c>
      <c r="N4" s="447" t="s">
        <v>3571</v>
      </c>
      <c r="O4" s="522" t="s">
        <v>438</v>
      </c>
      <c r="P4" s="639" t="s">
        <v>9434</v>
      </c>
      <c r="Q4" s="116" t="s">
        <v>691</v>
      </c>
      <c r="R4" s="107">
        <v>1</v>
      </c>
    </row>
    <row r="5" spans="1:18" s="105" customFormat="1" ht="16.5" customHeight="1">
      <c r="A5" s="103" t="s">
        <v>1295</v>
      </c>
      <c r="B5" s="447" t="s">
        <v>3548</v>
      </c>
      <c r="C5" s="522" t="s">
        <v>9261</v>
      </c>
      <c r="D5" s="639" t="s">
        <v>9403</v>
      </c>
      <c r="E5" s="116" t="s">
        <v>691</v>
      </c>
      <c r="F5" s="442">
        <v>1</v>
      </c>
      <c r="G5" s="526" t="s">
        <v>3174</v>
      </c>
      <c r="H5" s="447" t="s">
        <v>3556</v>
      </c>
      <c r="I5" s="522" t="s">
        <v>8909</v>
      </c>
      <c r="J5" s="639" t="s">
        <v>9419</v>
      </c>
      <c r="K5" s="116" t="s">
        <v>691</v>
      </c>
      <c r="L5" s="442">
        <v>1</v>
      </c>
      <c r="M5" s="115" t="s">
        <v>2872</v>
      </c>
      <c r="N5" s="447" t="s">
        <v>3572</v>
      </c>
      <c r="O5" s="522" t="s">
        <v>439</v>
      </c>
      <c r="P5" s="639" t="s">
        <v>9435</v>
      </c>
      <c r="Q5" s="116" t="s">
        <v>691</v>
      </c>
      <c r="R5" s="107">
        <v>1</v>
      </c>
    </row>
    <row r="6" spans="1:18" s="105" customFormat="1" ht="16.5" customHeight="1">
      <c r="A6" s="103" t="s">
        <v>1296</v>
      </c>
      <c r="B6" s="447" t="s">
        <v>3549</v>
      </c>
      <c r="C6" s="522" t="s">
        <v>9262</v>
      </c>
      <c r="D6" s="639" t="s">
        <v>9404</v>
      </c>
      <c r="E6" s="116" t="s">
        <v>691</v>
      </c>
      <c r="F6" s="442">
        <v>1</v>
      </c>
      <c r="G6" s="115" t="s">
        <v>3175</v>
      </c>
      <c r="H6" s="447" t="s">
        <v>3557</v>
      </c>
      <c r="I6" s="502" t="s">
        <v>9234</v>
      </c>
      <c r="J6" s="643" t="s">
        <v>9420</v>
      </c>
      <c r="K6" s="116" t="s">
        <v>691</v>
      </c>
      <c r="L6" s="442">
        <v>1</v>
      </c>
      <c r="M6" s="115" t="s">
        <v>2873</v>
      </c>
      <c r="N6" s="447" t="s">
        <v>3573</v>
      </c>
      <c r="O6" s="522" t="s">
        <v>3674</v>
      </c>
      <c r="P6" s="639" t="s">
        <v>9436</v>
      </c>
      <c r="Q6" s="116" t="s">
        <v>691</v>
      </c>
      <c r="R6" s="107">
        <v>1</v>
      </c>
    </row>
    <row r="7" spans="1:18" s="105" customFormat="1" ht="16.5" customHeight="1">
      <c r="A7" s="103" t="s">
        <v>3168</v>
      </c>
      <c r="B7" s="447" t="s">
        <v>3550</v>
      </c>
      <c r="C7" s="522" t="s">
        <v>3579</v>
      </c>
      <c r="D7" s="639" t="s">
        <v>9405</v>
      </c>
      <c r="E7" s="116" t="s">
        <v>691</v>
      </c>
      <c r="F7" s="442">
        <v>1</v>
      </c>
      <c r="G7" s="115" t="s">
        <v>3176</v>
      </c>
      <c r="H7" s="447" t="s">
        <v>3558</v>
      </c>
      <c r="I7" s="524" t="s">
        <v>2851</v>
      </c>
      <c r="J7" s="639" t="s">
        <v>9421</v>
      </c>
      <c r="K7" s="116" t="s">
        <v>691</v>
      </c>
      <c r="L7" s="442">
        <v>1</v>
      </c>
      <c r="M7" s="115" t="s">
        <v>2874</v>
      </c>
      <c r="N7" s="447" t="s">
        <v>3574</v>
      </c>
      <c r="O7" s="502" t="s">
        <v>9218</v>
      </c>
      <c r="P7" s="639" t="s">
        <v>9437</v>
      </c>
      <c r="Q7" s="116" t="s">
        <v>691</v>
      </c>
      <c r="R7" s="107">
        <v>1</v>
      </c>
    </row>
    <row r="8" spans="1:18" s="105" customFormat="1" ht="16.5" customHeight="1">
      <c r="A8" s="103" t="s">
        <v>3169</v>
      </c>
      <c r="B8" s="447" t="s">
        <v>3551</v>
      </c>
      <c r="C8" s="522" t="s">
        <v>3580</v>
      </c>
      <c r="D8" s="639" t="s">
        <v>9406</v>
      </c>
      <c r="E8" s="116" t="s">
        <v>691</v>
      </c>
      <c r="F8" s="442">
        <v>1</v>
      </c>
      <c r="G8" s="115" t="s">
        <v>3177</v>
      </c>
      <c r="H8" s="447" t="s">
        <v>3559</v>
      </c>
      <c r="I8" s="524" t="s">
        <v>2851</v>
      </c>
      <c r="J8" s="639" t="s">
        <v>9422</v>
      </c>
      <c r="K8" s="116" t="s">
        <v>691</v>
      </c>
      <c r="L8" s="442">
        <v>1</v>
      </c>
      <c r="M8" s="115" t="s">
        <v>2875</v>
      </c>
      <c r="N8" s="447" t="s">
        <v>3575</v>
      </c>
      <c r="O8" s="502" t="s">
        <v>9219</v>
      </c>
      <c r="P8" s="639" t="s">
        <v>9438</v>
      </c>
      <c r="Q8" s="116" t="s">
        <v>691</v>
      </c>
      <c r="R8" s="107">
        <v>1</v>
      </c>
    </row>
    <row r="9" spans="1:18" s="105" customFormat="1" ht="16.5" customHeight="1">
      <c r="A9" s="103" t="s">
        <v>3170</v>
      </c>
      <c r="B9" s="447" t="s">
        <v>3552</v>
      </c>
      <c r="C9" s="522" t="s">
        <v>3581</v>
      </c>
      <c r="D9" s="639" t="s">
        <v>9407</v>
      </c>
      <c r="E9" s="116" t="s">
        <v>691</v>
      </c>
      <c r="F9" s="442">
        <v>1</v>
      </c>
      <c r="G9" s="115" t="s">
        <v>3178</v>
      </c>
      <c r="H9" s="447" t="s">
        <v>3560</v>
      </c>
      <c r="I9" s="522" t="s">
        <v>440</v>
      </c>
      <c r="J9" s="639" t="s">
        <v>9423</v>
      </c>
      <c r="K9" s="116" t="s">
        <v>691</v>
      </c>
      <c r="L9" s="442">
        <v>1</v>
      </c>
      <c r="M9" s="115" t="s">
        <v>2876</v>
      </c>
      <c r="N9" s="447" t="s">
        <v>3576</v>
      </c>
      <c r="O9" s="522" t="s">
        <v>3675</v>
      </c>
      <c r="P9" s="639" t="s">
        <v>9439</v>
      </c>
      <c r="Q9" s="116" t="s">
        <v>691</v>
      </c>
      <c r="R9" s="107">
        <v>1</v>
      </c>
    </row>
    <row r="10" spans="1:18" s="105" customFormat="1" ht="16.5" customHeight="1">
      <c r="A10" s="103" t="s">
        <v>3171</v>
      </c>
      <c r="B10" s="447" t="s">
        <v>3553</v>
      </c>
      <c r="C10" s="522" t="s">
        <v>3582</v>
      </c>
      <c r="D10" s="639" t="s">
        <v>9408</v>
      </c>
      <c r="E10" s="116" t="s">
        <v>691</v>
      </c>
      <c r="F10" s="442">
        <v>1</v>
      </c>
      <c r="G10" s="115" t="s">
        <v>3179</v>
      </c>
      <c r="H10" s="447" t="s">
        <v>3561</v>
      </c>
      <c r="I10" s="522" t="s">
        <v>441</v>
      </c>
      <c r="J10" s="639" t="s">
        <v>9424</v>
      </c>
      <c r="K10" s="116" t="s">
        <v>691</v>
      </c>
      <c r="L10" s="442">
        <v>1</v>
      </c>
      <c r="M10" s="115" t="s">
        <v>2877</v>
      </c>
      <c r="N10" s="447" t="s">
        <v>3577</v>
      </c>
      <c r="O10" s="522" t="s">
        <v>3676</v>
      </c>
      <c r="P10" s="639" t="s">
        <v>9440</v>
      </c>
      <c r="Q10" s="116" t="s">
        <v>691</v>
      </c>
      <c r="R10" s="107">
        <v>1</v>
      </c>
    </row>
    <row r="11" spans="1:18" s="105" customFormat="1" ht="16.5" customHeight="1">
      <c r="A11" s="103" t="s">
        <v>3172</v>
      </c>
      <c r="B11" s="447" t="s">
        <v>3554</v>
      </c>
      <c r="C11" s="522" t="s">
        <v>3583</v>
      </c>
      <c r="D11" s="639" t="s">
        <v>9409</v>
      </c>
      <c r="E11" s="116" t="s">
        <v>691</v>
      </c>
      <c r="F11" s="442">
        <v>1</v>
      </c>
      <c r="G11" s="115" t="s">
        <v>3180</v>
      </c>
      <c r="H11" s="447" t="s">
        <v>3562</v>
      </c>
      <c r="I11" s="522" t="s">
        <v>7061</v>
      </c>
      <c r="J11" s="639" t="s">
        <v>9425</v>
      </c>
      <c r="K11" s="116" t="s">
        <v>691</v>
      </c>
      <c r="L11" s="442">
        <v>1</v>
      </c>
      <c r="M11" s="115" t="s">
        <v>2878</v>
      </c>
      <c r="N11" s="447" t="s">
        <v>3563</v>
      </c>
      <c r="O11" s="522" t="s">
        <v>442</v>
      </c>
      <c r="P11" s="639" t="s">
        <v>9441</v>
      </c>
      <c r="Q11" s="116" t="s">
        <v>691</v>
      </c>
      <c r="R11" s="107">
        <v>1</v>
      </c>
    </row>
    <row r="12" spans="1:18" s="105" customFormat="1" ht="16.5" customHeight="1">
      <c r="A12" s="110"/>
      <c r="B12" s="118"/>
      <c r="C12" s="48"/>
      <c r="D12" s="204"/>
      <c r="E12" s="204"/>
      <c r="F12" s="442"/>
      <c r="G12" s="152"/>
      <c r="H12" s="203"/>
      <c r="I12" s="48"/>
      <c r="J12" s="204"/>
      <c r="K12" s="204"/>
      <c r="L12" s="149"/>
      <c r="M12" s="152"/>
      <c r="N12" s="203"/>
      <c r="O12" s="48"/>
      <c r="P12" s="146"/>
      <c r="Q12" s="204"/>
      <c r="R12" s="107"/>
    </row>
    <row r="13" spans="1:18" s="105" customFormat="1" ht="16.5" customHeight="1">
      <c r="A13" s="105" t="s">
        <v>7427</v>
      </c>
      <c r="C13" s="185"/>
      <c r="D13" s="642" t="s">
        <v>3499</v>
      </c>
      <c r="E13" s="446"/>
      <c r="F13" s="442"/>
      <c r="G13" s="105" t="s">
        <v>7427</v>
      </c>
      <c r="I13" s="185"/>
      <c r="J13" s="642" t="s">
        <v>3499</v>
      </c>
      <c r="K13" s="446"/>
      <c r="L13" s="442"/>
      <c r="M13" s="152"/>
      <c r="N13" s="152"/>
      <c r="O13" s="152"/>
      <c r="P13" s="152"/>
      <c r="Q13" s="202"/>
      <c r="R13" s="111"/>
    </row>
    <row r="14" spans="1:18" s="105" customFormat="1" ht="16.5" customHeight="1">
      <c r="A14" s="103" t="s">
        <v>2879</v>
      </c>
      <c r="B14" s="117" t="s">
        <v>3564</v>
      </c>
      <c r="C14" s="525" t="s">
        <v>3063</v>
      </c>
      <c r="D14" s="639" t="s">
        <v>9410</v>
      </c>
      <c r="E14" s="116" t="s">
        <v>691</v>
      </c>
      <c r="F14" s="442">
        <v>1</v>
      </c>
      <c r="G14" s="103" t="s">
        <v>9236</v>
      </c>
      <c r="H14" s="117" t="s">
        <v>9244</v>
      </c>
      <c r="I14" s="525" t="s">
        <v>3063</v>
      </c>
      <c r="J14" s="639" t="s">
        <v>9426</v>
      </c>
      <c r="K14" s="116" t="s">
        <v>691</v>
      </c>
      <c r="L14" s="442">
        <v>1</v>
      </c>
      <c r="M14" s="152"/>
      <c r="N14" s="203"/>
      <c r="O14" s="48"/>
      <c r="P14" s="146"/>
      <c r="Q14" s="112"/>
      <c r="R14" s="111"/>
    </row>
    <row r="15" spans="1:18" s="105" customFormat="1" ht="16.5" customHeight="1">
      <c r="A15" s="103" t="s">
        <v>2880</v>
      </c>
      <c r="B15" s="447" t="s">
        <v>3565</v>
      </c>
      <c r="C15" s="522" t="s">
        <v>9263</v>
      </c>
      <c r="D15" s="639" t="s">
        <v>9411</v>
      </c>
      <c r="E15" s="116" t="s">
        <v>691</v>
      </c>
      <c r="F15" s="442">
        <v>1</v>
      </c>
      <c r="G15" s="103" t="s">
        <v>9237</v>
      </c>
      <c r="H15" s="117" t="s">
        <v>9245</v>
      </c>
      <c r="I15" s="525" t="s">
        <v>3063</v>
      </c>
      <c r="J15" s="639" t="s">
        <v>9427</v>
      </c>
      <c r="K15" s="116" t="s">
        <v>691</v>
      </c>
      <c r="L15" s="442">
        <v>1</v>
      </c>
      <c r="M15" s="152"/>
      <c r="N15" s="203"/>
      <c r="O15" s="48"/>
      <c r="P15" s="146"/>
      <c r="Q15" s="112"/>
      <c r="R15" s="111"/>
    </row>
    <row r="16" spans="1:18" s="105" customFormat="1" ht="16.5" customHeight="1">
      <c r="A16" s="103" t="s">
        <v>8947</v>
      </c>
      <c r="B16" s="447" t="s">
        <v>3566</v>
      </c>
      <c r="C16" s="522" t="s">
        <v>6991</v>
      </c>
      <c r="D16" s="639" t="s">
        <v>9412</v>
      </c>
      <c r="E16" s="116" t="s">
        <v>691</v>
      </c>
      <c r="F16" s="442">
        <v>1</v>
      </c>
      <c r="G16" s="103" t="s">
        <v>9238</v>
      </c>
      <c r="H16" s="117" t="s">
        <v>9246</v>
      </c>
      <c r="I16" s="525" t="s">
        <v>3063</v>
      </c>
      <c r="J16" s="639" t="s">
        <v>9428</v>
      </c>
      <c r="K16" s="116" t="s">
        <v>691</v>
      </c>
      <c r="L16" s="442">
        <v>1</v>
      </c>
      <c r="M16" s="152"/>
      <c r="N16" s="203"/>
      <c r="O16" s="48"/>
      <c r="P16" s="146"/>
      <c r="Q16" s="112"/>
      <c r="R16" s="111"/>
    </row>
    <row r="17" spans="1:18" s="105" customFormat="1" ht="16.5" customHeight="1">
      <c r="A17" s="103" t="s">
        <v>8948</v>
      </c>
      <c r="B17" s="447" t="s">
        <v>3567</v>
      </c>
      <c r="C17" s="502" t="s">
        <v>9222</v>
      </c>
      <c r="D17" s="639" t="s">
        <v>9413</v>
      </c>
      <c r="E17" s="116" t="s">
        <v>691</v>
      </c>
      <c r="F17" s="442">
        <v>1</v>
      </c>
      <c r="G17" s="103" t="s">
        <v>9239</v>
      </c>
      <c r="H17" s="117" t="s">
        <v>9247</v>
      </c>
      <c r="I17" s="525" t="s">
        <v>3063</v>
      </c>
      <c r="J17" s="639" t="s">
        <v>9429</v>
      </c>
      <c r="K17" s="116" t="s">
        <v>691</v>
      </c>
      <c r="L17" s="442">
        <v>1</v>
      </c>
      <c r="M17" s="152"/>
      <c r="N17" s="203"/>
      <c r="O17" s="48"/>
      <c r="P17" s="146"/>
      <c r="Q17" s="112"/>
      <c r="R17" s="111"/>
    </row>
    <row r="18" spans="1:18" s="105" customFormat="1" ht="16.5" customHeight="1">
      <c r="A18" s="103" t="s">
        <v>2881</v>
      </c>
      <c r="B18" s="447" t="s">
        <v>3568</v>
      </c>
      <c r="C18" s="502" t="s">
        <v>9223</v>
      </c>
      <c r="D18" s="639" t="s">
        <v>9414</v>
      </c>
      <c r="E18" s="116" t="s">
        <v>691</v>
      </c>
      <c r="F18" s="442">
        <v>1</v>
      </c>
      <c r="G18" s="103" t="s">
        <v>9240</v>
      </c>
      <c r="H18" s="117" t="s">
        <v>9248</v>
      </c>
      <c r="I18" s="525" t="s">
        <v>3063</v>
      </c>
      <c r="J18" s="639" t="s">
        <v>9430</v>
      </c>
      <c r="K18" s="116" t="s">
        <v>691</v>
      </c>
      <c r="L18" s="442">
        <v>1</v>
      </c>
      <c r="M18" s="152"/>
      <c r="N18" s="203"/>
      <c r="O18" s="48"/>
      <c r="P18" s="146"/>
      <c r="Q18" s="112"/>
      <c r="R18" s="111"/>
    </row>
    <row r="19" spans="1:18" s="105" customFormat="1" ht="16.5" customHeight="1">
      <c r="A19" s="103" t="s">
        <v>2882</v>
      </c>
      <c r="B19" s="447" t="s">
        <v>3569</v>
      </c>
      <c r="C19" s="502" t="s">
        <v>9224</v>
      </c>
      <c r="D19" s="639" t="s">
        <v>9415</v>
      </c>
      <c r="E19" s="116" t="s">
        <v>691</v>
      </c>
      <c r="F19" s="442">
        <v>1</v>
      </c>
      <c r="G19" s="103" t="s">
        <v>9241</v>
      </c>
      <c r="H19" s="117" t="s">
        <v>9249</v>
      </c>
      <c r="I19" s="525" t="s">
        <v>3063</v>
      </c>
      <c r="J19" s="639" t="s">
        <v>9431</v>
      </c>
      <c r="K19" s="116" t="s">
        <v>691</v>
      </c>
      <c r="L19" s="442">
        <v>1</v>
      </c>
      <c r="M19" s="152"/>
      <c r="N19" s="203"/>
      <c r="O19" s="48"/>
      <c r="P19" s="146"/>
      <c r="Q19" s="112"/>
      <c r="R19" s="111"/>
    </row>
    <row r="20" spans="1:18" s="105" customFormat="1" ht="16.5" customHeight="1">
      <c r="A20" s="103" t="s">
        <v>2883</v>
      </c>
      <c r="B20" s="447" t="s">
        <v>3570</v>
      </c>
      <c r="C20" s="502" t="s">
        <v>9225</v>
      </c>
      <c r="D20" s="639" t="s">
        <v>9416</v>
      </c>
      <c r="E20" s="116" t="s">
        <v>691</v>
      </c>
      <c r="F20" s="442">
        <v>1</v>
      </c>
      <c r="G20" s="103" t="s">
        <v>9242</v>
      </c>
      <c r="H20" s="117" t="s">
        <v>9250</v>
      </c>
      <c r="I20" s="525" t="s">
        <v>3063</v>
      </c>
      <c r="J20" s="639" t="s">
        <v>9432</v>
      </c>
      <c r="K20" s="116" t="s">
        <v>691</v>
      </c>
      <c r="L20" s="442">
        <v>1</v>
      </c>
      <c r="M20" s="152"/>
      <c r="N20" s="203"/>
      <c r="O20" s="48"/>
      <c r="P20" s="146"/>
      <c r="Q20" s="112"/>
      <c r="R20" s="111"/>
    </row>
    <row r="21" spans="1:18" s="105" customFormat="1" ht="16.5" customHeight="1">
      <c r="A21" s="103" t="s">
        <v>7851</v>
      </c>
      <c r="B21" s="117" t="s">
        <v>3578</v>
      </c>
      <c r="C21" s="502" t="s">
        <v>9301</v>
      </c>
      <c r="D21" s="639" t="s">
        <v>9417</v>
      </c>
      <c r="E21" s="116" t="s">
        <v>691</v>
      </c>
      <c r="F21" s="442">
        <v>1</v>
      </c>
      <c r="G21" s="103" t="s">
        <v>9243</v>
      </c>
      <c r="H21" s="117" t="s">
        <v>9251</v>
      </c>
      <c r="I21" s="525" t="s">
        <v>3063</v>
      </c>
      <c r="J21" s="639" t="s">
        <v>9433</v>
      </c>
      <c r="K21" s="116" t="s">
        <v>691</v>
      </c>
      <c r="L21" s="442">
        <v>1</v>
      </c>
      <c r="M21" s="152"/>
      <c r="N21" s="203"/>
      <c r="O21" s="48"/>
      <c r="P21" s="146"/>
      <c r="Q21" s="112"/>
      <c r="R21" s="111"/>
    </row>
    <row r="22" spans="1:18" s="105" customFormat="1" ht="16.5" customHeight="1">
      <c r="A22" s="110"/>
      <c r="B22" s="118"/>
      <c r="C22" s="48"/>
      <c r="D22" s="146"/>
      <c r="E22" s="204"/>
      <c r="F22" s="152"/>
      <c r="G22" s="152"/>
      <c r="H22" s="152"/>
      <c r="I22" s="152"/>
      <c r="J22" s="152"/>
      <c r="K22" s="152"/>
      <c r="L22" s="152"/>
      <c r="M22" s="152"/>
      <c r="N22" s="203"/>
      <c r="O22" s="48"/>
      <c r="P22" s="146"/>
      <c r="Q22" s="204"/>
      <c r="R22" s="111"/>
    </row>
    <row r="23" spans="1:18" s="105" customFormat="1" ht="16.5" customHeight="1">
      <c r="A23" s="114" t="s">
        <v>690</v>
      </c>
      <c r="B23" s="114" t="s">
        <v>5138</v>
      </c>
      <c r="C23" s="48"/>
      <c r="D23" s="146"/>
      <c r="E23" s="204"/>
      <c r="F23" s="152"/>
      <c r="G23" s="152"/>
      <c r="H23" s="152"/>
      <c r="I23" s="152"/>
      <c r="J23" s="152"/>
      <c r="K23" s="152"/>
      <c r="L23" s="152"/>
      <c r="M23" s="152"/>
      <c r="N23" s="203"/>
      <c r="O23" s="48"/>
      <c r="P23" s="146"/>
      <c r="Q23" s="204"/>
      <c r="R23" s="111"/>
    </row>
    <row r="24" spans="1:18" s="105" customFormat="1" ht="16.5" customHeight="1">
      <c r="C24" s="48"/>
      <c r="D24" s="146"/>
      <c r="E24" s="204"/>
      <c r="F24" s="152"/>
      <c r="G24" s="152"/>
      <c r="H24" s="152"/>
      <c r="I24" s="152"/>
      <c r="J24" s="152"/>
      <c r="K24" s="152"/>
      <c r="L24" s="152"/>
      <c r="M24" s="152"/>
      <c r="N24" s="203"/>
      <c r="O24" s="48"/>
      <c r="P24" s="146"/>
      <c r="Q24" s="204"/>
      <c r="R24" s="111"/>
    </row>
    <row r="25" spans="1:18" s="105" customFormat="1" ht="16.5" customHeight="1">
      <c r="A25" s="110"/>
      <c r="B25" s="118"/>
      <c r="C25" s="48"/>
      <c r="D25" s="146"/>
      <c r="E25" s="204"/>
      <c r="F25" s="152"/>
      <c r="G25" s="152"/>
      <c r="H25" s="152"/>
      <c r="I25" s="152"/>
      <c r="J25" s="152"/>
      <c r="K25" s="152"/>
      <c r="L25" s="152"/>
      <c r="M25" s="152"/>
      <c r="N25" s="203"/>
      <c r="O25" s="48"/>
      <c r="P25" s="146"/>
      <c r="Q25" s="204"/>
      <c r="R25" s="107"/>
    </row>
    <row r="26" spans="1:18" s="105" customFormat="1" ht="16.5" customHeight="1">
      <c r="A26" s="110"/>
      <c r="B26" s="118"/>
      <c r="C26" s="48"/>
      <c r="D26" s="146"/>
      <c r="E26" s="204"/>
      <c r="F26" s="152"/>
      <c r="G26" s="152"/>
      <c r="H26" s="152"/>
      <c r="I26" s="152"/>
      <c r="J26" s="152"/>
      <c r="K26" s="152"/>
      <c r="L26" s="152"/>
      <c r="M26" s="152"/>
      <c r="N26" s="203"/>
      <c r="O26" s="48"/>
      <c r="P26" s="146"/>
      <c r="Q26" s="204"/>
      <c r="R26" s="107"/>
    </row>
    <row r="27" spans="1:18" s="105" customFormat="1" ht="16.5" customHeight="1">
      <c r="A27" s="110"/>
      <c r="B27" s="118"/>
      <c r="C27" s="48"/>
      <c r="D27" s="146"/>
      <c r="E27" s="204"/>
      <c r="F27" s="152"/>
      <c r="G27" s="152"/>
      <c r="H27" s="152"/>
      <c r="I27" s="152"/>
      <c r="J27" s="152"/>
      <c r="K27" s="152"/>
      <c r="L27" s="152"/>
      <c r="M27" s="152"/>
      <c r="N27" s="203"/>
      <c r="O27" s="48"/>
      <c r="P27" s="146"/>
      <c r="Q27" s="204"/>
      <c r="R27" s="107"/>
    </row>
    <row r="28" spans="1:18" s="105" customFormat="1" ht="16.5" customHeight="1">
      <c r="A28" s="110"/>
      <c r="B28" s="118"/>
      <c r="C28" s="48"/>
      <c r="D28" s="146"/>
      <c r="E28" s="204"/>
      <c r="F28" s="152"/>
      <c r="G28" s="152"/>
      <c r="H28" s="152"/>
      <c r="I28" s="152"/>
      <c r="J28" s="152"/>
      <c r="K28" s="152"/>
      <c r="L28" s="152"/>
      <c r="M28" s="152"/>
      <c r="N28" s="203"/>
      <c r="O28" s="48"/>
      <c r="P28" s="146"/>
      <c r="Q28" s="204"/>
      <c r="R28" s="107"/>
    </row>
    <row r="29" spans="1:18" s="105" customFormat="1" ht="16.5" customHeight="1">
      <c r="A29" s="110"/>
      <c r="B29" s="118"/>
      <c r="C29" s="48"/>
      <c r="D29" s="146"/>
      <c r="E29" s="204"/>
      <c r="F29" s="152"/>
      <c r="G29" s="152"/>
      <c r="H29" s="152"/>
      <c r="I29" s="152"/>
      <c r="J29" s="152"/>
      <c r="K29" s="152"/>
      <c r="L29" s="152"/>
      <c r="M29" s="152"/>
      <c r="N29" s="203"/>
      <c r="O29" s="48"/>
      <c r="P29" s="146"/>
      <c r="Q29" s="204"/>
      <c r="R29" s="107"/>
    </row>
    <row r="30" spans="1:18" s="105" customFormat="1" ht="16.5" customHeight="1">
      <c r="G30" s="152"/>
      <c r="H30" s="152"/>
      <c r="I30" s="152"/>
      <c r="J30" s="152"/>
      <c r="K30" s="152"/>
      <c r="L30" s="152"/>
      <c r="M30" s="152"/>
      <c r="N30" s="203"/>
      <c r="O30" s="48"/>
      <c r="P30" s="146"/>
      <c r="Q30" s="204"/>
      <c r="R30" s="107"/>
    </row>
    <row r="31" spans="1:18" s="105" customFormat="1" ht="16.5" customHeight="1">
      <c r="G31" s="152"/>
      <c r="H31" s="152"/>
      <c r="I31" s="152"/>
      <c r="J31" s="152"/>
      <c r="K31" s="152"/>
      <c r="L31" s="152"/>
      <c r="M31" s="152"/>
      <c r="N31" s="203"/>
      <c r="O31" s="48"/>
      <c r="P31" s="146"/>
      <c r="Q31" s="204"/>
      <c r="R31" s="107"/>
    </row>
    <row r="32" spans="1:18" s="105" customFormat="1" ht="16.5" customHeight="1">
      <c r="G32" s="152"/>
      <c r="H32" s="152"/>
      <c r="I32" s="152"/>
      <c r="J32" s="152"/>
      <c r="K32" s="152"/>
      <c r="L32" s="152"/>
      <c r="M32" s="152"/>
      <c r="N32" s="203"/>
      <c r="O32" s="48"/>
      <c r="P32" s="146"/>
      <c r="Q32" s="204"/>
      <c r="R32" s="107"/>
    </row>
    <row r="33" spans="7:18" s="105" customFormat="1" ht="16.5" customHeight="1">
      <c r="G33" s="152"/>
      <c r="H33" s="152"/>
      <c r="I33" s="152"/>
      <c r="J33" s="152"/>
      <c r="K33" s="152"/>
      <c r="L33" s="152"/>
      <c r="M33" s="152"/>
      <c r="N33" s="203"/>
      <c r="O33" s="48"/>
      <c r="P33" s="146"/>
      <c r="Q33" s="204"/>
      <c r="R33" s="107"/>
    </row>
    <row r="34" spans="7:18" s="105" customFormat="1" ht="16.5" customHeight="1">
      <c r="G34" s="152"/>
      <c r="H34" s="152"/>
      <c r="I34" s="152"/>
      <c r="J34" s="152"/>
      <c r="K34" s="152"/>
      <c r="L34" s="152"/>
      <c r="M34" s="152"/>
      <c r="N34" s="203"/>
      <c r="O34" s="48"/>
      <c r="P34" s="146"/>
      <c r="Q34" s="204"/>
      <c r="R34" s="107"/>
    </row>
    <row r="35" spans="7:18" s="105" customFormat="1" ht="16.5" customHeight="1">
      <c r="G35" s="152"/>
      <c r="H35" s="152"/>
      <c r="I35" s="152"/>
      <c r="J35" s="152"/>
      <c r="K35" s="152"/>
      <c r="L35" s="152"/>
      <c r="M35" s="152"/>
      <c r="N35" s="203"/>
      <c r="O35" s="48"/>
      <c r="P35" s="146"/>
      <c r="Q35" s="204"/>
      <c r="R35" s="107"/>
    </row>
    <row r="36" spans="7:18" s="105" customFormat="1" ht="16.5" customHeight="1">
      <c r="G36" s="152"/>
      <c r="H36" s="152"/>
      <c r="I36" s="152"/>
      <c r="J36" s="152"/>
      <c r="K36" s="152"/>
      <c r="L36" s="152"/>
      <c r="M36" s="152"/>
      <c r="N36" s="203"/>
      <c r="O36" s="48"/>
      <c r="P36" s="146"/>
      <c r="Q36" s="204"/>
      <c r="R36" s="107"/>
    </row>
    <row r="37" spans="7:18" s="105" customFormat="1" ht="16.5" customHeight="1">
      <c r="G37" s="152"/>
      <c r="H37" s="152"/>
      <c r="I37" s="152"/>
      <c r="J37" s="152"/>
      <c r="K37" s="152"/>
      <c r="L37" s="152"/>
      <c r="M37" s="152"/>
      <c r="N37" s="203"/>
      <c r="O37" s="48"/>
      <c r="P37" s="146"/>
      <c r="Q37" s="204"/>
      <c r="R37" s="107"/>
    </row>
    <row r="38" spans="7:18" s="105" customFormat="1" ht="16.5" customHeight="1">
      <c r="G38" s="152"/>
      <c r="H38" s="152"/>
      <c r="I38" s="152"/>
      <c r="J38" s="152"/>
      <c r="K38" s="152"/>
      <c r="L38" s="152"/>
      <c r="M38" s="152"/>
      <c r="N38" s="203"/>
      <c r="O38" s="48"/>
      <c r="P38" s="146"/>
      <c r="Q38" s="204"/>
      <c r="R38" s="107"/>
    </row>
    <row r="39" spans="7:18" s="105" customFormat="1" ht="16.5" customHeight="1">
      <c r="G39" s="152"/>
      <c r="H39" s="152"/>
      <c r="I39" s="152"/>
      <c r="J39" s="152"/>
      <c r="K39" s="152"/>
      <c r="L39" s="152"/>
      <c r="M39" s="152"/>
      <c r="N39" s="203"/>
      <c r="O39" s="48"/>
      <c r="P39" s="146"/>
      <c r="Q39" s="204"/>
      <c r="R39" s="107"/>
    </row>
    <row r="40" spans="7:18" s="105" customFormat="1" ht="16.5" customHeight="1">
      <c r="G40" s="152"/>
      <c r="H40" s="152"/>
      <c r="I40" s="152"/>
      <c r="J40" s="152"/>
      <c r="K40" s="152"/>
      <c r="L40" s="152"/>
      <c r="M40" s="152"/>
      <c r="N40" s="203"/>
      <c r="O40" s="48"/>
      <c r="P40" s="146"/>
      <c r="Q40" s="204"/>
      <c r="R40" s="107"/>
    </row>
    <row r="41" spans="7:18" s="105" customFormat="1" ht="16.5" customHeight="1">
      <c r="G41" s="152"/>
      <c r="H41" s="152"/>
      <c r="I41" s="152"/>
      <c r="J41" s="152"/>
      <c r="K41" s="152"/>
      <c r="L41" s="152"/>
      <c r="M41" s="152"/>
      <c r="N41" s="203"/>
      <c r="O41" s="48"/>
      <c r="P41" s="146"/>
      <c r="Q41" s="204"/>
      <c r="R41" s="107"/>
    </row>
    <row r="42" spans="7:18" s="105" customFormat="1" ht="16.5" customHeight="1"/>
    <row r="43" spans="7:18" s="105" customFormat="1" ht="16.5" customHeight="1"/>
    <row r="44" spans="7:18" s="105" customFormat="1" ht="16.5" customHeight="1"/>
    <row r="45" spans="7:18" s="105" customFormat="1" ht="16.5" customHeight="1"/>
    <row r="46" spans="7:18" s="105" customFormat="1" ht="16.5" customHeight="1"/>
    <row r="53" spans="9:17" ht="16.5" customHeight="1">
      <c r="I53" s="34"/>
      <c r="J53" s="34"/>
      <c r="K53" s="34"/>
      <c r="L53" s="34"/>
      <c r="M53" s="34"/>
      <c r="N53" s="34"/>
      <c r="O53" s="34"/>
      <c r="P53" s="34"/>
    </row>
    <row r="54" spans="9:17" ht="16.5" customHeight="1">
      <c r="I54" s="34"/>
      <c r="J54" s="34"/>
      <c r="K54" s="34"/>
      <c r="L54" s="34"/>
      <c r="M54" s="34"/>
      <c r="N54" s="34"/>
      <c r="O54" s="34"/>
      <c r="P54" s="34"/>
      <c r="Q54" s="34"/>
    </row>
    <row r="55" spans="9:17" ht="16.5" customHeight="1">
      <c r="I55" s="34"/>
      <c r="J55" s="34"/>
      <c r="K55" s="34"/>
      <c r="L55" s="34"/>
      <c r="M55" s="34"/>
      <c r="N55" s="34"/>
      <c r="O55" s="34"/>
      <c r="P55" s="34"/>
      <c r="Q55" s="34"/>
    </row>
    <row r="56" spans="9:17" ht="16.5" customHeight="1">
      <c r="I56" s="34"/>
      <c r="J56" s="34"/>
      <c r="K56" s="34"/>
      <c r="L56" s="34"/>
      <c r="M56" s="34"/>
      <c r="N56" s="34"/>
      <c r="O56" s="34"/>
      <c r="P56" s="34"/>
      <c r="Q56" s="34"/>
    </row>
    <row r="57" spans="9:17" ht="16.5" customHeight="1">
      <c r="I57" s="34"/>
      <c r="J57" s="34"/>
      <c r="K57" s="34"/>
      <c r="L57" s="34"/>
      <c r="M57" s="34"/>
      <c r="N57" s="34"/>
      <c r="O57" s="34"/>
      <c r="P57" s="34"/>
      <c r="Q57" s="34"/>
    </row>
    <row r="58" spans="9:17" ht="16.5" customHeight="1">
      <c r="I58" s="34"/>
      <c r="J58" s="34"/>
      <c r="K58" s="34"/>
      <c r="L58" s="34"/>
      <c r="M58" s="34"/>
      <c r="N58" s="34"/>
      <c r="O58" s="34"/>
      <c r="P58" s="34"/>
      <c r="Q58" s="34"/>
    </row>
    <row r="59" spans="9:17" ht="16.5" customHeight="1">
      <c r="I59" s="34"/>
      <c r="J59" s="34"/>
      <c r="K59" s="34"/>
      <c r="L59" s="34"/>
      <c r="M59" s="34"/>
      <c r="N59" s="34"/>
      <c r="O59" s="34"/>
      <c r="P59" s="34"/>
      <c r="Q59" s="34"/>
    </row>
    <row r="60" spans="9:17" ht="16.5" customHeight="1">
      <c r="I60" s="34"/>
      <c r="J60" s="34"/>
      <c r="K60" s="34"/>
      <c r="L60" s="34"/>
      <c r="M60" s="34"/>
      <c r="N60" s="34"/>
      <c r="O60" s="34"/>
      <c r="P60" s="34"/>
      <c r="Q60" s="34"/>
    </row>
    <row r="61" spans="9:17" ht="16.5" customHeight="1">
      <c r="I61" s="34"/>
      <c r="J61" s="34"/>
      <c r="K61" s="34"/>
      <c r="L61" s="34"/>
      <c r="M61" s="34"/>
      <c r="N61" s="34"/>
      <c r="O61" s="34"/>
      <c r="P61" s="34"/>
      <c r="Q61" s="34"/>
    </row>
    <row r="62" spans="9:17" ht="16.5" customHeight="1">
      <c r="I62" s="34"/>
      <c r="J62" s="34"/>
      <c r="K62" s="34"/>
      <c r="L62" s="34"/>
      <c r="M62" s="34"/>
      <c r="N62" s="34"/>
      <c r="O62" s="34"/>
      <c r="P62" s="34"/>
      <c r="Q62" s="34"/>
    </row>
    <row r="63" spans="9:17" ht="16.5" customHeight="1">
      <c r="L63" s="34"/>
      <c r="M63" s="34"/>
      <c r="N63" s="34"/>
      <c r="O63" s="34"/>
      <c r="P63" s="34"/>
      <c r="Q63" s="34"/>
    </row>
    <row r="64" spans="9:17" ht="16.5" customHeight="1">
      <c r="L64" s="34"/>
      <c r="M64" s="34"/>
      <c r="N64" s="34"/>
      <c r="O64" s="34"/>
      <c r="P64" s="34"/>
      <c r="Q64" s="34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8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R62"/>
  <sheetViews>
    <sheetView zoomScale="70" workbookViewId="0">
      <selection activeCell="B3" sqref="B3"/>
    </sheetView>
  </sheetViews>
  <sheetFormatPr defaultRowHeight="12.75"/>
  <cols>
    <col min="1" max="1" width="30.5703125" style="266" customWidth="1"/>
    <col min="2" max="7" width="12.7109375" style="265" customWidth="1"/>
    <col min="8" max="8" width="9.140625" style="265"/>
    <col min="9" max="11" width="14.5703125" style="265" customWidth="1"/>
    <col min="12" max="12" width="12.7109375" style="266" customWidth="1"/>
    <col min="13" max="13" width="9.140625" style="265"/>
    <col min="14" max="16" width="14.7109375" style="265" customWidth="1"/>
    <col min="17" max="17" width="12.5703125" style="266" customWidth="1"/>
    <col min="18" max="18" width="12.42578125" style="266" customWidth="1"/>
    <col min="19" max="16384" width="9.140625" style="265"/>
  </cols>
  <sheetData>
    <row r="1" spans="1:18" ht="24" thickBot="1">
      <c r="A1" s="10" t="s">
        <v>5916</v>
      </c>
      <c r="B1" s="233"/>
      <c r="C1" s="12"/>
      <c r="D1" s="264"/>
      <c r="E1" s="11"/>
      <c r="F1" s="12"/>
      <c r="G1" s="12"/>
    </row>
    <row r="3" spans="1:18" ht="13.5" thickBot="1"/>
    <row r="4" spans="1:18" ht="75" customHeight="1" thickBot="1">
      <c r="A4" s="267" t="s">
        <v>1163</v>
      </c>
      <c r="B4" s="294" t="s">
        <v>3345</v>
      </c>
      <c r="C4" s="294" t="s">
        <v>3346</v>
      </c>
      <c r="D4" s="294" t="s">
        <v>4476</v>
      </c>
      <c r="E4" s="294" t="s">
        <v>4476</v>
      </c>
      <c r="F4" s="294" t="s">
        <v>4476</v>
      </c>
      <c r="G4" s="294" t="s">
        <v>7181</v>
      </c>
      <c r="I4" s="634" t="s">
        <v>1174</v>
      </c>
      <c r="J4" s="583"/>
      <c r="K4" s="584"/>
      <c r="L4" s="316"/>
      <c r="N4" s="634" t="s">
        <v>1174</v>
      </c>
      <c r="O4" s="583"/>
      <c r="P4" s="584"/>
      <c r="Q4" s="294" t="s">
        <v>7181</v>
      </c>
      <c r="R4" s="294" t="s">
        <v>7181</v>
      </c>
    </row>
    <row r="5" spans="1:18" s="9" customFormat="1" ht="21" customHeight="1" thickBot="1">
      <c r="A5" s="317" t="s">
        <v>4476</v>
      </c>
      <c r="B5" s="272"/>
      <c r="C5" s="272"/>
      <c r="D5" s="272"/>
      <c r="E5" s="272"/>
      <c r="F5" s="301" t="s">
        <v>4476</v>
      </c>
      <c r="G5" s="301" t="s">
        <v>4476</v>
      </c>
      <c r="I5" s="318" t="s">
        <v>4476</v>
      </c>
      <c r="J5" s="319"/>
      <c r="K5" s="319"/>
      <c r="L5" s="320" t="s">
        <v>4476</v>
      </c>
      <c r="N5" s="321" t="s">
        <v>4476</v>
      </c>
      <c r="O5" s="322"/>
      <c r="P5" s="322"/>
      <c r="Q5" s="323" t="s">
        <v>4476</v>
      </c>
      <c r="R5" s="323" t="s">
        <v>4476</v>
      </c>
    </row>
    <row r="6" spans="1:18" s="9" customFormat="1" ht="21" customHeight="1">
      <c r="A6" s="300" t="s">
        <v>5917</v>
      </c>
      <c r="B6" s="537" t="s">
        <v>7182</v>
      </c>
      <c r="C6" s="537" t="s">
        <v>7183</v>
      </c>
      <c r="D6" s="272" t="s">
        <v>7184</v>
      </c>
      <c r="E6" s="272" t="s">
        <v>7185</v>
      </c>
      <c r="F6" s="301" t="s">
        <v>7186</v>
      </c>
      <c r="G6" s="301" t="s">
        <v>7187</v>
      </c>
      <c r="I6" s="304" t="s">
        <v>1862</v>
      </c>
      <c r="J6" s="273"/>
      <c r="K6" s="273"/>
      <c r="L6" s="301" t="s">
        <v>7188</v>
      </c>
      <c r="N6" s="173"/>
      <c r="O6" s="277"/>
      <c r="P6" s="311"/>
      <c r="Q6" s="324" t="s">
        <v>7189</v>
      </c>
      <c r="R6" s="324" t="s">
        <v>7190</v>
      </c>
    </row>
    <row r="7" spans="1:18" s="9" customFormat="1" ht="21" customHeight="1">
      <c r="A7" s="300" t="s">
        <v>5931</v>
      </c>
      <c r="B7" s="272" t="s">
        <v>7191</v>
      </c>
      <c r="C7" s="272" t="s">
        <v>7192</v>
      </c>
      <c r="D7" s="272" t="s">
        <v>7193</v>
      </c>
      <c r="E7" s="272" t="s">
        <v>7194</v>
      </c>
      <c r="F7" s="301" t="s">
        <v>7195</v>
      </c>
      <c r="G7" s="301" t="s">
        <v>7196</v>
      </c>
      <c r="I7" s="302" t="s">
        <v>7197</v>
      </c>
      <c r="J7" s="275"/>
      <c r="K7" s="275"/>
      <c r="L7" s="301" t="s">
        <v>7198</v>
      </c>
      <c r="N7" s="173"/>
      <c r="O7" s="277"/>
      <c r="P7" s="311"/>
      <c r="Q7" s="324" t="s">
        <v>7199</v>
      </c>
      <c r="R7" s="324" t="s">
        <v>7200</v>
      </c>
    </row>
    <row r="8" spans="1:18" s="9" customFormat="1" ht="21" customHeight="1">
      <c r="A8" s="300" t="s">
        <v>5946</v>
      </c>
      <c r="B8" s="272" t="s">
        <v>8918</v>
      </c>
      <c r="C8" s="272" t="s">
        <v>8919</v>
      </c>
      <c r="D8" s="272" t="s">
        <v>8920</v>
      </c>
      <c r="E8" s="272" t="s">
        <v>8921</v>
      </c>
      <c r="F8" s="301" t="s">
        <v>8922</v>
      </c>
      <c r="G8" s="301" t="s">
        <v>8923</v>
      </c>
      <c r="I8" s="302" t="s">
        <v>8924</v>
      </c>
      <c r="J8" s="275"/>
      <c r="K8" s="275"/>
      <c r="L8" s="301" t="s">
        <v>8925</v>
      </c>
      <c r="N8" s="173"/>
      <c r="O8" s="277"/>
      <c r="P8" s="311"/>
      <c r="Q8" s="324" t="s">
        <v>8926</v>
      </c>
      <c r="R8" s="324" t="s">
        <v>8927</v>
      </c>
    </row>
    <row r="9" spans="1:18" s="9" customFormat="1" ht="21" customHeight="1">
      <c r="A9" s="300" t="s">
        <v>5961</v>
      </c>
      <c r="B9" s="272" t="s">
        <v>8928</v>
      </c>
      <c r="C9" s="272" t="s">
        <v>8929</v>
      </c>
      <c r="D9" s="272" t="s">
        <v>8930</v>
      </c>
      <c r="E9" s="272" t="s">
        <v>8931</v>
      </c>
      <c r="F9" s="301" t="s">
        <v>8932</v>
      </c>
      <c r="G9" s="301" t="s">
        <v>8933</v>
      </c>
      <c r="I9" s="302" t="s">
        <v>4298</v>
      </c>
      <c r="J9" s="275"/>
      <c r="K9" s="275"/>
      <c r="L9" s="301" t="s">
        <v>4299</v>
      </c>
      <c r="N9" s="173"/>
      <c r="O9" s="277"/>
      <c r="P9" s="311"/>
      <c r="Q9" s="324" t="s">
        <v>4300</v>
      </c>
      <c r="R9" s="324" t="s">
        <v>4301</v>
      </c>
    </row>
    <row r="10" spans="1:18" s="9" customFormat="1" ht="21" customHeight="1">
      <c r="A10" s="300" t="s">
        <v>5976</v>
      </c>
      <c r="B10" s="272" t="s">
        <v>4302</v>
      </c>
      <c r="C10" s="272" t="s">
        <v>4303</v>
      </c>
      <c r="D10" s="272" t="s">
        <v>4304</v>
      </c>
      <c r="E10" s="272" t="s">
        <v>4305</v>
      </c>
      <c r="F10" s="301" t="s">
        <v>4306</v>
      </c>
      <c r="G10" s="301" t="s">
        <v>6605</v>
      </c>
      <c r="I10" s="302" t="s">
        <v>6606</v>
      </c>
      <c r="J10" s="275"/>
      <c r="K10" s="275"/>
      <c r="L10" s="301" t="s">
        <v>6607</v>
      </c>
      <c r="N10" s="173"/>
      <c r="O10" s="277"/>
      <c r="P10" s="311"/>
      <c r="Q10" s="324" t="s">
        <v>6608</v>
      </c>
      <c r="R10" s="324" t="s">
        <v>6609</v>
      </c>
    </row>
    <row r="11" spans="1:18" s="9" customFormat="1" ht="21" customHeight="1">
      <c r="A11" s="300" t="s">
        <v>5991</v>
      </c>
      <c r="B11" s="272" t="s">
        <v>6610</v>
      </c>
      <c r="C11" s="272" t="s">
        <v>6611</v>
      </c>
      <c r="D11" s="272" t="s">
        <v>6612</v>
      </c>
      <c r="E11" s="272" t="s">
        <v>6613</v>
      </c>
      <c r="F11" s="301" t="s">
        <v>6614</v>
      </c>
      <c r="G11" s="301" t="s">
        <v>6615</v>
      </c>
      <c r="I11" s="302" t="s">
        <v>6616</v>
      </c>
      <c r="J11" s="275"/>
      <c r="K11" s="275"/>
      <c r="L11" s="301" t="s">
        <v>6617</v>
      </c>
      <c r="N11" s="173"/>
      <c r="O11" s="277"/>
      <c r="P11" s="311"/>
      <c r="Q11" s="324" t="s">
        <v>6618</v>
      </c>
      <c r="R11" s="324" t="s">
        <v>6619</v>
      </c>
    </row>
    <row r="12" spans="1:18" s="9" customFormat="1" ht="21" customHeight="1">
      <c r="A12" s="300" t="s">
        <v>8428</v>
      </c>
      <c r="B12" s="272" t="s">
        <v>6620</v>
      </c>
      <c r="C12" s="272" t="s">
        <v>6621</v>
      </c>
      <c r="D12" s="272" t="s">
        <v>6622</v>
      </c>
      <c r="E12" s="272" t="s">
        <v>6623</v>
      </c>
      <c r="F12" s="301" t="s">
        <v>6624</v>
      </c>
      <c r="G12" s="301" t="s">
        <v>6625</v>
      </c>
      <c r="I12" s="302" t="s">
        <v>6626</v>
      </c>
      <c r="J12" s="275"/>
      <c r="K12" s="275"/>
      <c r="L12" s="301" t="s">
        <v>6627</v>
      </c>
      <c r="N12" s="173"/>
      <c r="O12" s="277"/>
      <c r="P12" s="311"/>
      <c r="Q12" s="324" t="s">
        <v>6628</v>
      </c>
      <c r="R12" s="324" t="s">
        <v>6629</v>
      </c>
    </row>
    <row r="13" spans="1:18" s="9" customFormat="1" ht="21" customHeight="1">
      <c r="A13" s="300" t="s">
        <v>6120</v>
      </c>
      <c r="B13" s="272" t="s">
        <v>6630</v>
      </c>
      <c r="C13" s="272" t="s">
        <v>6631</v>
      </c>
      <c r="D13" s="272" t="s">
        <v>6632</v>
      </c>
      <c r="E13" s="272" t="s">
        <v>6633</v>
      </c>
      <c r="F13" s="301" t="s">
        <v>6634</v>
      </c>
      <c r="G13" s="301" t="s">
        <v>6659</v>
      </c>
      <c r="I13" s="302" t="s">
        <v>6660</v>
      </c>
      <c r="J13" s="276"/>
      <c r="K13" s="276"/>
      <c r="L13" s="301" t="s">
        <v>6661</v>
      </c>
      <c r="N13" s="173"/>
      <c r="O13" s="277"/>
      <c r="P13" s="311"/>
      <c r="Q13" s="324" t="s">
        <v>6662</v>
      </c>
      <c r="R13" s="324" t="s">
        <v>6663</v>
      </c>
    </row>
    <row r="14" spans="1:18" s="9" customFormat="1" ht="21" customHeight="1">
      <c r="A14" s="300" t="s">
        <v>6135</v>
      </c>
      <c r="B14" s="272" t="s">
        <v>6664</v>
      </c>
      <c r="C14" s="272" t="s">
        <v>6933</v>
      </c>
      <c r="D14" s="272" t="s">
        <v>6934</v>
      </c>
      <c r="E14" s="272" t="s">
        <v>6935</v>
      </c>
      <c r="F14" s="301" t="s">
        <v>6936</v>
      </c>
      <c r="G14" s="301" t="s">
        <v>6937</v>
      </c>
      <c r="I14" s="302"/>
      <c r="J14" s="277"/>
      <c r="K14" s="277"/>
      <c r="L14" s="301" t="s">
        <v>6938</v>
      </c>
      <c r="N14" s="173"/>
      <c r="O14" s="277"/>
      <c r="P14" s="311"/>
      <c r="Q14" s="324" t="s">
        <v>6939</v>
      </c>
      <c r="R14" s="324" t="s">
        <v>6940</v>
      </c>
    </row>
    <row r="15" spans="1:18" s="9" customFormat="1" ht="21" customHeight="1" thickBot="1">
      <c r="A15" s="300" t="s">
        <v>1975</v>
      </c>
      <c r="B15" s="272" t="s">
        <v>6941</v>
      </c>
      <c r="C15" s="272" t="s">
        <v>6942</v>
      </c>
      <c r="D15" s="272" t="s">
        <v>6943</v>
      </c>
      <c r="E15" s="272" t="s">
        <v>6944</v>
      </c>
      <c r="F15" s="301" t="s">
        <v>6945</v>
      </c>
      <c r="G15" s="301" t="s">
        <v>6946</v>
      </c>
      <c r="I15" s="325"/>
      <c r="J15" s="326"/>
      <c r="K15" s="326"/>
      <c r="L15" s="309" t="s">
        <v>6947</v>
      </c>
      <c r="N15" s="173"/>
      <c r="O15" s="277"/>
      <c r="P15" s="311"/>
      <c r="Q15" s="324" t="s">
        <v>6948</v>
      </c>
      <c r="R15" s="324" t="s">
        <v>6949</v>
      </c>
    </row>
    <row r="16" spans="1:18" s="9" customFormat="1" ht="21" customHeight="1" thickBot="1">
      <c r="A16" s="300" t="s">
        <v>1990</v>
      </c>
      <c r="B16" s="272" t="s">
        <v>6950</v>
      </c>
      <c r="C16" s="272" t="s">
        <v>6951</v>
      </c>
      <c r="D16" s="272" t="s">
        <v>6952</v>
      </c>
      <c r="E16" s="272" t="s">
        <v>6953</v>
      </c>
      <c r="F16" s="301" t="s">
        <v>6954</v>
      </c>
      <c r="G16" s="301" t="s">
        <v>6955</v>
      </c>
      <c r="L16" s="192"/>
      <c r="N16" s="173"/>
      <c r="O16" s="277"/>
      <c r="P16" s="311"/>
      <c r="Q16" s="324" t="s">
        <v>6956</v>
      </c>
      <c r="R16" s="324" t="s">
        <v>6957</v>
      </c>
    </row>
    <row r="17" spans="1:18" s="9" customFormat="1" ht="21" customHeight="1">
      <c r="A17" s="300" t="s">
        <v>6229</v>
      </c>
      <c r="B17" s="272" t="s">
        <v>6958</v>
      </c>
      <c r="C17" s="272" t="s">
        <v>6959</v>
      </c>
      <c r="D17" s="272" t="s">
        <v>6960</v>
      </c>
      <c r="E17" s="272" t="s">
        <v>6961</v>
      </c>
      <c r="F17" s="301" t="s">
        <v>6962</v>
      </c>
      <c r="G17" s="301" t="s">
        <v>6963</v>
      </c>
      <c r="I17" s="327"/>
      <c r="J17" s="328"/>
      <c r="K17" s="329"/>
      <c r="L17" s="330" t="s">
        <v>6964</v>
      </c>
      <c r="N17" s="173"/>
      <c r="O17" s="277"/>
      <c r="P17" s="311"/>
      <c r="Q17" s="324" t="s">
        <v>6965</v>
      </c>
      <c r="R17" s="324" t="s">
        <v>6966</v>
      </c>
    </row>
    <row r="18" spans="1:18" s="9" customFormat="1" ht="21" customHeight="1">
      <c r="A18" s="300" t="s">
        <v>6576</v>
      </c>
      <c r="B18" s="272" t="s">
        <v>6967</v>
      </c>
      <c r="C18" s="272" t="s">
        <v>6968</v>
      </c>
      <c r="D18" s="272" t="s">
        <v>6969</v>
      </c>
      <c r="E18" s="272" t="s">
        <v>2387</v>
      </c>
      <c r="F18" s="301" t="s">
        <v>2388</v>
      </c>
      <c r="G18" s="301" t="s">
        <v>2389</v>
      </c>
      <c r="I18" s="302"/>
      <c r="J18" s="277"/>
      <c r="K18" s="311"/>
      <c r="L18" s="331" t="s">
        <v>2390</v>
      </c>
      <c r="N18" s="173"/>
      <c r="O18" s="277"/>
      <c r="P18" s="311"/>
      <c r="Q18" s="324" t="s">
        <v>2391</v>
      </c>
      <c r="R18" s="324" t="s">
        <v>2392</v>
      </c>
    </row>
    <row r="19" spans="1:18" s="9" customFormat="1" ht="21" customHeight="1">
      <c r="A19" s="300" t="s">
        <v>2192</v>
      </c>
      <c r="B19" s="272" t="s">
        <v>2393</v>
      </c>
      <c r="C19" s="272" t="s">
        <v>2394</v>
      </c>
      <c r="D19" s="272" t="s">
        <v>2395</v>
      </c>
      <c r="E19" s="272" t="s">
        <v>2396</v>
      </c>
      <c r="F19" s="301" t="s">
        <v>2397</v>
      </c>
      <c r="G19" s="301" t="s">
        <v>2398</v>
      </c>
      <c r="I19" s="302"/>
      <c r="J19" s="277"/>
      <c r="K19" s="311"/>
      <c r="L19" s="331" t="s">
        <v>2399</v>
      </c>
      <c r="N19" s="173"/>
      <c r="O19" s="277"/>
      <c r="P19" s="311"/>
      <c r="Q19" s="324" t="s">
        <v>2400</v>
      </c>
      <c r="R19" s="324" t="s">
        <v>2401</v>
      </c>
    </row>
    <row r="20" spans="1:18" s="9" customFormat="1" ht="21" customHeight="1">
      <c r="A20" s="300" t="s">
        <v>2206</v>
      </c>
      <c r="B20" s="272" t="s">
        <v>2402</v>
      </c>
      <c r="C20" s="272" t="s">
        <v>2403</v>
      </c>
      <c r="D20" s="272" t="s">
        <v>2404</v>
      </c>
      <c r="E20" s="272" t="s">
        <v>2405</v>
      </c>
      <c r="F20" s="301" t="s">
        <v>2406</v>
      </c>
      <c r="G20" s="301" t="s">
        <v>2407</v>
      </c>
      <c r="I20" s="302"/>
      <c r="J20" s="277"/>
      <c r="K20" s="311"/>
      <c r="L20" s="331" t="s">
        <v>2408</v>
      </c>
      <c r="N20" s="173"/>
      <c r="O20" s="277"/>
      <c r="P20" s="311"/>
      <c r="Q20" s="324" t="s">
        <v>2409</v>
      </c>
      <c r="R20" s="324" t="s">
        <v>2410</v>
      </c>
    </row>
    <row r="21" spans="1:18" s="9" customFormat="1" ht="21" customHeight="1" thickBot="1">
      <c r="A21" s="300" t="s">
        <v>2220</v>
      </c>
      <c r="B21" s="537" t="s">
        <v>2411</v>
      </c>
      <c r="C21" s="537" t="s">
        <v>2412</v>
      </c>
      <c r="D21" s="272" t="s">
        <v>2413</v>
      </c>
      <c r="E21" s="272" t="s">
        <v>2414</v>
      </c>
      <c r="F21" s="301" t="s">
        <v>2415</v>
      </c>
      <c r="G21" s="301" t="s">
        <v>2416</v>
      </c>
      <c r="I21" s="325"/>
      <c r="J21" s="314"/>
      <c r="K21" s="315"/>
      <c r="L21" s="332" t="s">
        <v>2417</v>
      </c>
      <c r="N21" s="173"/>
      <c r="O21" s="277"/>
      <c r="P21" s="311"/>
      <c r="Q21" s="324" t="s">
        <v>2418</v>
      </c>
      <c r="R21" s="324" t="s">
        <v>2419</v>
      </c>
    </row>
    <row r="22" spans="1:18" s="9" customFormat="1" ht="21" customHeight="1" thickBot="1">
      <c r="A22" s="305" t="s">
        <v>6645</v>
      </c>
      <c r="B22" s="272" t="s">
        <v>2420</v>
      </c>
      <c r="C22" s="272" t="s">
        <v>2421</v>
      </c>
      <c r="D22" s="272" t="s">
        <v>2422</v>
      </c>
      <c r="E22" s="272" t="s">
        <v>2423</v>
      </c>
      <c r="F22" s="301" t="s">
        <v>2424</v>
      </c>
      <c r="G22" s="301"/>
      <c r="I22" s="265"/>
      <c r="J22" s="265"/>
      <c r="K22" s="265"/>
      <c r="L22" s="266"/>
      <c r="Q22" s="192"/>
      <c r="R22" s="192"/>
    </row>
    <row r="23" spans="1:18" s="9" customFormat="1" ht="21" customHeight="1">
      <c r="A23" s="306"/>
      <c r="B23" s="272" t="s">
        <v>2425</v>
      </c>
      <c r="C23" s="272" t="s">
        <v>2426</v>
      </c>
      <c r="D23" s="272" t="s">
        <v>2427</v>
      </c>
      <c r="E23" s="272" t="s">
        <v>2428</v>
      </c>
      <c r="F23" s="301" t="s">
        <v>2429</v>
      </c>
      <c r="G23" s="301"/>
      <c r="I23" s="327"/>
      <c r="J23" s="328"/>
      <c r="K23" s="329"/>
      <c r="L23" s="330"/>
      <c r="Q23" s="192"/>
      <c r="R23" s="192"/>
    </row>
    <row r="24" spans="1:18" s="9" customFormat="1" ht="21" customHeight="1">
      <c r="A24" s="306"/>
      <c r="B24" s="272" t="s">
        <v>7006</v>
      </c>
      <c r="C24" s="272" t="s">
        <v>7007</v>
      </c>
      <c r="D24" s="272" t="s">
        <v>7008</v>
      </c>
      <c r="E24" s="272" t="s">
        <v>7009</v>
      </c>
      <c r="F24" s="301" t="s">
        <v>7010</v>
      </c>
      <c r="G24" s="301"/>
      <c r="I24" s="302"/>
      <c r="J24" s="277"/>
      <c r="K24" s="311"/>
      <c r="L24" s="331"/>
      <c r="Q24" s="192"/>
      <c r="R24" s="192"/>
    </row>
    <row r="25" spans="1:18" s="9" customFormat="1" ht="21" customHeight="1">
      <c r="A25" s="305"/>
      <c r="B25" s="272" t="s">
        <v>7011</v>
      </c>
      <c r="C25" s="272" t="s">
        <v>7012</v>
      </c>
      <c r="D25" s="272" t="s">
        <v>7013</v>
      </c>
      <c r="E25" s="272" t="s">
        <v>7014</v>
      </c>
      <c r="F25" s="301" t="s">
        <v>7015</v>
      </c>
      <c r="G25" s="301"/>
      <c r="I25" s="302"/>
      <c r="J25" s="277"/>
      <c r="K25" s="311"/>
      <c r="L25" s="331"/>
      <c r="Q25" s="192"/>
      <c r="R25" s="192"/>
    </row>
    <row r="26" spans="1:18" s="9" customFormat="1" ht="21" customHeight="1">
      <c r="A26" s="306"/>
      <c r="B26" s="272" t="s">
        <v>7016</v>
      </c>
      <c r="C26" s="272" t="s">
        <v>7017</v>
      </c>
      <c r="D26" s="272" t="s">
        <v>7018</v>
      </c>
      <c r="E26" s="272" t="s">
        <v>7019</v>
      </c>
      <c r="F26" s="301" t="s">
        <v>7020</v>
      </c>
      <c r="G26" s="301"/>
      <c r="I26" s="302"/>
      <c r="J26" s="277"/>
      <c r="K26" s="311"/>
      <c r="L26" s="331"/>
      <c r="Q26" s="192"/>
      <c r="R26" s="192"/>
    </row>
    <row r="27" spans="1:18" s="9" customFormat="1" ht="21" customHeight="1" thickBot="1">
      <c r="A27" s="306"/>
      <c r="B27" s="272" t="s">
        <v>7021</v>
      </c>
      <c r="C27" s="272" t="s">
        <v>7022</v>
      </c>
      <c r="D27" s="272" t="s">
        <v>7023</v>
      </c>
      <c r="E27" s="272" t="s">
        <v>7024</v>
      </c>
      <c r="F27" s="301" t="s">
        <v>7025</v>
      </c>
      <c r="G27" s="301"/>
      <c r="I27" s="325"/>
      <c r="J27" s="314"/>
      <c r="K27" s="315"/>
      <c r="L27" s="332"/>
      <c r="Q27" s="192"/>
      <c r="R27" s="192"/>
    </row>
    <row r="28" spans="1:18" s="9" customFormat="1" ht="21" customHeight="1">
      <c r="A28" s="306"/>
      <c r="B28" s="272" t="s">
        <v>7026</v>
      </c>
      <c r="C28" s="272" t="s">
        <v>7027</v>
      </c>
      <c r="D28" s="272" t="s">
        <v>7028</v>
      </c>
      <c r="E28" s="272" t="s">
        <v>7029</v>
      </c>
      <c r="F28" s="301" t="s">
        <v>7030</v>
      </c>
      <c r="G28" s="301"/>
      <c r="I28" s="265"/>
      <c r="J28" s="265"/>
      <c r="K28" s="265"/>
      <c r="L28" s="266"/>
      <c r="Q28" s="192"/>
      <c r="R28" s="192"/>
    </row>
    <row r="29" spans="1:18" s="9" customFormat="1" ht="21" customHeight="1">
      <c r="A29" s="306"/>
      <c r="B29" s="272" t="s">
        <v>7031</v>
      </c>
      <c r="C29" s="272" t="s">
        <v>7032</v>
      </c>
      <c r="D29" s="272" t="s">
        <v>7033</v>
      </c>
      <c r="E29" s="272" t="s">
        <v>7034</v>
      </c>
      <c r="F29" s="301" t="s">
        <v>7035</v>
      </c>
      <c r="G29" s="301"/>
      <c r="I29" s="265"/>
      <c r="J29" s="265"/>
      <c r="K29" s="265"/>
      <c r="L29" s="266"/>
      <c r="Q29" s="192"/>
      <c r="R29" s="192"/>
    </row>
    <row r="30" spans="1:18" s="9" customFormat="1" ht="21" customHeight="1">
      <c r="A30" s="305"/>
      <c r="B30" s="537" t="s">
        <v>7036</v>
      </c>
      <c r="C30" s="537" t="s">
        <v>7037</v>
      </c>
      <c r="D30" s="272" t="s">
        <v>7038</v>
      </c>
      <c r="E30" s="272" t="s">
        <v>7039</v>
      </c>
      <c r="F30" s="301" t="s">
        <v>7040</v>
      </c>
      <c r="G30" s="301"/>
      <c r="I30" s="265"/>
      <c r="J30" s="265"/>
      <c r="K30" s="265"/>
      <c r="L30" s="266"/>
      <c r="Q30" s="192"/>
      <c r="R30" s="192"/>
    </row>
    <row r="31" spans="1:18" s="9" customFormat="1" ht="6" customHeight="1">
      <c r="A31" s="306"/>
      <c r="B31" s="272" t="s">
        <v>7041</v>
      </c>
      <c r="C31" s="272" t="s">
        <v>7042</v>
      </c>
      <c r="D31" s="272" t="s">
        <v>7043</v>
      </c>
      <c r="E31" s="272" t="s">
        <v>7044</v>
      </c>
      <c r="F31" s="301" t="s">
        <v>7045</v>
      </c>
      <c r="G31" s="301"/>
      <c r="I31" s="265"/>
      <c r="J31" s="265"/>
      <c r="K31" s="265"/>
      <c r="L31" s="266"/>
      <c r="Q31" s="192"/>
      <c r="R31" s="192"/>
    </row>
    <row r="32" spans="1:18" s="9" customFormat="1" ht="6" customHeight="1">
      <c r="A32" s="305"/>
      <c r="B32" s="272" t="s">
        <v>7046</v>
      </c>
      <c r="C32" s="272" t="s">
        <v>7047</v>
      </c>
      <c r="D32" s="272" t="s">
        <v>7048</v>
      </c>
      <c r="E32" s="272" t="s">
        <v>7049</v>
      </c>
      <c r="F32" s="301" t="s">
        <v>7050</v>
      </c>
      <c r="G32" s="301"/>
      <c r="I32" s="265"/>
      <c r="J32" s="265"/>
      <c r="K32" s="265"/>
      <c r="L32" s="266"/>
      <c r="Q32" s="192"/>
      <c r="R32" s="192"/>
    </row>
    <row r="33" spans="1:18" s="9" customFormat="1" ht="6" customHeight="1">
      <c r="A33" s="306"/>
      <c r="B33" s="272" t="s">
        <v>7051</v>
      </c>
      <c r="C33" s="272" t="s">
        <v>7052</v>
      </c>
      <c r="D33" s="272" t="s">
        <v>2430</v>
      </c>
      <c r="E33" s="272" t="s">
        <v>2431</v>
      </c>
      <c r="F33" s="301" t="s">
        <v>2432</v>
      </c>
      <c r="G33" s="301"/>
      <c r="I33" s="265"/>
      <c r="J33" s="265"/>
      <c r="K33" s="265"/>
      <c r="L33" s="266"/>
      <c r="Q33" s="192"/>
      <c r="R33" s="192"/>
    </row>
    <row r="34" spans="1:18" s="9" customFormat="1" ht="6" customHeight="1">
      <c r="A34" s="305"/>
      <c r="B34" s="272" t="s">
        <v>2433</v>
      </c>
      <c r="C34" s="272" t="s">
        <v>2434</v>
      </c>
      <c r="D34" s="272" t="s">
        <v>2435</v>
      </c>
      <c r="E34" s="272" t="s">
        <v>2436</v>
      </c>
      <c r="F34" s="301" t="s">
        <v>2437</v>
      </c>
      <c r="G34" s="301"/>
      <c r="I34" s="265"/>
      <c r="J34" s="265"/>
      <c r="K34" s="265"/>
      <c r="L34" s="266"/>
      <c r="Q34" s="192"/>
      <c r="R34" s="192"/>
    </row>
    <row r="35" spans="1:18" s="9" customFormat="1" ht="6" customHeight="1">
      <c r="A35" s="306"/>
      <c r="B35" s="272" t="s">
        <v>2438</v>
      </c>
      <c r="C35" s="272" t="s">
        <v>2439</v>
      </c>
      <c r="D35" s="272" t="s">
        <v>2440</v>
      </c>
      <c r="E35" s="272" t="s">
        <v>2441</v>
      </c>
      <c r="F35" s="301" t="s">
        <v>2442</v>
      </c>
      <c r="G35" s="301"/>
      <c r="I35" s="265"/>
      <c r="J35" s="265"/>
      <c r="K35" s="265"/>
      <c r="L35" s="266"/>
      <c r="Q35" s="192"/>
      <c r="R35" s="192"/>
    </row>
    <row r="36" spans="1:18" s="9" customFormat="1" ht="6" customHeight="1">
      <c r="A36" s="305"/>
      <c r="B36" s="272" t="s">
        <v>2443</v>
      </c>
      <c r="C36" s="272" t="s">
        <v>2444</v>
      </c>
      <c r="D36" s="272" t="s">
        <v>2445</v>
      </c>
      <c r="E36" s="272" t="s">
        <v>2446</v>
      </c>
      <c r="F36" s="301" t="s">
        <v>2447</v>
      </c>
      <c r="G36" s="301"/>
      <c r="I36" s="265"/>
      <c r="J36" s="265"/>
      <c r="K36" s="265"/>
      <c r="L36" s="266"/>
      <c r="Q36" s="192"/>
      <c r="R36" s="192"/>
    </row>
    <row r="37" spans="1:18" s="9" customFormat="1" ht="6" customHeight="1">
      <c r="A37" s="306"/>
      <c r="B37" s="272" t="s">
        <v>2448</v>
      </c>
      <c r="C37" s="272" t="s">
        <v>2449</v>
      </c>
      <c r="D37" s="272" t="s">
        <v>2450</v>
      </c>
      <c r="E37" s="272" t="s">
        <v>2451</v>
      </c>
      <c r="F37" s="301" t="s">
        <v>2452</v>
      </c>
      <c r="G37" s="301"/>
      <c r="I37" s="265"/>
      <c r="J37" s="265"/>
      <c r="K37" s="265"/>
      <c r="L37" s="266"/>
      <c r="Q37" s="192"/>
      <c r="R37" s="192"/>
    </row>
    <row r="38" spans="1:18" s="9" customFormat="1" ht="6" customHeight="1">
      <c r="A38" s="305"/>
      <c r="B38" s="272" t="s">
        <v>2453</v>
      </c>
      <c r="C38" s="272" t="s">
        <v>2454</v>
      </c>
      <c r="D38" s="272" t="s">
        <v>2455</v>
      </c>
      <c r="E38" s="272" t="s">
        <v>2456</v>
      </c>
      <c r="F38" s="301" t="s">
        <v>2457</v>
      </c>
      <c r="G38" s="301"/>
      <c r="I38" s="265"/>
      <c r="J38" s="265"/>
      <c r="K38" s="265"/>
      <c r="L38" s="266"/>
      <c r="Q38" s="192"/>
      <c r="R38" s="192"/>
    </row>
    <row r="39" spans="1:18" s="9" customFormat="1" ht="6" customHeight="1">
      <c r="A39" s="306"/>
      <c r="B39" s="272" t="s">
        <v>2458</v>
      </c>
      <c r="C39" s="272" t="s">
        <v>2459</v>
      </c>
      <c r="D39" s="272" t="s">
        <v>2460</v>
      </c>
      <c r="E39" s="272" t="s">
        <v>2461</v>
      </c>
      <c r="F39" s="301" t="s">
        <v>2462</v>
      </c>
      <c r="G39" s="301"/>
      <c r="I39" s="265"/>
      <c r="J39" s="265"/>
      <c r="K39" s="265"/>
      <c r="L39" s="266"/>
      <c r="Q39" s="192"/>
      <c r="R39" s="192"/>
    </row>
    <row r="40" spans="1:18" s="9" customFormat="1" ht="21" customHeight="1" thickBot="1">
      <c r="A40" s="333"/>
      <c r="B40" s="278" t="s">
        <v>2463</v>
      </c>
      <c r="C40" s="278" t="s">
        <v>2464</v>
      </c>
      <c r="D40" s="278" t="s">
        <v>2465</v>
      </c>
      <c r="E40" s="278" t="s">
        <v>2466</v>
      </c>
      <c r="F40" s="334" t="s">
        <v>2467</v>
      </c>
      <c r="G40" s="334"/>
      <c r="I40" s="265"/>
      <c r="J40" s="265"/>
      <c r="K40" s="265"/>
      <c r="L40" s="266"/>
      <c r="Q40" s="192"/>
      <c r="R40" s="192"/>
    </row>
    <row r="41" spans="1:18" s="9" customFormat="1" ht="21" customHeight="1">
      <c r="A41" s="310" t="s">
        <v>2468</v>
      </c>
      <c r="B41" s="298"/>
      <c r="C41" s="298"/>
      <c r="D41" s="298"/>
      <c r="E41" s="298"/>
      <c r="F41" s="335"/>
      <c r="G41" s="336"/>
      <c r="I41" s="265"/>
      <c r="J41" s="265"/>
      <c r="K41" s="265"/>
      <c r="L41" s="266"/>
      <c r="Q41" s="192"/>
      <c r="R41" s="192"/>
    </row>
    <row r="42" spans="1:18" s="9" customFormat="1" ht="21" customHeight="1">
      <c r="A42" s="305" t="s">
        <v>2469</v>
      </c>
      <c r="B42" s="102"/>
      <c r="C42" s="102"/>
      <c r="D42" s="102"/>
      <c r="E42" s="102"/>
      <c r="F42" s="337"/>
      <c r="G42" s="338"/>
      <c r="I42" s="265"/>
      <c r="J42" s="265"/>
      <c r="K42" s="265"/>
      <c r="L42" s="266"/>
      <c r="Q42" s="192"/>
      <c r="R42" s="192"/>
    </row>
    <row r="43" spans="1:18" s="9" customFormat="1" ht="21" customHeight="1">
      <c r="A43" s="305" t="s">
        <v>2470</v>
      </c>
      <c r="B43" s="102"/>
      <c r="C43" s="102"/>
      <c r="D43" s="102"/>
      <c r="E43" s="102"/>
      <c r="F43" s="337"/>
      <c r="G43" s="338"/>
      <c r="I43" s="265"/>
      <c r="J43" s="265"/>
      <c r="K43" s="265"/>
      <c r="L43" s="266"/>
      <c r="Q43" s="192"/>
      <c r="R43" s="192"/>
    </row>
    <row r="44" spans="1:18" s="9" customFormat="1" ht="21" customHeight="1" thickBot="1">
      <c r="A44" s="307" t="s">
        <v>2471</v>
      </c>
      <c r="B44" s="339"/>
      <c r="C44" s="339"/>
      <c r="D44" s="339"/>
      <c r="E44" s="339"/>
      <c r="F44" s="340"/>
      <c r="G44" s="341"/>
      <c r="I44" s="265"/>
      <c r="J44" s="265"/>
      <c r="K44" s="265"/>
      <c r="L44" s="266"/>
      <c r="Q44" s="192"/>
      <c r="R44" s="192"/>
    </row>
    <row r="45" spans="1:18" s="9" customFormat="1" ht="21" customHeight="1">
      <c r="C45" s="265"/>
      <c r="D45" s="265"/>
      <c r="E45" s="265"/>
      <c r="F45" s="266"/>
      <c r="K45" s="192"/>
      <c r="L45" s="192"/>
    </row>
    <row r="46" spans="1:18" s="9" customFormat="1" ht="21" customHeight="1">
      <c r="F46" s="288"/>
      <c r="G46" s="288"/>
      <c r="I46" s="265"/>
      <c r="J46" s="265"/>
      <c r="K46" s="265"/>
      <c r="L46" s="266"/>
      <c r="Q46" s="192"/>
      <c r="R46" s="192"/>
    </row>
    <row r="47" spans="1:18" s="9" customFormat="1" ht="21" customHeight="1">
      <c r="I47" s="265"/>
      <c r="J47" s="265"/>
      <c r="K47" s="265"/>
      <c r="L47" s="266"/>
      <c r="Q47" s="192"/>
      <c r="R47" s="192"/>
    </row>
    <row r="48" spans="1:18">
      <c r="F48" s="289"/>
      <c r="G48" s="289"/>
    </row>
    <row r="52" spans="6:16">
      <c r="F52" s="290"/>
      <c r="G52" s="290"/>
    </row>
    <row r="53" spans="6:16">
      <c r="I53" s="15"/>
      <c r="J53" s="15"/>
      <c r="K53" s="15"/>
      <c r="L53" s="378"/>
      <c r="M53" s="15"/>
      <c r="N53" s="15"/>
      <c r="O53" s="15"/>
      <c r="P53" s="15"/>
    </row>
    <row r="54" spans="6:16">
      <c r="I54" s="15"/>
      <c r="J54" s="15"/>
      <c r="K54" s="15"/>
      <c r="L54" s="378"/>
      <c r="M54" s="15"/>
      <c r="N54" s="15"/>
      <c r="O54" s="15"/>
      <c r="P54" s="15"/>
    </row>
    <row r="55" spans="6:16">
      <c r="I55" s="15"/>
      <c r="J55" s="15"/>
      <c r="K55" s="15"/>
      <c r="L55" s="378"/>
      <c r="M55" s="15"/>
      <c r="N55" s="15"/>
      <c r="O55" s="15"/>
      <c r="P55" s="15"/>
    </row>
    <row r="56" spans="6:16">
      <c r="I56" s="15"/>
      <c r="J56" s="15"/>
      <c r="K56" s="15"/>
      <c r="L56" s="378"/>
      <c r="M56" s="15"/>
      <c r="N56" s="15"/>
      <c r="O56" s="15"/>
      <c r="P56" s="15"/>
    </row>
    <row r="57" spans="6:16">
      <c r="I57" s="15"/>
      <c r="J57" s="15"/>
      <c r="K57" s="15"/>
      <c r="L57" s="378"/>
      <c r="M57" s="15"/>
      <c r="N57" s="15"/>
      <c r="O57" s="15"/>
      <c r="P57" s="15"/>
    </row>
    <row r="58" spans="6:16">
      <c r="I58" s="15"/>
      <c r="J58" s="15"/>
      <c r="K58" s="15"/>
      <c r="L58" s="378"/>
      <c r="M58" s="15"/>
      <c r="N58" s="15"/>
      <c r="O58" s="15"/>
      <c r="P58" s="15"/>
    </row>
    <row r="59" spans="6:16">
      <c r="I59" s="15"/>
      <c r="J59" s="15"/>
      <c r="K59" s="15"/>
      <c r="L59" s="378"/>
      <c r="M59" s="15"/>
      <c r="N59" s="15"/>
      <c r="O59" s="15"/>
      <c r="P59" s="15"/>
    </row>
    <row r="60" spans="6:16">
      <c r="I60" s="15"/>
      <c r="J60" s="15"/>
      <c r="K60" s="15"/>
      <c r="L60" s="378"/>
      <c r="M60" s="15"/>
      <c r="N60" s="15"/>
      <c r="O60" s="15"/>
      <c r="P60" s="15"/>
    </row>
    <row r="61" spans="6:16">
      <c r="I61" s="15"/>
      <c r="J61" s="15"/>
      <c r="K61" s="15"/>
      <c r="L61" s="378"/>
      <c r="M61" s="15"/>
      <c r="N61" s="15"/>
      <c r="O61" s="15"/>
      <c r="P61" s="15"/>
    </row>
    <row r="62" spans="6:16">
      <c r="I62" s="15"/>
      <c r="J62" s="15"/>
      <c r="K62" s="15"/>
      <c r="L62" s="378"/>
      <c r="M62" s="15"/>
      <c r="N62" s="15"/>
      <c r="O62" s="15"/>
      <c r="P62" s="15"/>
    </row>
  </sheetData>
  <mergeCells count="2">
    <mergeCell ref="I4:K4"/>
    <mergeCell ref="N4:P4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6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62"/>
  <sheetViews>
    <sheetView zoomScale="75" workbookViewId="0">
      <selection activeCell="D3" sqref="D3"/>
    </sheetView>
  </sheetViews>
  <sheetFormatPr defaultRowHeight="12.75"/>
  <cols>
    <col min="1" max="1" width="12.85546875" style="265" customWidth="1"/>
    <col min="2" max="2" width="10.7109375" style="265" customWidth="1"/>
    <col min="3" max="3" width="38.5703125" style="265" customWidth="1"/>
    <col min="4" max="4" width="5.7109375" style="31" customWidth="1"/>
    <col min="5" max="5" width="12.85546875" style="265" customWidth="1"/>
    <col min="6" max="6" width="9.140625" style="265"/>
    <col min="7" max="7" width="38.5703125" style="265" customWidth="1"/>
    <col min="8" max="8" width="5.7109375" style="31" customWidth="1"/>
    <col min="9" max="9" width="20.7109375" style="265" customWidth="1"/>
    <col min="10" max="13" width="12.7109375" style="265" customWidth="1"/>
    <col min="14" max="14" width="5.7109375" style="31" customWidth="1"/>
    <col min="15" max="16384" width="9.140625" style="265"/>
  </cols>
  <sheetData>
    <row r="1" spans="1:14" ht="24" thickBot="1">
      <c r="A1" s="10" t="s">
        <v>2472</v>
      </c>
      <c r="B1" s="233"/>
      <c r="C1" s="234"/>
    </row>
    <row r="2" spans="1:14" ht="13.5" thickBot="1"/>
    <row r="3" spans="1:14" ht="22.5" customHeight="1" thickBot="1">
      <c r="A3" s="9"/>
      <c r="B3" s="9"/>
      <c r="C3" s="9"/>
      <c r="D3" s="227"/>
      <c r="E3" s="9"/>
      <c r="F3" s="9"/>
      <c r="G3" s="9"/>
      <c r="H3" s="227"/>
      <c r="I3" s="635" t="s">
        <v>1163</v>
      </c>
      <c r="J3" s="637" t="s">
        <v>2473</v>
      </c>
      <c r="K3" s="638"/>
      <c r="L3" s="637" t="s">
        <v>2474</v>
      </c>
      <c r="M3" s="638"/>
      <c r="N3" s="227"/>
    </row>
    <row r="4" spans="1:14" ht="30" customHeight="1" thickBot="1">
      <c r="A4" s="342" t="s">
        <v>768</v>
      </c>
      <c r="B4" s="343" t="s">
        <v>769</v>
      </c>
      <c r="C4" s="342" t="s">
        <v>770</v>
      </c>
      <c r="D4" s="227"/>
      <c r="E4" s="342" t="s">
        <v>768</v>
      </c>
      <c r="F4" s="343" t="s">
        <v>769</v>
      </c>
      <c r="G4" s="342" t="s">
        <v>771</v>
      </c>
      <c r="H4" s="227"/>
      <c r="I4" s="636"/>
      <c r="J4" s="344" t="s">
        <v>2475</v>
      </c>
      <c r="K4" s="344" t="s">
        <v>2476</v>
      </c>
      <c r="L4" s="344" t="s">
        <v>2475</v>
      </c>
      <c r="M4" s="344" t="s">
        <v>2476</v>
      </c>
      <c r="N4" s="227"/>
    </row>
    <row r="5" spans="1:14" ht="15.75">
      <c r="A5" s="545" t="s">
        <v>2477</v>
      </c>
      <c r="B5" s="346" t="s">
        <v>773</v>
      </c>
      <c r="C5" s="345" t="s">
        <v>2478</v>
      </c>
      <c r="D5" s="227">
        <v>1</v>
      </c>
      <c r="E5" s="545" t="s">
        <v>2479</v>
      </c>
      <c r="F5" s="346" t="s">
        <v>773</v>
      </c>
      <c r="G5" s="345" t="s">
        <v>2480</v>
      </c>
      <c r="H5" s="227">
        <v>1</v>
      </c>
      <c r="I5" s="271" t="s">
        <v>703</v>
      </c>
      <c r="J5" s="272" t="s">
        <v>2481</v>
      </c>
      <c r="K5" s="272" t="s">
        <v>2482</v>
      </c>
      <c r="L5" s="272" t="s">
        <v>2483</v>
      </c>
      <c r="M5" s="272" t="s">
        <v>2484</v>
      </c>
      <c r="N5" s="227">
        <v>3</v>
      </c>
    </row>
    <row r="6" spans="1:14" ht="15.75">
      <c r="A6" s="345" t="s">
        <v>2485</v>
      </c>
      <c r="B6" s="324" t="s">
        <v>781</v>
      </c>
      <c r="C6" s="345" t="s">
        <v>2486</v>
      </c>
      <c r="D6" s="227">
        <v>1</v>
      </c>
      <c r="E6" s="345" t="s">
        <v>2487</v>
      </c>
      <c r="F6" s="324" t="s">
        <v>781</v>
      </c>
      <c r="G6" s="345" t="s">
        <v>2488</v>
      </c>
      <c r="H6" s="227">
        <v>1</v>
      </c>
      <c r="I6" s="184" t="s">
        <v>704</v>
      </c>
      <c r="J6" s="272" t="s">
        <v>2489</v>
      </c>
      <c r="K6" s="272" t="s">
        <v>2490</v>
      </c>
      <c r="L6" s="272" t="s">
        <v>2491</v>
      </c>
      <c r="M6" s="272" t="s">
        <v>2492</v>
      </c>
      <c r="N6" s="227">
        <v>3</v>
      </c>
    </row>
    <row r="7" spans="1:14" ht="15.75">
      <c r="A7" s="345" t="s">
        <v>2493</v>
      </c>
      <c r="B7" s="324" t="s">
        <v>789</v>
      </c>
      <c r="C7" s="210"/>
      <c r="D7" s="227"/>
      <c r="E7" s="345" t="s">
        <v>2494</v>
      </c>
      <c r="F7" s="324" t="s">
        <v>789</v>
      </c>
      <c r="G7" s="210"/>
      <c r="H7" s="227"/>
      <c r="I7" s="184" t="s">
        <v>705</v>
      </c>
      <c r="J7" s="272" t="s">
        <v>2495</v>
      </c>
      <c r="K7" s="272" t="s">
        <v>2496</v>
      </c>
      <c r="L7" s="272" t="s">
        <v>2497</v>
      </c>
      <c r="M7" s="272" t="s">
        <v>2498</v>
      </c>
      <c r="N7" s="227">
        <v>3</v>
      </c>
    </row>
    <row r="8" spans="1:14" ht="15.75">
      <c r="A8" s="345" t="s">
        <v>2499</v>
      </c>
      <c r="B8" s="324" t="s">
        <v>796</v>
      </c>
      <c r="C8" s="210"/>
      <c r="D8" s="227"/>
      <c r="E8" s="345" t="s">
        <v>4556</v>
      </c>
      <c r="F8" s="324" t="s">
        <v>796</v>
      </c>
      <c r="G8" s="210"/>
      <c r="H8" s="227"/>
      <c r="I8" s="184" t="s">
        <v>706</v>
      </c>
      <c r="J8" s="272" t="s">
        <v>4557</v>
      </c>
      <c r="K8" s="272" t="s">
        <v>4558</v>
      </c>
      <c r="L8" s="272" t="s">
        <v>4559</v>
      </c>
      <c r="M8" s="272" t="s">
        <v>4560</v>
      </c>
      <c r="N8" s="227">
        <v>3</v>
      </c>
    </row>
    <row r="9" spans="1:14" ht="15.75">
      <c r="A9" s="345" t="s">
        <v>4561</v>
      </c>
      <c r="B9" s="324" t="s">
        <v>804</v>
      </c>
      <c r="C9" s="210"/>
      <c r="D9" s="227"/>
      <c r="E9" s="345" t="s">
        <v>4562</v>
      </c>
      <c r="F9" s="324" t="s">
        <v>804</v>
      </c>
      <c r="G9" s="210"/>
      <c r="H9" s="227"/>
      <c r="I9" s="184" t="s">
        <v>3781</v>
      </c>
      <c r="J9" s="272" t="s">
        <v>4563</v>
      </c>
      <c r="K9" s="272" t="s">
        <v>4564</v>
      </c>
      <c r="L9" s="272" t="s">
        <v>4565</v>
      </c>
      <c r="M9" s="272" t="s">
        <v>4566</v>
      </c>
      <c r="N9" s="227">
        <v>3</v>
      </c>
    </row>
    <row r="10" spans="1:14" ht="15.75">
      <c r="A10" s="345" t="s">
        <v>9046</v>
      </c>
      <c r="B10" s="324" t="s">
        <v>811</v>
      </c>
      <c r="C10" s="210"/>
      <c r="D10" s="227"/>
      <c r="E10" s="345" t="s">
        <v>9047</v>
      </c>
      <c r="F10" s="324" t="s">
        <v>811</v>
      </c>
      <c r="G10" s="210"/>
      <c r="H10" s="227"/>
      <c r="I10" s="184" t="s">
        <v>5400</v>
      </c>
      <c r="J10" s="272" t="s">
        <v>9048</v>
      </c>
      <c r="K10" s="272" t="s">
        <v>9049</v>
      </c>
      <c r="L10" s="272" t="s">
        <v>9050</v>
      </c>
      <c r="M10" s="272" t="s">
        <v>9051</v>
      </c>
      <c r="N10" s="227">
        <v>3</v>
      </c>
    </row>
    <row r="11" spans="1:14" ht="15.75">
      <c r="A11" s="345" t="s">
        <v>9052</v>
      </c>
      <c r="B11" s="324" t="s">
        <v>818</v>
      </c>
      <c r="C11" s="210"/>
      <c r="D11" s="227"/>
      <c r="E11" s="345" t="s">
        <v>9053</v>
      </c>
      <c r="F11" s="324" t="s">
        <v>818</v>
      </c>
      <c r="G11" s="210"/>
      <c r="H11" s="227"/>
      <c r="I11" s="184" t="s">
        <v>6996</v>
      </c>
      <c r="J11" s="272" t="s">
        <v>9054</v>
      </c>
      <c r="K11" s="272" t="s">
        <v>9055</v>
      </c>
      <c r="L11" s="272" t="s">
        <v>9056</v>
      </c>
      <c r="M11" s="272" t="s">
        <v>9057</v>
      </c>
      <c r="N11" s="227">
        <v>3</v>
      </c>
    </row>
    <row r="12" spans="1:14" ht="15.75">
      <c r="A12" s="345" t="s">
        <v>9058</v>
      </c>
      <c r="B12" s="324" t="s">
        <v>825</v>
      </c>
      <c r="C12" s="210"/>
      <c r="D12" s="227"/>
      <c r="E12" s="345" t="s">
        <v>9059</v>
      </c>
      <c r="F12" s="324" t="s">
        <v>825</v>
      </c>
      <c r="G12" s="210"/>
      <c r="H12" s="227"/>
      <c r="I12" s="184" t="s">
        <v>6997</v>
      </c>
      <c r="J12" s="272" t="s">
        <v>9060</v>
      </c>
      <c r="K12" s="272" t="s">
        <v>9061</v>
      </c>
      <c r="L12" s="272" t="s">
        <v>9062</v>
      </c>
      <c r="M12" s="272" t="s">
        <v>9063</v>
      </c>
      <c r="N12" s="227">
        <v>3</v>
      </c>
    </row>
    <row r="13" spans="1:14" ht="15.75">
      <c r="A13" s="345" t="s">
        <v>9064</v>
      </c>
      <c r="B13" s="324" t="s">
        <v>831</v>
      </c>
      <c r="C13" s="210"/>
      <c r="D13" s="227"/>
      <c r="E13" s="345" t="s">
        <v>9065</v>
      </c>
      <c r="F13" s="324" t="s">
        <v>831</v>
      </c>
      <c r="G13" s="210"/>
      <c r="H13" s="227"/>
      <c r="I13" s="184" t="s">
        <v>6998</v>
      </c>
      <c r="J13" s="272" t="s">
        <v>9066</v>
      </c>
      <c r="K13" s="272" t="s">
        <v>9067</v>
      </c>
      <c r="L13" s="272" t="s">
        <v>9068</v>
      </c>
      <c r="M13" s="272" t="s">
        <v>9069</v>
      </c>
      <c r="N13" s="227">
        <v>3</v>
      </c>
    </row>
    <row r="14" spans="1:14" ht="15.75">
      <c r="A14" s="345" t="s">
        <v>9070</v>
      </c>
      <c r="B14" s="324" t="s">
        <v>5069</v>
      </c>
      <c r="C14" s="210"/>
      <c r="D14" s="227"/>
      <c r="E14" s="345" t="s">
        <v>9071</v>
      </c>
      <c r="F14" s="324" t="s">
        <v>5069</v>
      </c>
      <c r="G14" s="210"/>
      <c r="H14" s="227"/>
      <c r="I14" s="184" t="s">
        <v>6999</v>
      </c>
      <c r="J14" s="272" t="s">
        <v>9072</v>
      </c>
      <c r="K14" s="272" t="s">
        <v>9073</v>
      </c>
      <c r="L14" s="272" t="s">
        <v>9074</v>
      </c>
      <c r="M14" s="272" t="s">
        <v>9075</v>
      </c>
      <c r="N14" s="227">
        <v>2</v>
      </c>
    </row>
    <row r="15" spans="1:14" ht="15.75">
      <c r="A15" s="345" t="s">
        <v>9076</v>
      </c>
      <c r="B15" s="324" t="s">
        <v>5075</v>
      </c>
      <c r="C15" s="210"/>
      <c r="D15" s="227"/>
      <c r="E15" s="345" t="s">
        <v>9077</v>
      </c>
      <c r="F15" s="324" t="s">
        <v>5075</v>
      </c>
      <c r="G15" s="210"/>
      <c r="H15" s="227"/>
      <c r="I15" s="184" t="s">
        <v>7000</v>
      </c>
      <c r="J15" s="272" t="s">
        <v>9078</v>
      </c>
      <c r="K15" s="272" t="s">
        <v>4593</v>
      </c>
      <c r="L15" s="272" t="s">
        <v>4594</v>
      </c>
      <c r="M15" s="272" t="s">
        <v>4595</v>
      </c>
      <c r="N15" s="227">
        <v>2</v>
      </c>
    </row>
    <row r="16" spans="1:14" ht="15.75">
      <c r="A16" s="345" t="s">
        <v>4596</v>
      </c>
      <c r="B16" s="324" t="s">
        <v>5082</v>
      </c>
      <c r="C16" s="210"/>
      <c r="D16" s="227"/>
      <c r="E16" s="345" t="s">
        <v>4597</v>
      </c>
      <c r="F16" s="324" t="s">
        <v>5082</v>
      </c>
      <c r="G16" s="210"/>
      <c r="H16" s="227"/>
      <c r="I16" s="184" t="s">
        <v>7001</v>
      </c>
      <c r="J16" s="272" t="s">
        <v>4598</v>
      </c>
      <c r="K16" s="272" t="s">
        <v>4599</v>
      </c>
      <c r="L16" s="272" t="s">
        <v>4600</v>
      </c>
      <c r="M16" s="272" t="s">
        <v>4601</v>
      </c>
      <c r="N16" s="227">
        <v>2</v>
      </c>
    </row>
    <row r="17" spans="1:14" ht="15.75">
      <c r="A17" s="345" t="s">
        <v>4602</v>
      </c>
      <c r="B17" s="324" t="s">
        <v>5088</v>
      </c>
      <c r="C17" s="210"/>
      <c r="D17" s="227"/>
      <c r="E17" s="345" t="s">
        <v>4603</v>
      </c>
      <c r="F17" s="324" t="s">
        <v>5088</v>
      </c>
      <c r="G17" s="210"/>
      <c r="H17" s="227"/>
      <c r="I17" s="184" t="s">
        <v>7002</v>
      </c>
      <c r="J17" s="272" t="s">
        <v>4604</v>
      </c>
      <c r="K17" s="272" t="s">
        <v>4605</v>
      </c>
      <c r="L17" s="272" t="s">
        <v>4606</v>
      </c>
      <c r="M17" s="272" t="s">
        <v>4607</v>
      </c>
      <c r="N17" s="227">
        <v>2</v>
      </c>
    </row>
    <row r="18" spans="1:14" ht="15.75">
      <c r="A18" s="345" t="s">
        <v>4608</v>
      </c>
      <c r="B18" s="324" t="s">
        <v>5094</v>
      </c>
      <c r="C18" s="210"/>
      <c r="D18" s="227"/>
      <c r="E18" s="345" t="s">
        <v>4609</v>
      </c>
      <c r="F18" s="324" t="s">
        <v>5094</v>
      </c>
      <c r="G18" s="210"/>
      <c r="H18" s="227"/>
      <c r="I18" s="555" t="s">
        <v>9296</v>
      </c>
      <c r="J18" s="556" t="s">
        <v>4610</v>
      </c>
      <c r="K18" s="556" t="s">
        <v>4611</v>
      </c>
      <c r="L18" s="556" t="s">
        <v>4612</v>
      </c>
      <c r="M18" s="556" t="s">
        <v>4613</v>
      </c>
      <c r="N18" s="227">
        <v>2</v>
      </c>
    </row>
    <row r="19" spans="1:14" ht="15.75">
      <c r="A19" s="345" t="s">
        <v>4614</v>
      </c>
      <c r="B19" s="324" t="s">
        <v>5100</v>
      </c>
      <c r="C19" s="210"/>
      <c r="D19" s="227"/>
      <c r="E19" s="345" t="s">
        <v>4615</v>
      </c>
      <c r="F19" s="324" t="s">
        <v>5100</v>
      </c>
      <c r="G19" s="210"/>
      <c r="H19" s="227"/>
      <c r="I19" s="184"/>
      <c r="J19" s="272" t="s">
        <v>4616</v>
      </c>
      <c r="K19" s="272" t="s">
        <v>4617</v>
      </c>
      <c r="L19" s="272" t="s">
        <v>4618</v>
      </c>
      <c r="M19" s="272" t="s">
        <v>4619</v>
      </c>
      <c r="N19" s="227">
        <v>2</v>
      </c>
    </row>
    <row r="20" spans="1:14" ht="15.75">
      <c r="A20" s="345" t="s">
        <v>4620</v>
      </c>
      <c r="B20" s="346" t="s">
        <v>5106</v>
      </c>
      <c r="C20" s="345" t="s">
        <v>5107</v>
      </c>
      <c r="D20" s="227"/>
      <c r="E20" s="345" t="s">
        <v>4621</v>
      </c>
      <c r="F20" s="346" t="s">
        <v>5106</v>
      </c>
      <c r="G20" s="345" t="s">
        <v>5107</v>
      </c>
      <c r="H20" s="227"/>
      <c r="I20" s="184"/>
      <c r="J20" s="272" t="s">
        <v>4622</v>
      </c>
      <c r="K20" s="272" t="s">
        <v>4623</v>
      </c>
      <c r="L20" s="272" t="s">
        <v>4624</v>
      </c>
      <c r="M20" s="272" t="s">
        <v>4625</v>
      </c>
      <c r="N20" s="227">
        <v>2</v>
      </c>
    </row>
    <row r="21" spans="1:14" ht="15.75">
      <c r="A21" s="9"/>
      <c r="B21" s="9"/>
      <c r="C21" s="9"/>
      <c r="D21" s="227"/>
      <c r="E21" s="9"/>
      <c r="F21" s="9"/>
      <c r="G21" s="9"/>
      <c r="H21" s="227"/>
      <c r="I21" s="184"/>
      <c r="J21" s="272" t="s">
        <v>4626</v>
      </c>
      <c r="K21" s="272" t="s">
        <v>4627</v>
      </c>
      <c r="L21" s="272" t="s">
        <v>4628</v>
      </c>
      <c r="M21" s="272" t="s">
        <v>4629</v>
      </c>
      <c r="N21" s="227">
        <v>2</v>
      </c>
    </row>
    <row r="22" spans="1:14" ht="15.75">
      <c r="A22" s="9"/>
      <c r="B22" s="9"/>
      <c r="C22" s="9"/>
      <c r="D22" s="227"/>
      <c r="E22" s="9"/>
      <c r="F22" s="9"/>
      <c r="G22" s="9"/>
      <c r="H22" s="227"/>
      <c r="I22" s="292"/>
      <c r="J22" s="272" t="s">
        <v>4630</v>
      </c>
      <c r="K22" s="272" t="s">
        <v>4631</v>
      </c>
      <c r="L22" s="272" t="s">
        <v>4632</v>
      </c>
      <c r="M22" s="272" t="s">
        <v>4633</v>
      </c>
      <c r="N22" s="227"/>
    </row>
    <row r="23" spans="1:14" ht="15.75">
      <c r="A23" s="9"/>
      <c r="B23" s="9"/>
      <c r="C23" s="9"/>
      <c r="D23" s="227"/>
      <c r="E23" s="9"/>
      <c r="F23" s="9"/>
      <c r="G23" s="9"/>
      <c r="H23" s="227"/>
      <c r="I23" s="292"/>
      <c r="J23" s="272" t="s">
        <v>4634</v>
      </c>
      <c r="K23" s="272" t="s">
        <v>4635</v>
      </c>
      <c r="L23" s="272" t="s">
        <v>9079</v>
      </c>
      <c r="M23" s="272" t="s">
        <v>9080</v>
      </c>
      <c r="N23" s="227"/>
    </row>
    <row r="24" spans="1:14" ht="15.75">
      <c r="A24" s="102" t="s">
        <v>9081</v>
      </c>
      <c r="B24" s="324"/>
      <c r="C24" s="210" t="s">
        <v>9082</v>
      </c>
      <c r="D24" s="227"/>
      <c r="E24" s="9">
        <v>1</v>
      </c>
      <c r="F24" s="9" t="s">
        <v>7764</v>
      </c>
      <c r="G24"/>
      <c r="H24" s="227"/>
      <c r="I24" s="292"/>
      <c r="J24" s="272" t="s">
        <v>9083</v>
      </c>
      <c r="K24" s="272" t="s">
        <v>9084</v>
      </c>
      <c r="L24" s="272" t="s">
        <v>9085</v>
      </c>
      <c r="M24" s="272" t="s">
        <v>9086</v>
      </c>
      <c r="N24" s="227"/>
    </row>
    <row r="25" spans="1:14" ht="15">
      <c r="A25" s="102" t="s">
        <v>9087</v>
      </c>
      <c r="B25" s="324"/>
      <c r="C25" s="210" t="s">
        <v>9082</v>
      </c>
      <c r="D25" s="227"/>
      <c r="E25" s="9">
        <v>2</v>
      </c>
      <c r="F25" s="9" t="s">
        <v>6665</v>
      </c>
      <c r="G25"/>
      <c r="H25" s="227"/>
      <c r="I25" s="210"/>
      <c r="J25" s="210"/>
      <c r="K25" s="210"/>
      <c r="L25" s="210"/>
      <c r="M25" s="210"/>
      <c r="N25" s="227"/>
    </row>
    <row r="26" spans="1:14" ht="15">
      <c r="A26" s="102" t="s">
        <v>9088</v>
      </c>
      <c r="B26" s="324"/>
      <c r="C26" s="210" t="s">
        <v>9082</v>
      </c>
      <c r="D26" s="227"/>
      <c r="E26" s="9">
        <v>3</v>
      </c>
      <c r="F26" s="9" t="s">
        <v>6666</v>
      </c>
      <c r="G26"/>
      <c r="H26" s="227"/>
      <c r="I26" s="9"/>
      <c r="J26" s="9"/>
      <c r="K26" s="9"/>
      <c r="L26" s="9"/>
      <c r="M26" s="9"/>
      <c r="N26" s="227"/>
    </row>
    <row r="27" spans="1:14" ht="15">
      <c r="A27" s="102" t="s">
        <v>9089</v>
      </c>
      <c r="B27" s="324"/>
      <c r="C27" s="210" t="s">
        <v>9082</v>
      </c>
      <c r="D27" s="227"/>
      <c r="E27" s="9"/>
      <c r="F27" s="9"/>
      <c r="G27" s="9"/>
      <c r="H27" s="227"/>
      <c r="I27" s="9"/>
      <c r="J27" s="9"/>
      <c r="K27" s="9"/>
      <c r="L27" s="9"/>
      <c r="M27" s="9"/>
      <c r="N27" s="227"/>
    </row>
    <row r="28" spans="1:14" ht="15">
      <c r="A28" s="102" t="s">
        <v>9090</v>
      </c>
      <c r="B28" s="324"/>
      <c r="C28" s="210" t="s">
        <v>9082</v>
      </c>
      <c r="D28" s="227"/>
      <c r="E28" s="9"/>
      <c r="F28" s="9"/>
      <c r="G28" s="9"/>
      <c r="H28" s="227"/>
      <c r="I28" s="9"/>
      <c r="J28" s="9"/>
      <c r="K28" s="9"/>
      <c r="L28" s="9"/>
      <c r="M28" s="9"/>
      <c r="N28" s="227"/>
    </row>
    <row r="29" spans="1:14" ht="15">
      <c r="A29" s="102" t="s">
        <v>9091</v>
      </c>
      <c r="B29" s="324"/>
      <c r="C29" s="210" t="s">
        <v>9082</v>
      </c>
      <c r="D29" s="227"/>
      <c r="E29" s="9"/>
      <c r="F29" s="9"/>
      <c r="G29" s="9"/>
      <c r="H29" s="227"/>
      <c r="J29" s="9"/>
      <c r="K29" s="9"/>
      <c r="L29" s="9"/>
      <c r="M29" s="9"/>
      <c r="N29" s="227"/>
    </row>
    <row r="30" spans="1:14" ht="15">
      <c r="A30" s="102" t="s">
        <v>9092</v>
      </c>
      <c r="B30" s="324"/>
      <c r="C30" s="210" t="s">
        <v>9093</v>
      </c>
      <c r="D30" s="227">
        <v>1</v>
      </c>
      <c r="E30" s="9"/>
      <c r="F30" s="9"/>
      <c r="G30" s="9"/>
      <c r="H30" s="227"/>
      <c r="I30" s="9"/>
      <c r="J30" s="9"/>
      <c r="K30" s="9"/>
      <c r="L30" s="9"/>
      <c r="M30" s="9"/>
      <c r="N30" s="227"/>
    </row>
    <row r="31" spans="1:14" ht="15">
      <c r="A31" s="102" t="s">
        <v>9094</v>
      </c>
      <c r="B31" s="324"/>
      <c r="C31" s="210" t="s">
        <v>9095</v>
      </c>
      <c r="D31" s="227">
        <v>1</v>
      </c>
      <c r="E31" s="9"/>
      <c r="F31" s="9"/>
      <c r="G31" s="9"/>
      <c r="H31" s="227"/>
      <c r="I31" s="9"/>
      <c r="J31" s="9"/>
      <c r="K31" s="9"/>
      <c r="L31" s="9"/>
      <c r="M31" s="9"/>
      <c r="N31" s="227"/>
    </row>
    <row r="32" spans="1:14" ht="15">
      <c r="A32" s="9"/>
      <c r="B32" s="9"/>
      <c r="C32" s="9"/>
      <c r="D32" s="227"/>
      <c r="E32" s="9"/>
      <c r="F32" s="9"/>
      <c r="G32" s="9"/>
      <c r="H32" s="227"/>
      <c r="N32" s="227"/>
    </row>
    <row r="33" spans="1:14" ht="15">
      <c r="A33" s="9"/>
      <c r="B33" s="9"/>
      <c r="C33" s="9"/>
      <c r="D33" s="227"/>
      <c r="E33" s="9"/>
      <c r="F33" s="9"/>
      <c r="G33" s="9"/>
      <c r="H33" s="227"/>
      <c r="N33" s="227"/>
    </row>
    <row r="34" spans="1:14" ht="15">
      <c r="A34" s="9"/>
      <c r="B34" s="9"/>
      <c r="C34" s="9"/>
      <c r="D34" s="227"/>
      <c r="E34" s="9"/>
      <c r="F34" s="9"/>
      <c r="G34" s="9"/>
      <c r="H34" s="227"/>
      <c r="N34" s="227"/>
    </row>
    <row r="35" spans="1:14" ht="15">
      <c r="A35" s="9"/>
      <c r="B35" s="9"/>
      <c r="C35" s="9"/>
      <c r="D35" s="227"/>
      <c r="E35" s="9"/>
      <c r="F35" s="9"/>
      <c r="G35" s="9"/>
      <c r="H35" s="227"/>
      <c r="I35" s="9"/>
      <c r="J35" s="9"/>
      <c r="K35" s="9"/>
      <c r="L35" s="9"/>
      <c r="M35" s="9"/>
      <c r="N35" s="227"/>
    </row>
    <row r="53" spans="9:16">
      <c r="I53" s="15"/>
      <c r="J53" s="15"/>
      <c r="K53" s="15"/>
      <c r="L53" s="15"/>
      <c r="M53" s="15"/>
      <c r="N53" s="16"/>
      <c r="O53" s="15"/>
      <c r="P53" s="15"/>
    </row>
    <row r="54" spans="9:16">
      <c r="I54" s="15"/>
      <c r="J54" s="15"/>
      <c r="K54" s="15"/>
      <c r="L54" s="15"/>
      <c r="M54" s="15"/>
      <c r="N54" s="16"/>
      <c r="O54" s="15"/>
      <c r="P54" s="15"/>
    </row>
    <row r="55" spans="9:16">
      <c r="I55" s="15"/>
      <c r="J55" s="15"/>
      <c r="K55" s="15"/>
      <c r="L55" s="15"/>
      <c r="M55" s="15"/>
      <c r="N55" s="16"/>
      <c r="O55" s="15"/>
      <c r="P55" s="15"/>
    </row>
    <row r="56" spans="9:16">
      <c r="I56" s="15"/>
      <c r="J56" s="15"/>
      <c r="K56" s="15"/>
      <c r="L56" s="15"/>
      <c r="M56" s="15"/>
      <c r="N56" s="16"/>
      <c r="O56" s="15"/>
      <c r="P56" s="15"/>
    </row>
    <row r="57" spans="9:16">
      <c r="I57" s="15"/>
      <c r="J57" s="15"/>
      <c r="K57" s="15"/>
      <c r="L57" s="15"/>
      <c r="M57" s="15"/>
      <c r="N57" s="16"/>
      <c r="O57" s="15"/>
      <c r="P57" s="15"/>
    </row>
    <row r="58" spans="9:16">
      <c r="I58" s="15"/>
      <c r="J58" s="15"/>
      <c r="K58" s="15"/>
      <c r="L58" s="15"/>
      <c r="M58" s="15"/>
      <c r="N58" s="16"/>
      <c r="O58" s="15"/>
      <c r="P58" s="15"/>
    </row>
    <row r="59" spans="9:16">
      <c r="I59" s="15"/>
      <c r="J59" s="15"/>
      <c r="K59" s="15"/>
      <c r="L59" s="15"/>
      <c r="M59" s="15"/>
      <c r="N59" s="16"/>
      <c r="O59" s="15"/>
      <c r="P59" s="15"/>
    </row>
    <row r="60" spans="9:16">
      <c r="I60" s="15"/>
      <c r="J60" s="15"/>
      <c r="K60" s="15"/>
      <c r="L60" s="15"/>
      <c r="M60" s="15"/>
      <c r="N60" s="16"/>
      <c r="O60" s="15"/>
      <c r="P60" s="15"/>
    </row>
    <row r="61" spans="9:16">
      <c r="I61" s="15"/>
      <c r="J61" s="15"/>
      <c r="K61" s="15"/>
      <c r="L61" s="15"/>
      <c r="M61" s="15"/>
      <c r="N61" s="16"/>
      <c r="O61" s="15"/>
      <c r="P61" s="15"/>
    </row>
    <row r="62" spans="9:16">
      <c r="I62" s="15"/>
      <c r="J62" s="15"/>
      <c r="K62" s="15"/>
      <c r="L62" s="15"/>
      <c r="M62" s="15"/>
      <c r="N62" s="16"/>
      <c r="O62" s="15"/>
      <c r="P62" s="15"/>
    </row>
  </sheetData>
  <mergeCells count="3">
    <mergeCell ref="I3:I4"/>
    <mergeCell ref="J3:K3"/>
    <mergeCell ref="L3:M3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67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68"/>
  <sheetViews>
    <sheetView topLeftCell="A4" zoomScale="80" workbookViewId="0">
      <selection activeCell="C4" sqref="C4"/>
    </sheetView>
  </sheetViews>
  <sheetFormatPr defaultRowHeight="12.75"/>
  <cols>
    <col min="1" max="1" width="9.7109375" customWidth="1"/>
    <col min="2" max="2" width="40.7109375" customWidth="1"/>
    <col min="3" max="3" width="6.28515625" customWidth="1"/>
    <col min="4" max="4" width="9.7109375" customWidth="1"/>
    <col min="5" max="5" width="41.85546875" customWidth="1"/>
    <col min="6" max="6" width="6.42578125" customWidth="1"/>
    <col min="7" max="7" width="9.7109375" customWidth="1"/>
    <col min="8" max="8" width="34.7109375" customWidth="1"/>
    <col min="9" max="9" width="11.7109375" style="348" customWidth="1"/>
    <col min="10" max="10" width="4.7109375" customWidth="1"/>
    <col min="11" max="11" width="9.7109375" customWidth="1"/>
    <col min="12" max="12" width="34.7109375" customWidth="1"/>
    <col min="13" max="13" width="11.7109375" style="348" customWidth="1"/>
  </cols>
  <sheetData>
    <row r="1" spans="1:13" ht="27.75" customHeight="1" thickBot="1">
      <c r="A1" s="347" t="s">
        <v>9096</v>
      </c>
      <c r="B1" s="347"/>
    </row>
    <row r="2" spans="1:13" ht="24" customHeight="1" thickBot="1">
      <c r="E2" s="79"/>
    </row>
    <row r="3" spans="1:13" ht="13.5" thickBot="1">
      <c r="A3" s="349" t="s">
        <v>9097</v>
      </c>
      <c r="B3" s="350"/>
      <c r="D3" s="349" t="s">
        <v>9097</v>
      </c>
      <c r="E3" s="350"/>
      <c r="G3" s="349" t="s">
        <v>9098</v>
      </c>
      <c r="H3" s="351"/>
      <c r="I3" s="352"/>
      <c r="K3" s="349" t="s">
        <v>9099</v>
      </c>
      <c r="L3" s="351"/>
      <c r="M3" s="352"/>
    </row>
    <row r="5" spans="1:13">
      <c r="A5" s="247" t="s">
        <v>9100</v>
      </c>
      <c r="B5" s="253" t="s">
        <v>9101</v>
      </c>
      <c r="D5" s="247" t="s">
        <v>9102</v>
      </c>
      <c r="E5" s="253" t="s">
        <v>9103</v>
      </c>
      <c r="G5" s="247" t="s">
        <v>9104</v>
      </c>
      <c r="H5" s="253" t="s">
        <v>9105</v>
      </c>
      <c r="I5" s="353" t="s">
        <v>703</v>
      </c>
      <c r="K5" s="247" t="s">
        <v>9106</v>
      </c>
      <c r="L5" s="253" t="s">
        <v>9107</v>
      </c>
      <c r="M5" s="353" t="s">
        <v>9108</v>
      </c>
    </row>
    <row r="6" spans="1:13">
      <c r="A6" s="247" t="s">
        <v>9109</v>
      </c>
      <c r="B6" s="253" t="s">
        <v>9110</v>
      </c>
      <c r="D6" s="247" t="s">
        <v>9111</v>
      </c>
      <c r="E6" s="253" t="s">
        <v>4679</v>
      </c>
      <c r="G6" s="247" t="s">
        <v>4680</v>
      </c>
      <c r="H6" s="253" t="s">
        <v>4681</v>
      </c>
      <c r="I6" s="353" t="s">
        <v>704</v>
      </c>
      <c r="K6" s="247" t="s">
        <v>4682</v>
      </c>
      <c r="L6" s="253" t="s">
        <v>4683</v>
      </c>
      <c r="M6" s="353" t="s">
        <v>9108</v>
      </c>
    </row>
    <row r="7" spans="1:13">
      <c r="A7" s="247" t="s">
        <v>4684</v>
      </c>
      <c r="B7" s="253" t="s">
        <v>4685</v>
      </c>
      <c r="D7" s="247" t="s">
        <v>4686</v>
      </c>
      <c r="E7" s="253" t="s">
        <v>4687</v>
      </c>
      <c r="G7" s="247" t="s">
        <v>4688</v>
      </c>
      <c r="H7" s="253" t="s">
        <v>4689</v>
      </c>
      <c r="I7" s="353" t="s">
        <v>705</v>
      </c>
      <c r="K7" s="247" t="s">
        <v>4690</v>
      </c>
      <c r="L7" s="253" t="s">
        <v>4691</v>
      </c>
      <c r="M7" s="353" t="s">
        <v>9108</v>
      </c>
    </row>
    <row r="8" spans="1:13">
      <c r="A8" s="247" t="s">
        <v>4692</v>
      </c>
      <c r="B8" s="253" t="s">
        <v>4693</v>
      </c>
      <c r="D8" s="247" t="s">
        <v>4694</v>
      </c>
      <c r="E8" s="253" t="s">
        <v>4695</v>
      </c>
      <c r="G8" s="247" t="s">
        <v>4696</v>
      </c>
      <c r="H8" s="253" t="s">
        <v>4697</v>
      </c>
      <c r="I8" s="353" t="s">
        <v>706</v>
      </c>
      <c r="K8" s="247" t="s">
        <v>4698</v>
      </c>
      <c r="L8" s="253" t="s">
        <v>4699</v>
      </c>
      <c r="M8" s="353" t="s">
        <v>9108</v>
      </c>
    </row>
    <row r="9" spans="1:13">
      <c r="A9" s="247" t="s">
        <v>4700</v>
      </c>
      <c r="B9" s="253" t="s">
        <v>9112</v>
      </c>
      <c r="D9" s="247" t="s">
        <v>9113</v>
      </c>
      <c r="E9" s="253" t="s">
        <v>9114</v>
      </c>
      <c r="G9" s="247" t="s">
        <v>9115</v>
      </c>
      <c r="H9" s="253" t="s">
        <v>9116</v>
      </c>
      <c r="I9" s="353" t="s">
        <v>4017</v>
      </c>
      <c r="K9" s="247" t="s">
        <v>9117</v>
      </c>
      <c r="L9" s="253" t="s">
        <v>9118</v>
      </c>
      <c r="M9" s="353" t="s">
        <v>8593</v>
      </c>
    </row>
    <row r="10" spans="1:13">
      <c r="A10" s="247" t="s">
        <v>9120</v>
      </c>
      <c r="B10" s="253" t="s">
        <v>9121</v>
      </c>
      <c r="D10" s="247" t="s">
        <v>9122</v>
      </c>
      <c r="E10" s="253" t="s">
        <v>9123</v>
      </c>
      <c r="G10" s="247" t="s">
        <v>9124</v>
      </c>
      <c r="H10" s="253" t="s">
        <v>9125</v>
      </c>
      <c r="I10" s="353" t="s">
        <v>3344</v>
      </c>
      <c r="K10" s="247" t="s">
        <v>9126</v>
      </c>
      <c r="L10" s="253" t="s">
        <v>9127</v>
      </c>
      <c r="M10" s="353" t="s">
        <v>9128</v>
      </c>
    </row>
    <row r="11" spans="1:13">
      <c r="A11" s="247" t="s">
        <v>9129</v>
      </c>
      <c r="B11" s="253" t="s">
        <v>9130</v>
      </c>
      <c r="D11" s="247" t="s">
        <v>9131</v>
      </c>
      <c r="E11" s="253" t="s">
        <v>9132</v>
      </c>
      <c r="G11" s="247" t="s">
        <v>9133</v>
      </c>
      <c r="H11" s="253" t="s">
        <v>4739</v>
      </c>
      <c r="I11" s="353" t="s">
        <v>6996</v>
      </c>
      <c r="K11" s="247" t="s">
        <v>4740</v>
      </c>
      <c r="L11" s="253" t="s">
        <v>7667</v>
      </c>
      <c r="M11" s="353" t="s">
        <v>9119</v>
      </c>
    </row>
    <row r="12" spans="1:13">
      <c r="A12" s="247" t="s">
        <v>7668</v>
      </c>
      <c r="B12" s="253" t="s">
        <v>7669</v>
      </c>
      <c r="D12" s="247" t="s">
        <v>7670</v>
      </c>
      <c r="E12" s="253" t="s">
        <v>7671</v>
      </c>
      <c r="G12" s="247" t="s">
        <v>7672</v>
      </c>
      <c r="H12" s="253" t="s">
        <v>7673</v>
      </c>
      <c r="I12" s="353" t="s">
        <v>6997</v>
      </c>
      <c r="K12" s="247" t="s">
        <v>7674</v>
      </c>
      <c r="L12" s="253" t="s">
        <v>7675</v>
      </c>
      <c r="M12" s="353" t="s">
        <v>9119</v>
      </c>
    </row>
    <row r="13" spans="1:13">
      <c r="A13" s="247" t="s">
        <v>7676</v>
      </c>
      <c r="B13" s="253" t="s">
        <v>7677</v>
      </c>
      <c r="D13" s="247" t="s">
        <v>7678</v>
      </c>
      <c r="E13" s="253" t="s">
        <v>7679</v>
      </c>
      <c r="G13" s="247" t="s">
        <v>7680</v>
      </c>
      <c r="H13" s="253" t="s">
        <v>7681</v>
      </c>
      <c r="I13" s="353" t="s">
        <v>6998</v>
      </c>
      <c r="K13" s="247" t="s">
        <v>7682</v>
      </c>
      <c r="L13" s="253" t="s">
        <v>7683</v>
      </c>
      <c r="M13" s="353" t="s">
        <v>9119</v>
      </c>
    </row>
    <row r="14" spans="1:13">
      <c r="A14" s="247" t="s">
        <v>7684</v>
      </c>
      <c r="B14" s="253" t="s">
        <v>7685</v>
      </c>
      <c r="D14" s="247" t="s">
        <v>7686</v>
      </c>
      <c r="E14" s="253" t="s">
        <v>7687</v>
      </c>
      <c r="G14" s="247" t="s">
        <v>7688</v>
      </c>
      <c r="H14" s="253" t="s">
        <v>7689</v>
      </c>
      <c r="I14" s="353" t="s">
        <v>6999</v>
      </c>
      <c r="K14" s="247" t="s">
        <v>7690</v>
      </c>
      <c r="L14" s="253" t="s">
        <v>7691</v>
      </c>
      <c r="M14" s="353" t="s">
        <v>9119</v>
      </c>
    </row>
    <row r="15" spans="1:13">
      <c r="A15" s="247" t="s">
        <v>7692</v>
      </c>
      <c r="B15" s="253" t="s">
        <v>7693</v>
      </c>
      <c r="D15" s="247" t="s">
        <v>7694</v>
      </c>
      <c r="E15" s="253" t="s">
        <v>7695</v>
      </c>
      <c r="G15" s="247" t="s">
        <v>7696</v>
      </c>
      <c r="H15" s="253" t="s">
        <v>7697</v>
      </c>
      <c r="I15" s="353" t="s">
        <v>7000</v>
      </c>
      <c r="K15" s="247" t="s">
        <v>7698</v>
      </c>
      <c r="L15" s="253" t="s">
        <v>7699</v>
      </c>
      <c r="M15" s="353" t="s">
        <v>9119</v>
      </c>
    </row>
    <row r="16" spans="1:13">
      <c r="A16" s="247" t="s">
        <v>7700</v>
      </c>
      <c r="B16" s="253" t="s">
        <v>7701</v>
      </c>
      <c r="D16" s="247" t="s">
        <v>7702</v>
      </c>
      <c r="E16" s="253" t="s">
        <v>7703</v>
      </c>
      <c r="G16" s="247" t="s">
        <v>7704</v>
      </c>
      <c r="H16" s="253" t="s">
        <v>7705</v>
      </c>
      <c r="I16" s="353" t="s">
        <v>7001</v>
      </c>
      <c r="K16" s="247" t="s">
        <v>7706</v>
      </c>
      <c r="L16" s="253" t="s">
        <v>2731</v>
      </c>
      <c r="M16" s="353" t="s">
        <v>9119</v>
      </c>
    </row>
    <row r="17" spans="1:13">
      <c r="A17" s="247" t="s">
        <v>2732</v>
      </c>
      <c r="B17" s="253" t="s">
        <v>2733</v>
      </c>
      <c r="D17" s="247" t="s">
        <v>2734</v>
      </c>
      <c r="E17" s="253" t="s">
        <v>2735</v>
      </c>
      <c r="G17" s="247" t="s">
        <v>2736</v>
      </c>
      <c r="H17" s="253" t="s">
        <v>2737</v>
      </c>
      <c r="I17" s="353" t="s">
        <v>7002</v>
      </c>
      <c r="K17" s="247" t="s">
        <v>2738</v>
      </c>
      <c r="L17" s="253" t="s">
        <v>2739</v>
      </c>
      <c r="M17" s="353" t="s">
        <v>9119</v>
      </c>
    </row>
    <row r="18" spans="1:13">
      <c r="A18" s="247" t="s">
        <v>2740</v>
      </c>
      <c r="B18" s="253" t="s">
        <v>2741</v>
      </c>
      <c r="D18" s="247" t="s">
        <v>2742</v>
      </c>
      <c r="E18" s="253" t="s">
        <v>2743</v>
      </c>
      <c r="G18" s="559" t="s">
        <v>2744</v>
      </c>
      <c r="H18" s="564" t="s">
        <v>2745</v>
      </c>
      <c r="I18" s="563" t="s">
        <v>9296</v>
      </c>
      <c r="K18" s="559" t="s">
        <v>2746</v>
      </c>
      <c r="L18" s="564" t="s">
        <v>2747</v>
      </c>
      <c r="M18" s="563" t="s">
        <v>9108</v>
      </c>
    </row>
    <row r="19" spans="1:13">
      <c r="A19" s="247" t="s">
        <v>2748</v>
      </c>
      <c r="B19" s="253" t="s">
        <v>2749</v>
      </c>
      <c r="D19" s="247" t="s">
        <v>2750</v>
      </c>
      <c r="E19" s="253" t="s">
        <v>2751</v>
      </c>
      <c r="G19" s="247" t="s">
        <v>2752</v>
      </c>
      <c r="H19" s="253" t="s">
        <v>2753</v>
      </c>
      <c r="I19" s="353"/>
      <c r="K19" s="247" t="s">
        <v>2754</v>
      </c>
      <c r="L19" s="253" t="s">
        <v>2755</v>
      </c>
      <c r="M19" s="353"/>
    </row>
    <row r="20" spans="1:13">
      <c r="A20" s="247" t="s">
        <v>2756</v>
      </c>
      <c r="B20" s="253" t="s">
        <v>2757</v>
      </c>
      <c r="D20" s="247" t="s">
        <v>2758</v>
      </c>
      <c r="E20" s="253" t="s">
        <v>2759</v>
      </c>
      <c r="G20" s="247" t="s">
        <v>2760</v>
      </c>
      <c r="H20" s="253" t="s">
        <v>2761</v>
      </c>
      <c r="I20" s="353"/>
      <c r="K20" s="247" t="s">
        <v>2762</v>
      </c>
      <c r="L20" s="253" t="s">
        <v>2763</v>
      </c>
      <c r="M20" s="353"/>
    </row>
    <row r="21" spans="1:13">
      <c r="A21" s="247" t="s">
        <v>2764</v>
      </c>
      <c r="B21" s="253" t="s">
        <v>2765</v>
      </c>
      <c r="D21" s="247" t="s">
        <v>2766</v>
      </c>
      <c r="E21" s="253" t="s">
        <v>2767</v>
      </c>
      <c r="G21" s="247" t="s">
        <v>2768</v>
      </c>
      <c r="H21" s="253" t="s">
        <v>2769</v>
      </c>
      <c r="I21" s="353"/>
      <c r="K21" s="247" t="s">
        <v>2770</v>
      </c>
      <c r="L21" s="253" t="s">
        <v>2771</v>
      </c>
      <c r="M21" s="353"/>
    </row>
    <row r="22" spans="1:13">
      <c r="A22" s="247" t="s">
        <v>2772</v>
      </c>
      <c r="B22" s="253" t="s">
        <v>2773</v>
      </c>
      <c r="D22" s="247" t="s">
        <v>2774</v>
      </c>
      <c r="E22" s="253" t="s">
        <v>2775</v>
      </c>
      <c r="G22" s="247" t="s">
        <v>2776</v>
      </c>
      <c r="H22" s="253" t="s">
        <v>2777</v>
      </c>
      <c r="I22" s="353"/>
      <c r="K22" s="247" t="s">
        <v>2778</v>
      </c>
      <c r="L22" s="253" t="s">
        <v>2779</v>
      </c>
      <c r="M22" s="353"/>
    </row>
    <row r="23" spans="1:13">
      <c r="A23" s="247" t="s">
        <v>2780</v>
      </c>
      <c r="B23" s="253" t="s">
        <v>2781</v>
      </c>
      <c r="D23" s="247" t="s">
        <v>2782</v>
      </c>
      <c r="E23" s="253" t="s">
        <v>2783</v>
      </c>
      <c r="G23" s="247" t="s">
        <v>2784</v>
      </c>
      <c r="H23" s="253" t="s">
        <v>2785</v>
      </c>
      <c r="I23" s="353"/>
      <c r="J23" s="265"/>
      <c r="K23" s="354" t="s">
        <v>2786</v>
      </c>
      <c r="L23" s="355" t="s">
        <v>2787</v>
      </c>
      <c r="M23" s="353"/>
    </row>
    <row r="24" spans="1:13">
      <c r="A24" s="247" t="s">
        <v>2788</v>
      </c>
      <c r="B24" s="253" t="s">
        <v>2789</v>
      </c>
      <c r="D24" s="247" t="s">
        <v>2790</v>
      </c>
      <c r="E24" s="253" t="s">
        <v>2791</v>
      </c>
      <c r="G24" s="244" t="s">
        <v>2792</v>
      </c>
      <c r="H24" s="253" t="s">
        <v>2793</v>
      </c>
      <c r="I24" s="353"/>
      <c r="K24" s="244" t="s">
        <v>2794</v>
      </c>
      <c r="L24" s="253" t="s">
        <v>2795</v>
      </c>
      <c r="M24" s="353"/>
    </row>
    <row r="25" spans="1:13">
      <c r="A25" s="247" t="s">
        <v>2796</v>
      </c>
      <c r="B25" s="253" t="s">
        <v>2797</v>
      </c>
      <c r="D25" s="247" t="s">
        <v>2798</v>
      </c>
      <c r="E25" s="253" t="s">
        <v>2799</v>
      </c>
      <c r="G25" s="247" t="s">
        <v>7450</v>
      </c>
      <c r="H25" s="253" t="s">
        <v>1929</v>
      </c>
      <c r="I25" s="353"/>
      <c r="K25" s="244" t="s">
        <v>7452</v>
      </c>
      <c r="L25" s="253" t="s">
        <v>6082</v>
      </c>
      <c r="M25" s="353"/>
    </row>
    <row r="26" spans="1:13">
      <c r="A26" s="247" t="s">
        <v>2800</v>
      </c>
      <c r="B26" s="253" t="s">
        <v>2801</v>
      </c>
      <c r="D26" s="247" t="s">
        <v>2802</v>
      </c>
      <c r="E26" s="253" t="s">
        <v>2803</v>
      </c>
      <c r="G26" s="244" t="s">
        <v>7458</v>
      </c>
      <c r="H26" s="253" t="s">
        <v>1930</v>
      </c>
      <c r="I26" s="353"/>
      <c r="K26" s="244" t="s">
        <v>7461</v>
      </c>
      <c r="L26" s="253" t="s">
        <v>6083</v>
      </c>
      <c r="M26" s="353"/>
    </row>
    <row r="27" spans="1:13">
      <c r="A27" s="247" t="s">
        <v>2806</v>
      </c>
      <c r="B27" s="253" t="s">
        <v>2807</v>
      </c>
      <c r="D27" s="247" t="s">
        <v>2808</v>
      </c>
      <c r="E27" s="253" t="s">
        <v>2809</v>
      </c>
      <c r="G27" s="247" t="s">
        <v>7467</v>
      </c>
      <c r="H27" s="253" t="s">
        <v>1931</v>
      </c>
      <c r="I27" s="353"/>
      <c r="K27" s="244" t="s">
        <v>7470</v>
      </c>
      <c r="L27" s="253" t="s">
        <v>6084</v>
      </c>
      <c r="M27" s="353"/>
    </row>
    <row r="28" spans="1:13">
      <c r="A28" s="247" t="s">
        <v>2810</v>
      </c>
      <c r="B28" s="253" t="s">
        <v>7447</v>
      </c>
      <c r="D28" s="247" t="s">
        <v>7448</v>
      </c>
      <c r="E28" s="253" t="s">
        <v>7449</v>
      </c>
      <c r="G28" s="244" t="s">
        <v>7476</v>
      </c>
      <c r="H28" s="253" t="s">
        <v>6075</v>
      </c>
      <c r="I28" s="353"/>
      <c r="K28" s="244" t="s">
        <v>7479</v>
      </c>
      <c r="L28" s="253" t="s">
        <v>6085</v>
      </c>
      <c r="M28" s="353"/>
    </row>
    <row r="29" spans="1:13">
      <c r="A29" s="244" t="s">
        <v>7454</v>
      </c>
      <c r="B29" s="253" t="s">
        <v>7455</v>
      </c>
      <c r="D29" s="247" t="s">
        <v>7456</v>
      </c>
      <c r="E29" s="253" t="s">
        <v>7457</v>
      </c>
      <c r="G29" s="247" t="s">
        <v>7485</v>
      </c>
      <c r="H29" s="253" t="s">
        <v>6076</v>
      </c>
      <c r="I29" s="353"/>
      <c r="K29" s="244" t="s">
        <v>7487</v>
      </c>
      <c r="L29" s="253" t="s">
        <v>6086</v>
      </c>
      <c r="M29" s="353"/>
    </row>
    <row r="30" spans="1:13">
      <c r="A30" s="247" t="s">
        <v>7463</v>
      </c>
      <c r="B30" s="253" t="s">
        <v>7464</v>
      </c>
      <c r="D30" s="247" t="s">
        <v>7465</v>
      </c>
      <c r="E30" s="253" t="s">
        <v>7466</v>
      </c>
      <c r="G30" s="244" t="s">
        <v>5000</v>
      </c>
      <c r="H30" s="253" t="s">
        <v>6077</v>
      </c>
      <c r="I30" s="353" t="s">
        <v>5577</v>
      </c>
      <c r="K30" s="244" t="s">
        <v>5003</v>
      </c>
      <c r="L30" s="253" t="s">
        <v>3948</v>
      </c>
      <c r="M30" s="353" t="s">
        <v>8594</v>
      </c>
    </row>
    <row r="31" spans="1:13">
      <c r="A31" s="247" t="s">
        <v>7472</v>
      </c>
      <c r="B31" s="253" t="s">
        <v>7473</v>
      </c>
      <c r="D31" s="247" t="s">
        <v>7474</v>
      </c>
      <c r="E31" s="253" t="s">
        <v>7475</v>
      </c>
      <c r="G31" s="247" t="s">
        <v>5010</v>
      </c>
      <c r="H31" s="253" t="s">
        <v>6078</v>
      </c>
      <c r="I31" s="353" t="s">
        <v>1520</v>
      </c>
      <c r="K31" s="244" t="s">
        <v>5013</v>
      </c>
      <c r="L31" s="253" t="s">
        <v>4419</v>
      </c>
      <c r="M31" s="353" t="s">
        <v>8595</v>
      </c>
    </row>
    <row r="32" spans="1:13">
      <c r="A32" s="247" t="s">
        <v>7481</v>
      </c>
      <c r="B32" s="253" t="s">
        <v>7482</v>
      </c>
      <c r="D32" s="247" t="s">
        <v>7483</v>
      </c>
      <c r="E32" s="253" t="s">
        <v>7484</v>
      </c>
      <c r="G32" s="244" t="s">
        <v>5019</v>
      </c>
      <c r="H32" s="253" t="s">
        <v>6079</v>
      </c>
      <c r="I32" s="293"/>
      <c r="K32" s="244" t="s">
        <v>5022</v>
      </c>
      <c r="L32" s="253" t="s">
        <v>4420</v>
      </c>
      <c r="M32" s="293"/>
    </row>
    <row r="33" spans="1:14">
      <c r="A33" s="247" t="s">
        <v>4996</v>
      </c>
      <c r="B33" s="253" t="s">
        <v>4997</v>
      </c>
      <c r="D33" s="247" t="s">
        <v>4998</v>
      </c>
      <c r="E33" s="253" t="s">
        <v>4999</v>
      </c>
      <c r="G33" s="247" t="s">
        <v>5028</v>
      </c>
      <c r="H33" s="253" t="s">
        <v>6080</v>
      </c>
      <c r="I33" s="293"/>
      <c r="K33" s="244" t="s">
        <v>5032</v>
      </c>
      <c r="L33" s="253" t="s">
        <v>4421</v>
      </c>
      <c r="M33" s="293"/>
    </row>
    <row r="34" spans="1:14">
      <c r="A34" s="247" t="s">
        <v>5006</v>
      </c>
      <c r="B34" s="253" t="s">
        <v>5007</v>
      </c>
      <c r="D34" s="247" t="s">
        <v>5008</v>
      </c>
      <c r="E34" s="253" t="s">
        <v>5009</v>
      </c>
      <c r="G34" s="244" t="s">
        <v>5038</v>
      </c>
      <c r="H34" s="253" t="s">
        <v>6081</v>
      </c>
      <c r="I34" s="293"/>
      <c r="K34" s="244" t="s">
        <v>5040</v>
      </c>
      <c r="L34" s="253" t="s">
        <v>4422</v>
      </c>
      <c r="M34" s="293"/>
    </row>
    <row r="35" spans="1:14" ht="13.5" thickBot="1">
      <c r="A35" s="247" t="s">
        <v>5015</v>
      </c>
      <c r="B35" s="253" t="s">
        <v>5016</v>
      </c>
      <c r="D35" s="247" t="s">
        <v>5017</v>
      </c>
      <c r="E35" s="253" t="s">
        <v>5018</v>
      </c>
    </row>
    <row r="36" spans="1:14" ht="13.5" thickBot="1">
      <c r="A36" s="247" t="s">
        <v>5024</v>
      </c>
      <c r="B36" s="253" t="s">
        <v>5025</v>
      </c>
      <c r="D36" s="247" t="s">
        <v>5026</v>
      </c>
      <c r="E36" s="253" t="s">
        <v>5027</v>
      </c>
      <c r="G36" s="349" t="s">
        <v>2804</v>
      </c>
      <c r="H36" s="351"/>
      <c r="I36" s="352"/>
      <c r="K36" s="349" t="s">
        <v>2805</v>
      </c>
      <c r="L36" s="351"/>
      <c r="M36" s="352"/>
    </row>
    <row r="37" spans="1:14">
      <c r="A37" s="247" t="s">
        <v>5034</v>
      </c>
      <c r="B37" s="253" t="s">
        <v>5035</v>
      </c>
      <c r="D37" s="247" t="s">
        <v>5036</v>
      </c>
      <c r="E37" s="253" t="s">
        <v>5037</v>
      </c>
    </row>
    <row r="38" spans="1:14">
      <c r="A38" s="247" t="s">
        <v>5042</v>
      </c>
      <c r="B38" s="253" t="s">
        <v>5043</v>
      </c>
      <c r="D38" s="247" t="s">
        <v>5044</v>
      </c>
      <c r="E38" s="253" t="s">
        <v>5045</v>
      </c>
      <c r="G38" s="244" t="s">
        <v>5046</v>
      </c>
      <c r="H38" s="253" t="s">
        <v>7451</v>
      </c>
      <c r="I38" s="356" t="s">
        <v>4476</v>
      </c>
      <c r="K38" s="244" t="s">
        <v>5048</v>
      </c>
      <c r="L38" s="253" t="s">
        <v>7453</v>
      </c>
      <c r="M38" s="356" t="s">
        <v>4476</v>
      </c>
    </row>
    <row r="39" spans="1:14">
      <c r="A39" s="247" t="s">
        <v>5050</v>
      </c>
      <c r="B39" s="253" t="s">
        <v>5051</v>
      </c>
      <c r="D39" s="247" t="s">
        <v>5052</v>
      </c>
      <c r="E39" s="253" t="s">
        <v>5053</v>
      </c>
      <c r="G39" s="244" t="s">
        <v>5054</v>
      </c>
      <c r="H39" s="253" t="s">
        <v>7459</v>
      </c>
      <c r="I39" s="357" t="s">
        <v>7460</v>
      </c>
      <c r="K39" s="244" t="s">
        <v>5056</v>
      </c>
      <c r="L39" s="253" t="s">
        <v>7462</v>
      </c>
      <c r="M39" s="357" t="s">
        <v>7460</v>
      </c>
    </row>
    <row r="40" spans="1:14">
      <c r="A40" s="247" t="s">
        <v>5058</v>
      </c>
      <c r="B40" s="253" t="s">
        <v>5059</v>
      </c>
      <c r="D40" s="247" t="s">
        <v>5060</v>
      </c>
      <c r="E40" s="253" t="s">
        <v>7921</v>
      </c>
      <c r="G40" s="244" t="s">
        <v>7922</v>
      </c>
      <c r="H40" s="253" t="s">
        <v>7468</v>
      </c>
      <c r="I40" s="357" t="s">
        <v>7469</v>
      </c>
      <c r="K40" s="244" t="s">
        <v>7924</v>
      </c>
      <c r="L40" s="253" t="s">
        <v>7471</v>
      </c>
      <c r="M40" s="357" t="s">
        <v>7469</v>
      </c>
    </row>
    <row r="41" spans="1:14">
      <c r="A41" s="247" t="s">
        <v>7926</v>
      </c>
      <c r="B41" s="253" t="s">
        <v>7927</v>
      </c>
      <c r="D41" s="247" t="s">
        <v>7928</v>
      </c>
      <c r="E41" s="253" t="s">
        <v>7929</v>
      </c>
      <c r="G41" s="244" t="s">
        <v>7930</v>
      </c>
      <c r="H41" s="253" t="s">
        <v>7477</v>
      </c>
      <c r="I41" s="357" t="s">
        <v>7478</v>
      </c>
      <c r="K41" s="244" t="s">
        <v>7932</v>
      </c>
      <c r="L41" s="253" t="s">
        <v>7480</v>
      </c>
      <c r="M41" s="357" t="s">
        <v>7478</v>
      </c>
    </row>
    <row r="42" spans="1:14">
      <c r="A42" s="247" t="s">
        <v>7934</v>
      </c>
      <c r="B42" s="253" t="s">
        <v>7935</v>
      </c>
      <c r="D42" s="247" t="s">
        <v>7936</v>
      </c>
      <c r="E42" s="253" t="s">
        <v>7937</v>
      </c>
      <c r="G42" s="244" t="s">
        <v>7938</v>
      </c>
      <c r="H42" s="253" t="s">
        <v>7486</v>
      </c>
      <c r="I42" s="357" t="s">
        <v>8596</v>
      </c>
      <c r="K42" s="244" t="s">
        <v>7940</v>
      </c>
      <c r="L42" s="253" t="s">
        <v>4995</v>
      </c>
      <c r="M42" s="357" t="s">
        <v>8596</v>
      </c>
    </row>
    <row r="43" spans="1:14">
      <c r="A43" s="247" t="s">
        <v>7942</v>
      </c>
      <c r="B43" s="253" t="s">
        <v>7943</v>
      </c>
      <c r="D43" s="247" t="s">
        <v>7944</v>
      </c>
      <c r="E43" s="253" t="s">
        <v>7945</v>
      </c>
      <c r="G43" s="244" t="s">
        <v>7946</v>
      </c>
      <c r="H43" s="253" t="s">
        <v>5001</v>
      </c>
      <c r="I43" s="357" t="s">
        <v>5002</v>
      </c>
      <c r="K43" s="244" t="s">
        <v>7948</v>
      </c>
      <c r="L43" s="253" t="s">
        <v>5004</v>
      </c>
      <c r="M43" s="357" t="s">
        <v>5002</v>
      </c>
      <c r="N43" t="s">
        <v>5005</v>
      </c>
    </row>
    <row r="44" spans="1:14">
      <c r="A44" s="247" t="s">
        <v>7950</v>
      </c>
      <c r="B44" s="253" t="s">
        <v>7951</v>
      </c>
      <c r="D44" s="247" t="s">
        <v>7952</v>
      </c>
      <c r="E44" s="253" t="s">
        <v>7953</v>
      </c>
      <c r="G44" s="244" t="s">
        <v>7954</v>
      </c>
      <c r="H44" s="253" t="s">
        <v>5011</v>
      </c>
      <c r="I44" s="357" t="s">
        <v>5012</v>
      </c>
      <c r="K44" s="244" t="s">
        <v>7956</v>
      </c>
      <c r="L44" s="253" t="s">
        <v>5014</v>
      </c>
      <c r="M44" s="357" t="s">
        <v>5012</v>
      </c>
      <c r="N44" t="s">
        <v>5005</v>
      </c>
    </row>
    <row r="45" spans="1:14">
      <c r="A45" s="247" t="s">
        <v>7958</v>
      </c>
      <c r="B45" s="253" t="s">
        <v>7959</v>
      </c>
      <c r="D45" s="247" t="s">
        <v>7960</v>
      </c>
      <c r="E45" s="253" t="s">
        <v>7961</v>
      </c>
      <c r="G45" s="244" t="s">
        <v>7962</v>
      </c>
      <c r="H45" s="253" t="s">
        <v>5020</v>
      </c>
      <c r="I45" s="357" t="s">
        <v>4327</v>
      </c>
      <c r="K45" s="244" t="s">
        <v>7964</v>
      </c>
      <c r="L45" s="253" t="s">
        <v>5023</v>
      </c>
      <c r="M45" s="357" t="s">
        <v>4327</v>
      </c>
      <c r="N45" t="s">
        <v>5005</v>
      </c>
    </row>
    <row r="46" spans="1:14">
      <c r="A46" s="247" t="s">
        <v>7966</v>
      </c>
      <c r="B46" s="253" t="s">
        <v>7967</v>
      </c>
      <c r="D46" s="247" t="s">
        <v>7968</v>
      </c>
      <c r="E46" s="253" t="s">
        <v>7969</v>
      </c>
      <c r="G46" s="244" t="s">
        <v>7970</v>
      </c>
      <c r="H46" s="253" t="s">
        <v>5029</v>
      </c>
      <c r="I46" s="353" t="s">
        <v>5021</v>
      </c>
      <c r="K46" s="244" t="s">
        <v>7972</v>
      </c>
      <c r="L46" s="253" t="s">
        <v>5033</v>
      </c>
      <c r="M46" s="353" t="s">
        <v>5021</v>
      </c>
    </row>
    <row r="47" spans="1:14">
      <c r="A47" s="247" t="s">
        <v>7974</v>
      </c>
      <c r="B47" s="253" t="s">
        <v>7975</v>
      </c>
      <c r="D47" s="247" t="s">
        <v>7976</v>
      </c>
      <c r="E47" s="253" t="s">
        <v>7977</v>
      </c>
      <c r="G47" s="568" t="s">
        <v>7978</v>
      </c>
      <c r="H47" s="564" t="s">
        <v>5039</v>
      </c>
      <c r="I47" s="569" t="s">
        <v>9352</v>
      </c>
      <c r="K47" s="568" t="s">
        <v>7980</v>
      </c>
      <c r="L47" s="564" t="s">
        <v>5041</v>
      </c>
      <c r="M47" s="569" t="s">
        <v>9352</v>
      </c>
    </row>
    <row r="48" spans="1:14">
      <c r="A48" s="247" t="s">
        <v>7982</v>
      </c>
      <c r="B48" s="253" t="s">
        <v>7983</v>
      </c>
      <c r="D48" s="247" t="s">
        <v>7984</v>
      </c>
      <c r="E48" s="253" t="s">
        <v>7985</v>
      </c>
      <c r="G48" s="244" t="s">
        <v>4423</v>
      </c>
      <c r="H48" s="253" t="s">
        <v>5047</v>
      </c>
      <c r="I48" s="353"/>
      <c r="K48" s="244" t="s">
        <v>3125</v>
      </c>
      <c r="L48" s="253" t="s">
        <v>5049</v>
      </c>
      <c r="M48" s="353"/>
    </row>
    <row r="49" spans="1:16">
      <c r="A49" s="247" t="s">
        <v>7986</v>
      </c>
      <c r="B49" s="253" t="s">
        <v>7987</v>
      </c>
      <c r="D49" s="247" t="s">
        <v>7988</v>
      </c>
      <c r="E49" s="253" t="s">
        <v>7989</v>
      </c>
      <c r="G49" s="244" t="s">
        <v>4424</v>
      </c>
      <c r="H49" s="253" t="s">
        <v>5055</v>
      </c>
      <c r="J49" s="382"/>
      <c r="K49" s="244" t="s">
        <v>3127</v>
      </c>
      <c r="L49" s="253" t="s">
        <v>5057</v>
      </c>
      <c r="M49" s="353"/>
    </row>
    <row r="50" spans="1:16">
      <c r="A50" s="247" t="s">
        <v>7993</v>
      </c>
      <c r="B50" s="253" t="s">
        <v>3099</v>
      </c>
      <c r="D50" s="247" t="s">
        <v>3100</v>
      </c>
      <c r="E50" s="253" t="s">
        <v>3101</v>
      </c>
      <c r="G50" s="244" t="s">
        <v>4425</v>
      </c>
      <c r="H50" s="253" t="s">
        <v>7923</v>
      </c>
      <c r="I50" s="353"/>
      <c r="K50" s="244" t="s">
        <v>3128</v>
      </c>
      <c r="L50" s="253" t="s">
        <v>7925</v>
      </c>
      <c r="M50" s="353"/>
    </row>
    <row r="51" spans="1:16">
      <c r="A51" s="247" t="s">
        <v>3103</v>
      </c>
      <c r="B51" s="253" t="s">
        <v>3104</v>
      </c>
      <c r="D51" s="247" t="s">
        <v>3105</v>
      </c>
      <c r="E51" s="253" t="s">
        <v>3106</v>
      </c>
      <c r="G51" s="244" t="s">
        <v>4426</v>
      </c>
      <c r="H51" s="253" t="s">
        <v>7931</v>
      </c>
      <c r="I51" s="357"/>
      <c r="K51" s="244" t="s">
        <v>8750</v>
      </c>
      <c r="L51" s="253" t="s">
        <v>7933</v>
      </c>
      <c r="M51" s="357"/>
    </row>
    <row r="52" spans="1:16">
      <c r="A52" s="247" t="s">
        <v>3109</v>
      </c>
      <c r="B52" s="253" t="s">
        <v>3110</v>
      </c>
      <c r="D52" s="247" t="s">
        <v>3111</v>
      </c>
      <c r="E52" s="253" t="s">
        <v>3112</v>
      </c>
      <c r="G52" s="244" t="s">
        <v>4427</v>
      </c>
      <c r="H52" s="253" t="s">
        <v>7939</v>
      </c>
      <c r="I52" s="357"/>
      <c r="K52" s="244" t="s">
        <v>8751</v>
      </c>
      <c r="L52" s="253" t="s">
        <v>7941</v>
      </c>
      <c r="M52" s="357"/>
    </row>
    <row r="53" spans="1:16">
      <c r="A53" s="247" t="s">
        <v>3115</v>
      </c>
      <c r="B53" s="253" t="s">
        <v>3116</v>
      </c>
      <c r="D53" s="247" t="s">
        <v>3117</v>
      </c>
      <c r="E53" s="253" t="s">
        <v>3118</v>
      </c>
      <c r="G53" s="244" t="s">
        <v>8745</v>
      </c>
      <c r="H53" s="253" t="s">
        <v>7947</v>
      </c>
      <c r="I53" s="357"/>
      <c r="K53" s="244" t="s">
        <v>8752</v>
      </c>
      <c r="L53" s="253" t="s">
        <v>7949</v>
      </c>
      <c r="M53" s="357"/>
      <c r="O53" s="5"/>
      <c r="P53" s="5"/>
    </row>
    <row r="54" spans="1:16">
      <c r="A54" s="244" t="s">
        <v>3121</v>
      </c>
      <c r="B54" s="253" t="s">
        <v>3122</v>
      </c>
      <c r="D54" s="244" t="s">
        <v>3123</v>
      </c>
      <c r="E54" s="253" t="s">
        <v>3124</v>
      </c>
      <c r="G54" s="244" t="s">
        <v>8746</v>
      </c>
      <c r="H54" s="253" t="s">
        <v>7955</v>
      </c>
      <c r="I54" s="357"/>
      <c r="K54" s="244" t="s">
        <v>8753</v>
      </c>
      <c r="L54" s="253" t="s">
        <v>7957</v>
      </c>
      <c r="M54" s="357"/>
      <c r="O54" s="5"/>
      <c r="P54" s="5"/>
    </row>
    <row r="55" spans="1:16">
      <c r="G55" s="244" t="s">
        <v>8747</v>
      </c>
      <c r="H55" s="253" t="s">
        <v>7963</v>
      </c>
      <c r="I55" s="357"/>
      <c r="K55" s="244" t="s">
        <v>8754</v>
      </c>
      <c r="L55" s="253" t="s">
        <v>7965</v>
      </c>
      <c r="M55" s="357"/>
      <c r="O55" s="5"/>
      <c r="P55" s="5"/>
    </row>
    <row r="56" spans="1:16">
      <c r="G56" s="244" t="s">
        <v>8748</v>
      </c>
      <c r="H56" s="253" t="s">
        <v>7971</v>
      </c>
      <c r="I56" s="357"/>
      <c r="K56" s="244" t="s">
        <v>8755</v>
      </c>
      <c r="L56" s="253" t="s">
        <v>7973</v>
      </c>
      <c r="M56" s="357"/>
      <c r="O56" s="5"/>
      <c r="P56" s="5"/>
    </row>
    <row r="57" spans="1:16">
      <c r="G57" s="244" t="s">
        <v>8749</v>
      </c>
      <c r="H57" s="253" t="s">
        <v>7979</v>
      </c>
      <c r="I57" s="353" t="s">
        <v>5030</v>
      </c>
      <c r="J57" s="382" t="s">
        <v>5031</v>
      </c>
      <c r="K57" s="244" t="s">
        <v>8756</v>
      </c>
      <c r="L57" s="253" t="s">
        <v>7981</v>
      </c>
      <c r="M57" s="293"/>
      <c r="O57" s="5"/>
      <c r="P57" s="5"/>
    </row>
    <row r="58" spans="1:16">
      <c r="O58" s="5"/>
      <c r="P58" s="5"/>
    </row>
    <row r="59" spans="1:16">
      <c r="G59" t="s">
        <v>7990</v>
      </c>
      <c r="I59" s="348" t="s">
        <v>7991</v>
      </c>
      <c r="K59" s="358" t="s">
        <v>5005</v>
      </c>
      <c r="L59" t="s">
        <v>7992</v>
      </c>
      <c r="O59" s="5"/>
      <c r="P59" s="5"/>
    </row>
    <row r="60" spans="1:16">
      <c r="K60" s="358" t="s">
        <v>5031</v>
      </c>
      <c r="L60" t="s">
        <v>3102</v>
      </c>
      <c r="O60" s="5"/>
      <c r="P60" s="5"/>
    </row>
    <row r="61" spans="1:16">
      <c r="G61" s="244" t="s">
        <v>3107</v>
      </c>
      <c r="H61" s="359" t="s">
        <v>3108</v>
      </c>
      <c r="I61" s="360"/>
      <c r="O61" s="5"/>
      <c r="P61" s="5"/>
    </row>
    <row r="62" spans="1:16">
      <c r="G62" s="244" t="s">
        <v>3113</v>
      </c>
      <c r="H62" s="359" t="s">
        <v>3114</v>
      </c>
      <c r="I62" s="360"/>
      <c r="O62" s="5"/>
      <c r="P62" s="5"/>
    </row>
    <row r="63" spans="1:16">
      <c r="G63" s="244" t="s">
        <v>3119</v>
      </c>
      <c r="H63" s="359" t="s">
        <v>3120</v>
      </c>
      <c r="I63" s="360"/>
      <c r="J63" s="5"/>
      <c r="K63" s="5"/>
      <c r="L63" s="5"/>
      <c r="M63" s="377"/>
      <c r="N63" s="5"/>
    </row>
    <row r="64" spans="1:16">
      <c r="G64" s="244" t="s">
        <v>6687</v>
      </c>
      <c r="H64" s="359" t="s">
        <v>3126</v>
      </c>
      <c r="I64" s="360"/>
      <c r="J64" s="5"/>
      <c r="K64" s="5"/>
      <c r="L64" s="5"/>
      <c r="M64" s="377"/>
      <c r="N64" s="5"/>
    </row>
    <row r="65" spans="7:14">
      <c r="G65" s="244" t="s">
        <v>6688</v>
      </c>
      <c r="H65" s="359" t="s">
        <v>3126</v>
      </c>
      <c r="I65" s="360"/>
      <c r="J65" s="5"/>
      <c r="K65" s="5"/>
      <c r="L65" s="5"/>
      <c r="M65" s="377"/>
      <c r="N65" s="5"/>
    </row>
    <row r="66" spans="7:14">
      <c r="G66" s="244" t="s">
        <v>6689</v>
      </c>
      <c r="H66" s="359" t="s">
        <v>3129</v>
      </c>
      <c r="I66" s="360"/>
      <c r="J66" s="5"/>
      <c r="K66" s="5"/>
      <c r="L66" s="5"/>
      <c r="M66" s="377"/>
      <c r="N66" s="5"/>
    </row>
    <row r="67" spans="7:14">
      <c r="I67" s="377"/>
      <c r="J67" s="5"/>
      <c r="K67" s="5"/>
      <c r="L67" s="5"/>
      <c r="M67" s="377"/>
      <c r="N67" s="5"/>
    </row>
    <row r="68" spans="7:14">
      <c r="G68" t="s">
        <v>3130</v>
      </c>
      <c r="H68" t="s">
        <v>8757</v>
      </c>
      <c r="I68" s="377"/>
      <c r="J68" s="5"/>
      <c r="K68" s="5"/>
      <c r="L68" s="5"/>
      <c r="M68" s="377"/>
      <c r="N68" s="5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6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62"/>
  <sheetViews>
    <sheetView zoomScale="80" workbookViewId="0">
      <selection activeCell="C2" sqref="C2"/>
    </sheetView>
  </sheetViews>
  <sheetFormatPr defaultRowHeight="12.75"/>
  <cols>
    <col min="1" max="1" width="9.7109375" customWidth="1"/>
    <col min="2" max="2" width="45.7109375" customWidth="1"/>
    <col min="3" max="3" width="6.85546875" customWidth="1"/>
    <col min="4" max="4" width="9.7109375" customWidth="1"/>
    <col min="5" max="5" width="45.7109375" customWidth="1"/>
    <col min="7" max="7" width="9.7109375" customWidth="1"/>
    <col min="8" max="8" width="45.7109375" customWidth="1"/>
    <col min="9" max="9" width="6.85546875" customWidth="1"/>
    <col min="10" max="10" width="9.7109375" customWidth="1"/>
    <col min="11" max="11" width="45.7109375" customWidth="1"/>
  </cols>
  <sheetData>
    <row r="1" spans="1:11" ht="24" thickBot="1">
      <c r="A1" s="361" t="s">
        <v>3131</v>
      </c>
      <c r="B1" s="362"/>
      <c r="G1" s="361" t="s">
        <v>3132</v>
      </c>
      <c r="H1" s="362"/>
    </row>
    <row r="3" spans="1:11">
      <c r="A3" s="247" t="s">
        <v>7771</v>
      </c>
      <c r="B3" s="253" t="s">
        <v>7772</v>
      </c>
      <c r="D3" s="247" t="s">
        <v>7773</v>
      </c>
      <c r="E3" s="253" t="s">
        <v>7774</v>
      </c>
      <c r="G3" s="247" t="s">
        <v>7775</v>
      </c>
      <c r="H3" s="253" t="s">
        <v>7776</v>
      </c>
      <c r="J3" s="247" t="s">
        <v>7777</v>
      </c>
      <c r="K3" s="253" t="s">
        <v>7778</v>
      </c>
    </row>
    <row r="4" spans="1:11">
      <c r="A4" s="247" t="s">
        <v>7779</v>
      </c>
      <c r="B4" s="253" t="s">
        <v>7780</v>
      </c>
      <c r="D4" s="247" t="s">
        <v>7781</v>
      </c>
      <c r="E4" s="253" t="s">
        <v>7782</v>
      </c>
      <c r="G4" s="247" t="s">
        <v>7783</v>
      </c>
      <c r="H4" s="253" t="s">
        <v>7784</v>
      </c>
      <c r="J4" s="247" t="s">
        <v>7785</v>
      </c>
      <c r="K4" s="253" t="s">
        <v>7786</v>
      </c>
    </row>
    <row r="5" spans="1:11">
      <c r="A5" s="247" t="s">
        <v>7787</v>
      </c>
      <c r="B5" s="253" t="s">
        <v>7788</v>
      </c>
      <c r="D5" s="247" t="s">
        <v>7789</v>
      </c>
      <c r="E5" s="253" t="s">
        <v>7790</v>
      </c>
      <c r="G5" s="247" t="s">
        <v>7791</v>
      </c>
      <c r="H5" s="253" t="s">
        <v>7792</v>
      </c>
      <c r="J5" s="247" t="s">
        <v>7793</v>
      </c>
      <c r="K5" s="253" t="s">
        <v>7794</v>
      </c>
    </row>
    <row r="6" spans="1:11">
      <c r="A6" s="247" t="s">
        <v>7795</v>
      </c>
      <c r="B6" s="253" t="s">
        <v>7796</v>
      </c>
      <c r="D6" s="247" t="s">
        <v>7797</v>
      </c>
      <c r="E6" s="253" t="s">
        <v>7798</v>
      </c>
      <c r="G6" s="247" t="s">
        <v>7799</v>
      </c>
      <c r="H6" s="253" t="s">
        <v>7800</v>
      </c>
      <c r="J6" s="247" t="s">
        <v>7801</v>
      </c>
      <c r="K6" s="253" t="s">
        <v>7802</v>
      </c>
    </row>
    <row r="7" spans="1:11">
      <c r="A7" s="247" t="s">
        <v>7803</v>
      </c>
      <c r="B7" s="253" t="s">
        <v>7804</v>
      </c>
      <c r="D7" s="247" t="s">
        <v>7805</v>
      </c>
      <c r="E7" s="253" t="s">
        <v>7806</v>
      </c>
      <c r="G7" s="247" t="s">
        <v>7807</v>
      </c>
      <c r="H7" s="253" t="s">
        <v>7808</v>
      </c>
      <c r="J7" s="247" t="s">
        <v>7809</v>
      </c>
      <c r="K7" s="253" t="s">
        <v>7810</v>
      </c>
    </row>
    <row r="8" spans="1:11">
      <c r="A8" s="247" t="s">
        <v>7811</v>
      </c>
      <c r="B8" s="253" t="s">
        <v>7812</v>
      </c>
      <c r="D8" s="247" t="s">
        <v>7813</v>
      </c>
      <c r="E8" s="253" t="s">
        <v>7814</v>
      </c>
      <c r="G8" s="247" t="s">
        <v>7815</v>
      </c>
      <c r="H8" s="253" t="s">
        <v>7816</v>
      </c>
      <c r="J8" s="247" t="s">
        <v>7817</v>
      </c>
      <c r="K8" s="253" t="s">
        <v>7818</v>
      </c>
    </row>
    <row r="9" spans="1:11">
      <c r="A9" s="247" t="s">
        <v>7819</v>
      </c>
      <c r="B9" s="253" t="s">
        <v>7820</v>
      </c>
      <c r="D9" s="247" t="s">
        <v>7821</v>
      </c>
      <c r="E9" s="253" t="s">
        <v>7822</v>
      </c>
      <c r="G9" s="247" t="s">
        <v>7823</v>
      </c>
      <c r="H9" s="253" t="s">
        <v>7824</v>
      </c>
      <c r="J9" s="247" t="s">
        <v>7825</v>
      </c>
      <c r="K9" s="253" t="s">
        <v>7826</v>
      </c>
    </row>
    <row r="10" spans="1:11">
      <c r="A10" s="247" t="s">
        <v>7827</v>
      </c>
      <c r="B10" s="253" t="s">
        <v>7828</v>
      </c>
      <c r="D10" s="247" t="s">
        <v>7829</v>
      </c>
      <c r="E10" s="253" t="s">
        <v>7830</v>
      </c>
      <c r="G10" s="247" t="s">
        <v>7831</v>
      </c>
      <c r="H10" s="253" t="s">
        <v>7832</v>
      </c>
      <c r="J10" s="247" t="s">
        <v>7833</v>
      </c>
      <c r="K10" s="253" t="s">
        <v>7834</v>
      </c>
    </row>
    <row r="11" spans="1:11">
      <c r="A11" s="247" t="s">
        <v>7835</v>
      </c>
      <c r="B11" s="253" t="s">
        <v>7836</v>
      </c>
      <c r="D11" s="247" t="s">
        <v>7837</v>
      </c>
      <c r="E11" s="253" t="s">
        <v>7838</v>
      </c>
      <c r="G11" s="247" t="s">
        <v>7839</v>
      </c>
      <c r="H11" s="253" t="s">
        <v>7840</v>
      </c>
      <c r="J11" s="247" t="s">
        <v>5284</v>
      </c>
      <c r="K11" s="253" t="s">
        <v>5285</v>
      </c>
    </row>
    <row r="12" spans="1:11">
      <c r="A12" s="247" t="s">
        <v>5286</v>
      </c>
      <c r="B12" s="253" t="s">
        <v>5287</v>
      </c>
      <c r="D12" s="247" t="s">
        <v>5288</v>
      </c>
      <c r="E12" s="253" t="s">
        <v>5289</v>
      </c>
      <c r="G12" s="247" t="s">
        <v>5290</v>
      </c>
      <c r="H12" s="253" t="s">
        <v>5291</v>
      </c>
      <c r="J12" s="247" t="s">
        <v>5292</v>
      </c>
      <c r="K12" s="253" t="s">
        <v>5293</v>
      </c>
    </row>
    <row r="13" spans="1:11">
      <c r="A13" s="247" t="s">
        <v>5294</v>
      </c>
      <c r="B13" s="253" t="s">
        <v>5295</v>
      </c>
      <c r="D13" s="247" t="s">
        <v>5296</v>
      </c>
      <c r="E13" s="253" t="s">
        <v>5297</v>
      </c>
      <c r="G13" s="247" t="s">
        <v>5298</v>
      </c>
      <c r="H13" s="253" t="s">
        <v>5299</v>
      </c>
      <c r="J13" s="247" t="s">
        <v>5300</v>
      </c>
      <c r="K13" s="253" t="s">
        <v>5301</v>
      </c>
    </row>
    <row r="14" spans="1:11">
      <c r="A14" s="247" t="s">
        <v>5302</v>
      </c>
      <c r="B14" s="253" t="s">
        <v>5303</v>
      </c>
      <c r="D14" s="247" t="s">
        <v>5304</v>
      </c>
      <c r="E14" s="253" t="s">
        <v>5305</v>
      </c>
      <c r="G14" s="247" t="s">
        <v>5306</v>
      </c>
      <c r="H14" s="253" t="s">
        <v>5307</v>
      </c>
      <c r="J14" s="247" t="s">
        <v>5308</v>
      </c>
      <c r="K14" s="253" t="s">
        <v>5309</v>
      </c>
    </row>
    <row r="15" spans="1:11">
      <c r="A15" s="247" t="s">
        <v>5310</v>
      </c>
      <c r="B15" s="253" t="s">
        <v>5311</v>
      </c>
      <c r="D15" s="247" t="s">
        <v>5312</v>
      </c>
      <c r="E15" s="253" t="s">
        <v>5313</v>
      </c>
      <c r="G15" s="247" t="s">
        <v>5314</v>
      </c>
      <c r="H15" s="253" t="s">
        <v>5315</v>
      </c>
      <c r="J15" s="247" t="s">
        <v>5316</v>
      </c>
      <c r="K15" s="253" t="s">
        <v>5317</v>
      </c>
    </row>
    <row r="16" spans="1:11">
      <c r="A16" s="247" t="s">
        <v>5318</v>
      </c>
      <c r="B16" s="253" t="s">
        <v>5319</v>
      </c>
      <c r="D16" s="247" t="s">
        <v>5320</v>
      </c>
      <c r="E16" s="253" t="s">
        <v>5321</v>
      </c>
      <c r="G16" s="247" t="s">
        <v>5322</v>
      </c>
      <c r="H16" s="253" t="s">
        <v>5323</v>
      </c>
      <c r="J16" s="247" t="s">
        <v>5324</v>
      </c>
      <c r="K16" s="253" t="s">
        <v>8147</v>
      </c>
    </row>
    <row r="17" spans="1:11">
      <c r="A17" s="247" t="s">
        <v>8148</v>
      </c>
      <c r="B17" s="253" t="s">
        <v>8149</v>
      </c>
      <c r="D17" s="247" t="s">
        <v>8150</v>
      </c>
      <c r="E17" s="253" t="s">
        <v>8151</v>
      </c>
      <c r="G17" s="247" t="s">
        <v>8152</v>
      </c>
      <c r="H17" s="253" t="s">
        <v>8153</v>
      </c>
      <c r="J17" s="247" t="s">
        <v>8154</v>
      </c>
      <c r="K17" s="253" t="s">
        <v>8155</v>
      </c>
    </row>
    <row r="18" spans="1:11">
      <c r="A18" s="247" t="s">
        <v>8156</v>
      </c>
      <c r="B18" s="253" t="s">
        <v>8157</v>
      </c>
      <c r="D18" s="247" t="s">
        <v>8158</v>
      </c>
      <c r="E18" s="253" t="s">
        <v>8159</v>
      </c>
      <c r="G18" s="247" t="s">
        <v>8160</v>
      </c>
      <c r="H18" s="253" t="s">
        <v>8161</v>
      </c>
      <c r="J18" s="247" t="s">
        <v>8162</v>
      </c>
      <c r="K18" s="253" t="s">
        <v>8163</v>
      </c>
    </row>
    <row r="19" spans="1:11">
      <c r="A19" s="247" t="s">
        <v>8164</v>
      </c>
      <c r="B19" s="253" t="s">
        <v>8165</v>
      </c>
      <c r="D19" s="247" t="s">
        <v>8166</v>
      </c>
      <c r="E19" s="253" t="s">
        <v>8167</v>
      </c>
      <c r="G19" s="247" t="s">
        <v>8168</v>
      </c>
      <c r="H19" s="253" t="s">
        <v>8169</v>
      </c>
      <c r="J19" s="247" t="s">
        <v>8170</v>
      </c>
      <c r="K19" s="253" t="s">
        <v>8171</v>
      </c>
    </row>
    <row r="20" spans="1:11">
      <c r="A20" s="247" t="s">
        <v>8172</v>
      </c>
      <c r="B20" s="253" t="s">
        <v>8173</v>
      </c>
      <c r="D20" s="247" t="s">
        <v>8174</v>
      </c>
      <c r="E20" s="253" t="s">
        <v>8175</v>
      </c>
      <c r="G20" s="247" t="s">
        <v>8176</v>
      </c>
      <c r="H20" s="253" t="s">
        <v>8177</v>
      </c>
      <c r="J20" s="247" t="s">
        <v>8178</v>
      </c>
      <c r="K20" s="253" t="s">
        <v>8179</v>
      </c>
    </row>
    <row r="21" spans="1:11">
      <c r="A21" s="247" t="s">
        <v>8180</v>
      </c>
      <c r="B21" s="253" t="s">
        <v>8181</v>
      </c>
      <c r="D21" s="247" t="s">
        <v>8182</v>
      </c>
      <c r="E21" s="253" t="s">
        <v>8183</v>
      </c>
      <c r="G21" s="247" t="s">
        <v>8184</v>
      </c>
      <c r="H21" s="253" t="s">
        <v>8185</v>
      </c>
      <c r="J21" s="247" t="s">
        <v>8186</v>
      </c>
      <c r="K21" s="253" t="s">
        <v>8187</v>
      </c>
    </row>
    <row r="22" spans="1:11">
      <c r="A22" s="247" t="s">
        <v>8188</v>
      </c>
      <c r="B22" s="253" t="s">
        <v>8189</v>
      </c>
      <c r="D22" s="247" t="s">
        <v>8190</v>
      </c>
      <c r="E22" s="253" t="s">
        <v>8191</v>
      </c>
      <c r="G22" s="247" t="s">
        <v>8192</v>
      </c>
      <c r="H22" s="253" t="s">
        <v>8193</v>
      </c>
      <c r="J22" s="247" t="s">
        <v>8194</v>
      </c>
      <c r="K22" s="253" t="s">
        <v>8195</v>
      </c>
    </row>
    <row r="23" spans="1:11">
      <c r="A23" s="247" t="s">
        <v>8196</v>
      </c>
      <c r="B23" s="253" t="s">
        <v>8197</v>
      </c>
      <c r="D23" s="247" t="s">
        <v>8198</v>
      </c>
      <c r="E23" s="253" t="s">
        <v>8199</v>
      </c>
      <c r="G23" s="247" t="s">
        <v>8200</v>
      </c>
      <c r="H23" s="253" t="s">
        <v>8201</v>
      </c>
      <c r="J23" s="247" t="s">
        <v>8202</v>
      </c>
      <c r="K23" s="253" t="s">
        <v>8203</v>
      </c>
    </row>
    <row r="24" spans="1:11">
      <c r="A24" s="247" t="s">
        <v>8204</v>
      </c>
      <c r="B24" s="253" t="s">
        <v>8205</v>
      </c>
      <c r="D24" s="247" t="s">
        <v>8206</v>
      </c>
      <c r="E24" s="253" t="s">
        <v>8207</v>
      </c>
      <c r="G24" s="247" t="s">
        <v>8208</v>
      </c>
      <c r="H24" s="253" t="s">
        <v>8209</v>
      </c>
      <c r="J24" s="247" t="s">
        <v>8210</v>
      </c>
      <c r="K24" s="253" t="s">
        <v>8211</v>
      </c>
    </row>
    <row r="25" spans="1:11">
      <c r="A25" s="247" t="s">
        <v>8212</v>
      </c>
      <c r="B25" s="253" t="s">
        <v>8213</v>
      </c>
      <c r="D25" s="247" t="s">
        <v>8214</v>
      </c>
      <c r="E25" s="253" t="s">
        <v>8215</v>
      </c>
      <c r="G25" s="247" t="s">
        <v>8216</v>
      </c>
      <c r="H25" s="253" t="s">
        <v>8217</v>
      </c>
      <c r="J25" s="247" t="s">
        <v>8218</v>
      </c>
      <c r="K25" s="253" t="s">
        <v>8219</v>
      </c>
    </row>
    <row r="26" spans="1:11">
      <c r="A26" s="247" t="s">
        <v>8220</v>
      </c>
      <c r="B26" s="253" t="s">
        <v>8221</v>
      </c>
      <c r="D26" s="247" t="s">
        <v>8222</v>
      </c>
      <c r="E26" s="253" t="s">
        <v>8223</v>
      </c>
      <c r="G26" s="247" t="s">
        <v>8224</v>
      </c>
      <c r="H26" s="253" t="s">
        <v>8225</v>
      </c>
      <c r="J26" s="247" t="s">
        <v>8226</v>
      </c>
      <c r="K26" s="253" t="s">
        <v>8227</v>
      </c>
    </row>
    <row r="27" spans="1:11">
      <c r="A27" s="247" t="s">
        <v>8228</v>
      </c>
      <c r="B27" s="253" t="s">
        <v>8229</v>
      </c>
      <c r="D27" s="247" t="s">
        <v>8230</v>
      </c>
      <c r="E27" s="253" t="s">
        <v>8231</v>
      </c>
      <c r="G27" s="247" t="s">
        <v>8232</v>
      </c>
      <c r="H27" s="253" t="s">
        <v>8233</v>
      </c>
      <c r="J27" s="247" t="s">
        <v>8234</v>
      </c>
      <c r="K27" s="253" t="s">
        <v>8235</v>
      </c>
    </row>
    <row r="28" spans="1:11">
      <c r="A28" s="247" t="s">
        <v>8236</v>
      </c>
      <c r="B28" s="253" t="s">
        <v>8237</v>
      </c>
      <c r="D28" s="247" t="s">
        <v>8238</v>
      </c>
      <c r="E28" s="253" t="s">
        <v>8239</v>
      </c>
      <c r="G28" s="247" t="s">
        <v>8240</v>
      </c>
      <c r="H28" s="253" t="s">
        <v>8241</v>
      </c>
      <c r="J28" s="247" t="s">
        <v>8242</v>
      </c>
      <c r="K28" s="253" t="s">
        <v>8243</v>
      </c>
    </row>
    <row r="29" spans="1:11">
      <c r="A29" s="247" t="s">
        <v>8244</v>
      </c>
      <c r="B29" s="253" t="s">
        <v>8245</v>
      </c>
      <c r="D29" s="247" t="s">
        <v>8246</v>
      </c>
      <c r="E29" s="253" t="s">
        <v>8247</v>
      </c>
      <c r="G29" s="247" t="s">
        <v>8248</v>
      </c>
      <c r="H29" s="253" t="s">
        <v>3416</v>
      </c>
      <c r="J29" s="247" t="s">
        <v>3417</v>
      </c>
      <c r="K29" s="253" t="s">
        <v>3418</v>
      </c>
    </row>
    <row r="30" spans="1:11">
      <c r="A30" s="247" t="s">
        <v>3419</v>
      </c>
      <c r="B30" s="253" t="s">
        <v>8037</v>
      </c>
      <c r="D30" s="247" t="s">
        <v>8038</v>
      </c>
      <c r="E30" s="253" t="s">
        <v>8039</v>
      </c>
      <c r="G30" s="247" t="s">
        <v>8040</v>
      </c>
      <c r="H30" s="253" t="s">
        <v>8041</v>
      </c>
      <c r="J30" s="247" t="s">
        <v>8042</v>
      </c>
      <c r="K30" s="253" t="s">
        <v>8043</v>
      </c>
    </row>
    <row r="31" spans="1:11">
      <c r="A31" s="247" t="s">
        <v>8044</v>
      </c>
      <c r="B31" s="253" t="s">
        <v>8045</v>
      </c>
      <c r="D31" s="247" t="s">
        <v>8046</v>
      </c>
      <c r="E31" s="253" t="s">
        <v>8047</v>
      </c>
      <c r="G31" s="247" t="s">
        <v>8048</v>
      </c>
      <c r="H31" s="253" t="s">
        <v>8049</v>
      </c>
      <c r="J31" s="247" t="s">
        <v>8050</v>
      </c>
      <c r="K31" s="253" t="s">
        <v>8051</v>
      </c>
    </row>
    <row r="32" spans="1:11">
      <c r="A32" s="247" t="s">
        <v>8052</v>
      </c>
      <c r="B32" s="253" t="s">
        <v>8053</v>
      </c>
      <c r="D32" s="247" t="s">
        <v>8054</v>
      </c>
      <c r="E32" s="253" t="s">
        <v>8055</v>
      </c>
      <c r="G32" s="247" t="s">
        <v>8056</v>
      </c>
      <c r="H32" s="253" t="s">
        <v>8057</v>
      </c>
      <c r="J32" s="247" t="s">
        <v>8058</v>
      </c>
      <c r="K32" s="253" t="s">
        <v>8059</v>
      </c>
    </row>
    <row r="33" spans="1:11">
      <c r="A33" s="247" t="s">
        <v>8060</v>
      </c>
      <c r="B33" s="253" t="s">
        <v>8061</v>
      </c>
      <c r="D33" s="247" t="s">
        <v>8062</v>
      </c>
      <c r="E33" s="253" t="s">
        <v>8063</v>
      </c>
      <c r="G33" s="247" t="s">
        <v>8064</v>
      </c>
      <c r="H33" s="253" t="s">
        <v>8065</v>
      </c>
      <c r="J33" s="247" t="s">
        <v>8066</v>
      </c>
      <c r="K33" s="253" t="s">
        <v>8067</v>
      </c>
    </row>
    <row r="34" spans="1:11">
      <c r="A34" s="247" t="s">
        <v>8068</v>
      </c>
      <c r="B34" s="253" t="s">
        <v>8069</v>
      </c>
      <c r="D34" s="247" t="s">
        <v>8070</v>
      </c>
      <c r="E34" s="253" t="s">
        <v>8071</v>
      </c>
      <c r="G34" s="247" t="s">
        <v>8072</v>
      </c>
      <c r="H34" s="253" t="s">
        <v>8073</v>
      </c>
      <c r="J34" s="247" t="s">
        <v>8074</v>
      </c>
      <c r="K34" s="253" t="s">
        <v>8075</v>
      </c>
    </row>
    <row r="35" spans="1:11">
      <c r="A35" s="247" t="s">
        <v>8076</v>
      </c>
      <c r="B35" s="253" t="s">
        <v>8077</v>
      </c>
      <c r="D35" s="247" t="s">
        <v>8078</v>
      </c>
      <c r="E35" s="253" t="s">
        <v>8079</v>
      </c>
      <c r="G35" s="247" t="s">
        <v>8080</v>
      </c>
      <c r="H35" s="253" t="s">
        <v>8081</v>
      </c>
      <c r="J35" s="247" t="s">
        <v>8082</v>
      </c>
      <c r="K35" s="253" t="s">
        <v>8083</v>
      </c>
    </row>
    <row r="36" spans="1:11">
      <c r="A36" s="247" t="s">
        <v>8084</v>
      </c>
      <c r="B36" s="253" t="s">
        <v>8085</v>
      </c>
      <c r="D36" s="247" t="s">
        <v>8086</v>
      </c>
      <c r="E36" s="253" t="s">
        <v>8087</v>
      </c>
      <c r="G36" s="247" t="s">
        <v>8088</v>
      </c>
      <c r="H36" s="253" t="s">
        <v>8089</v>
      </c>
      <c r="J36" s="247" t="s">
        <v>8090</v>
      </c>
      <c r="K36" s="253" t="s">
        <v>8091</v>
      </c>
    </row>
    <row r="37" spans="1:11">
      <c r="A37" s="247" t="s">
        <v>8092</v>
      </c>
      <c r="B37" s="253" t="s">
        <v>8093</v>
      </c>
      <c r="D37" s="247" t="s">
        <v>8094</v>
      </c>
      <c r="E37" s="253" t="s">
        <v>8095</v>
      </c>
      <c r="G37" s="247" t="s">
        <v>8096</v>
      </c>
      <c r="H37" s="253" t="s">
        <v>8097</v>
      </c>
      <c r="J37" s="247" t="s">
        <v>8098</v>
      </c>
      <c r="K37" s="253" t="s">
        <v>8099</v>
      </c>
    </row>
    <row r="38" spans="1:11">
      <c r="A38" s="247" t="s">
        <v>8100</v>
      </c>
      <c r="B38" s="253" t="s">
        <v>8101</v>
      </c>
      <c r="D38" s="247" t="s">
        <v>8102</v>
      </c>
      <c r="E38" s="253" t="s">
        <v>8103</v>
      </c>
      <c r="G38" s="247" t="s">
        <v>8104</v>
      </c>
      <c r="H38" s="253" t="s">
        <v>8105</v>
      </c>
      <c r="J38" s="247" t="s">
        <v>8106</v>
      </c>
      <c r="K38" s="253" t="s">
        <v>8107</v>
      </c>
    </row>
    <row r="39" spans="1:11">
      <c r="A39" s="247" t="s">
        <v>8108</v>
      </c>
      <c r="B39" s="253" t="s">
        <v>8109</v>
      </c>
      <c r="D39" s="247" t="s">
        <v>8110</v>
      </c>
      <c r="E39" s="253" t="s">
        <v>8111</v>
      </c>
      <c r="G39" s="247" t="s">
        <v>8112</v>
      </c>
      <c r="H39" s="253" t="s">
        <v>8113</v>
      </c>
      <c r="J39" s="247" t="s">
        <v>8114</v>
      </c>
      <c r="K39" s="253" t="s">
        <v>8115</v>
      </c>
    </row>
    <row r="40" spans="1:11">
      <c r="A40" s="247" t="s">
        <v>8116</v>
      </c>
      <c r="B40" s="253" t="s">
        <v>8117</v>
      </c>
      <c r="D40" s="247" t="s">
        <v>8118</v>
      </c>
      <c r="E40" s="253" t="s">
        <v>8119</v>
      </c>
      <c r="G40" s="247" t="s">
        <v>8120</v>
      </c>
      <c r="H40" s="253" t="s">
        <v>8121</v>
      </c>
      <c r="J40" s="247" t="s">
        <v>8122</v>
      </c>
      <c r="K40" s="253" t="s">
        <v>8123</v>
      </c>
    </row>
    <row r="41" spans="1:11">
      <c r="A41" s="247" t="s">
        <v>8124</v>
      </c>
      <c r="B41" s="253" t="s">
        <v>8125</v>
      </c>
      <c r="D41" s="247" t="s">
        <v>8126</v>
      </c>
      <c r="E41" s="253" t="s">
        <v>8127</v>
      </c>
      <c r="G41" s="247" t="s">
        <v>8128</v>
      </c>
      <c r="H41" s="253" t="s">
        <v>8129</v>
      </c>
      <c r="J41" s="247" t="s">
        <v>8130</v>
      </c>
      <c r="K41" s="253" t="s">
        <v>5631</v>
      </c>
    </row>
    <row r="42" spans="1:11">
      <c r="A42" s="247" t="s">
        <v>5632</v>
      </c>
      <c r="B42" s="253" t="s">
        <v>5633</v>
      </c>
      <c r="D42" s="247" t="s">
        <v>5634</v>
      </c>
      <c r="E42" s="253" t="s">
        <v>5635</v>
      </c>
      <c r="G42" s="247" t="s">
        <v>5636</v>
      </c>
      <c r="H42" s="253" t="s">
        <v>5637</v>
      </c>
      <c r="J42" s="247" t="s">
        <v>5638</v>
      </c>
      <c r="K42" s="253" t="s">
        <v>5639</v>
      </c>
    </row>
    <row r="43" spans="1:11">
      <c r="A43" s="247" t="s">
        <v>5640</v>
      </c>
      <c r="B43" s="253" t="s">
        <v>5641</v>
      </c>
      <c r="D43" s="247" t="s">
        <v>5642</v>
      </c>
      <c r="E43" s="253" t="s">
        <v>3584</v>
      </c>
      <c r="G43" s="247" t="s">
        <v>3585</v>
      </c>
      <c r="H43" s="253" t="s">
        <v>3586</v>
      </c>
      <c r="J43" s="247" t="s">
        <v>3587</v>
      </c>
      <c r="K43" s="253" t="s">
        <v>3588</v>
      </c>
    </row>
    <row r="44" spans="1:11">
      <c r="A44" s="247" t="s">
        <v>3589</v>
      </c>
      <c r="B44" s="253" t="s">
        <v>3590</v>
      </c>
      <c r="D44" s="247" t="s">
        <v>8432</v>
      </c>
      <c r="E44" s="253" t="s">
        <v>8433</v>
      </c>
      <c r="G44" s="247" t="s">
        <v>8434</v>
      </c>
      <c r="H44" s="253" t="s">
        <v>8435</v>
      </c>
      <c r="J44" s="247" t="s">
        <v>8436</v>
      </c>
      <c r="K44" s="253" t="s">
        <v>8437</v>
      </c>
    </row>
    <row r="45" spans="1:11">
      <c r="A45" s="247" t="s">
        <v>8438</v>
      </c>
      <c r="B45" s="253" t="s">
        <v>8439</v>
      </c>
      <c r="D45" s="247" t="s">
        <v>8440</v>
      </c>
      <c r="E45" s="253" t="s">
        <v>8441</v>
      </c>
      <c r="G45" s="247" t="s">
        <v>8442</v>
      </c>
      <c r="H45" s="253" t="s">
        <v>8443</v>
      </c>
      <c r="J45" s="247" t="s">
        <v>8444</v>
      </c>
      <c r="K45" s="253" t="s">
        <v>8445</v>
      </c>
    </row>
    <row r="46" spans="1:11">
      <c r="A46" s="247" t="s">
        <v>8446</v>
      </c>
      <c r="B46" s="253" t="s">
        <v>8447</v>
      </c>
      <c r="D46" s="247" t="s">
        <v>8448</v>
      </c>
      <c r="E46" s="253" t="s">
        <v>8449</v>
      </c>
      <c r="G46" s="247" t="s">
        <v>8450</v>
      </c>
      <c r="H46" s="253" t="s">
        <v>8451</v>
      </c>
      <c r="J46" s="247" t="s">
        <v>8452</v>
      </c>
      <c r="K46" s="253" t="s">
        <v>8453</v>
      </c>
    </row>
    <row r="47" spans="1:11">
      <c r="A47" s="247" t="s">
        <v>8454</v>
      </c>
      <c r="B47" s="253" t="s">
        <v>8455</v>
      </c>
      <c r="D47" s="247" t="s">
        <v>8456</v>
      </c>
      <c r="E47" s="253" t="s">
        <v>8457</v>
      </c>
      <c r="G47" s="247" t="s">
        <v>8458</v>
      </c>
      <c r="H47" s="253" t="s">
        <v>8459</v>
      </c>
      <c r="J47" s="247" t="s">
        <v>8460</v>
      </c>
      <c r="K47" s="253" t="s">
        <v>8461</v>
      </c>
    </row>
    <row r="48" spans="1:11">
      <c r="A48" s="247" t="s">
        <v>8462</v>
      </c>
      <c r="B48" s="253" t="s">
        <v>8463</v>
      </c>
      <c r="D48" s="247" t="s">
        <v>8464</v>
      </c>
      <c r="E48" s="253" t="s">
        <v>8465</v>
      </c>
      <c r="G48" s="247" t="s">
        <v>8466</v>
      </c>
      <c r="H48" s="253" t="s">
        <v>8467</v>
      </c>
      <c r="J48" s="247" t="s">
        <v>8468</v>
      </c>
      <c r="K48" s="253" t="s">
        <v>8469</v>
      </c>
    </row>
    <row r="49" spans="1:16">
      <c r="A49" s="247" t="s">
        <v>8470</v>
      </c>
      <c r="B49" s="253" t="s">
        <v>8471</v>
      </c>
      <c r="D49" s="247" t="s">
        <v>8472</v>
      </c>
      <c r="E49" s="253" t="s">
        <v>8473</v>
      </c>
      <c r="G49" s="247" t="s">
        <v>8474</v>
      </c>
      <c r="H49" s="253" t="s">
        <v>8475</v>
      </c>
      <c r="J49" s="247" t="s">
        <v>8476</v>
      </c>
      <c r="K49" s="253" t="s">
        <v>8477</v>
      </c>
    </row>
    <row r="50" spans="1:16">
      <c r="A50" s="247" t="s">
        <v>8478</v>
      </c>
      <c r="B50" s="253" t="s">
        <v>8479</v>
      </c>
      <c r="D50" s="247" t="s">
        <v>8480</v>
      </c>
      <c r="E50" s="253" t="s">
        <v>8481</v>
      </c>
      <c r="G50" s="247" t="s">
        <v>8482</v>
      </c>
      <c r="H50" s="253" t="s">
        <v>8483</v>
      </c>
      <c r="J50" s="247" t="s">
        <v>8484</v>
      </c>
      <c r="K50" s="253" t="s">
        <v>8485</v>
      </c>
    </row>
    <row r="51" spans="1:16">
      <c r="A51" s="247" t="s">
        <v>8486</v>
      </c>
      <c r="B51" s="253" t="s">
        <v>8487</v>
      </c>
      <c r="D51" s="247" t="s">
        <v>8488</v>
      </c>
      <c r="E51" s="253" t="s">
        <v>8489</v>
      </c>
      <c r="G51" s="247" t="s">
        <v>8490</v>
      </c>
      <c r="H51" s="253" t="s">
        <v>8491</v>
      </c>
      <c r="J51" s="247" t="s">
        <v>8492</v>
      </c>
      <c r="K51" s="253" t="s">
        <v>8493</v>
      </c>
    </row>
    <row r="52" spans="1:16">
      <c r="A52" s="244" t="s">
        <v>8494</v>
      </c>
      <c r="B52" s="253" t="s">
        <v>8495</v>
      </c>
      <c r="D52" s="244" t="s">
        <v>8496</v>
      </c>
      <c r="E52" s="253" t="s">
        <v>8497</v>
      </c>
      <c r="G52" s="244" t="s">
        <v>8498</v>
      </c>
      <c r="H52" s="253" t="s">
        <v>8499</v>
      </c>
      <c r="J52" s="244" t="s">
        <v>8500</v>
      </c>
      <c r="K52" s="253" t="s">
        <v>8501</v>
      </c>
    </row>
    <row r="53" spans="1:16">
      <c r="I53" s="5"/>
      <c r="J53" s="5"/>
      <c r="K53" s="5"/>
      <c r="L53" s="5"/>
      <c r="M53" s="5"/>
      <c r="N53" s="5"/>
      <c r="O53" s="5"/>
      <c r="P53" s="5"/>
    </row>
    <row r="54" spans="1:16">
      <c r="I54" s="5"/>
      <c r="J54" s="5"/>
      <c r="K54" s="5"/>
      <c r="L54" s="5"/>
      <c r="M54" s="5"/>
      <c r="N54" s="5"/>
      <c r="O54" s="5"/>
      <c r="P54" s="5"/>
    </row>
    <row r="55" spans="1:16">
      <c r="I55" s="5"/>
      <c r="J55" s="5"/>
      <c r="K55" s="5"/>
      <c r="L55" s="5"/>
      <c r="M55" s="5"/>
      <c r="N55" s="5"/>
      <c r="O55" s="5"/>
      <c r="P55" s="5"/>
    </row>
    <row r="56" spans="1:16">
      <c r="I56" s="5"/>
      <c r="J56" s="5"/>
      <c r="K56" s="5"/>
      <c r="L56" s="5"/>
      <c r="M56" s="5"/>
      <c r="N56" s="5"/>
      <c r="O56" s="5"/>
      <c r="P56" s="5"/>
    </row>
    <row r="57" spans="1:16">
      <c r="I57" s="5"/>
      <c r="J57" s="5"/>
      <c r="K57" s="5"/>
      <c r="L57" s="5"/>
      <c r="M57" s="5"/>
      <c r="N57" s="5"/>
      <c r="O57" s="5"/>
      <c r="P57" s="5"/>
    </row>
    <row r="58" spans="1:16">
      <c r="I58" s="5"/>
      <c r="J58" s="5"/>
      <c r="K58" s="5"/>
      <c r="L58" s="5"/>
      <c r="M58" s="5"/>
      <c r="N58" s="5"/>
      <c r="O58" s="5"/>
      <c r="P58" s="5"/>
    </row>
    <row r="59" spans="1:16">
      <c r="I59" s="5"/>
      <c r="J59" s="5"/>
      <c r="K59" s="5"/>
      <c r="L59" s="5"/>
      <c r="M59" s="5"/>
      <c r="N59" s="5"/>
      <c r="O59" s="5"/>
      <c r="P59" s="5"/>
    </row>
    <row r="60" spans="1:16">
      <c r="I60" s="5"/>
      <c r="J60" s="5"/>
      <c r="K60" s="5"/>
      <c r="L60" s="5"/>
      <c r="M60" s="5"/>
      <c r="N60" s="5"/>
      <c r="O60" s="5"/>
      <c r="P60" s="5"/>
    </row>
    <row r="61" spans="1:16">
      <c r="I61" s="5"/>
      <c r="J61" s="5"/>
      <c r="K61" s="5"/>
      <c r="L61" s="5"/>
      <c r="M61" s="5"/>
      <c r="N61" s="5"/>
      <c r="O61" s="5"/>
      <c r="P61" s="5"/>
    </row>
    <row r="62" spans="1:16">
      <c r="I62" s="5"/>
      <c r="J62" s="5"/>
      <c r="K62" s="5"/>
      <c r="L62" s="5"/>
      <c r="M62" s="5"/>
      <c r="N62" s="5"/>
      <c r="O62" s="5"/>
      <c r="P62" s="5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8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P62"/>
  <sheetViews>
    <sheetView zoomScale="70" workbookViewId="0">
      <selection activeCell="D2" sqref="D2"/>
    </sheetView>
  </sheetViews>
  <sheetFormatPr defaultRowHeight="12.75"/>
  <cols>
    <col min="1" max="1" width="10.42578125" style="265" customWidth="1"/>
    <col min="2" max="2" width="9.140625" style="265"/>
    <col min="3" max="3" width="33.5703125" style="265" customWidth="1"/>
    <col min="4" max="4" width="5.7109375" style="265" customWidth="1"/>
    <col min="5" max="5" width="10.42578125" style="265" customWidth="1"/>
    <col min="6" max="6" width="9.140625" style="265"/>
    <col min="7" max="7" width="30.7109375" style="265" customWidth="1"/>
    <col min="8" max="8" width="5.7109375" style="265" customWidth="1"/>
    <col min="9" max="9" width="12.7109375" style="265" customWidth="1"/>
    <col min="10" max="16384" width="9.140625" style="265"/>
  </cols>
  <sheetData>
    <row r="1" spans="1:13" ht="24" thickBot="1">
      <c r="A1" s="10" t="s">
        <v>8502</v>
      </c>
      <c r="B1" s="11"/>
      <c r="C1" s="12"/>
      <c r="D1" s="264"/>
      <c r="E1" s="10"/>
      <c r="F1" s="291"/>
      <c r="G1" s="363"/>
    </row>
    <row r="2" spans="1:13" s="364" customFormat="1" ht="24" thickBot="1">
      <c r="A2" s="22"/>
      <c r="B2" s="22"/>
      <c r="C2" s="21"/>
      <c r="D2" s="363"/>
      <c r="E2" s="22"/>
      <c r="F2" s="22"/>
      <c r="G2" s="21"/>
      <c r="H2" s="363"/>
    </row>
    <row r="3" spans="1:13" ht="30" customHeight="1" thickBot="1">
      <c r="A3" s="365" t="s">
        <v>768</v>
      </c>
      <c r="B3" s="366" t="s">
        <v>769</v>
      </c>
      <c r="C3" s="367" t="s">
        <v>770</v>
      </c>
      <c r="E3" s="365" t="s">
        <v>768</v>
      </c>
      <c r="F3" s="366" t="s">
        <v>769</v>
      </c>
      <c r="G3" s="367" t="s">
        <v>771</v>
      </c>
      <c r="I3" s="267" t="s">
        <v>1163</v>
      </c>
      <c r="J3" s="267" t="s">
        <v>1166</v>
      </c>
      <c r="K3" s="267" t="s">
        <v>1167</v>
      </c>
      <c r="L3" s="268" t="s">
        <v>8503</v>
      </c>
      <c r="M3" s="267"/>
    </row>
    <row r="4" spans="1:13" ht="14.25" customHeight="1">
      <c r="A4" s="368" t="s">
        <v>8504</v>
      </c>
      <c r="B4" s="369" t="s">
        <v>773</v>
      </c>
      <c r="C4" s="368" t="s">
        <v>8505</v>
      </c>
      <c r="E4" s="368" t="s">
        <v>8506</v>
      </c>
      <c r="F4" s="369" t="s">
        <v>773</v>
      </c>
      <c r="G4" s="368" t="s">
        <v>8507</v>
      </c>
      <c r="I4" s="184"/>
      <c r="J4" s="272" t="s">
        <v>8508</v>
      </c>
      <c r="K4" s="272" t="s">
        <v>8509</v>
      </c>
      <c r="L4" s="272" t="s">
        <v>8510</v>
      </c>
      <c r="M4" s="272" t="s">
        <v>8511</v>
      </c>
    </row>
    <row r="5" spans="1:13" ht="14.25" customHeight="1">
      <c r="A5" s="293" t="s">
        <v>8512</v>
      </c>
      <c r="B5" s="283" t="s">
        <v>781</v>
      </c>
      <c r="C5" s="244" t="s">
        <v>782</v>
      </c>
      <c r="E5" s="293" t="s">
        <v>8513</v>
      </c>
      <c r="F5" s="283" t="s">
        <v>781</v>
      </c>
      <c r="G5" s="244" t="s">
        <v>8514</v>
      </c>
      <c r="I5" s="292" t="s">
        <v>7460</v>
      </c>
      <c r="J5" s="272" t="s">
        <v>8515</v>
      </c>
      <c r="K5" s="272" t="s">
        <v>8516</v>
      </c>
      <c r="L5" s="272" t="s">
        <v>8517</v>
      </c>
      <c r="M5" s="272" t="s">
        <v>8518</v>
      </c>
    </row>
    <row r="6" spans="1:13" ht="14.25" customHeight="1">
      <c r="A6" s="293" t="s">
        <v>8519</v>
      </c>
      <c r="B6" s="283" t="s">
        <v>789</v>
      </c>
      <c r="C6" s="293"/>
      <c r="E6" s="293" t="s">
        <v>8520</v>
      </c>
      <c r="F6" s="283" t="s">
        <v>789</v>
      </c>
      <c r="G6" s="293" t="s">
        <v>8521</v>
      </c>
      <c r="I6" s="292" t="s">
        <v>7469</v>
      </c>
      <c r="J6" s="272" t="s">
        <v>8522</v>
      </c>
      <c r="K6" s="272" t="s">
        <v>8523</v>
      </c>
      <c r="L6" s="272" t="s">
        <v>8524</v>
      </c>
      <c r="M6" s="272" t="s">
        <v>8525</v>
      </c>
    </row>
    <row r="7" spans="1:13" ht="14.25" customHeight="1">
      <c r="A7" s="293" t="s">
        <v>8526</v>
      </c>
      <c r="B7" s="283" t="s">
        <v>796</v>
      </c>
      <c r="C7" s="293" t="s">
        <v>8527</v>
      </c>
      <c r="E7" s="293" t="s">
        <v>8528</v>
      </c>
      <c r="F7" s="283" t="s">
        <v>796</v>
      </c>
      <c r="G7" s="293" t="s">
        <v>8529</v>
      </c>
      <c r="I7" s="292" t="s">
        <v>7478</v>
      </c>
      <c r="J7" s="272" t="s">
        <v>8530</v>
      </c>
      <c r="K7" s="272" t="s">
        <v>8531</v>
      </c>
      <c r="L7" s="272" t="s">
        <v>8532</v>
      </c>
      <c r="M7" s="272" t="s">
        <v>8533</v>
      </c>
    </row>
    <row r="8" spans="1:13" ht="14.25" customHeight="1">
      <c r="A8" s="293" t="s">
        <v>8534</v>
      </c>
      <c r="B8" s="283" t="s">
        <v>804</v>
      </c>
      <c r="C8" s="293" t="s">
        <v>8535</v>
      </c>
      <c r="E8" s="293" t="s">
        <v>8536</v>
      </c>
      <c r="F8" s="283" t="s">
        <v>804</v>
      </c>
      <c r="G8" s="293" t="s">
        <v>8537</v>
      </c>
      <c r="I8" s="292" t="s">
        <v>8596</v>
      </c>
      <c r="J8" s="272" t="s">
        <v>8538</v>
      </c>
      <c r="K8" s="272" t="s">
        <v>8539</v>
      </c>
      <c r="L8" s="272" t="s">
        <v>8540</v>
      </c>
      <c r="M8" s="272" t="s">
        <v>8541</v>
      </c>
    </row>
    <row r="9" spans="1:13" ht="14.25" customHeight="1">
      <c r="A9" s="293" t="s">
        <v>8542</v>
      </c>
      <c r="B9" s="283" t="s">
        <v>811</v>
      </c>
      <c r="C9" s="293" t="s">
        <v>8543</v>
      </c>
      <c r="E9" s="293" t="s">
        <v>8250</v>
      </c>
      <c r="F9" s="283" t="s">
        <v>811</v>
      </c>
      <c r="G9" s="293" t="s">
        <v>8251</v>
      </c>
      <c r="I9" s="292" t="s">
        <v>5002</v>
      </c>
      <c r="J9" s="272" t="s">
        <v>8252</v>
      </c>
      <c r="K9" s="272" t="s">
        <v>8253</v>
      </c>
      <c r="L9" s="272" t="s">
        <v>8254</v>
      </c>
      <c r="M9" s="272" t="s">
        <v>8255</v>
      </c>
    </row>
    <row r="10" spans="1:13" ht="14.25" customHeight="1">
      <c r="A10" s="293" t="s">
        <v>8256</v>
      </c>
      <c r="B10" s="283" t="s">
        <v>818</v>
      </c>
      <c r="C10" s="293" t="s">
        <v>8257</v>
      </c>
      <c r="E10" s="293" t="s">
        <v>8258</v>
      </c>
      <c r="F10" s="283" t="s">
        <v>818</v>
      </c>
      <c r="G10" s="293" t="s">
        <v>8259</v>
      </c>
      <c r="I10" s="292" t="s">
        <v>5012</v>
      </c>
      <c r="J10" s="272" t="s">
        <v>8260</v>
      </c>
      <c r="K10" s="272" t="s">
        <v>8261</v>
      </c>
      <c r="L10" s="272" t="s">
        <v>8262</v>
      </c>
      <c r="M10" s="272" t="s">
        <v>8263</v>
      </c>
    </row>
    <row r="11" spans="1:13" ht="14.25" customHeight="1">
      <c r="A11" s="293" t="s">
        <v>8264</v>
      </c>
      <c r="B11" s="283" t="s">
        <v>825</v>
      </c>
      <c r="C11" s="293"/>
      <c r="E11" s="293" t="s">
        <v>8265</v>
      </c>
      <c r="F11" s="283" t="s">
        <v>825</v>
      </c>
      <c r="G11" s="293"/>
      <c r="I11" s="292" t="s">
        <v>4327</v>
      </c>
      <c r="J11" s="272" t="s">
        <v>8266</v>
      </c>
      <c r="K11" s="272" t="s">
        <v>8267</v>
      </c>
      <c r="L11" s="272" t="s">
        <v>8268</v>
      </c>
      <c r="M11" s="272" t="s">
        <v>8269</v>
      </c>
    </row>
    <row r="12" spans="1:13" ht="14.25" customHeight="1">
      <c r="A12" s="293" t="s">
        <v>8270</v>
      </c>
      <c r="B12" s="283" t="s">
        <v>831</v>
      </c>
      <c r="C12" s="293"/>
      <c r="E12" s="293" t="s">
        <v>8271</v>
      </c>
      <c r="F12" s="283" t="s">
        <v>831</v>
      </c>
      <c r="G12" s="293"/>
      <c r="I12" s="184" t="s">
        <v>5021</v>
      </c>
      <c r="J12" s="272" t="s">
        <v>8272</v>
      </c>
      <c r="K12" s="272" t="s">
        <v>8273</v>
      </c>
      <c r="L12" s="272" t="s">
        <v>8274</v>
      </c>
      <c r="M12" s="272" t="s">
        <v>8275</v>
      </c>
    </row>
    <row r="13" spans="1:13" ht="14.25" customHeight="1">
      <c r="A13" s="293" t="s">
        <v>8276</v>
      </c>
      <c r="B13" s="283" t="s">
        <v>5069</v>
      </c>
      <c r="C13" s="293"/>
      <c r="E13" s="293" t="s">
        <v>8277</v>
      </c>
      <c r="F13" s="283" t="s">
        <v>5069</v>
      </c>
      <c r="G13" s="293"/>
      <c r="I13" s="567" t="s">
        <v>9352</v>
      </c>
      <c r="J13" s="556" t="s">
        <v>8278</v>
      </c>
      <c r="K13" s="556" t="s">
        <v>8279</v>
      </c>
      <c r="L13" s="556" t="s">
        <v>8280</v>
      </c>
      <c r="M13" s="556" t="s">
        <v>8281</v>
      </c>
    </row>
    <row r="14" spans="1:13" ht="14.25" customHeight="1">
      <c r="A14" s="293" t="s">
        <v>8282</v>
      </c>
      <c r="B14" s="283" t="s">
        <v>5075</v>
      </c>
      <c r="C14" s="293" t="s">
        <v>5076</v>
      </c>
      <c r="E14" s="293" t="s">
        <v>8283</v>
      </c>
      <c r="F14" s="283" t="s">
        <v>5075</v>
      </c>
      <c r="G14" s="293" t="s">
        <v>5078</v>
      </c>
      <c r="I14" s="184"/>
      <c r="J14" s="272" t="s">
        <v>8284</v>
      </c>
      <c r="K14" s="272" t="s">
        <v>8285</v>
      </c>
      <c r="L14" s="272" t="s">
        <v>8286</v>
      </c>
      <c r="M14" s="272" t="s">
        <v>8287</v>
      </c>
    </row>
    <row r="15" spans="1:13" ht="14.25" customHeight="1">
      <c r="A15" s="293" t="s">
        <v>8288</v>
      </c>
      <c r="B15" s="283" t="s">
        <v>5082</v>
      </c>
      <c r="C15" s="293"/>
      <c r="E15" s="293" t="s">
        <v>8289</v>
      </c>
      <c r="F15" s="283" t="s">
        <v>5082</v>
      </c>
      <c r="G15" s="293"/>
      <c r="I15" s="184" t="s">
        <v>4476</v>
      </c>
      <c r="J15" s="272" t="s">
        <v>8290</v>
      </c>
      <c r="K15" s="272" t="s">
        <v>8291</v>
      </c>
      <c r="L15" s="272" t="s">
        <v>8292</v>
      </c>
      <c r="M15" s="272" t="s">
        <v>8293</v>
      </c>
    </row>
    <row r="16" spans="1:13" ht="14.25" customHeight="1">
      <c r="A16" s="293" t="s">
        <v>8294</v>
      </c>
      <c r="B16" s="283" t="s">
        <v>5088</v>
      </c>
      <c r="C16" s="293"/>
      <c r="E16" s="293" t="s">
        <v>8295</v>
      </c>
      <c r="F16" s="283" t="s">
        <v>5088</v>
      </c>
      <c r="G16" s="293"/>
      <c r="I16" s="292" t="s">
        <v>4476</v>
      </c>
      <c r="J16" s="272" t="s">
        <v>8296</v>
      </c>
      <c r="K16" s="272" t="s">
        <v>8297</v>
      </c>
      <c r="L16" s="272" t="s">
        <v>8298</v>
      </c>
      <c r="M16" s="272" t="s">
        <v>8299</v>
      </c>
    </row>
    <row r="17" spans="1:13" ht="14.25" customHeight="1">
      <c r="A17" s="293" t="s">
        <v>8300</v>
      </c>
      <c r="B17" s="283" t="s">
        <v>5094</v>
      </c>
      <c r="C17" s="293" t="s">
        <v>8301</v>
      </c>
      <c r="E17" s="293" t="s">
        <v>8302</v>
      </c>
      <c r="F17" s="283" t="s">
        <v>5094</v>
      </c>
      <c r="G17" s="293"/>
      <c r="I17" s="282"/>
      <c r="J17" s="272" t="s">
        <v>8303</v>
      </c>
      <c r="K17" s="272" t="s">
        <v>8304</v>
      </c>
      <c r="L17" s="272" t="s">
        <v>8305</v>
      </c>
      <c r="M17" s="272" t="s">
        <v>8306</v>
      </c>
    </row>
    <row r="18" spans="1:13" ht="14.25" customHeight="1">
      <c r="A18" s="293" t="s">
        <v>8307</v>
      </c>
      <c r="B18" s="283" t="s">
        <v>5100</v>
      </c>
      <c r="C18" s="293"/>
      <c r="E18" s="293" t="s">
        <v>8308</v>
      </c>
      <c r="F18" s="283" t="s">
        <v>5100</v>
      </c>
      <c r="G18" s="293"/>
      <c r="I18" s="282"/>
      <c r="J18" s="272" t="s">
        <v>8309</v>
      </c>
      <c r="K18" s="272" t="s">
        <v>8310</v>
      </c>
      <c r="L18" s="272" t="s">
        <v>8311</v>
      </c>
      <c r="M18" s="272" t="s">
        <v>8312</v>
      </c>
    </row>
    <row r="19" spans="1:13" ht="14.25" customHeight="1">
      <c r="A19" s="368" t="s">
        <v>8313</v>
      </c>
      <c r="B19" s="369" t="s">
        <v>5106</v>
      </c>
      <c r="C19" s="368" t="s">
        <v>5107</v>
      </c>
      <c r="E19" s="368" t="s">
        <v>8314</v>
      </c>
      <c r="F19" s="369" t="s">
        <v>5106</v>
      </c>
      <c r="G19" s="368" t="s">
        <v>5107</v>
      </c>
      <c r="I19" s="282"/>
      <c r="J19" s="272" t="s">
        <v>8315</v>
      </c>
      <c r="K19" s="272" t="s">
        <v>8316</v>
      </c>
      <c r="L19" s="272" t="s">
        <v>8317</v>
      </c>
      <c r="M19" s="272" t="s">
        <v>8318</v>
      </c>
    </row>
    <row r="20" spans="1:13" ht="15" customHeight="1">
      <c r="A20" s="370"/>
      <c r="B20" s="370"/>
      <c r="C20" s="370"/>
      <c r="I20" s="282"/>
      <c r="J20" s="272" t="s">
        <v>8319</v>
      </c>
      <c r="K20" s="272" t="s">
        <v>8320</v>
      </c>
      <c r="L20" s="272" t="s">
        <v>8321</v>
      </c>
      <c r="M20" s="272" t="s">
        <v>8322</v>
      </c>
    </row>
    <row r="21" spans="1:13" ht="15" customHeight="1">
      <c r="A21" s="371"/>
      <c r="B21" s="372"/>
      <c r="C21" s="372"/>
      <c r="I21" s="282"/>
      <c r="J21" s="272" t="s">
        <v>8323</v>
      </c>
      <c r="K21" s="272" t="s">
        <v>8324</v>
      </c>
      <c r="L21" s="272" t="s">
        <v>8325</v>
      </c>
      <c r="M21" s="272" t="s">
        <v>8326</v>
      </c>
    </row>
    <row r="22" spans="1:13" ht="14.25" customHeight="1">
      <c r="A22" s="102" t="s">
        <v>8327</v>
      </c>
      <c r="B22" s="283"/>
      <c r="C22" s="293"/>
      <c r="I22" s="282"/>
      <c r="J22" s="272" t="s">
        <v>8328</v>
      </c>
      <c r="K22" s="272" t="s">
        <v>8329</v>
      </c>
      <c r="L22" s="272" t="s">
        <v>8330</v>
      </c>
      <c r="M22" s="272" t="s">
        <v>8331</v>
      </c>
    </row>
    <row r="23" spans="1:13" ht="14.25" customHeight="1">
      <c r="A23" s="272" t="s">
        <v>8332</v>
      </c>
      <c r="B23" s="283"/>
      <c r="C23" s="293"/>
      <c r="I23" s="282"/>
      <c r="J23" s="272" t="s">
        <v>8333</v>
      </c>
      <c r="K23" s="272" t="s">
        <v>8334</v>
      </c>
      <c r="L23" s="272" t="s">
        <v>8335</v>
      </c>
      <c r="M23" s="272" t="s">
        <v>8336</v>
      </c>
    </row>
    <row r="24" spans="1:13" ht="14.25" customHeight="1">
      <c r="A24" s="272" t="s">
        <v>8337</v>
      </c>
      <c r="B24" s="283"/>
      <c r="C24" s="293"/>
      <c r="I24" s="293"/>
      <c r="J24" s="293">
        <v>1</v>
      </c>
      <c r="K24" s="293">
        <v>1</v>
      </c>
      <c r="L24" s="293">
        <v>2</v>
      </c>
      <c r="M24" s="293"/>
    </row>
    <row r="25" spans="1:13" ht="14.25" customHeight="1">
      <c r="A25" s="272" t="s">
        <v>8338</v>
      </c>
      <c r="B25" s="283"/>
      <c r="C25" s="293"/>
    </row>
    <row r="26" spans="1:13" ht="14.25" customHeight="1">
      <c r="A26" s="272" t="s">
        <v>8339</v>
      </c>
      <c r="B26" s="283"/>
      <c r="C26" s="293"/>
    </row>
    <row r="27" spans="1:13" ht="14.25" customHeight="1">
      <c r="A27" s="272" t="s">
        <v>8340</v>
      </c>
      <c r="B27" s="283"/>
      <c r="C27" s="293"/>
    </row>
    <row r="28" spans="1:13" ht="14.25" customHeight="1">
      <c r="A28" s="272" t="s">
        <v>8341</v>
      </c>
      <c r="B28" s="283"/>
      <c r="C28" s="293"/>
    </row>
    <row r="29" spans="1:13" ht="14.25" customHeight="1">
      <c r="A29" s="272" t="s">
        <v>8342</v>
      </c>
      <c r="B29" s="283"/>
      <c r="C29" s="354"/>
    </row>
    <row r="30" spans="1:13" ht="14.25" customHeight="1">
      <c r="A30" s="272" t="s">
        <v>8343</v>
      </c>
      <c r="B30" s="373">
        <v>2</v>
      </c>
      <c r="C30" s="210" t="s">
        <v>8344</v>
      </c>
      <c r="D30" s="374"/>
    </row>
    <row r="31" spans="1:13" ht="14.25" customHeight="1">
      <c r="A31" s="272" t="s">
        <v>8345</v>
      </c>
      <c r="B31" s="373">
        <v>2</v>
      </c>
      <c r="C31" s="210" t="s">
        <v>8346</v>
      </c>
      <c r="D31" s="374"/>
    </row>
    <row r="32" spans="1:13" ht="14.25" customHeight="1">
      <c r="A32" s="272" t="s">
        <v>8347</v>
      </c>
      <c r="B32" s="373">
        <v>2</v>
      </c>
      <c r="C32" s="210" t="s">
        <v>8348</v>
      </c>
    </row>
    <row r="33" spans="1:6" ht="14.25" customHeight="1">
      <c r="A33" s="272" t="s">
        <v>8349</v>
      </c>
      <c r="B33" s="472">
        <v>2</v>
      </c>
      <c r="C33" s="473" t="s">
        <v>4328</v>
      </c>
    </row>
    <row r="34" spans="1:6" ht="14.25" customHeight="1">
      <c r="A34" s="272" t="s">
        <v>8351</v>
      </c>
      <c r="B34" s="357">
        <v>1</v>
      </c>
      <c r="C34" s="474" t="s">
        <v>8350</v>
      </c>
    </row>
    <row r="35" spans="1:6" ht="14.25" customHeight="1">
      <c r="A35" s="272" t="s">
        <v>8353</v>
      </c>
      <c r="B35" s="357">
        <v>1</v>
      </c>
      <c r="C35" s="474" t="s">
        <v>8352</v>
      </c>
    </row>
    <row r="36" spans="1:6" ht="14.25" customHeight="1">
      <c r="A36" s="272" t="s">
        <v>8354</v>
      </c>
      <c r="B36" s="357">
        <v>1</v>
      </c>
      <c r="C36" s="474" t="s">
        <v>4329</v>
      </c>
    </row>
    <row r="37" spans="1:6" ht="14.25" customHeight="1">
      <c r="A37" s="272" t="s">
        <v>8355</v>
      </c>
      <c r="B37" s="369"/>
      <c r="C37" s="368"/>
    </row>
    <row r="38" spans="1:6" ht="14.25" customHeight="1">
      <c r="A38" s="272" t="s">
        <v>8356</v>
      </c>
      <c r="B38" s="369"/>
      <c r="C38" s="368"/>
      <c r="E38" s="9">
        <v>1</v>
      </c>
      <c r="F38" s="9" t="s">
        <v>5913</v>
      </c>
    </row>
    <row r="39" spans="1:6" ht="14.25" customHeight="1">
      <c r="A39" s="272" t="s">
        <v>8357</v>
      </c>
      <c r="B39" s="369">
        <v>1</v>
      </c>
      <c r="C39" s="368" t="s">
        <v>8358</v>
      </c>
      <c r="E39" s="9">
        <v>2</v>
      </c>
      <c r="F39" s="9" t="s">
        <v>4738</v>
      </c>
    </row>
    <row r="53" spans="9:16">
      <c r="I53" s="15"/>
      <c r="J53" s="15"/>
      <c r="K53" s="15"/>
      <c r="L53" s="15"/>
      <c r="M53" s="15"/>
      <c r="N53" s="15"/>
      <c r="O53" s="15"/>
      <c r="P53" s="15"/>
    </row>
    <row r="54" spans="9:16">
      <c r="I54" s="15"/>
      <c r="J54" s="15"/>
      <c r="K54" s="15"/>
      <c r="L54" s="15"/>
      <c r="M54" s="15"/>
      <c r="N54" s="15"/>
      <c r="O54" s="15"/>
      <c r="P54" s="15"/>
    </row>
    <row r="55" spans="9:16">
      <c r="I55" s="15"/>
      <c r="J55" s="15"/>
      <c r="K55" s="15"/>
      <c r="L55" s="15"/>
      <c r="M55" s="15"/>
      <c r="N55" s="15"/>
      <c r="O55" s="15"/>
      <c r="P55" s="15"/>
    </row>
    <row r="56" spans="9:16">
      <c r="I56" s="15"/>
      <c r="J56" s="15"/>
      <c r="K56" s="15"/>
      <c r="L56" s="15"/>
      <c r="M56" s="15"/>
      <c r="N56" s="15"/>
      <c r="O56" s="15"/>
      <c r="P56" s="15"/>
    </row>
    <row r="57" spans="9:16">
      <c r="I57" s="15"/>
      <c r="J57" s="15"/>
      <c r="K57" s="15"/>
      <c r="L57" s="15"/>
      <c r="M57" s="15"/>
      <c r="N57" s="15"/>
      <c r="O57" s="15"/>
      <c r="P57" s="15"/>
    </row>
    <row r="58" spans="9:16">
      <c r="I58" s="15"/>
      <c r="J58" s="15"/>
      <c r="K58" s="15"/>
      <c r="L58" s="15"/>
      <c r="M58" s="15"/>
      <c r="N58" s="15"/>
      <c r="O58" s="15"/>
      <c r="P58" s="15"/>
    </row>
    <row r="59" spans="9:16">
      <c r="I59" s="15"/>
      <c r="J59" s="15"/>
      <c r="K59" s="15"/>
      <c r="L59" s="15"/>
      <c r="M59" s="15"/>
      <c r="N59" s="15"/>
      <c r="O59" s="15"/>
      <c r="P59" s="15"/>
    </row>
    <row r="60" spans="9:16">
      <c r="I60" s="15"/>
      <c r="J60" s="15"/>
      <c r="K60" s="15"/>
      <c r="L60" s="15"/>
      <c r="M60" s="15"/>
      <c r="N60" s="15"/>
      <c r="O60" s="15"/>
      <c r="P60" s="15"/>
    </row>
    <row r="61" spans="9:16">
      <c r="I61" s="15"/>
      <c r="J61" s="15"/>
      <c r="K61" s="15"/>
      <c r="L61" s="15"/>
      <c r="M61" s="15"/>
      <c r="N61" s="15"/>
      <c r="O61" s="15"/>
      <c r="P61" s="15"/>
    </row>
    <row r="62" spans="9:16">
      <c r="I62" s="15"/>
      <c r="J62" s="15"/>
      <c r="K62" s="15"/>
      <c r="L62" s="15"/>
      <c r="M62" s="15"/>
      <c r="N62" s="15"/>
      <c r="O62" s="15"/>
      <c r="P62" s="15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86" orientation="landscape" verticalDpi="144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P98"/>
  <sheetViews>
    <sheetView zoomScale="70" workbookViewId="0">
      <selection activeCell="C1" sqref="C1"/>
    </sheetView>
  </sheetViews>
  <sheetFormatPr defaultRowHeight="12.75"/>
  <cols>
    <col min="1" max="1" width="8.7109375" style="23" customWidth="1"/>
    <col min="2" max="2" width="40.7109375" style="23" customWidth="1"/>
    <col min="3" max="3" width="25.85546875" style="23" customWidth="1"/>
    <col min="4" max="4" width="3.42578125" style="23" customWidth="1"/>
    <col min="5" max="5" width="8.7109375" style="23" customWidth="1"/>
    <col min="6" max="6" width="40.7109375" style="23" customWidth="1"/>
    <col min="7" max="7" width="9.7109375" style="23" customWidth="1"/>
    <col min="8" max="16384" width="9.140625" style="23"/>
  </cols>
  <sheetData>
    <row r="1" spans="1:8" ht="24" thickBot="1">
      <c r="A1" s="386" t="s">
        <v>8359</v>
      </c>
      <c r="B1" s="416"/>
      <c r="E1" s="386" t="s">
        <v>8360</v>
      </c>
      <c r="F1" s="416"/>
      <c r="G1" s="417"/>
      <c r="H1" s="83"/>
    </row>
    <row r="3" spans="1:8" s="24" customFormat="1" ht="18" customHeight="1">
      <c r="A3" s="418" t="s">
        <v>8361</v>
      </c>
      <c r="B3" s="418" t="s">
        <v>8362</v>
      </c>
      <c r="E3" s="418" t="s">
        <v>8363</v>
      </c>
      <c r="F3" s="418" t="s">
        <v>8364</v>
      </c>
      <c r="G3" s="418" t="s">
        <v>8365</v>
      </c>
      <c r="H3" s="24" t="s">
        <v>8366</v>
      </c>
    </row>
    <row r="4" spans="1:8" s="24" customFormat="1" ht="18" customHeight="1">
      <c r="A4" s="419" t="s">
        <v>8367</v>
      </c>
      <c r="B4" s="418" t="s">
        <v>8368</v>
      </c>
      <c r="E4" s="418" t="s">
        <v>8369</v>
      </c>
      <c r="F4" s="418" t="s">
        <v>8370</v>
      </c>
      <c r="G4" s="418" t="s">
        <v>8365</v>
      </c>
      <c r="H4" s="420">
        <v>2</v>
      </c>
    </row>
    <row r="5" spans="1:8" s="24" customFormat="1" ht="18" customHeight="1">
      <c r="A5" s="418" t="s">
        <v>8371</v>
      </c>
      <c r="B5" s="418" t="s">
        <v>8372</v>
      </c>
      <c r="E5" s="418" t="s">
        <v>8373</v>
      </c>
      <c r="F5" s="418" t="s">
        <v>8374</v>
      </c>
      <c r="G5" s="418" t="s">
        <v>8365</v>
      </c>
      <c r="H5" s="420">
        <v>2</v>
      </c>
    </row>
    <row r="6" spans="1:8" s="24" customFormat="1" ht="18" customHeight="1">
      <c r="A6" s="419" t="s">
        <v>8375</v>
      </c>
      <c r="B6" s="418" t="s">
        <v>8376</v>
      </c>
      <c r="E6" s="418" t="s">
        <v>8377</v>
      </c>
      <c r="F6" s="418" t="s">
        <v>8378</v>
      </c>
      <c r="G6" s="418" t="s">
        <v>8365</v>
      </c>
      <c r="H6" s="420">
        <v>2</v>
      </c>
    </row>
    <row r="7" spans="1:8" s="24" customFormat="1" ht="18" customHeight="1">
      <c r="A7" s="418" t="s">
        <v>8379</v>
      </c>
      <c r="B7" s="418" t="s">
        <v>8380</v>
      </c>
      <c r="E7" s="418" t="s">
        <v>8381</v>
      </c>
      <c r="F7" s="418" t="s">
        <v>8382</v>
      </c>
      <c r="G7" s="418" t="s">
        <v>8365</v>
      </c>
      <c r="H7" s="420">
        <v>2</v>
      </c>
    </row>
    <row r="8" spans="1:8" s="24" customFormat="1" ht="18" customHeight="1">
      <c r="A8" s="425" t="s">
        <v>8383</v>
      </c>
      <c r="B8" s="425" t="s">
        <v>115</v>
      </c>
      <c r="E8" s="418" t="s">
        <v>6256</v>
      </c>
      <c r="F8" s="418" t="s">
        <v>6257</v>
      </c>
      <c r="G8" s="418" t="s">
        <v>8365</v>
      </c>
      <c r="H8" s="420">
        <v>2</v>
      </c>
    </row>
    <row r="9" spans="1:8" s="24" customFormat="1" ht="18" customHeight="1">
      <c r="A9" s="425" t="s">
        <v>6258</v>
      </c>
      <c r="B9" s="425" t="s">
        <v>116</v>
      </c>
      <c r="E9" s="418" t="s">
        <v>6259</v>
      </c>
      <c r="F9" s="418" t="s">
        <v>6260</v>
      </c>
      <c r="G9" s="418" t="s">
        <v>8365</v>
      </c>
      <c r="H9" s="420">
        <v>1</v>
      </c>
    </row>
    <row r="10" spans="1:8" s="24" customFormat="1" ht="18" customHeight="1">
      <c r="A10" s="425" t="s">
        <v>6261</v>
      </c>
      <c r="B10" s="425" t="s">
        <v>7496</v>
      </c>
      <c r="E10" s="418" t="s">
        <v>6262</v>
      </c>
      <c r="F10" s="418" t="s">
        <v>2035</v>
      </c>
      <c r="G10" s="418" t="s">
        <v>2036</v>
      </c>
    </row>
    <row r="11" spans="1:8" s="24" customFormat="1" ht="18" customHeight="1">
      <c r="A11" s="425" t="s">
        <v>1538</v>
      </c>
      <c r="B11" s="425" t="s">
        <v>7497</v>
      </c>
      <c r="E11" s="418" t="s">
        <v>2038</v>
      </c>
      <c r="F11" s="418" t="s">
        <v>6376</v>
      </c>
      <c r="G11" s="418" t="s">
        <v>6364</v>
      </c>
    </row>
    <row r="12" spans="1:8" s="24" customFormat="1" ht="18" customHeight="1">
      <c r="A12" s="418" t="s">
        <v>6019</v>
      </c>
      <c r="B12" s="418" t="s">
        <v>6020</v>
      </c>
      <c r="E12" s="418" t="s">
        <v>2040</v>
      </c>
      <c r="F12" s="418" t="s">
        <v>2041</v>
      </c>
      <c r="G12" s="418" t="s">
        <v>2036</v>
      </c>
    </row>
    <row r="13" spans="1:8" s="24" customFormat="1" ht="18" customHeight="1">
      <c r="A13" s="418" t="s">
        <v>9302</v>
      </c>
      <c r="B13" s="566" t="s">
        <v>9321</v>
      </c>
      <c r="E13" s="28"/>
      <c r="F13" s="28"/>
      <c r="G13" s="28"/>
    </row>
    <row r="14" spans="1:8" s="24" customFormat="1" ht="18" customHeight="1" thickBot="1">
      <c r="A14" s="418" t="s">
        <v>9303</v>
      </c>
      <c r="B14" s="566" t="s">
        <v>9322</v>
      </c>
      <c r="E14" s="28"/>
      <c r="F14" s="28"/>
      <c r="G14" s="28"/>
    </row>
    <row r="15" spans="1:8" ht="24" thickBot="1">
      <c r="A15" s="418" t="s">
        <v>9304</v>
      </c>
      <c r="B15" s="566" t="s">
        <v>9323</v>
      </c>
      <c r="C15" s="24"/>
      <c r="D15" s="24"/>
      <c r="E15" s="386" t="s">
        <v>2043</v>
      </c>
      <c r="F15" s="416"/>
      <c r="G15" s="83"/>
    </row>
    <row r="16" spans="1:8" ht="14.25">
      <c r="A16" s="418" t="s">
        <v>9305</v>
      </c>
      <c r="B16" s="566" t="s">
        <v>9324</v>
      </c>
      <c r="C16" s="24"/>
      <c r="D16" s="24"/>
    </row>
    <row r="17" spans="1:8" s="24" customFormat="1" ht="18" customHeight="1">
      <c r="A17" s="418" t="s">
        <v>9306</v>
      </c>
      <c r="B17" s="566" t="s">
        <v>9326</v>
      </c>
      <c r="E17" s="422" t="s">
        <v>6345</v>
      </c>
      <c r="F17" s="423" t="s">
        <v>6346</v>
      </c>
      <c r="G17" s="418" t="s">
        <v>8365</v>
      </c>
      <c r="H17" s="24" t="s">
        <v>8366</v>
      </c>
    </row>
    <row r="18" spans="1:8" s="24" customFormat="1" ht="18" customHeight="1">
      <c r="A18" s="418" t="s">
        <v>9307</v>
      </c>
      <c r="B18" s="566" t="s">
        <v>9325</v>
      </c>
      <c r="E18" s="422" t="s">
        <v>6348</v>
      </c>
      <c r="F18" s="424" t="s">
        <v>6349</v>
      </c>
      <c r="G18" s="418" t="s">
        <v>8365</v>
      </c>
      <c r="H18" s="420">
        <v>2</v>
      </c>
    </row>
    <row r="19" spans="1:8" s="24" customFormat="1" ht="18" customHeight="1">
      <c r="A19" s="418" t="s">
        <v>9308</v>
      </c>
      <c r="B19" s="566" t="s">
        <v>9327</v>
      </c>
      <c r="E19" s="422" t="s">
        <v>6299</v>
      </c>
      <c r="F19" s="424" t="s">
        <v>6300</v>
      </c>
      <c r="G19" s="418" t="s">
        <v>8365</v>
      </c>
      <c r="H19" s="420">
        <v>2</v>
      </c>
    </row>
    <row r="20" spans="1:8" s="24" customFormat="1" ht="18" customHeight="1">
      <c r="A20" s="418" t="s">
        <v>9309</v>
      </c>
      <c r="B20" s="566" t="s">
        <v>9328</v>
      </c>
      <c r="E20" s="422" t="s">
        <v>6302</v>
      </c>
      <c r="F20" s="424" t="s">
        <v>6303</v>
      </c>
      <c r="G20" s="418" t="s">
        <v>8365</v>
      </c>
      <c r="H20" s="420">
        <v>2</v>
      </c>
    </row>
    <row r="21" spans="1:8" s="24" customFormat="1" ht="18" customHeight="1">
      <c r="A21" s="418" t="s">
        <v>9310</v>
      </c>
      <c r="B21" s="566" t="s">
        <v>9329</v>
      </c>
      <c r="E21" s="422" t="s">
        <v>6305</v>
      </c>
      <c r="F21" s="424" t="s">
        <v>6306</v>
      </c>
      <c r="G21" s="418" t="s">
        <v>8365</v>
      </c>
      <c r="H21" s="420">
        <v>2</v>
      </c>
    </row>
    <row r="22" spans="1:8" s="24" customFormat="1" ht="18" customHeight="1">
      <c r="A22" s="418" t="s">
        <v>9311</v>
      </c>
      <c r="B22" s="566" t="s">
        <v>9330</v>
      </c>
      <c r="E22" s="422" t="s">
        <v>6357</v>
      </c>
      <c r="F22" s="424" t="s">
        <v>6358</v>
      </c>
      <c r="G22" s="418" t="s">
        <v>8365</v>
      </c>
      <c r="H22" s="420">
        <v>1</v>
      </c>
    </row>
    <row r="23" spans="1:8" s="24" customFormat="1" ht="18" customHeight="1">
      <c r="A23" s="418" t="s">
        <v>9312</v>
      </c>
      <c r="B23" s="566" t="s">
        <v>9331</v>
      </c>
      <c r="E23" s="422" t="s">
        <v>6359</v>
      </c>
      <c r="F23" s="424" t="s">
        <v>6360</v>
      </c>
      <c r="G23" s="418" t="s">
        <v>8365</v>
      </c>
      <c r="H23" s="420">
        <v>1</v>
      </c>
    </row>
    <row r="24" spans="1:8" s="24" customFormat="1" ht="18" customHeight="1">
      <c r="A24" s="418" t="s">
        <v>9313</v>
      </c>
      <c r="B24" s="566" t="s">
        <v>9332</v>
      </c>
      <c r="E24" s="422" t="s">
        <v>6361</v>
      </c>
      <c r="F24" s="424"/>
      <c r="G24" s="418"/>
      <c r="H24" s="420"/>
    </row>
    <row r="25" spans="1:8" s="24" customFormat="1" ht="18" customHeight="1">
      <c r="A25" s="418" t="s">
        <v>9314</v>
      </c>
      <c r="B25" s="566" t="s">
        <v>9333</v>
      </c>
      <c r="E25" s="422" t="s">
        <v>6362</v>
      </c>
      <c r="F25" s="424" t="s">
        <v>6363</v>
      </c>
      <c r="G25" s="418" t="s">
        <v>6364</v>
      </c>
      <c r="H25" s="420">
        <v>2</v>
      </c>
    </row>
    <row r="26" spans="1:8" s="24" customFormat="1" ht="18" customHeight="1">
      <c r="A26" s="418" t="s">
        <v>9315</v>
      </c>
      <c r="B26" s="566" t="s">
        <v>9334</v>
      </c>
      <c r="E26" s="418" t="s">
        <v>6365</v>
      </c>
      <c r="F26" s="424" t="s">
        <v>2063</v>
      </c>
      <c r="G26" s="418" t="s">
        <v>2036</v>
      </c>
    </row>
    <row r="27" spans="1:8" ht="18" customHeight="1">
      <c r="A27" s="418" t="s">
        <v>9316</v>
      </c>
      <c r="B27" s="566" t="s">
        <v>9335</v>
      </c>
      <c r="C27" s="24"/>
      <c r="D27" s="24"/>
    </row>
    <row r="28" spans="1:8" ht="18" customHeight="1">
      <c r="A28" s="418" t="s">
        <v>9317</v>
      </c>
      <c r="B28" s="566" t="s">
        <v>9336</v>
      </c>
      <c r="C28" s="24"/>
      <c r="D28" s="24"/>
    </row>
    <row r="29" spans="1:8" ht="18" customHeight="1">
      <c r="A29" s="418" t="s">
        <v>9318</v>
      </c>
      <c r="B29" s="566" t="s">
        <v>9337</v>
      </c>
      <c r="C29" s="24"/>
      <c r="D29" s="24"/>
    </row>
    <row r="30" spans="1:8" ht="18" customHeight="1">
      <c r="A30" s="418" t="s">
        <v>9319</v>
      </c>
      <c r="B30" s="566" t="s">
        <v>9338</v>
      </c>
      <c r="C30" s="24"/>
      <c r="D30" s="24"/>
      <c r="E30" s="422" t="s">
        <v>2069</v>
      </c>
      <c r="F30" s="480" t="s">
        <v>6021</v>
      </c>
      <c r="G30" s="24"/>
    </row>
    <row r="31" spans="1:8" ht="18" customHeight="1">
      <c r="A31" s="418" t="s">
        <v>9320</v>
      </c>
      <c r="B31" s="418"/>
      <c r="C31" s="24"/>
      <c r="D31" s="24"/>
      <c r="E31" s="418" t="s">
        <v>8589</v>
      </c>
      <c r="F31" s="480" t="s">
        <v>6022</v>
      </c>
      <c r="G31" s="24"/>
    </row>
    <row r="32" spans="1:8" ht="18" customHeight="1">
      <c r="A32" s="418" t="s">
        <v>2039</v>
      </c>
      <c r="B32" s="418"/>
      <c r="C32" s="24"/>
      <c r="D32" s="24"/>
      <c r="E32" s="418" t="s">
        <v>8591</v>
      </c>
      <c r="F32" s="432"/>
      <c r="G32" s="24"/>
    </row>
    <row r="33" spans="1:7" ht="18" customHeight="1" thickBot="1">
      <c r="A33" s="28"/>
      <c r="B33" s="28"/>
      <c r="C33" s="24"/>
      <c r="D33" s="24"/>
      <c r="E33" s="418" t="s">
        <v>8637</v>
      </c>
      <c r="F33" s="424"/>
      <c r="G33" s="24"/>
    </row>
    <row r="34" spans="1:7" ht="18" customHeight="1" thickBot="1">
      <c r="A34" s="386" t="s">
        <v>2042</v>
      </c>
      <c r="B34" s="416"/>
      <c r="C34" s="421"/>
      <c r="E34" s="418" t="s">
        <v>8639</v>
      </c>
      <c r="F34" s="432"/>
      <c r="G34" s="24"/>
    </row>
    <row r="35" spans="1:7" ht="18" customHeight="1">
      <c r="E35" s="418" t="s">
        <v>2037</v>
      </c>
      <c r="F35" s="424"/>
      <c r="G35" s="24"/>
    </row>
    <row r="36" spans="1:7" ht="18" customHeight="1">
      <c r="A36" s="465" t="s">
        <v>1139</v>
      </c>
      <c r="B36" s="465" t="s">
        <v>6165</v>
      </c>
      <c r="C36" s="538"/>
      <c r="D36" s="24"/>
      <c r="E36" s="418" t="s">
        <v>2037</v>
      </c>
      <c r="F36" s="424" t="s">
        <v>4476</v>
      </c>
      <c r="G36" s="24"/>
    </row>
    <row r="37" spans="1:7" ht="18" customHeight="1">
      <c r="A37" s="465" t="s">
        <v>1140</v>
      </c>
      <c r="B37" s="465" t="s">
        <v>6347</v>
      </c>
      <c r="C37" s="24"/>
      <c r="D37" s="24"/>
      <c r="E37" s="418" t="s">
        <v>2037</v>
      </c>
      <c r="F37" s="424" t="s">
        <v>4476</v>
      </c>
      <c r="G37" s="24"/>
    </row>
    <row r="38" spans="1:7" ht="18" customHeight="1">
      <c r="A38" s="465" t="s">
        <v>1141</v>
      </c>
      <c r="B38" s="465" t="s">
        <v>6350</v>
      </c>
      <c r="C38" s="24"/>
      <c r="D38" s="24"/>
      <c r="E38" s="418" t="s">
        <v>2037</v>
      </c>
      <c r="F38" s="432" t="s">
        <v>4476</v>
      </c>
      <c r="G38" s="24"/>
    </row>
    <row r="39" spans="1:7" ht="18" customHeight="1">
      <c r="A39" s="465" t="s">
        <v>1142</v>
      </c>
      <c r="B39" s="465" t="s">
        <v>6301</v>
      </c>
      <c r="C39" s="24"/>
      <c r="D39" s="24"/>
      <c r="E39" s="418" t="s">
        <v>2037</v>
      </c>
      <c r="F39" s="424" t="s">
        <v>4476</v>
      </c>
      <c r="G39" s="24"/>
    </row>
    <row r="40" spans="1:7" ht="18" customHeight="1">
      <c r="A40" s="465" t="s">
        <v>1143</v>
      </c>
      <c r="B40" s="465" t="s">
        <v>6304</v>
      </c>
      <c r="C40" s="24"/>
      <c r="D40" s="24"/>
      <c r="E40" s="418" t="s">
        <v>2037</v>
      </c>
      <c r="F40" s="432" t="s">
        <v>4476</v>
      </c>
      <c r="G40" s="24"/>
    </row>
    <row r="41" spans="1:7" ht="18" customHeight="1">
      <c r="A41" s="465" t="s">
        <v>1144</v>
      </c>
      <c r="B41" s="465" t="s">
        <v>6166</v>
      </c>
      <c r="C41" s="24"/>
      <c r="D41" s="24"/>
      <c r="E41" s="418" t="s">
        <v>2037</v>
      </c>
      <c r="F41" s="424" t="s">
        <v>4476</v>
      </c>
      <c r="G41" s="24"/>
    </row>
    <row r="42" spans="1:7" ht="18" customHeight="1">
      <c r="A42" s="465" t="s">
        <v>1145</v>
      </c>
      <c r="B42" s="465" t="s">
        <v>6167</v>
      </c>
      <c r="C42" s="24"/>
      <c r="D42" s="24"/>
      <c r="E42" s="418" t="s">
        <v>2037</v>
      </c>
      <c r="F42" s="432"/>
      <c r="G42" s="24"/>
    </row>
    <row r="43" spans="1:7" ht="18" customHeight="1">
      <c r="A43" s="465" t="s">
        <v>1146</v>
      </c>
      <c r="B43" s="465" t="s">
        <v>3719</v>
      </c>
      <c r="C43" s="24"/>
      <c r="D43" s="24"/>
      <c r="E43" s="418" t="s">
        <v>8648</v>
      </c>
      <c r="F43" s="424" t="s">
        <v>8649</v>
      </c>
      <c r="G43" s="24" t="s">
        <v>8650</v>
      </c>
    </row>
    <row r="44" spans="1:7" ht="14.25">
      <c r="A44" s="229" t="s">
        <v>1147</v>
      </c>
      <c r="B44" s="229"/>
      <c r="C44" s="24"/>
      <c r="D44" s="24"/>
    </row>
    <row r="45" spans="1:7" ht="14.25">
      <c r="A45" s="229" t="s">
        <v>1148</v>
      </c>
      <c r="B45" s="229" t="s">
        <v>5065</v>
      </c>
      <c r="C45" s="24"/>
      <c r="D45" s="24"/>
      <c r="E45" s="83"/>
    </row>
    <row r="46" spans="1:7" ht="14.25">
      <c r="A46" s="229" t="s">
        <v>1149</v>
      </c>
      <c r="B46" s="464" t="s">
        <v>6168</v>
      </c>
    </row>
    <row r="47" spans="1:7" s="24" customFormat="1" ht="18" customHeight="1">
      <c r="A47" s="229" t="s">
        <v>1150</v>
      </c>
      <c r="B47" s="464" t="s">
        <v>2666</v>
      </c>
      <c r="C47" s="23"/>
      <c r="D47" s="23"/>
      <c r="E47" s="23"/>
      <c r="F47" s="23"/>
    </row>
    <row r="48" spans="1:7" s="24" customFormat="1" ht="18" customHeight="1">
      <c r="A48" s="229" t="s">
        <v>1151</v>
      </c>
      <c r="B48" s="464" t="s">
        <v>2668</v>
      </c>
      <c r="C48" s="23"/>
      <c r="D48" s="23"/>
      <c r="E48" s="23"/>
      <c r="F48" s="23"/>
    </row>
    <row r="49" spans="1:8" s="24" customFormat="1" ht="18" customHeight="1">
      <c r="A49" s="229" t="s">
        <v>1152</v>
      </c>
      <c r="B49" s="464" t="s">
        <v>2667</v>
      </c>
      <c r="C49" s="23"/>
      <c r="D49" s="23"/>
      <c r="E49" s="23"/>
      <c r="F49" s="23"/>
    </row>
    <row r="50" spans="1:8" s="24" customFormat="1" ht="18" customHeight="1">
      <c r="A50" s="229" t="s">
        <v>1153</v>
      </c>
      <c r="B50" s="464" t="s">
        <v>2669</v>
      </c>
      <c r="C50" s="23"/>
      <c r="D50" s="23"/>
      <c r="E50" s="23"/>
      <c r="F50" s="23"/>
    </row>
    <row r="51" spans="1:8" s="24" customFormat="1" ht="18" customHeight="1">
      <c r="A51" s="229" t="s">
        <v>1154</v>
      </c>
      <c r="B51" s="464" t="s">
        <v>2670</v>
      </c>
      <c r="C51" s="23"/>
      <c r="D51" s="23"/>
      <c r="E51" s="23"/>
      <c r="F51" s="23"/>
    </row>
    <row r="52" spans="1:8" s="24" customFormat="1" ht="18" customHeight="1">
      <c r="A52" s="229" t="s">
        <v>1155</v>
      </c>
      <c r="B52" s="464" t="s">
        <v>2671</v>
      </c>
      <c r="C52" s="23"/>
      <c r="D52" s="23"/>
      <c r="E52" s="23"/>
      <c r="F52" s="23"/>
    </row>
    <row r="53" spans="1:8" s="24" customFormat="1" ht="18" customHeight="1">
      <c r="A53" s="229" t="s">
        <v>1156</v>
      </c>
      <c r="B53" s="464" t="s">
        <v>8430</v>
      </c>
      <c r="C53" s="23"/>
      <c r="D53" s="23"/>
      <c r="E53" s="23"/>
      <c r="F53" s="23"/>
    </row>
    <row r="54" spans="1:8" s="24" customFormat="1" ht="18" customHeight="1">
      <c r="A54" s="229" t="s">
        <v>1157</v>
      </c>
      <c r="B54" s="464" t="s">
        <v>8431</v>
      </c>
      <c r="C54" s="23"/>
      <c r="D54" s="23"/>
      <c r="E54" s="23"/>
      <c r="F54" s="23"/>
    </row>
    <row r="55" spans="1:8" s="24" customFormat="1" ht="18" customHeight="1">
      <c r="A55" s="229" t="s">
        <v>1158</v>
      </c>
      <c r="B55" s="464" t="s">
        <v>7841</v>
      </c>
      <c r="C55" s="23"/>
      <c r="D55" s="23"/>
      <c r="E55" s="23"/>
      <c r="F55" s="23"/>
    </row>
    <row r="56" spans="1:8" s="24" customFormat="1" ht="18" customHeight="1">
      <c r="A56" s="229" t="s">
        <v>1159</v>
      </c>
      <c r="B56" s="464" t="s">
        <v>7842</v>
      </c>
      <c r="C56" s="23"/>
      <c r="D56" s="23"/>
      <c r="E56" s="23"/>
      <c r="F56" s="23"/>
    </row>
    <row r="57" spans="1:8" s="24" customFormat="1" ht="18" customHeight="1">
      <c r="A57" s="229" t="s">
        <v>1160</v>
      </c>
      <c r="B57" s="464" t="s">
        <v>7843</v>
      </c>
      <c r="C57" s="23"/>
      <c r="D57" s="23"/>
      <c r="E57" s="23"/>
      <c r="F57" s="23"/>
    </row>
    <row r="58" spans="1:8" s="24" customFormat="1" ht="18" customHeight="1">
      <c r="A58" s="229" t="s">
        <v>1161</v>
      </c>
      <c r="B58" s="464" t="s">
        <v>7848</v>
      </c>
      <c r="C58" s="23"/>
      <c r="D58" s="23"/>
      <c r="E58" s="23"/>
      <c r="F58" s="23"/>
    </row>
    <row r="59" spans="1:8" s="24" customFormat="1" ht="18" customHeight="1">
      <c r="A59" s="229" t="s">
        <v>7844</v>
      </c>
      <c r="B59" s="464"/>
      <c r="C59" s="23"/>
      <c r="D59" s="23"/>
      <c r="E59" s="23"/>
      <c r="F59" s="23"/>
    </row>
    <row r="60" spans="1:8" s="24" customFormat="1" ht="18" customHeight="1">
      <c r="A60" s="229" t="s">
        <v>7845</v>
      </c>
      <c r="B60" s="464"/>
      <c r="C60" s="23"/>
      <c r="D60" s="23"/>
      <c r="E60" s="23"/>
      <c r="F60" s="23"/>
    </row>
    <row r="61" spans="1:8" ht="18" customHeight="1">
      <c r="A61" s="229" t="s">
        <v>7846</v>
      </c>
      <c r="B61" s="464"/>
      <c r="H61" s="24"/>
    </row>
    <row r="62" spans="1:8" ht="18" customHeight="1">
      <c r="A62" s="229" t="s">
        <v>7847</v>
      </c>
      <c r="B62" s="464"/>
    </row>
    <row r="63" spans="1:8" ht="18.75" customHeight="1" thickBot="1"/>
    <row r="64" spans="1:8" ht="18.75" customHeight="1">
      <c r="A64" s="426" t="s">
        <v>2064</v>
      </c>
      <c r="B64" s="427"/>
      <c r="C64" s="428"/>
    </row>
    <row r="65" spans="1:16" ht="18.75" customHeight="1" thickBot="1">
      <c r="A65" s="429" t="s">
        <v>2065</v>
      </c>
      <c r="B65" s="430"/>
      <c r="C65" s="431"/>
    </row>
    <row r="66" spans="1:16" ht="18.75" customHeight="1">
      <c r="A66" s="24"/>
      <c r="B66" s="24"/>
      <c r="C66" s="24"/>
      <c r="D66" s="24"/>
    </row>
    <row r="67" spans="1:16" ht="18.75" customHeight="1">
      <c r="A67" s="418" t="s">
        <v>2066</v>
      </c>
      <c r="B67" s="418" t="s">
        <v>2067</v>
      </c>
      <c r="C67" s="24" t="s">
        <v>2068</v>
      </c>
      <c r="D67" s="24"/>
    </row>
    <row r="68" spans="1:16" ht="18.75" customHeight="1">
      <c r="A68" s="418" t="s">
        <v>2070</v>
      </c>
      <c r="B68" s="418" t="s">
        <v>2188</v>
      </c>
      <c r="C68" s="24" t="s">
        <v>2071</v>
      </c>
      <c r="D68" s="24"/>
    </row>
    <row r="69" spans="1:16" ht="18.75" customHeight="1">
      <c r="A69" s="418" t="s">
        <v>8590</v>
      </c>
      <c r="B69" s="418" t="s">
        <v>3528</v>
      </c>
      <c r="C69" s="24"/>
      <c r="D69" s="24"/>
    </row>
    <row r="70" spans="1:16" ht="18.75" customHeight="1">
      <c r="A70" s="418" t="s">
        <v>8592</v>
      </c>
      <c r="B70" s="418" t="s">
        <v>3541</v>
      </c>
      <c r="C70" s="24"/>
      <c r="D70" s="24"/>
      <c r="I70" s="34"/>
      <c r="J70" s="34"/>
      <c r="K70" s="34"/>
      <c r="L70" s="34"/>
      <c r="M70" s="34"/>
      <c r="N70" s="34"/>
      <c r="O70" s="34"/>
      <c r="P70" s="34"/>
    </row>
    <row r="71" spans="1:16" ht="18.75" customHeight="1">
      <c r="A71" s="418" t="s">
        <v>8638</v>
      </c>
      <c r="B71" s="418" t="s">
        <v>3542</v>
      </c>
      <c r="C71" s="24"/>
      <c r="D71" s="24"/>
      <c r="I71" s="34"/>
      <c r="J71" s="34"/>
      <c r="K71" s="34"/>
      <c r="L71" s="34"/>
      <c r="M71" s="34"/>
      <c r="N71" s="34"/>
      <c r="O71" s="34"/>
      <c r="P71" s="34"/>
    </row>
    <row r="72" spans="1:16" ht="18.75" customHeight="1">
      <c r="A72" s="418" t="s">
        <v>8640</v>
      </c>
      <c r="B72" s="418" t="s">
        <v>7073</v>
      </c>
      <c r="C72" s="24"/>
      <c r="D72" s="24"/>
      <c r="I72" s="34"/>
      <c r="J72" s="34"/>
      <c r="K72" s="34"/>
      <c r="L72" s="34"/>
      <c r="M72" s="34"/>
      <c r="N72" s="34"/>
      <c r="O72" s="34"/>
      <c r="P72" s="34"/>
    </row>
    <row r="73" spans="1:16" ht="18.75" customHeight="1">
      <c r="A73" s="229" t="s">
        <v>8641</v>
      </c>
      <c r="B73" s="566" t="s">
        <v>9300</v>
      </c>
      <c r="C73" s="24"/>
      <c r="D73" s="24"/>
      <c r="I73" s="34"/>
      <c r="J73" s="34"/>
      <c r="K73" s="34"/>
      <c r="L73" s="34"/>
      <c r="M73" s="34"/>
      <c r="N73" s="34"/>
      <c r="O73" s="34"/>
      <c r="P73" s="34"/>
    </row>
    <row r="74" spans="1:16" ht="18.75" customHeight="1">
      <c r="A74" s="229" t="s">
        <v>8642</v>
      </c>
      <c r="B74" s="566" t="s">
        <v>9345</v>
      </c>
      <c r="C74" s="24"/>
      <c r="D74" s="24"/>
      <c r="I74" s="34"/>
      <c r="J74" s="34"/>
      <c r="K74" s="34"/>
      <c r="L74" s="34"/>
      <c r="M74" s="34"/>
      <c r="N74" s="34"/>
      <c r="O74" s="34"/>
      <c r="P74" s="34"/>
    </row>
    <row r="75" spans="1:16" ht="18.75" customHeight="1">
      <c r="A75" s="418" t="s">
        <v>8643</v>
      </c>
      <c r="B75" s="566" t="s">
        <v>9346</v>
      </c>
      <c r="C75" s="24"/>
      <c r="D75" s="24"/>
      <c r="I75" s="34"/>
      <c r="J75" s="34"/>
      <c r="K75" s="34"/>
      <c r="L75" s="34"/>
      <c r="M75" s="34"/>
      <c r="N75" s="34"/>
      <c r="O75" s="34"/>
      <c r="P75" s="34"/>
    </row>
    <row r="76" spans="1:16" ht="18.75" customHeight="1">
      <c r="A76" s="418" t="s">
        <v>8644</v>
      </c>
      <c r="B76" s="566" t="s">
        <v>9347</v>
      </c>
      <c r="C76" s="24"/>
      <c r="D76" s="24"/>
      <c r="I76" s="34"/>
      <c r="J76" s="34"/>
      <c r="K76" s="34"/>
      <c r="L76" s="34"/>
      <c r="M76" s="34"/>
      <c r="N76" s="34"/>
      <c r="O76" s="34"/>
      <c r="P76" s="34"/>
    </row>
    <row r="77" spans="1:16" ht="18.75" customHeight="1">
      <c r="A77" s="425" t="s">
        <v>8645</v>
      </c>
      <c r="B77" s="425" t="s">
        <v>7849</v>
      </c>
      <c r="C77" s="24"/>
      <c r="D77" s="24"/>
      <c r="I77" s="34"/>
      <c r="J77" s="34"/>
      <c r="K77" s="34"/>
      <c r="L77" s="34"/>
      <c r="M77" s="34"/>
      <c r="N77" s="34"/>
      <c r="O77" s="34"/>
      <c r="P77" s="34"/>
    </row>
    <row r="78" spans="1:16" ht="18.75" customHeight="1">
      <c r="A78" s="425" t="s">
        <v>8646</v>
      </c>
      <c r="B78" s="425" t="s">
        <v>7850</v>
      </c>
      <c r="C78" s="24"/>
      <c r="D78" s="24"/>
      <c r="I78" s="34"/>
      <c r="J78" s="34"/>
      <c r="K78" s="34"/>
      <c r="L78" s="34"/>
      <c r="M78" s="34"/>
      <c r="N78" s="34"/>
      <c r="O78" s="34"/>
      <c r="P78" s="34"/>
    </row>
    <row r="79" spans="1:16" ht="18.75" customHeight="1">
      <c r="A79" s="425" t="s">
        <v>7488</v>
      </c>
      <c r="B79" s="425" t="s">
        <v>7495</v>
      </c>
      <c r="C79" s="24"/>
      <c r="D79" s="24"/>
      <c r="I79" s="34"/>
      <c r="J79" s="34"/>
      <c r="K79" s="34"/>
      <c r="L79" s="34"/>
      <c r="M79" s="34"/>
      <c r="N79" s="34"/>
      <c r="O79" s="34"/>
      <c r="P79" s="34"/>
    </row>
    <row r="80" spans="1:16" ht="18.75" customHeight="1">
      <c r="A80" s="229" t="s">
        <v>7489</v>
      </c>
      <c r="B80" s="490" t="s">
        <v>2348</v>
      </c>
      <c r="C80" s="24"/>
      <c r="D80" s="24"/>
    </row>
    <row r="81" spans="1:2" ht="18.75" customHeight="1">
      <c r="A81" s="229" t="s">
        <v>7490</v>
      </c>
      <c r="B81" s="566" t="s">
        <v>9339</v>
      </c>
    </row>
    <row r="82" spans="1:2" ht="18.75" customHeight="1">
      <c r="A82" s="229" t="s">
        <v>7491</v>
      </c>
      <c r="B82" s="566" t="s">
        <v>9340</v>
      </c>
    </row>
    <row r="83" spans="1:2" ht="18.75" customHeight="1">
      <c r="A83" s="229" t="s">
        <v>7492</v>
      </c>
      <c r="B83" s="566" t="s">
        <v>9341</v>
      </c>
    </row>
    <row r="84" spans="1:2" ht="18.75" customHeight="1">
      <c r="A84" s="229" t="s">
        <v>7493</v>
      </c>
      <c r="B84" s="566" t="s">
        <v>9342</v>
      </c>
    </row>
    <row r="85" spans="1:2" ht="18.75" customHeight="1">
      <c r="A85" s="229" t="s">
        <v>7494</v>
      </c>
      <c r="B85" s="566" t="s">
        <v>9343</v>
      </c>
    </row>
    <row r="86" spans="1:2" ht="18.75" customHeight="1">
      <c r="A86" s="229" t="s">
        <v>8647</v>
      </c>
      <c r="B86" s="566" t="s">
        <v>9344</v>
      </c>
    </row>
    <row r="87" spans="1:2" ht="18.75" customHeight="1"/>
    <row r="88" spans="1:2" ht="18.75" customHeight="1">
      <c r="A88" s="105">
        <v>1</v>
      </c>
      <c r="B88" s="105" t="s">
        <v>5913</v>
      </c>
    </row>
    <row r="89" spans="1:2" ht="18.75" customHeight="1">
      <c r="A89" s="105">
        <v>2</v>
      </c>
      <c r="B89" s="105" t="s">
        <v>4738</v>
      </c>
    </row>
    <row r="90" spans="1:2" ht="18.75" customHeight="1"/>
    <row r="91" spans="1:2" ht="18.75" customHeight="1"/>
    <row r="92" spans="1:2" ht="18.75" customHeight="1"/>
    <row r="93" spans="1:2" ht="18.75" customHeight="1"/>
    <row r="94" spans="1:2" ht="18.75" customHeight="1"/>
    <row r="95" spans="1:2" ht="18.75" customHeight="1"/>
    <row r="96" spans="1:2" ht="18.75" customHeight="1"/>
    <row r="97" ht="18.75" customHeight="1"/>
    <row r="98" ht="18.75" customHeight="1"/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40" orientation="landscape" verticalDpi="300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P62"/>
  <sheetViews>
    <sheetView zoomScale="75" workbookViewId="0">
      <selection activeCell="F1" sqref="F1"/>
    </sheetView>
  </sheetViews>
  <sheetFormatPr defaultRowHeight="12.75"/>
  <cols>
    <col min="1" max="1" width="8.7109375" customWidth="1"/>
    <col min="2" max="2" width="23.42578125" customWidth="1"/>
    <col min="3" max="3" width="5.7109375" customWidth="1"/>
    <col min="4" max="4" width="8.7109375" customWidth="1"/>
    <col min="5" max="5" width="23.28515625" customWidth="1"/>
    <col min="6" max="6" width="5.5703125" customWidth="1"/>
    <col min="7" max="7" width="8.7109375" customWidth="1"/>
    <col min="8" max="8" width="23.42578125" customWidth="1"/>
    <col min="9" max="9" width="5.5703125" customWidth="1"/>
    <col min="10" max="10" width="8.7109375" customWidth="1"/>
    <col min="11" max="11" width="23.42578125" customWidth="1"/>
    <col min="12" max="12" width="5.5703125" customWidth="1"/>
    <col min="13" max="13" width="8.7109375" customWidth="1"/>
    <col min="14" max="14" width="23.42578125" customWidth="1"/>
  </cols>
  <sheetData>
    <row r="1" spans="1:14" ht="24" thickBot="1">
      <c r="A1" s="10" t="s">
        <v>8651</v>
      </c>
      <c r="B1" s="11"/>
      <c r="C1" s="376"/>
      <c r="D1" s="376"/>
      <c r="E1" s="291"/>
    </row>
    <row r="2" spans="1:14" ht="16.5" customHeight="1"/>
    <row r="3" spans="1:14" s="2" customFormat="1" ht="18" customHeight="1">
      <c r="B3" s="80" t="s">
        <v>3597</v>
      </c>
      <c r="E3" s="80" t="s">
        <v>3598</v>
      </c>
      <c r="F3"/>
      <c r="H3" s="80" t="s">
        <v>8652</v>
      </c>
      <c r="I3"/>
      <c r="K3" s="80" t="s">
        <v>8653</v>
      </c>
      <c r="L3"/>
      <c r="N3" s="80" t="s">
        <v>8654</v>
      </c>
    </row>
    <row r="4" spans="1:14" s="2" customFormat="1" ht="18" customHeight="1">
      <c r="A4" s="375" t="s">
        <v>8655</v>
      </c>
      <c r="B4" s="375" t="s">
        <v>8656</v>
      </c>
      <c r="D4" s="375" t="s">
        <v>8657</v>
      </c>
      <c r="E4" s="375" t="s">
        <v>8656</v>
      </c>
      <c r="F4"/>
      <c r="G4" s="375" t="s">
        <v>8658</v>
      </c>
      <c r="H4" s="375" t="s">
        <v>8656</v>
      </c>
      <c r="I4"/>
      <c r="J4" s="375" t="s">
        <v>8659</v>
      </c>
      <c r="K4" s="375" t="s">
        <v>8656</v>
      </c>
      <c r="L4"/>
      <c r="M4" s="375" t="s">
        <v>8660</v>
      </c>
      <c r="N4" s="375" t="s">
        <v>8656</v>
      </c>
    </row>
    <row r="5" spans="1:14" s="2" customFormat="1" ht="18" customHeight="1">
      <c r="A5" s="375" t="s">
        <v>8661</v>
      </c>
      <c r="B5" s="375" t="s">
        <v>8662</v>
      </c>
      <c r="D5" s="375" t="s">
        <v>8663</v>
      </c>
      <c r="E5" s="375" t="s">
        <v>8662</v>
      </c>
      <c r="F5"/>
      <c r="G5" s="375" t="s">
        <v>8664</v>
      </c>
      <c r="H5" s="375" t="s">
        <v>8662</v>
      </c>
      <c r="I5"/>
      <c r="J5" s="375" t="s">
        <v>8665</v>
      </c>
      <c r="K5" s="375" t="s">
        <v>8662</v>
      </c>
      <c r="L5"/>
      <c r="M5" s="375" t="s">
        <v>8666</v>
      </c>
      <c r="N5" s="375" t="s">
        <v>8662</v>
      </c>
    </row>
    <row r="6" spans="1:14" s="2" customFormat="1" ht="18" customHeight="1">
      <c r="A6" s="375" t="s">
        <v>8667</v>
      </c>
      <c r="B6" s="375" t="s">
        <v>8668</v>
      </c>
      <c r="D6" s="375" t="s">
        <v>8669</v>
      </c>
      <c r="E6" s="375" t="s">
        <v>8668</v>
      </c>
      <c r="F6"/>
      <c r="G6" s="375" t="s">
        <v>8670</v>
      </c>
      <c r="H6" s="375" t="s">
        <v>8668</v>
      </c>
      <c r="I6"/>
      <c r="J6" s="375" t="s">
        <v>6033</v>
      </c>
      <c r="K6" s="375" t="s">
        <v>8668</v>
      </c>
      <c r="L6"/>
      <c r="M6" s="375" t="s">
        <v>6034</v>
      </c>
      <c r="N6" s="375" t="s">
        <v>8668</v>
      </c>
    </row>
    <row r="7" spans="1:14" s="2" customFormat="1" ht="18" customHeight="1">
      <c r="A7" s="375" t="s">
        <v>6035</v>
      </c>
      <c r="B7" s="375" t="s">
        <v>6036</v>
      </c>
      <c r="D7" s="375" t="s">
        <v>6037</v>
      </c>
      <c r="E7" s="375" t="s">
        <v>6036</v>
      </c>
      <c r="F7"/>
      <c r="G7" s="375" t="s">
        <v>6038</v>
      </c>
      <c r="H7" s="375" t="s">
        <v>6036</v>
      </c>
      <c r="I7"/>
      <c r="J7" s="375" t="s">
        <v>6039</v>
      </c>
      <c r="K7" s="375" t="s">
        <v>6036</v>
      </c>
      <c r="L7"/>
      <c r="M7" s="375" t="s">
        <v>6040</v>
      </c>
      <c r="N7" s="375" t="s">
        <v>6036</v>
      </c>
    </row>
    <row r="8" spans="1:14" s="2" customFormat="1" ht="18" customHeight="1">
      <c r="A8" s="375" t="s">
        <v>6041</v>
      </c>
      <c r="B8" s="375"/>
      <c r="D8" s="375" t="s">
        <v>6042</v>
      </c>
      <c r="E8" s="375"/>
      <c r="F8"/>
      <c r="G8" s="375" t="s">
        <v>6043</v>
      </c>
      <c r="H8" s="375"/>
      <c r="I8"/>
      <c r="J8" s="375" t="s">
        <v>6044</v>
      </c>
      <c r="K8" s="375"/>
      <c r="L8"/>
      <c r="M8" s="375" t="s">
        <v>6045</v>
      </c>
      <c r="N8" s="375"/>
    </row>
    <row r="9" spans="1:14" s="2" customFormat="1" ht="18" customHeight="1">
      <c r="A9" s="375" t="s">
        <v>6046</v>
      </c>
      <c r="B9" s="375" t="s">
        <v>6047</v>
      </c>
      <c r="D9" s="375" t="s">
        <v>6048</v>
      </c>
      <c r="E9" s="375" t="s">
        <v>6047</v>
      </c>
      <c r="F9"/>
      <c r="G9" s="375" t="s">
        <v>6049</v>
      </c>
      <c r="H9" s="375" t="s">
        <v>6047</v>
      </c>
      <c r="I9"/>
      <c r="J9" s="375" t="s">
        <v>6050</v>
      </c>
      <c r="K9" s="375" t="s">
        <v>6047</v>
      </c>
      <c r="L9"/>
      <c r="M9" s="375" t="s">
        <v>6051</v>
      </c>
      <c r="N9" s="375" t="s">
        <v>6047</v>
      </c>
    </row>
    <row r="10" spans="1:14" s="2" customFormat="1" ht="18" customHeight="1">
      <c r="A10" s="375" t="s">
        <v>6052</v>
      </c>
      <c r="B10" s="375"/>
      <c r="D10" s="375" t="s">
        <v>6053</v>
      </c>
      <c r="E10" s="375"/>
      <c r="F10"/>
      <c r="G10" s="375" t="s">
        <v>6054</v>
      </c>
      <c r="H10" s="375"/>
      <c r="I10"/>
      <c r="J10" s="375" t="s">
        <v>6055</v>
      </c>
      <c r="K10" s="375"/>
      <c r="L10"/>
      <c r="M10" s="375" t="s">
        <v>6056</v>
      </c>
      <c r="N10" s="375"/>
    </row>
    <row r="11" spans="1:14" s="2" customFormat="1" ht="18" customHeight="1">
      <c r="A11" s="375" t="s">
        <v>6057</v>
      </c>
      <c r="B11" s="375"/>
      <c r="D11" s="375" t="s">
        <v>6058</v>
      </c>
      <c r="E11" s="375"/>
      <c r="F11"/>
      <c r="G11" s="375" t="s">
        <v>6059</v>
      </c>
      <c r="H11" s="375"/>
      <c r="I11"/>
      <c r="J11" s="375" t="s">
        <v>6060</v>
      </c>
      <c r="K11" s="375"/>
      <c r="L11"/>
      <c r="M11" s="375" t="s">
        <v>6061</v>
      </c>
      <c r="N11" s="375"/>
    </row>
    <row r="12" spans="1:14" s="2" customFormat="1" ht="18" customHeight="1">
      <c r="A12" s="375" t="s">
        <v>6062</v>
      </c>
      <c r="B12" s="375"/>
      <c r="C12"/>
      <c r="D12" s="375" t="s">
        <v>6063</v>
      </c>
      <c r="E12" s="375"/>
      <c r="F12"/>
      <c r="G12" s="375" t="s">
        <v>6064</v>
      </c>
      <c r="H12" s="375"/>
      <c r="I12"/>
      <c r="J12" s="375" t="s">
        <v>6065</v>
      </c>
      <c r="K12" s="375"/>
      <c r="L12"/>
      <c r="M12" s="375" t="s">
        <v>6066</v>
      </c>
      <c r="N12" s="375"/>
    </row>
    <row r="13" spans="1:14" ht="18" customHeight="1">
      <c r="A13" s="375" t="s">
        <v>6067</v>
      </c>
      <c r="B13" s="375"/>
      <c r="D13" s="375" t="s">
        <v>6068</v>
      </c>
      <c r="E13" s="375"/>
      <c r="G13" s="375" t="s">
        <v>6069</v>
      </c>
      <c r="H13" s="375"/>
      <c r="J13" s="375" t="s">
        <v>3843</v>
      </c>
      <c r="K13" s="375"/>
      <c r="M13" s="375" t="s">
        <v>3844</v>
      </c>
      <c r="N13" s="375"/>
    </row>
    <row r="14" spans="1:14" ht="18" customHeight="1"/>
    <row r="15" spans="1:14" ht="16.5" customHeight="1"/>
    <row r="16" spans="1:14" s="2" customFormat="1" ht="18" customHeight="1">
      <c r="B16" s="80" t="s">
        <v>3845</v>
      </c>
      <c r="E16" s="80" t="s">
        <v>3846</v>
      </c>
      <c r="F16"/>
      <c r="H16" s="80" t="s">
        <v>3847</v>
      </c>
      <c r="I16"/>
      <c r="K16" s="80" t="s">
        <v>3848</v>
      </c>
      <c r="L16"/>
      <c r="N16" s="80" t="s">
        <v>3849</v>
      </c>
    </row>
    <row r="17" spans="1:14" s="2" customFormat="1" ht="18" customHeight="1">
      <c r="A17" s="375" t="s">
        <v>3850</v>
      </c>
      <c r="B17" s="375" t="s">
        <v>8656</v>
      </c>
      <c r="D17" s="375" t="s">
        <v>3851</v>
      </c>
      <c r="E17" s="375" t="s">
        <v>8656</v>
      </c>
      <c r="F17"/>
      <c r="G17" s="375" t="s">
        <v>3852</v>
      </c>
      <c r="H17" s="375" t="s">
        <v>8656</v>
      </c>
      <c r="I17"/>
      <c r="J17" s="375" t="s">
        <v>3853</v>
      </c>
      <c r="K17" s="375" t="s">
        <v>8656</v>
      </c>
      <c r="L17"/>
      <c r="M17" s="375" t="s">
        <v>3854</v>
      </c>
      <c r="N17" s="375" t="s">
        <v>8656</v>
      </c>
    </row>
    <row r="18" spans="1:14" s="2" customFormat="1" ht="18" customHeight="1">
      <c r="A18" s="375" t="s">
        <v>3855</v>
      </c>
      <c r="B18" s="375" t="s">
        <v>8662</v>
      </c>
      <c r="D18" s="375" t="s">
        <v>3856</v>
      </c>
      <c r="E18" s="375" t="s">
        <v>8662</v>
      </c>
      <c r="F18"/>
      <c r="G18" s="375" t="s">
        <v>3857</v>
      </c>
      <c r="H18" s="375" t="s">
        <v>8662</v>
      </c>
      <c r="I18"/>
      <c r="J18" s="375" t="s">
        <v>3858</v>
      </c>
      <c r="K18" s="375" t="s">
        <v>8662</v>
      </c>
      <c r="L18"/>
      <c r="M18" s="375" t="s">
        <v>3859</v>
      </c>
      <c r="N18" s="375" t="s">
        <v>8662</v>
      </c>
    </row>
    <row r="19" spans="1:14" s="2" customFormat="1" ht="18" customHeight="1">
      <c r="A19" s="375" t="s">
        <v>3860</v>
      </c>
      <c r="B19" s="375" t="s">
        <v>8668</v>
      </c>
      <c r="D19" s="375" t="s">
        <v>3861</v>
      </c>
      <c r="E19" s="375" t="s">
        <v>8668</v>
      </c>
      <c r="F19"/>
      <c r="G19" s="375" t="s">
        <v>3862</v>
      </c>
      <c r="H19" s="375" t="s">
        <v>8668</v>
      </c>
      <c r="I19"/>
      <c r="J19" s="375" t="s">
        <v>3863</v>
      </c>
      <c r="K19" s="375" t="s">
        <v>8668</v>
      </c>
      <c r="L19"/>
      <c r="M19" s="375" t="s">
        <v>3864</v>
      </c>
      <c r="N19" s="375" t="s">
        <v>8668</v>
      </c>
    </row>
    <row r="20" spans="1:14" s="2" customFormat="1" ht="18" customHeight="1">
      <c r="A20" s="375" t="s">
        <v>3865</v>
      </c>
      <c r="B20" s="375" t="s">
        <v>6036</v>
      </c>
      <c r="D20" s="375" t="s">
        <v>3866</v>
      </c>
      <c r="E20" s="375" t="s">
        <v>6036</v>
      </c>
      <c r="F20"/>
      <c r="G20" s="375" t="s">
        <v>3867</v>
      </c>
      <c r="H20" s="375" t="s">
        <v>6036</v>
      </c>
      <c r="I20"/>
      <c r="J20" s="375" t="s">
        <v>3868</v>
      </c>
      <c r="K20" s="375" t="s">
        <v>6036</v>
      </c>
      <c r="L20"/>
      <c r="M20" s="375" t="s">
        <v>3869</v>
      </c>
      <c r="N20" s="375" t="s">
        <v>6036</v>
      </c>
    </row>
    <row r="21" spans="1:14" s="2" customFormat="1" ht="18" customHeight="1">
      <c r="A21" s="375" t="s">
        <v>3870</v>
      </c>
      <c r="B21" s="375"/>
      <c r="D21" s="375" t="s">
        <v>3871</v>
      </c>
      <c r="E21" s="375"/>
      <c r="F21"/>
      <c r="G21" s="375" t="s">
        <v>3872</v>
      </c>
      <c r="H21" s="375"/>
      <c r="I21"/>
      <c r="J21" s="375" t="s">
        <v>3873</v>
      </c>
      <c r="K21" s="375"/>
      <c r="L21"/>
      <c r="M21" s="375" t="s">
        <v>3874</v>
      </c>
      <c r="N21" s="375"/>
    </row>
    <row r="22" spans="1:14" s="2" customFormat="1" ht="18" customHeight="1">
      <c r="A22" s="375" t="s">
        <v>3875</v>
      </c>
      <c r="B22" s="375" t="s">
        <v>6047</v>
      </c>
      <c r="D22" s="375" t="s">
        <v>3876</v>
      </c>
      <c r="E22" s="375" t="s">
        <v>6047</v>
      </c>
      <c r="F22"/>
      <c r="G22" s="375" t="s">
        <v>3877</v>
      </c>
      <c r="H22" s="375" t="s">
        <v>6047</v>
      </c>
      <c r="I22"/>
      <c r="J22" s="375" t="s">
        <v>3878</v>
      </c>
      <c r="K22" s="375" t="s">
        <v>6047</v>
      </c>
      <c r="L22"/>
      <c r="M22" s="375" t="s">
        <v>3879</v>
      </c>
      <c r="N22" s="375" t="s">
        <v>6047</v>
      </c>
    </row>
    <row r="23" spans="1:14" s="2" customFormat="1" ht="18" customHeight="1">
      <c r="A23" s="375" t="s">
        <v>3880</v>
      </c>
      <c r="B23" s="375"/>
      <c r="D23" s="375" t="s">
        <v>6143</v>
      </c>
      <c r="E23" s="375"/>
      <c r="F23"/>
      <c r="G23" s="375" t="s">
        <v>6144</v>
      </c>
      <c r="H23" s="375"/>
      <c r="I23"/>
      <c r="J23" s="375" t="s">
        <v>6145</v>
      </c>
      <c r="K23" s="375"/>
      <c r="L23"/>
      <c r="M23" s="375" t="s">
        <v>6146</v>
      </c>
      <c r="N23" s="375"/>
    </row>
    <row r="24" spans="1:14" s="2" customFormat="1" ht="18" customHeight="1">
      <c r="A24" s="375" t="s">
        <v>6147</v>
      </c>
      <c r="B24" s="375"/>
      <c r="D24" s="375" t="s">
        <v>6148</v>
      </c>
      <c r="E24" s="375"/>
      <c r="F24"/>
      <c r="G24" s="375" t="s">
        <v>6149</v>
      </c>
      <c r="H24" s="375"/>
      <c r="I24"/>
      <c r="J24" s="375" t="s">
        <v>6150</v>
      </c>
      <c r="K24" s="375"/>
      <c r="L24"/>
      <c r="M24" s="375" t="s">
        <v>6151</v>
      </c>
      <c r="N24" s="375"/>
    </row>
    <row r="25" spans="1:14" s="2" customFormat="1" ht="18" customHeight="1">
      <c r="A25" s="375" t="s">
        <v>6152</v>
      </c>
      <c r="B25" s="375"/>
      <c r="C25"/>
      <c r="D25" s="375" t="s">
        <v>6153</v>
      </c>
      <c r="E25" s="375"/>
      <c r="F25"/>
      <c r="G25" s="375" t="s">
        <v>6154</v>
      </c>
      <c r="H25" s="375"/>
      <c r="I25"/>
      <c r="J25" s="375" t="s">
        <v>6155</v>
      </c>
      <c r="K25" s="375"/>
      <c r="L25"/>
      <c r="M25" s="375" t="s">
        <v>6156</v>
      </c>
      <c r="N25" s="375"/>
    </row>
    <row r="26" spans="1:14" ht="18" customHeight="1">
      <c r="A26" s="375" t="s">
        <v>6157</v>
      </c>
      <c r="B26" s="375"/>
      <c r="D26" s="375" t="s">
        <v>6158</v>
      </c>
      <c r="E26" s="375"/>
      <c r="G26" s="375" t="s">
        <v>6159</v>
      </c>
      <c r="H26" s="375"/>
      <c r="J26" s="375" t="s">
        <v>6160</v>
      </c>
      <c r="K26" s="375"/>
      <c r="M26" s="375" t="s">
        <v>6161</v>
      </c>
      <c r="N26" s="375"/>
    </row>
    <row r="27" spans="1:14" ht="18" customHeight="1"/>
    <row r="28" spans="1:14" ht="18" customHeight="1"/>
    <row r="29" spans="1:14" ht="18" customHeight="1">
      <c r="A29" s="9" t="s">
        <v>6162</v>
      </c>
    </row>
    <row r="30" spans="1:14" ht="18" customHeight="1">
      <c r="A30" s="9" t="s">
        <v>3925</v>
      </c>
    </row>
    <row r="31" spans="1:14" ht="18" customHeight="1"/>
    <row r="32" spans="1:14" ht="18" customHeight="1">
      <c r="A32" s="9" t="s">
        <v>3926</v>
      </c>
      <c r="G32" s="79"/>
    </row>
    <row r="33" spans="1:8" ht="18" customHeight="1">
      <c r="A33" s="9" t="s">
        <v>6263</v>
      </c>
    </row>
    <row r="34" spans="1:8" ht="18" customHeight="1">
      <c r="A34" s="9" t="s">
        <v>6264</v>
      </c>
      <c r="H34" s="79"/>
    </row>
    <row r="35" spans="1:8" ht="18" customHeight="1"/>
    <row r="36" spans="1:8" ht="18" customHeight="1"/>
    <row r="37" spans="1:8" ht="18" customHeight="1"/>
    <row r="38" spans="1:8" ht="18" customHeight="1"/>
    <row r="53" spans="9:16">
      <c r="I53" s="5"/>
      <c r="J53" s="5"/>
      <c r="K53" s="5"/>
      <c r="L53" s="5"/>
      <c r="M53" s="5"/>
      <c r="N53" s="5"/>
      <c r="O53" s="5"/>
      <c r="P53" s="5"/>
    </row>
    <row r="54" spans="9:16">
      <c r="I54" s="5"/>
      <c r="J54" s="5"/>
      <c r="K54" s="5"/>
      <c r="L54" s="5"/>
      <c r="M54" s="5"/>
      <c r="N54" s="5"/>
      <c r="O54" s="5"/>
      <c r="P54" s="5"/>
    </row>
    <row r="55" spans="9:16">
      <c r="I55" s="5"/>
      <c r="J55" s="5"/>
      <c r="K55" s="5"/>
      <c r="L55" s="5"/>
      <c r="M55" s="5"/>
      <c r="N55" s="5"/>
      <c r="O55" s="5"/>
      <c r="P55" s="5"/>
    </row>
    <row r="56" spans="9:16">
      <c r="I56" s="5"/>
      <c r="J56" s="5"/>
      <c r="K56" s="5"/>
      <c r="L56" s="5"/>
      <c r="M56" s="5"/>
      <c r="N56" s="5"/>
      <c r="O56" s="5"/>
      <c r="P56" s="5"/>
    </row>
    <row r="57" spans="9:16">
      <c r="I57" s="5"/>
      <c r="J57" s="5"/>
      <c r="K57" s="5"/>
      <c r="L57" s="5"/>
      <c r="M57" s="5"/>
      <c r="N57" s="5"/>
      <c r="O57" s="5"/>
      <c r="P57" s="5"/>
    </row>
    <row r="58" spans="9:16">
      <c r="I58" s="5"/>
      <c r="J58" s="5"/>
      <c r="K58" s="5"/>
      <c r="L58" s="5"/>
      <c r="M58" s="5"/>
      <c r="N58" s="5"/>
      <c r="O58" s="5"/>
      <c r="P58" s="5"/>
    </row>
    <row r="59" spans="9:16">
      <c r="I59" s="5"/>
      <c r="J59" s="5"/>
      <c r="K59" s="5"/>
      <c r="L59" s="5"/>
      <c r="M59" s="5"/>
      <c r="N59" s="5"/>
      <c r="O59" s="5"/>
      <c r="P59" s="5"/>
    </row>
    <row r="60" spans="9:16">
      <c r="I60" s="5"/>
      <c r="J60" s="5"/>
      <c r="K60" s="5"/>
      <c r="L60" s="5"/>
      <c r="M60" s="5"/>
      <c r="N60" s="5"/>
      <c r="O60" s="5"/>
      <c r="P60" s="5"/>
    </row>
    <row r="61" spans="9:16">
      <c r="I61" s="5"/>
      <c r="J61" s="5"/>
      <c r="K61" s="5"/>
      <c r="L61" s="5"/>
      <c r="M61" s="5"/>
      <c r="N61" s="5"/>
      <c r="O61" s="5"/>
      <c r="P61" s="5"/>
    </row>
    <row r="62" spans="9:16">
      <c r="I62" s="5"/>
      <c r="J62" s="5"/>
      <c r="K62" s="5"/>
      <c r="L62" s="5"/>
      <c r="M62" s="5"/>
      <c r="N62" s="5"/>
      <c r="O62" s="5"/>
      <c r="P62" s="5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7" orientation="landscape" verticalDpi="300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63"/>
  <sheetViews>
    <sheetView topLeftCell="A3" zoomScale="70" workbookViewId="0">
      <selection activeCell="B4" sqref="B4"/>
    </sheetView>
  </sheetViews>
  <sheetFormatPr defaultRowHeight="12.75"/>
  <cols>
    <col min="1" max="1" width="16.7109375" customWidth="1"/>
    <col min="2" max="4" width="12.7109375" style="1" customWidth="1"/>
    <col min="5" max="20" width="12.7109375" customWidth="1"/>
  </cols>
  <sheetData>
    <row r="1" spans="1:20" ht="29.25" customHeight="1" thickBot="1">
      <c r="A1" s="88" t="s">
        <v>700</v>
      </c>
      <c r="C1"/>
      <c r="D1"/>
    </row>
    <row r="2" spans="1:20" s="105" customFormat="1" ht="16.5" customHeight="1" thickBot="1">
      <c r="A2" s="110"/>
      <c r="B2" s="55"/>
      <c r="C2" s="55"/>
      <c r="D2" s="55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s="105" customFormat="1" ht="17.45" customHeight="1">
      <c r="A3" s="36"/>
      <c r="B3" s="36"/>
      <c r="C3" s="119"/>
      <c r="D3" s="120"/>
      <c r="E3" s="121" t="s">
        <v>2852</v>
      </c>
      <c r="F3" s="121" t="s">
        <v>701</v>
      </c>
      <c r="G3" s="121" t="s">
        <v>702</v>
      </c>
      <c r="H3" s="121" t="s">
        <v>7420</v>
      </c>
      <c r="I3" s="121" t="s">
        <v>7421</v>
      </c>
      <c r="J3" s="121" t="s">
        <v>7422</v>
      </c>
      <c r="K3" s="121" t="s">
        <v>2855</v>
      </c>
      <c r="L3" s="121" t="s">
        <v>2855</v>
      </c>
      <c r="M3" s="121" t="s">
        <v>7423</v>
      </c>
      <c r="N3" s="121" t="s">
        <v>7424</v>
      </c>
      <c r="O3" s="121" t="s">
        <v>7425</v>
      </c>
      <c r="P3" s="121" t="s">
        <v>7425</v>
      </c>
      <c r="Q3" s="121" t="s">
        <v>7426</v>
      </c>
      <c r="R3" s="121" t="s">
        <v>7426</v>
      </c>
      <c r="S3" s="121" t="s">
        <v>7426</v>
      </c>
      <c r="T3" s="122" t="s">
        <v>7426</v>
      </c>
    </row>
    <row r="4" spans="1:20" s="105" customFormat="1" ht="17.45" customHeight="1" thickBot="1">
      <c r="A4" s="43" t="s">
        <v>2858</v>
      </c>
      <c r="B4" s="43"/>
      <c r="C4" s="123" t="s">
        <v>3498</v>
      </c>
      <c r="D4" s="124" t="s">
        <v>7427</v>
      </c>
      <c r="E4" s="110" t="s">
        <v>2859</v>
      </c>
      <c r="F4" s="110" t="s">
        <v>7428</v>
      </c>
      <c r="G4" s="110" t="s">
        <v>7429</v>
      </c>
      <c r="H4" s="110" t="s">
        <v>7429</v>
      </c>
      <c r="I4" s="110" t="s">
        <v>7429</v>
      </c>
      <c r="J4" s="110" t="s">
        <v>2855</v>
      </c>
      <c r="K4" s="110" t="s">
        <v>3827</v>
      </c>
      <c r="L4" s="225" t="s">
        <v>3828</v>
      </c>
      <c r="M4" s="110" t="s">
        <v>3829</v>
      </c>
      <c r="N4" s="110" t="s">
        <v>7431</v>
      </c>
      <c r="O4" s="110" t="s">
        <v>2854</v>
      </c>
      <c r="P4" s="110" t="s">
        <v>2855</v>
      </c>
      <c r="Q4" s="110" t="s">
        <v>7430</v>
      </c>
      <c r="R4" s="110" t="s">
        <v>7431</v>
      </c>
      <c r="S4" s="110" t="s">
        <v>7432</v>
      </c>
      <c r="T4" s="136" t="s">
        <v>2857</v>
      </c>
    </row>
    <row r="5" spans="1:20" s="105" customFormat="1" ht="17.45" customHeight="1">
      <c r="A5" s="191"/>
      <c r="B5" s="187" t="s">
        <v>7433</v>
      </c>
      <c r="C5" s="644"/>
      <c r="D5" s="204"/>
      <c r="E5" s="125" t="s">
        <v>3830</v>
      </c>
      <c r="F5" s="126" t="s">
        <v>3831</v>
      </c>
      <c r="G5" s="126" t="s">
        <v>3832</v>
      </c>
      <c r="H5" s="126" t="s">
        <v>3833</v>
      </c>
      <c r="I5" s="126" t="s">
        <v>3834</v>
      </c>
      <c r="J5" s="126" t="s">
        <v>3835</v>
      </c>
      <c r="K5" s="126" t="s">
        <v>3836</v>
      </c>
      <c r="L5" s="126" t="s">
        <v>3694</v>
      </c>
      <c r="M5" s="126" t="s">
        <v>4088</v>
      </c>
      <c r="N5" s="126" t="s">
        <v>4089</v>
      </c>
      <c r="O5" s="126" t="s">
        <v>4090</v>
      </c>
      <c r="P5" s="126" t="s">
        <v>4091</v>
      </c>
      <c r="Q5" s="126" t="s">
        <v>4092</v>
      </c>
      <c r="R5" s="126" t="s">
        <v>4093</v>
      </c>
      <c r="S5" s="383" t="s">
        <v>4094</v>
      </c>
      <c r="T5" s="383" t="s">
        <v>7628</v>
      </c>
    </row>
    <row r="6" spans="1:20" s="105" customFormat="1" ht="17.45" customHeight="1">
      <c r="A6" s="188"/>
      <c r="B6" s="154" t="s">
        <v>7434</v>
      </c>
      <c r="C6" s="644"/>
      <c r="D6" s="204"/>
      <c r="E6" s="127" t="s">
        <v>4095</v>
      </c>
      <c r="F6" s="111" t="s">
        <v>4096</v>
      </c>
      <c r="G6" s="111" t="s">
        <v>4097</v>
      </c>
      <c r="H6" s="111" t="s">
        <v>4098</v>
      </c>
      <c r="I6" s="111" t="s">
        <v>4099</v>
      </c>
      <c r="J6" s="111" t="s">
        <v>4100</v>
      </c>
      <c r="K6" s="111" t="s">
        <v>8868</v>
      </c>
      <c r="L6" s="111" t="s">
        <v>3695</v>
      </c>
      <c r="M6" s="111" t="s">
        <v>4101</v>
      </c>
      <c r="N6" s="111" t="s">
        <v>3881</v>
      </c>
      <c r="O6" s="111" t="s">
        <v>3882</v>
      </c>
      <c r="P6" s="111" t="s">
        <v>8681</v>
      </c>
      <c r="Q6" s="111" t="s">
        <v>8682</v>
      </c>
      <c r="R6" s="111" t="s">
        <v>8683</v>
      </c>
      <c r="S6" s="131" t="s">
        <v>8684</v>
      </c>
      <c r="T6" s="131" t="s">
        <v>7629</v>
      </c>
    </row>
    <row r="7" spans="1:20" s="105" customFormat="1" ht="17.45" customHeight="1">
      <c r="A7" s="504" t="s">
        <v>3532</v>
      </c>
      <c r="B7" s="527" t="s">
        <v>7435</v>
      </c>
      <c r="C7" s="645" t="s">
        <v>1249</v>
      </c>
      <c r="D7" s="646" t="s">
        <v>3174</v>
      </c>
      <c r="E7" s="534" t="s">
        <v>8685</v>
      </c>
      <c r="F7" s="149" t="s">
        <v>8686</v>
      </c>
      <c r="G7" s="149" t="s">
        <v>8408</v>
      </c>
      <c r="H7" s="111" t="s">
        <v>8409</v>
      </c>
      <c r="I7" s="111" t="s">
        <v>8410</v>
      </c>
      <c r="J7" s="111" t="s">
        <v>8411</v>
      </c>
      <c r="K7" s="111" t="s">
        <v>8869</v>
      </c>
      <c r="L7" s="111" t="s">
        <v>3696</v>
      </c>
      <c r="M7" s="111" t="s">
        <v>8702</v>
      </c>
      <c r="N7" s="111" t="s">
        <v>8703</v>
      </c>
      <c r="O7" s="111" t="s">
        <v>8704</v>
      </c>
      <c r="P7" s="111" t="s">
        <v>8705</v>
      </c>
      <c r="Q7" s="111" t="s">
        <v>8706</v>
      </c>
      <c r="R7" s="111" t="s">
        <v>8707</v>
      </c>
      <c r="S7" s="131" t="s">
        <v>8708</v>
      </c>
      <c r="T7" s="131" t="s">
        <v>7630</v>
      </c>
    </row>
    <row r="8" spans="1:20" s="105" customFormat="1" ht="17.45" customHeight="1">
      <c r="A8" s="207" t="s">
        <v>8783</v>
      </c>
      <c r="B8" s="527" t="s">
        <v>7436</v>
      </c>
      <c r="C8" s="645" t="s">
        <v>3260</v>
      </c>
      <c r="D8" s="646" t="s">
        <v>3169</v>
      </c>
      <c r="E8" s="534" t="s">
        <v>8384</v>
      </c>
      <c r="F8" s="149" t="s">
        <v>8396</v>
      </c>
      <c r="G8" s="149" t="s">
        <v>8709</v>
      </c>
      <c r="H8" s="111" t="s">
        <v>8721</v>
      </c>
      <c r="I8" s="111" t="s">
        <v>8416</v>
      </c>
      <c r="J8" s="111" t="s">
        <v>3914</v>
      </c>
      <c r="K8" s="111" t="s">
        <v>3924</v>
      </c>
      <c r="L8" s="111" t="s">
        <v>4341</v>
      </c>
      <c r="M8" s="111" t="s">
        <v>3688</v>
      </c>
      <c r="N8" s="111" t="s">
        <v>4357</v>
      </c>
      <c r="O8" s="111" t="s">
        <v>3933</v>
      </c>
      <c r="P8" s="111" t="s">
        <v>2312</v>
      </c>
      <c r="Q8" s="111" t="s">
        <v>2324</v>
      </c>
      <c r="R8" s="111" t="s">
        <v>4248</v>
      </c>
      <c r="S8" s="131" t="s">
        <v>7616</v>
      </c>
      <c r="T8" s="131" t="s">
        <v>7631</v>
      </c>
    </row>
    <row r="9" spans="1:20" s="105" customFormat="1" ht="17.45" customHeight="1">
      <c r="A9" s="207" t="s">
        <v>8784</v>
      </c>
      <c r="B9" s="527" t="s">
        <v>7437</v>
      </c>
      <c r="C9" s="645" t="s">
        <v>3259</v>
      </c>
      <c r="D9" s="646" t="s">
        <v>3168</v>
      </c>
      <c r="E9" s="534" t="s">
        <v>8385</v>
      </c>
      <c r="F9" s="149" t="s">
        <v>8397</v>
      </c>
      <c r="G9" s="149" t="s">
        <v>8710</v>
      </c>
      <c r="H9" s="111" t="s">
        <v>8722</v>
      </c>
      <c r="I9" s="111" t="s">
        <v>8417</v>
      </c>
      <c r="J9" s="111" t="s">
        <v>3915</v>
      </c>
      <c r="K9" s="111" t="s">
        <v>4296</v>
      </c>
      <c r="L9" s="111" t="s">
        <v>4342</v>
      </c>
      <c r="M9" s="111" t="s">
        <v>4350</v>
      </c>
      <c r="N9" s="111" t="s">
        <v>4358</v>
      </c>
      <c r="O9" s="111" t="s">
        <v>3934</v>
      </c>
      <c r="P9" s="111" t="s">
        <v>2313</v>
      </c>
      <c r="Q9" s="111" t="s">
        <v>2325</v>
      </c>
      <c r="R9" s="111" t="s">
        <v>4249</v>
      </c>
      <c r="S9" s="131" t="s">
        <v>7617</v>
      </c>
      <c r="T9" s="131" t="s">
        <v>7632</v>
      </c>
    </row>
    <row r="10" spans="1:20" s="105" customFormat="1" ht="17.45" customHeight="1">
      <c r="A10" s="207" t="s">
        <v>2240</v>
      </c>
      <c r="B10" s="527" t="s">
        <v>7438</v>
      </c>
      <c r="C10" s="645" t="s">
        <v>3261</v>
      </c>
      <c r="D10" s="646" t="s">
        <v>3170</v>
      </c>
      <c r="E10" s="534" t="s">
        <v>8386</v>
      </c>
      <c r="F10" s="149" t="s">
        <v>8398</v>
      </c>
      <c r="G10" s="149" t="s">
        <v>8711</v>
      </c>
      <c r="H10" s="111" t="s">
        <v>8723</v>
      </c>
      <c r="I10" s="111" t="s">
        <v>8418</v>
      </c>
      <c r="J10" s="111" t="s">
        <v>3916</v>
      </c>
      <c r="K10" s="111" t="s">
        <v>4297</v>
      </c>
      <c r="L10" s="111" t="s">
        <v>4343</v>
      </c>
      <c r="M10" s="111" t="s">
        <v>4351</v>
      </c>
      <c r="N10" s="111" t="s">
        <v>4359</v>
      </c>
      <c r="O10" s="111" t="s">
        <v>6817</v>
      </c>
      <c r="P10" s="111" t="s">
        <v>2314</v>
      </c>
      <c r="Q10" s="111" t="s">
        <v>2326</v>
      </c>
      <c r="R10" s="111" t="s">
        <v>7606</v>
      </c>
      <c r="S10" s="131" t="s">
        <v>7618</v>
      </c>
      <c r="T10" s="131" t="s">
        <v>7633</v>
      </c>
    </row>
    <row r="11" spans="1:20" s="105" customFormat="1" ht="17.45" customHeight="1">
      <c r="A11" s="207" t="s">
        <v>2241</v>
      </c>
      <c r="B11" s="527" t="s">
        <v>7439</v>
      </c>
      <c r="C11" s="645" t="s">
        <v>1254</v>
      </c>
      <c r="D11" s="646" t="s">
        <v>3171</v>
      </c>
      <c r="E11" s="534" t="s">
        <v>8387</v>
      </c>
      <c r="F11" s="149" t="s">
        <v>8399</v>
      </c>
      <c r="G11" s="149" t="s">
        <v>8712</v>
      </c>
      <c r="H11" s="111" t="s">
        <v>8724</v>
      </c>
      <c r="I11" s="111" t="s">
        <v>8732</v>
      </c>
      <c r="J11" s="111" t="s">
        <v>3917</v>
      </c>
      <c r="K11" s="111" t="s">
        <v>4334</v>
      </c>
      <c r="L11" s="111" t="s">
        <v>4344</v>
      </c>
      <c r="M11" s="111" t="s">
        <v>4352</v>
      </c>
      <c r="N11" s="111" t="s">
        <v>4360</v>
      </c>
      <c r="O11" s="111" t="s">
        <v>6818</v>
      </c>
      <c r="P11" s="111" t="s">
        <v>2315</v>
      </c>
      <c r="Q11" s="111" t="s">
        <v>6816</v>
      </c>
      <c r="R11" s="111" t="s">
        <v>7607</v>
      </c>
      <c r="S11" s="131" t="s">
        <v>7619</v>
      </c>
      <c r="T11" s="131" t="s">
        <v>7634</v>
      </c>
    </row>
    <row r="12" spans="1:20" s="105" customFormat="1" ht="17.45" customHeight="1">
      <c r="A12" s="207" t="s">
        <v>2242</v>
      </c>
      <c r="B12" s="527" t="s">
        <v>2863</v>
      </c>
      <c r="C12" s="645" t="s">
        <v>1255</v>
      </c>
      <c r="D12" s="646" t="s">
        <v>3172</v>
      </c>
      <c r="E12" s="534" t="s">
        <v>8388</v>
      </c>
      <c r="F12" s="149" t="s">
        <v>8400</v>
      </c>
      <c r="G12" s="149" t="s">
        <v>8713</v>
      </c>
      <c r="H12" s="111" t="s">
        <v>8725</v>
      </c>
      <c r="I12" s="111" t="s">
        <v>8733</v>
      </c>
      <c r="J12" s="111" t="s">
        <v>3918</v>
      </c>
      <c r="K12" s="111" t="s">
        <v>4335</v>
      </c>
      <c r="L12" s="111" t="s">
        <v>4345</v>
      </c>
      <c r="M12" s="111" t="s">
        <v>4353</v>
      </c>
      <c r="N12" s="111" t="s">
        <v>4361</v>
      </c>
      <c r="O12" s="111" t="s">
        <v>6819</v>
      </c>
      <c r="P12" s="111" t="s">
        <v>2316</v>
      </c>
      <c r="Q12" s="111" t="s">
        <v>4240</v>
      </c>
      <c r="R12" s="111" t="s">
        <v>7608</v>
      </c>
      <c r="S12" s="131" t="s">
        <v>7620</v>
      </c>
      <c r="T12" s="131" t="s">
        <v>7635</v>
      </c>
    </row>
    <row r="13" spans="1:20" s="105" customFormat="1" ht="17.45" customHeight="1">
      <c r="A13" s="207" t="s">
        <v>4706</v>
      </c>
      <c r="B13" s="527" t="s">
        <v>2864</v>
      </c>
      <c r="C13" s="645" t="s">
        <v>1256</v>
      </c>
      <c r="D13" s="646" t="s">
        <v>3173</v>
      </c>
      <c r="E13" s="534" t="s">
        <v>8389</v>
      </c>
      <c r="F13" s="149" t="s">
        <v>8401</v>
      </c>
      <c r="G13" s="149" t="s">
        <v>8714</v>
      </c>
      <c r="H13" s="111" t="s">
        <v>8726</v>
      </c>
      <c r="I13" s="111" t="s">
        <v>8734</v>
      </c>
      <c r="J13" s="111" t="s">
        <v>3919</v>
      </c>
      <c r="K13" s="111" t="s">
        <v>4336</v>
      </c>
      <c r="L13" s="111" t="s">
        <v>4346</v>
      </c>
      <c r="M13" s="111" t="s">
        <v>3687</v>
      </c>
      <c r="N13" s="111" t="s">
        <v>4362</v>
      </c>
      <c r="O13" s="111" t="s">
        <v>6820</v>
      </c>
      <c r="P13" s="111" t="s">
        <v>2317</v>
      </c>
      <c r="Q13" s="111" t="s">
        <v>4241</v>
      </c>
      <c r="R13" s="111" t="s">
        <v>7609</v>
      </c>
      <c r="S13" s="131" t="s">
        <v>7621</v>
      </c>
      <c r="T13" s="131" t="s">
        <v>7636</v>
      </c>
    </row>
    <row r="14" spans="1:20" s="105" customFormat="1" ht="17.45" customHeight="1">
      <c r="A14" s="207" t="s">
        <v>8785</v>
      </c>
      <c r="B14" s="527" t="s">
        <v>2865</v>
      </c>
      <c r="C14" s="645" t="s">
        <v>1265</v>
      </c>
      <c r="D14" s="646" t="s">
        <v>2873</v>
      </c>
      <c r="E14" s="534" t="s">
        <v>8390</v>
      </c>
      <c r="F14" s="149" t="s">
        <v>8402</v>
      </c>
      <c r="G14" s="149" t="s">
        <v>8715</v>
      </c>
      <c r="H14" s="111" t="s">
        <v>8727</v>
      </c>
      <c r="I14" s="111" t="s">
        <v>8735</v>
      </c>
      <c r="J14" s="111" t="s">
        <v>3920</v>
      </c>
      <c r="K14" s="111" t="s">
        <v>4337</v>
      </c>
      <c r="L14" s="111" t="s">
        <v>4347</v>
      </c>
      <c r="M14" s="111" t="s">
        <v>4233</v>
      </c>
      <c r="N14" s="111" t="s">
        <v>3927</v>
      </c>
      <c r="O14" s="111" t="s">
        <v>6821</v>
      </c>
      <c r="P14" s="111" t="s">
        <v>2318</v>
      </c>
      <c r="Q14" s="111" t="s">
        <v>4242</v>
      </c>
      <c r="R14" s="111" t="s">
        <v>7610</v>
      </c>
      <c r="S14" s="131" t="s">
        <v>7622</v>
      </c>
      <c r="T14" s="131" t="s">
        <v>7637</v>
      </c>
    </row>
    <row r="15" spans="1:20" s="105" customFormat="1" ht="17.45" customHeight="1">
      <c r="A15" s="207" t="s">
        <v>9299</v>
      </c>
      <c r="B15" s="528" t="s">
        <v>2866</v>
      </c>
      <c r="C15" s="647" t="s">
        <v>3693</v>
      </c>
      <c r="D15" s="648" t="s">
        <v>7851</v>
      </c>
      <c r="E15" s="534" t="s">
        <v>8391</v>
      </c>
      <c r="F15" s="149" t="s">
        <v>8403</v>
      </c>
      <c r="G15" s="149" t="s">
        <v>8716</v>
      </c>
      <c r="H15" s="111" t="s">
        <v>8728</v>
      </c>
      <c r="I15" s="111" t="s">
        <v>8736</v>
      </c>
      <c r="J15" s="111" t="s">
        <v>3921</v>
      </c>
      <c r="K15" s="111" t="s">
        <v>4338</v>
      </c>
      <c r="L15" s="111" t="s">
        <v>4233</v>
      </c>
      <c r="M15" s="111" t="s">
        <v>4354</v>
      </c>
      <c r="N15" s="111" t="s">
        <v>3928</v>
      </c>
      <c r="O15" s="111" t="s">
        <v>2307</v>
      </c>
      <c r="P15" s="111" t="s">
        <v>2319</v>
      </c>
      <c r="Q15" s="111" t="s">
        <v>4243</v>
      </c>
      <c r="R15" s="111" t="s">
        <v>7611</v>
      </c>
      <c r="S15" s="131" t="s">
        <v>7623</v>
      </c>
      <c r="T15" s="131" t="s">
        <v>7638</v>
      </c>
    </row>
    <row r="16" spans="1:20" s="105" customFormat="1" ht="17.45" customHeight="1">
      <c r="A16" s="188"/>
      <c r="B16" s="154" t="s">
        <v>2867</v>
      </c>
      <c r="C16" s="644"/>
      <c r="D16" s="204"/>
      <c r="E16" s="534" t="s">
        <v>8392</v>
      </c>
      <c r="F16" s="149" t="s">
        <v>8404</v>
      </c>
      <c r="G16" s="149" t="s">
        <v>8717</v>
      </c>
      <c r="H16" s="111" t="s">
        <v>8729</v>
      </c>
      <c r="I16" s="111" t="s">
        <v>8737</v>
      </c>
      <c r="J16" s="111" t="s">
        <v>6087</v>
      </c>
      <c r="K16" s="111" t="s">
        <v>6088</v>
      </c>
      <c r="L16" s="111" t="s">
        <v>6089</v>
      </c>
      <c r="M16" s="111" t="s">
        <v>6090</v>
      </c>
      <c r="N16" s="111" t="s">
        <v>3929</v>
      </c>
      <c r="O16" s="111" t="s">
        <v>2308</v>
      </c>
      <c r="P16" s="111" t="s">
        <v>2320</v>
      </c>
      <c r="Q16" s="111" t="s">
        <v>4244</v>
      </c>
      <c r="R16" s="111" t="s">
        <v>7612</v>
      </c>
      <c r="S16" s="131" t="s">
        <v>7624</v>
      </c>
      <c r="T16" s="131" t="s">
        <v>7639</v>
      </c>
    </row>
    <row r="17" spans="1:20" s="105" customFormat="1" ht="17.45" customHeight="1">
      <c r="A17" s="504" t="s">
        <v>7146</v>
      </c>
      <c r="B17" s="527" t="s">
        <v>2868</v>
      </c>
      <c r="C17" s="645" t="s">
        <v>1273</v>
      </c>
      <c r="D17" s="646" t="s">
        <v>2876</v>
      </c>
      <c r="E17" s="534" t="s">
        <v>8393</v>
      </c>
      <c r="F17" s="149" t="s">
        <v>8405</v>
      </c>
      <c r="G17" s="149" t="s">
        <v>8718</v>
      </c>
      <c r="H17" s="111" t="s">
        <v>8730</v>
      </c>
      <c r="I17" s="111" t="s">
        <v>8738</v>
      </c>
      <c r="J17" s="111" t="s">
        <v>6091</v>
      </c>
      <c r="K17" s="111" t="s">
        <v>6092</v>
      </c>
      <c r="L17" s="111" t="s">
        <v>4348</v>
      </c>
      <c r="M17" s="111" t="s">
        <v>6093</v>
      </c>
      <c r="N17" s="111" t="s">
        <v>3930</v>
      </c>
      <c r="O17" s="111" t="s">
        <v>2309</v>
      </c>
      <c r="P17" s="111" t="s">
        <v>2321</v>
      </c>
      <c r="Q17" s="111" t="s">
        <v>4245</v>
      </c>
      <c r="R17" s="111" t="s">
        <v>7613</v>
      </c>
      <c r="S17" s="131" t="s">
        <v>7625</v>
      </c>
      <c r="T17" s="131" t="s">
        <v>7640</v>
      </c>
    </row>
    <row r="18" spans="1:20" s="105" customFormat="1" ht="17.45" customHeight="1">
      <c r="A18" s="504" t="s">
        <v>1462</v>
      </c>
      <c r="B18" s="527" t="s">
        <v>2869</v>
      </c>
      <c r="C18" s="645" t="s">
        <v>1274</v>
      </c>
      <c r="D18" s="646" t="s">
        <v>2877</v>
      </c>
      <c r="E18" s="534" t="s">
        <v>8394</v>
      </c>
      <c r="F18" s="149" t="s">
        <v>8406</v>
      </c>
      <c r="G18" s="149" t="s">
        <v>8719</v>
      </c>
      <c r="H18" s="111" t="s">
        <v>8731</v>
      </c>
      <c r="I18" s="111" t="s">
        <v>8739</v>
      </c>
      <c r="J18" s="111" t="s">
        <v>3922</v>
      </c>
      <c r="K18" s="111" t="s">
        <v>4339</v>
      </c>
      <c r="L18" s="111" t="s">
        <v>4349</v>
      </c>
      <c r="M18" s="111" t="s">
        <v>4355</v>
      </c>
      <c r="N18" s="111" t="s">
        <v>3931</v>
      </c>
      <c r="O18" s="111" t="s">
        <v>2310</v>
      </c>
      <c r="P18" s="111" t="s">
        <v>2322</v>
      </c>
      <c r="Q18" s="111" t="s">
        <v>4246</v>
      </c>
      <c r="R18" s="111" t="s">
        <v>7614</v>
      </c>
      <c r="S18" s="131" t="s">
        <v>7626</v>
      </c>
      <c r="T18" s="131" t="s">
        <v>7641</v>
      </c>
    </row>
    <row r="19" spans="1:20" s="105" customFormat="1" ht="17.45" customHeight="1">
      <c r="A19" s="505" t="s">
        <v>9295</v>
      </c>
      <c r="B19" s="550" t="s">
        <v>2870</v>
      </c>
      <c r="C19" s="649" t="s">
        <v>1277</v>
      </c>
      <c r="D19" s="650" t="s">
        <v>3175</v>
      </c>
      <c r="E19" s="534" t="s">
        <v>8395</v>
      </c>
      <c r="F19" s="149" t="s">
        <v>8407</v>
      </c>
      <c r="G19" s="149" t="s">
        <v>8720</v>
      </c>
      <c r="H19" s="111" t="s">
        <v>8415</v>
      </c>
      <c r="I19" s="111" t="s">
        <v>3913</v>
      </c>
      <c r="J19" s="111" t="s">
        <v>3923</v>
      </c>
      <c r="K19" s="111" t="s">
        <v>4340</v>
      </c>
      <c r="L19" s="111" t="s">
        <v>4355</v>
      </c>
      <c r="M19" s="111" t="s">
        <v>4356</v>
      </c>
      <c r="N19" s="111" t="s">
        <v>3932</v>
      </c>
      <c r="O19" s="111" t="s">
        <v>2311</v>
      </c>
      <c r="P19" s="111" t="s">
        <v>2323</v>
      </c>
      <c r="Q19" s="111" t="s">
        <v>4247</v>
      </c>
      <c r="R19" s="111" t="s">
        <v>7615</v>
      </c>
      <c r="S19" s="131" t="s">
        <v>7627</v>
      </c>
      <c r="T19" s="135" t="s">
        <v>7642</v>
      </c>
    </row>
    <row r="20" spans="1:20" s="105" customFormat="1" ht="17.45" customHeight="1">
      <c r="A20" s="207" t="s">
        <v>9264</v>
      </c>
      <c r="B20" s="528" t="s">
        <v>3181</v>
      </c>
      <c r="C20" s="647" t="s">
        <v>3690</v>
      </c>
      <c r="D20" s="648" t="s">
        <v>8948</v>
      </c>
      <c r="E20" s="536" t="s">
        <v>4002</v>
      </c>
      <c r="F20" s="535" t="s">
        <v>3765</v>
      </c>
      <c r="G20" s="535" t="s">
        <v>3780</v>
      </c>
      <c r="H20" s="535" t="s">
        <v>8599</v>
      </c>
      <c r="I20" s="535" t="s">
        <v>8600</v>
      </c>
      <c r="J20" s="535" t="s">
        <v>8601</v>
      </c>
      <c r="K20" s="535" t="s">
        <v>8602</v>
      </c>
      <c r="L20" s="535" t="s">
        <v>8603</v>
      </c>
      <c r="M20" s="535" t="s">
        <v>8604</v>
      </c>
      <c r="N20" s="535" t="s">
        <v>8605</v>
      </c>
      <c r="O20" s="535" t="s">
        <v>8606</v>
      </c>
      <c r="P20" s="535" t="s">
        <v>8607</v>
      </c>
      <c r="Q20" s="535" t="s">
        <v>8608</v>
      </c>
      <c r="R20" s="535" t="s">
        <v>8609</v>
      </c>
      <c r="S20" s="535" t="s">
        <v>8610</v>
      </c>
      <c r="T20" s="132" t="s">
        <v>1913</v>
      </c>
    </row>
    <row r="21" spans="1:20" s="105" customFormat="1" ht="17.45" customHeight="1">
      <c r="A21" s="207" t="s">
        <v>9265</v>
      </c>
      <c r="B21" s="528" t="s">
        <v>605</v>
      </c>
      <c r="C21" s="647" t="s">
        <v>3691</v>
      </c>
      <c r="D21" s="648" t="s">
        <v>2881</v>
      </c>
      <c r="E21" s="534" t="s">
        <v>4003</v>
      </c>
      <c r="F21" s="149" t="s">
        <v>3766</v>
      </c>
      <c r="G21" s="149" t="s">
        <v>8611</v>
      </c>
      <c r="H21" s="149" t="s">
        <v>8612</v>
      </c>
      <c r="I21" s="149" t="s">
        <v>8613</v>
      </c>
      <c r="J21" s="149" t="s">
        <v>8614</v>
      </c>
      <c r="K21" s="149" t="s">
        <v>8615</v>
      </c>
      <c r="L21" s="149" t="s">
        <v>8616</v>
      </c>
      <c r="M21" s="149" t="s">
        <v>8617</v>
      </c>
      <c r="N21" s="149" t="s">
        <v>8618</v>
      </c>
      <c r="O21" s="149" t="s">
        <v>8619</v>
      </c>
      <c r="P21" s="149" t="s">
        <v>8620</v>
      </c>
      <c r="Q21" s="149" t="s">
        <v>8621</v>
      </c>
      <c r="R21" s="149" t="s">
        <v>8622</v>
      </c>
      <c r="S21" s="149" t="s">
        <v>8623</v>
      </c>
      <c r="T21" s="132" t="s">
        <v>1914</v>
      </c>
    </row>
    <row r="22" spans="1:20" s="105" customFormat="1" ht="17.45" customHeight="1">
      <c r="A22" s="207" t="s">
        <v>9266</v>
      </c>
      <c r="B22" s="528" t="s">
        <v>606</v>
      </c>
      <c r="C22" s="647" t="s">
        <v>1275</v>
      </c>
      <c r="D22" s="648" t="s">
        <v>2882</v>
      </c>
      <c r="E22" s="534" t="s">
        <v>4004</v>
      </c>
      <c r="F22" s="149" t="s">
        <v>3767</v>
      </c>
      <c r="G22" s="149" t="s">
        <v>8624</v>
      </c>
      <c r="H22" s="149" t="s">
        <v>8625</v>
      </c>
      <c r="I22" s="149" t="s">
        <v>8626</v>
      </c>
      <c r="J22" s="149" t="s">
        <v>8627</v>
      </c>
      <c r="K22" s="149" t="s">
        <v>8628</v>
      </c>
      <c r="L22" s="149" t="s">
        <v>8629</v>
      </c>
      <c r="M22" s="149" t="s">
        <v>8630</v>
      </c>
      <c r="N22" s="149" t="s">
        <v>8631</v>
      </c>
      <c r="O22" s="149" t="s">
        <v>8632</v>
      </c>
      <c r="P22" s="149" t="s">
        <v>8633</v>
      </c>
      <c r="Q22" s="149" t="s">
        <v>8634</v>
      </c>
      <c r="R22" s="149" t="s">
        <v>8635</v>
      </c>
      <c r="S22" s="149" t="s">
        <v>1760</v>
      </c>
      <c r="T22" s="132" t="s">
        <v>1915</v>
      </c>
    </row>
    <row r="23" spans="1:20" s="105" customFormat="1" ht="17.45" customHeight="1">
      <c r="A23" s="207" t="s">
        <v>9267</v>
      </c>
      <c r="B23" s="528" t="s">
        <v>607</v>
      </c>
      <c r="C23" s="647" t="s">
        <v>3692</v>
      </c>
      <c r="D23" s="648" t="s">
        <v>2883</v>
      </c>
      <c r="E23" s="534" t="s">
        <v>4005</v>
      </c>
      <c r="F23" s="149" t="s">
        <v>3768</v>
      </c>
      <c r="G23" s="149" t="s">
        <v>1761</v>
      </c>
      <c r="H23" s="149" t="s">
        <v>1762</v>
      </c>
      <c r="I23" s="149" t="s">
        <v>1763</v>
      </c>
      <c r="J23" s="149" t="s">
        <v>1764</v>
      </c>
      <c r="K23" s="149" t="s">
        <v>1765</v>
      </c>
      <c r="L23" s="149" t="s">
        <v>1766</v>
      </c>
      <c r="M23" s="149" t="s">
        <v>1767</v>
      </c>
      <c r="N23" s="149" t="s">
        <v>1768</v>
      </c>
      <c r="O23" s="149" t="s">
        <v>1769</v>
      </c>
      <c r="P23" s="149" t="s">
        <v>1770</v>
      </c>
      <c r="Q23" s="149" t="s">
        <v>1771</v>
      </c>
      <c r="R23" s="149" t="s">
        <v>1772</v>
      </c>
      <c r="S23" s="149" t="s">
        <v>1773</v>
      </c>
      <c r="T23" s="132" t="s">
        <v>1916</v>
      </c>
    </row>
    <row r="24" spans="1:20" s="105" customFormat="1" ht="17.45" customHeight="1">
      <c r="A24" s="128"/>
      <c r="B24" s="37" t="s">
        <v>608</v>
      </c>
      <c r="C24" s="651"/>
      <c r="D24" s="112"/>
      <c r="E24" s="127" t="s">
        <v>4006</v>
      </c>
      <c r="F24" s="111" t="s">
        <v>3769</v>
      </c>
      <c r="G24" s="111" t="s">
        <v>1774</v>
      </c>
      <c r="H24" s="111" t="s">
        <v>1775</v>
      </c>
      <c r="I24" s="111" t="s">
        <v>1776</v>
      </c>
      <c r="J24" s="111" t="s">
        <v>1777</v>
      </c>
      <c r="K24" s="111" t="s">
        <v>1778</v>
      </c>
      <c r="L24" s="111" t="s">
        <v>1779</v>
      </c>
      <c r="M24" s="111" t="s">
        <v>1780</v>
      </c>
      <c r="N24" s="111" t="s">
        <v>1781</v>
      </c>
      <c r="O24" s="111" t="s">
        <v>1782</v>
      </c>
      <c r="P24" s="111" t="s">
        <v>1783</v>
      </c>
      <c r="Q24" s="111" t="s">
        <v>1784</v>
      </c>
      <c r="R24" s="111" t="s">
        <v>1785</v>
      </c>
      <c r="S24" s="111" t="s">
        <v>1786</v>
      </c>
      <c r="T24" s="132" t="s">
        <v>1917</v>
      </c>
    </row>
    <row r="25" spans="1:20" s="105" customFormat="1" ht="17.45" customHeight="1">
      <c r="A25" s="128"/>
      <c r="B25" s="37" t="s">
        <v>609</v>
      </c>
      <c r="C25" s="651"/>
      <c r="D25" s="112"/>
      <c r="E25" s="127" t="s">
        <v>3755</v>
      </c>
      <c r="F25" s="111" t="s">
        <v>3770</v>
      </c>
      <c r="G25" s="111" t="s">
        <v>1787</v>
      </c>
      <c r="H25" s="111" t="s">
        <v>1788</v>
      </c>
      <c r="I25" s="111" t="s">
        <v>1789</v>
      </c>
      <c r="J25" s="111" t="s">
        <v>1790</v>
      </c>
      <c r="K25" s="111" t="s">
        <v>1791</v>
      </c>
      <c r="L25" s="111" t="s">
        <v>1792</v>
      </c>
      <c r="M25" s="111" t="s">
        <v>1793</v>
      </c>
      <c r="N25" s="111" t="s">
        <v>1794</v>
      </c>
      <c r="O25" s="111" t="s">
        <v>1795</v>
      </c>
      <c r="P25" s="111" t="s">
        <v>1796</v>
      </c>
      <c r="Q25" s="111" t="s">
        <v>1797</v>
      </c>
      <c r="R25" s="111" t="s">
        <v>1798</v>
      </c>
      <c r="S25" s="111" t="s">
        <v>1799</v>
      </c>
      <c r="T25" s="132" t="s">
        <v>1918</v>
      </c>
    </row>
    <row r="26" spans="1:20" s="105" customFormat="1" ht="17.45" customHeight="1">
      <c r="A26" s="136"/>
      <c r="B26" s="37" t="s">
        <v>610</v>
      </c>
      <c r="C26" s="652"/>
      <c r="D26" s="652"/>
      <c r="E26" s="127" t="s">
        <v>3756</v>
      </c>
      <c r="F26" s="111" t="s">
        <v>3771</v>
      </c>
      <c r="G26" s="111" t="s">
        <v>1800</v>
      </c>
      <c r="H26" s="111" t="s">
        <v>1801</v>
      </c>
      <c r="I26" s="111" t="s">
        <v>1802</v>
      </c>
      <c r="J26" s="111" t="s">
        <v>1803</v>
      </c>
      <c r="K26" s="111" t="s">
        <v>1804</v>
      </c>
      <c r="L26" s="111" t="s">
        <v>1805</v>
      </c>
      <c r="M26" s="111" t="s">
        <v>1806</v>
      </c>
      <c r="N26" s="111" t="s">
        <v>1807</v>
      </c>
      <c r="O26" s="111" t="s">
        <v>1808</v>
      </c>
      <c r="P26" s="111" t="s">
        <v>1809</v>
      </c>
      <c r="Q26" s="111" t="s">
        <v>1810</v>
      </c>
      <c r="R26" s="111" t="s">
        <v>1811</v>
      </c>
      <c r="S26" s="111" t="s">
        <v>1812</v>
      </c>
      <c r="T26" s="132" t="s">
        <v>1919</v>
      </c>
    </row>
    <row r="27" spans="1:20" s="105" customFormat="1" ht="17.45" customHeight="1">
      <c r="A27" s="128"/>
      <c r="B27" s="37" t="s">
        <v>611</v>
      </c>
      <c r="C27" s="651"/>
      <c r="D27" s="112"/>
      <c r="E27" s="127" t="s">
        <v>3757</v>
      </c>
      <c r="F27" s="111" t="s">
        <v>3772</v>
      </c>
      <c r="G27" s="111" t="s">
        <v>1813</v>
      </c>
      <c r="H27" s="111" t="s">
        <v>1814</v>
      </c>
      <c r="I27" s="111" t="s">
        <v>1815</v>
      </c>
      <c r="J27" s="111" t="s">
        <v>1816</v>
      </c>
      <c r="K27" s="111" t="s">
        <v>1817</v>
      </c>
      <c r="L27" s="111" t="s">
        <v>1818</v>
      </c>
      <c r="M27" s="111" t="s">
        <v>1819</v>
      </c>
      <c r="N27" s="111" t="s">
        <v>1820</v>
      </c>
      <c r="O27" s="111" t="s">
        <v>1821</v>
      </c>
      <c r="P27" s="111" t="s">
        <v>1822</v>
      </c>
      <c r="Q27" s="111" t="s">
        <v>1823</v>
      </c>
      <c r="R27" s="111" t="s">
        <v>1824</v>
      </c>
      <c r="S27" s="111" t="s">
        <v>1825</v>
      </c>
      <c r="T27" s="132" t="s">
        <v>1920</v>
      </c>
    </row>
    <row r="28" spans="1:20" s="105" customFormat="1" ht="17.45" customHeight="1">
      <c r="A28" s="128"/>
      <c r="B28" s="37" t="s">
        <v>612</v>
      </c>
      <c r="C28" s="651"/>
      <c r="D28" s="112"/>
      <c r="E28" s="127" t="s">
        <v>3758</v>
      </c>
      <c r="F28" s="111" t="s">
        <v>3773</v>
      </c>
      <c r="G28" s="111" t="s">
        <v>1826</v>
      </c>
      <c r="H28" s="111" t="s">
        <v>1827</v>
      </c>
      <c r="I28" s="111" t="s">
        <v>1828</v>
      </c>
      <c r="J28" s="111" t="s">
        <v>1829</v>
      </c>
      <c r="K28" s="111" t="s">
        <v>1830</v>
      </c>
      <c r="L28" s="111" t="s">
        <v>1831</v>
      </c>
      <c r="M28" s="111" t="s">
        <v>1832</v>
      </c>
      <c r="N28" s="111" t="s">
        <v>1833</v>
      </c>
      <c r="O28" s="111" t="s">
        <v>1834</v>
      </c>
      <c r="P28" s="111" t="s">
        <v>1835</v>
      </c>
      <c r="Q28" s="111" t="s">
        <v>1836</v>
      </c>
      <c r="R28" s="111" t="s">
        <v>1837</v>
      </c>
      <c r="S28" s="111" t="s">
        <v>1838</v>
      </c>
      <c r="T28" s="132" t="s">
        <v>1921</v>
      </c>
    </row>
    <row r="29" spans="1:20" s="105" customFormat="1" ht="17.45" customHeight="1">
      <c r="A29" s="128"/>
      <c r="B29" s="37" t="s">
        <v>613</v>
      </c>
      <c r="C29" s="651"/>
      <c r="D29" s="112"/>
      <c r="E29" s="127" t="s">
        <v>3759</v>
      </c>
      <c r="F29" s="111" t="s">
        <v>3774</v>
      </c>
      <c r="G29" s="111" t="s">
        <v>1839</v>
      </c>
      <c r="H29" s="111" t="s">
        <v>1840</v>
      </c>
      <c r="I29" s="111" t="s">
        <v>1841</v>
      </c>
      <c r="J29" s="111" t="s">
        <v>1842</v>
      </c>
      <c r="K29" s="111" t="s">
        <v>1843</v>
      </c>
      <c r="L29" s="111" t="s">
        <v>1844</v>
      </c>
      <c r="M29" s="111" t="s">
        <v>1845</v>
      </c>
      <c r="N29" s="111" t="s">
        <v>1846</v>
      </c>
      <c r="O29" s="111" t="s">
        <v>1847</v>
      </c>
      <c r="P29" s="111" t="s">
        <v>1848</v>
      </c>
      <c r="Q29" s="111" t="s">
        <v>1849</v>
      </c>
      <c r="R29" s="111" t="s">
        <v>1850</v>
      </c>
      <c r="S29" s="111" t="s">
        <v>1851</v>
      </c>
      <c r="T29" s="132" t="s">
        <v>1922</v>
      </c>
    </row>
    <row r="30" spans="1:20" s="105" customFormat="1" ht="17.45" customHeight="1">
      <c r="A30" s="128"/>
      <c r="B30" s="37" t="s">
        <v>614</v>
      </c>
      <c r="C30" s="651"/>
      <c r="D30" s="112"/>
      <c r="E30" s="127" t="s">
        <v>3760</v>
      </c>
      <c r="F30" s="111" t="s">
        <v>3775</v>
      </c>
      <c r="G30" s="111" t="s">
        <v>1852</v>
      </c>
      <c r="H30" s="111" t="s">
        <v>1853</v>
      </c>
      <c r="I30" s="111" t="s">
        <v>1854</v>
      </c>
      <c r="J30" s="111" t="s">
        <v>1855</v>
      </c>
      <c r="K30" s="111" t="s">
        <v>1856</v>
      </c>
      <c r="L30" s="111" t="s">
        <v>1857</v>
      </c>
      <c r="M30" s="111" t="s">
        <v>1858</v>
      </c>
      <c r="N30" s="111" t="s">
        <v>1859</v>
      </c>
      <c r="O30" s="111" t="s">
        <v>1860</v>
      </c>
      <c r="P30" s="111" t="s">
        <v>1861</v>
      </c>
      <c r="Q30" s="111" t="s">
        <v>6012</v>
      </c>
      <c r="R30" s="111" t="s">
        <v>6013</v>
      </c>
      <c r="S30" s="111" t="s">
        <v>6014</v>
      </c>
      <c r="T30" s="132" t="s">
        <v>1923</v>
      </c>
    </row>
    <row r="31" spans="1:20" s="105" customFormat="1" ht="17.45" customHeight="1">
      <c r="A31" s="128"/>
      <c r="B31" s="37" t="s">
        <v>615</v>
      </c>
      <c r="C31" s="651"/>
      <c r="D31" s="112"/>
      <c r="E31" s="127" t="s">
        <v>3761</v>
      </c>
      <c r="F31" s="111" t="s">
        <v>3776</v>
      </c>
      <c r="G31" s="111" t="s">
        <v>6015</v>
      </c>
      <c r="H31" s="111" t="s">
        <v>6016</v>
      </c>
      <c r="I31" s="111" t="s">
        <v>1863</v>
      </c>
      <c r="J31" s="111" t="s">
        <v>1864</v>
      </c>
      <c r="K31" s="111" t="s">
        <v>1865</v>
      </c>
      <c r="L31" s="111" t="s">
        <v>1866</v>
      </c>
      <c r="M31" s="111" t="s">
        <v>1867</v>
      </c>
      <c r="N31" s="111" t="s">
        <v>1868</v>
      </c>
      <c r="O31" s="111" t="s">
        <v>1869</v>
      </c>
      <c r="P31" s="111" t="s">
        <v>1870</v>
      </c>
      <c r="Q31" s="111" t="s">
        <v>1871</v>
      </c>
      <c r="R31" s="111" t="s">
        <v>1872</v>
      </c>
      <c r="S31" s="111" t="s">
        <v>1873</v>
      </c>
      <c r="T31" s="132" t="s">
        <v>1924</v>
      </c>
    </row>
    <row r="32" spans="1:20" s="105" customFormat="1" ht="17.45" customHeight="1">
      <c r="A32" s="128"/>
      <c r="B32" s="37" t="s">
        <v>616</v>
      </c>
      <c r="C32" s="651"/>
      <c r="D32" s="112"/>
      <c r="E32" s="127" t="s">
        <v>3762</v>
      </c>
      <c r="F32" s="111" t="s">
        <v>3777</v>
      </c>
      <c r="G32" s="111" t="s">
        <v>1874</v>
      </c>
      <c r="H32" s="111" t="s">
        <v>1875</v>
      </c>
      <c r="I32" s="111" t="s">
        <v>1876</v>
      </c>
      <c r="J32" s="111" t="s">
        <v>1877</v>
      </c>
      <c r="K32" s="111" t="s">
        <v>1878</v>
      </c>
      <c r="L32" s="111" t="s">
        <v>1879</v>
      </c>
      <c r="M32" s="111" t="s">
        <v>1880</v>
      </c>
      <c r="N32" s="111" t="s">
        <v>1881</v>
      </c>
      <c r="O32" s="111" t="s">
        <v>1882</v>
      </c>
      <c r="P32" s="111" t="s">
        <v>1883</v>
      </c>
      <c r="Q32" s="111" t="s">
        <v>1884</v>
      </c>
      <c r="R32" s="111" t="s">
        <v>1885</v>
      </c>
      <c r="S32" s="111" t="s">
        <v>1886</v>
      </c>
      <c r="T32" s="132" t="s">
        <v>1925</v>
      </c>
    </row>
    <row r="33" spans="1:20" s="105" customFormat="1" ht="17.45" customHeight="1">
      <c r="A33" s="128"/>
      <c r="B33" s="37" t="s">
        <v>2811</v>
      </c>
      <c r="C33" s="651"/>
      <c r="D33" s="112"/>
      <c r="E33" s="127" t="s">
        <v>3763</v>
      </c>
      <c r="F33" s="111" t="s">
        <v>3778</v>
      </c>
      <c r="G33" s="111" t="s">
        <v>1887</v>
      </c>
      <c r="H33" s="111" t="s">
        <v>1888</v>
      </c>
      <c r="I33" s="111" t="s">
        <v>1889</v>
      </c>
      <c r="J33" s="111" t="s">
        <v>1890</v>
      </c>
      <c r="K33" s="111" t="s">
        <v>1891</v>
      </c>
      <c r="L33" s="111" t="s">
        <v>1892</v>
      </c>
      <c r="M33" s="111" t="s">
        <v>1893</v>
      </c>
      <c r="N33" s="111" t="s">
        <v>1894</v>
      </c>
      <c r="O33" s="111" t="s">
        <v>1895</v>
      </c>
      <c r="P33" s="111" t="s">
        <v>1896</v>
      </c>
      <c r="Q33" s="111" t="s">
        <v>1897</v>
      </c>
      <c r="R33" s="111" t="s">
        <v>1898</v>
      </c>
      <c r="S33" s="111" t="s">
        <v>1899</v>
      </c>
      <c r="T33" s="132" t="s">
        <v>1926</v>
      </c>
    </row>
    <row r="34" spans="1:20" s="105" customFormat="1" ht="17.45" customHeight="1" thickBot="1">
      <c r="A34" s="138"/>
      <c r="B34" s="43" t="s">
        <v>3090</v>
      </c>
      <c r="C34" s="653"/>
      <c r="D34" s="654"/>
      <c r="E34" s="139" t="s">
        <v>3764</v>
      </c>
      <c r="F34" s="140" t="s">
        <v>3779</v>
      </c>
      <c r="G34" s="140" t="s">
        <v>1900</v>
      </c>
      <c r="H34" s="140" t="s">
        <v>1901</v>
      </c>
      <c r="I34" s="140" t="s">
        <v>1902</v>
      </c>
      <c r="J34" s="140" t="s">
        <v>1903</v>
      </c>
      <c r="K34" s="140" t="s">
        <v>1904</v>
      </c>
      <c r="L34" s="140" t="s">
        <v>1905</v>
      </c>
      <c r="M34" s="140" t="s">
        <v>1906</v>
      </c>
      <c r="N34" s="140" t="s">
        <v>1907</v>
      </c>
      <c r="O34" s="140" t="s">
        <v>1908</v>
      </c>
      <c r="P34" s="140" t="s">
        <v>1909</v>
      </c>
      <c r="Q34" s="140" t="s">
        <v>1910</v>
      </c>
      <c r="R34" s="140" t="s">
        <v>1911</v>
      </c>
      <c r="S34" s="140" t="s">
        <v>1912</v>
      </c>
      <c r="T34" s="141" t="s">
        <v>1927</v>
      </c>
    </row>
    <row r="35" spans="1:20" s="105" customFormat="1" ht="16.5" customHeight="1">
      <c r="A35" s="142"/>
    </row>
    <row r="36" spans="1:20" s="105" customFormat="1" ht="16.5" customHeight="1">
      <c r="A36" s="105" t="s">
        <v>3091</v>
      </c>
      <c r="C36" s="137"/>
      <c r="D36" s="137" t="s">
        <v>3092</v>
      </c>
      <c r="E36" s="476">
        <v>0</v>
      </c>
      <c r="F36" s="107" t="s">
        <v>3093</v>
      </c>
      <c r="I36" s="211" t="s">
        <v>4568</v>
      </c>
      <c r="J36" s="212"/>
      <c r="K36" s="212"/>
      <c r="L36" s="212"/>
      <c r="M36" s="212"/>
      <c r="N36" s="212"/>
      <c r="O36" s="213"/>
    </row>
    <row r="37" spans="1:20" s="105" customFormat="1" ht="16.5" customHeight="1">
      <c r="A37" s="105" t="s">
        <v>3730</v>
      </c>
      <c r="C37" s="137"/>
      <c r="D37" s="137"/>
      <c r="E37" s="476">
        <v>1</v>
      </c>
      <c r="F37" s="107" t="s">
        <v>3094</v>
      </c>
      <c r="I37" s="214" t="s">
        <v>4567</v>
      </c>
      <c r="J37" s="215"/>
      <c r="K37" s="215"/>
      <c r="L37" s="215"/>
      <c r="M37" s="215"/>
      <c r="N37" s="215"/>
      <c r="O37" s="216"/>
    </row>
    <row r="38" spans="1:20" s="105" customFormat="1" ht="16.5" customHeight="1">
      <c r="C38" s="137"/>
      <c r="D38" s="137"/>
      <c r="E38" s="476">
        <v>2</v>
      </c>
      <c r="F38" s="107" t="s">
        <v>3095</v>
      </c>
      <c r="I38" s="217"/>
      <c r="J38" s="215"/>
      <c r="K38" s="215"/>
      <c r="L38" s="215"/>
      <c r="M38" s="215"/>
      <c r="N38" s="215"/>
      <c r="O38" s="216"/>
    </row>
    <row r="39" spans="1:20" s="105" customFormat="1" ht="16.5" customHeight="1">
      <c r="C39" s="137"/>
      <c r="D39" s="137"/>
      <c r="E39" s="476">
        <v>3</v>
      </c>
      <c r="F39" s="107" t="s">
        <v>3096</v>
      </c>
      <c r="I39" s="218"/>
      <c r="J39" s="219"/>
      <c r="K39" s="219"/>
      <c r="L39" s="219"/>
      <c r="M39" s="219"/>
      <c r="N39" s="219"/>
      <c r="O39" s="220"/>
    </row>
    <row r="40" spans="1:20" s="105" customFormat="1" ht="16.5" customHeight="1">
      <c r="C40" s="137"/>
      <c r="D40" s="137"/>
      <c r="E40" s="476">
        <v>7</v>
      </c>
      <c r="F40" s="107" t="s">
        <v>3097</v>
      </c>
    </row>
    <row r="41" spans="1:20" s="105" customFormat="1" ht="16.5" customHeight="1">
      <c r="B41" s="137"/>
      <c r="C41" s="137"/>
      <c r="D41" s="137"/>
      <c r="E41" s="477"/>
    </row>
    <row r="42" spans="1:20" s="105" customFormat="1" ht="16.5" customHeight="1">
      <c r="B42" s="137"/>
      <c r="C42" s="137"/>
      <c r="D42" s="137" t="s">
        <v>3092</v>
      </c>
      <c r="E42" s="476">
        <v>12</v>
      </c>
      <c r="F42" s="107" t="s">
        <v>930</v>
      </c>
    </row>
    <row r="43" spans="1:20" s="105" customFormat="1" ht="16.5" customHeight="1">
      <c r="B43" s="137"/>
      <c r="C43" s="137"/>
      <c r="D43" s="137"/>
      <c r="E43" s="476">
        <v>13</v>
      </c>
      <c r="F43" s="107" t="s">
        <v>3098</v>
      </c>
    </row>
    <row r="44" spans="1:20" ht="16.5" customHeight="1">
      <c r="A44" s="2"/>
    </row>
    <row r="45" spans="1:20" ht="16.5" customHeight="1">
      <c r="A45" s="2"/>
    </row>
    <row r="46" spans="1:20" ht="16.5" customHeight="1">
      <c r="A46" s="2"/>
    </row>
    <row r="47" spans="1:20" ht="16.5" customHeight="1">
      <c r="A47" s="2"/>
    </row>
    <row r="52" spans="9:16">
      <c r="K52" s="5"/>
      <c r="L52" s="5"/>
      <c r="M52" s="5"/>
      <c r="N52" s="5"/>
      <c r="O52" s="5"/>
    </row>
    <row r="53" spans="9:16">
      <c r="I53" s="5"/>
      <c r="J53" s="5"/>
      <c r="K53" s="5"/>
      <c r="L53" s="5"/>
      <c r="M53" s="5"/>
      <c r="N53" s="5"/>
      <c r="O53" s="5"/>
      <c r="P53" s="5"/>
    </row>
    <row r="54" spans="9:16">
      <c r="I54" s="5"/>
      <c r="J54" s="5"/>
      <c r="K54" s="5"/>
      <c r="L54" s="5"/>
      <c r="M54" s="5"/>
      <c r="N54" s="5"/>
      <c r="O54" s="5"/>
      <c r="P54" s="5"/>
    </row>
    <row r="55" spans="9:16">
      <c r="I55" s="5"/>
      <c r="J55" s="5"/>
      <c r="K55" s="5"/>
      <c r="L55" s="5"/>
      <c r="M55" s="5"/>
      <c r="N55" s="5"/>
      <c r="O55" s="5"/>
      <c r="P55" s="5"/>
    </row>
    <row r="56" spans="9:16">
      <c r="I56" s="5"/>
      <c r="J56" s="5"/>
      <c r="K56" s="5"/>
      <c r="L56" s="5"/>
      <c r="M56" s="5"/>
      <c r="N56" s="5"/>
      <c r="O56" s="5"/>
      <c r="P56" s="5"/>
    </row>
    <row r="57" spans="9:16">
      <c r="I57" s="5"/>
      <c r="J57" s="5"/>
      <c r="K57" s="5"/>
      <c r="L57" s="5"/>
      <c r="M57" s="5"/>
      <c r="N57" s="5"/>
      <c r="O57" s="5"/>
      <c r="P57" s="5"/>
    </row>
    <row r="58" spans="9:16">
      <c r="I58" s="5"/>
      <c r="J58" s="5"/>
      <c r="K58" s="5"/>
      <c r="L58" s="5"/>
      <c r="M58" s="5"/>
      <c r="N58" s="5"/>
      <c r="O58" s="5"/>
      <c r="P58" s="5"/>
    </row>
    <row r="59" spans="9:16">
      <c r="I59" s="5"/>
      <c r="J59" s="5"/>
      <c r="K59" s="5"/>
      <c r="L59" s="5"/>
      <c r="M59" s="5"/>
      <c r="N59" s="5"/>
      <c r="O59" s="5"/>
      <c r="P59" s="5"/>
    </row>
    <row r="60" spans="9:16">
      <c r="I60" s="5"/>
      <c r="J60" s="5"/>
      <c r="K60" s="5"/>
      <c r="L60" s="5"/>
      <c r="M60" s="5"/>
      <c r="N60" s="5"/>
      <c r="O60" s="5"/>
      <c r="P60" s="5"/>
    </row>
    <row r="61" spans="9:16">
      <c r="I61" s="5"/>
      <c r="J61" s="5"/>
      <c r="K61" s="5"/>
      <c r="L61" s="5"/>
      <c r="M61" s="5"/>
      <c r="N61" s="5"/>
      <c r="O61" s="5"/>
      <c r="P61" s="5"/>
    </row>
    <row r="62" spans="9:16">
      <c r="I62" s="5"/>
      <c r="J62" s="5"/>
      <c r="K62" s="5"/>
      <c r="L62" s="5"/>
      <c r="M62" s="5"/>
      <c r="N62" s="5"/>
      <c r="O62" s="5"/>
      <c r="P62" s="5"/>
    </row>
    <row r="63" spans="9:16">
      <c r="K63" s="5"/>
      <c r="L63" s="5"/>
      <c r="M63" s="5"/>
      <c r="N63" s="5"/>
      <c r="O63" s="5"/>
    </row>
  </sheetData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54" orientation="landscape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W65531"/>
  <sheetViews>
    <sheetView topLeftCell="A3" zoomScale="70" zoomScaleNormal="70" workbookViewId="0">
      <selection activeCell="B4" sqref="B4"/>
    </sheetView>
  </sheetViews>
  <sheetFormatPr defaultRowHeight="12.75"/>
  <cols>
    <col min="1" max="1" width="16.7109375" customWidth="1"/>
    <col min="2" max="2" width="9.7109375" customWidth="1"/>
    <col min="3" max="9" width="11.42578125" customWidth="1"/>
    <col min="10" max="17" width="11.42578125" style="1" customWidth="1"/>
    <col min="18" max="19" width="11.42578125" customWidth="1"/>
  </cols>
  <sheetData>
    <row r="1" spans="1:23" ht="29.25" customHeight="1" thickBot="1">
      <c r="A1" s="607" t="s">
        <v>2846</v>
      </c>
      <c r="B1" s="608"/>
      <c r="C1" s="609"/>
    </row>
    <row r="2" spans="1:23" ht="16.5" customHeight="1" thickBot="1">
      <c r="G2" s="1"/>
      <c r="H2" s="1"/>
      <c r="I2" s="1"/>
      <c r="M2"/>
      <c r="N2"/>
      <c r="O2"/>
      <c r="P2"/>
    </row>
    <row r="3" spans="1:23" s="105" customFormat="1" ht="17.45" customHeight="1">
      <c r="A3" s="36"/>
      <c r="B3" s="36"/>
      <c r="C3" s="143" t="s">
        <v>2847</v>
      </c>
      <c r="D3" s="143" t="s">
        <v>2848</v>
      </c>
      <c r="E3" s="143" t="s">
        <v>2849</v>
      </c>
      <c r="F3" s="143" t="s">
        <v>2850</v>
      </c>
      <c r="G3" s="120" t="s">
        <v>2851</v>
      </c>
      <c r="H3" s="36" t="s">
        <v>2852</v>
      </c>
      <c r="I3" s="143" t="s">
        <v>2853</v>
      </c>
      <c r="J3" s="143" t="s">
        <v>2854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43" t="s">
        <v>2855</v>
      </c>
      <c r="P3" s="36" t="s">
        <v>2856</v>
      </c>
      <c r="Q3" s="36" t="s">
        <v>2857</v>
      </c>
      <c r="R3" s="110"/>
      <c r="T3" s="110"/>
      <c r="U3" s="110"/>
      <c r="V3" s="110"/>
      <c r="W3" s="110"/>
    </row>
    <row r="4" spans="1:23" s="105" customFormat="1" ht="17.45" customHeight="1" thickBot="1">
      <c r="A4" s="37" t="s">
        <v>2858</v>
      </c>
      <c r="B4" s="43"/>
      <c r="C4" s="144" t="s">
        <v>2859</v>
      </c>
      <c r="D4" s="144" t="s">
        <v>2859</v>
      </c>
      <c r="E4" s="144" t="s">
        <v>2859</v>
      </c>
      <c r="F4" s="144" t="s">
        <v>2859</v>
      </c>
      <c r="G4" s="124" t="s">
        <v>2859</v>
      </c>
      <c r="H4" s="43" t="s">
        <v>2860</v>
      </c>
      <c r="I4" s="144" t="s">
        <v>1061</v>
      </c>
      <c r="J4" s="144" t="s">
        <v>2843</v>
      </c>
      <c r="K4" s="144" t="s">
        <v>2845</v>
      </c>
      <c r="L4" s="144"/>
      <c r="M4" s="144" t="s">
        <v>2844</v>
      </c>
      <c r="N4" s="144" t="s">
        <v>1062</v>
      </c>
      <c r="O4" s="144" t="s">
        <v>2848</v>
      </c>
      <c r="P4" s="43" t="s">
        <v>2860</v>
      </c>
      <c r="Q4" s="43" t="s">
        <v>7441</v>
      </c>
      <c r="R4" s="110"/>
      <c r="T4" s="110"/>
      <c r="U4" s="110"/>
      <c r="V4" s="110"/>
      <c r="W4" s="110"/>
    </row>
    <row r="5" spans="1:23" s="105" customFormat="1" ht="17.45" customHeight="1">
      <c r="A5" s="503" t="s">
        <v>4172</v>
      </c>
      <c r="B5" s="151" t="s">
        <v>7442</v>
      </c>
      <c r="C5" s="119" t="s">
        <v>1692</v>
      </c>
      <c r="D5" s="143" t="s">
        <v>1093</v>
      </c>
      <c r="E5" s="143" t="s">
        <v>1717</v>
      </c>
      <c r="F5" s="143" t="s">
        <v>1718</v>
      </c>
      <c r="G5" s="143" t="s">
        <v>1719</v>
      </c>
      <c r="H5" s="36" t="s">
        <v>758</v>
      </c>
      <c r="I5" s="646" t="s">
        <v>9442</v>
      </c>
      <c r="J5" s="655"/>
      <c r="K5" s="655"/>
      <c r="L5" s="655"/>
      <c r="M5" s="655"/>
      <c r="N5" s="655"/>
      <c r="O5" s="655"/>
      <c r="P5" s="36" t="s">
        <v>2379</v>
      </c>
      <c r="Q5" s="36" t="s">
        <v>6905</v>
      </c>
      <c r="R5" s="111"/>
      <c r="T5" s="55"/>
      <c r="U5" s="110"/>
      <c r="V5" s="55"/>
      <c r="W5" s="55"/>
    </row>
    <row r="6" spans="1:23" s="105" customFormat="1" ht="17.45" customHeight="1">
      <c r="A6" s="504" t="s">
        <v>2049</v>
      </c>
      <c r="B6" s="150" t="s">
        <v>7443</v>
      </c>
      <c r="C6" s="129" t="s">
        <v>1693</v>
      </c>
      <c r="D6" s="55" t="s">
        <v>1094</v>
      </c>
      <c r="E6" s="55" t="s">
        <v>1720</v>
      </c>
      <c r="F6" s="55" t="s">
        <v>1721</v>
      </c>
      <c r="G6" s="55" t="s">
        <v>1722</v>
      </c>
      <c r="H6" s="37" t="s">
        <v>759</v>
      </c>
      <c r="I6" s="646" t="s">
        <v>9443</v>
      </c>
      <c r="J6" s="646"/>
      <c r="K6" s="646"/>
      <c r="L6" s="646"/>
      <c r="M6" s="646"/>
      <c r="N6" s="646"/>
      <c r="O6" s="646"/>
      <c r="P6" s="37" t="s">
        <v>2380</v>
      </c>
      <c r="Q6" s="37" t="s">
        <v>6906</v>
      </c>
      <c r="R6" s="111"/>
      <c r="T6" s="55"/>
      <c r="U6" s="110"/>
      <c r="V6" s="55"/>
      <c r="W6" s="55"/>
    </row>
    <row r="7" spans="1:23" s="105" customFormat="1" ht="17.45" customHeight="1">
      <c r="A7" s="504" t="s">
        <v>4173</v>
      </c>
      <c r="B7" s="150" t="s">
        <v>7444</v>
      </c>
      <c r="C7" s="129" t="s">
        <v>1694</v>
      </c>
      <c r="D7" s="55" t="s">
        <v>1723</v>
      </c>
      <c r="E7" s="55" t="s">
        <v>1724</v>
      </c>
      <c r="F7" s="55" t="s">
        <v>1725</v>
      </c>
      <c r="G7" s="55" t="s">
        <v>1726</v>
      </c>
      <c r="H7" s="37" t="s">
        <v>760</v>
      </c>
      <c r="I7" s="646" t="s">
        <v>9444</v>
      </c>
      <c r="J7" s="646"/>
      <c r="K7" s="646"/>
      <c r="L7" s="646"/>
      <c r="M7" s="646"/>
      <c r="N7" s="646"/>
      <c r="O7" s="646"/>
      <c r="P7" s="37" t="s">
        <v>2381</v>
      </c>
      <c r="Q7" s="37" t="s">
        <v>6907</v>
      </c>
      <c r="R7" s="111"/>
      <c r="T7" s="55"/>
      <c r="U7" s="110"/>
      <c r="V7" s="55"/>
      <c r="W7" s="55"/>
    </row>
    <row r="8" spans="1:23" s="105" customFormat="1" ht="17.45" customHeight="1">
      <c r="A8" s="504" t="s">
        <v>4174</v>
      </c>
      <c r="B8" s="150" t="s">
        <v>7445</v>
      </c>
      <c r="C8" s="129" t="s">
        <v>1695</v>
      </c>
      <c r="D8" s="55" t="s">
        <v>1727</v>
      </c>
      <c r="E8" s="55" t="s">
        <v>1728</v>
      </c>
      <c r="F8" s="55" t="s">
        <v>1367</v>
      </c>
      <c r="G8" s="55" t="s">
        <v>1368</v>
      </c>
      <c r="H8" s="37" t="s">
        <v>761</v>
      </c>
      <c r="I8" s="646" t="s">
        <v>9445</v>
      </c>
      <c r="J8" s="646"/>
      <c r="K8" s="646"/>
      <c r="L8" s="646"/>
      <c r="M8" s="646"/>
      <c r="N8" s="646"/>
      <c r="O8" s="646"/>
      <c r="P8" s="37" t="s">
        <v>2382</v>
      </c>
      <c r="Q8" s="37" t="s">
        <v>6908</v>
      </c>
      <c r="R8" s="111"/>
      <c r="T8" s="55"/>
      <c r="U8" s="110"/>
      <c r="V8" s="55"/>
      <c r="W8" s="55"/>
    </row>
    <row r="9" spans="1:23" s="105" customFormat="1" ht="17.45" customHeight="1">
      <c r="A9" s="495" t="s">
        <v>3500</v>
      </c>
      <c r="B9" s="150" t="s">
        <v>7446</v>
      </c>
      <c r="C9" s="129" t="s">
        <v>1696</v>
      </c>
      <c r="D9" s="55" t="s">
        <v>1369</v>
      </c>
      <c r="E9" s="55" t="s">
        <v>1370</v>
      </c>
      <c r="F9" s="55" t="s">
        <v>1371</v>
      </c>
      <c r="G9" s="55" t="s">
        <v>1372</v>
      </c>
      <c r="H9" s="37" t="s">
        <v>762</v>
      </c>
      <c r="I9" s="656" t="s">
        <v>4476</v>
      </c>
      <c r="J9" s="656"/>
      <c r="K9" s="656"/>
      <c r="L9" s="656"/>
      <c r="M9" s="656"/>
      <c r="N9" s="656"/>
      <c r="O9" s="656"/>
      <c r="P9" s="37" t="s">
        <v>2383</v>
      </c>
      <c r="Q9" s="37" t="s">
        <v>6909</v>
      </c>
      <c r="R9" s="111"/>
      <c r="T9" s="55"/>
      <c r="U9" s="110"/>
      <c r="V9" s="55"/>
      <c r="W9" s="55"/>
    </row>
    <row r="10" spans="1:23" s="105" customFormat="1" ht="17.45" customHeight="1">
      <c r="A10" s="495" t="s">
        <v>3500</v>
      </c>
      <c r="B10" s="150" t="s">
        <v>4938</v>
      </c>
      <c r="C10" s="129" t="s">
        <v>1533</v>
      </c>
      <c r="D10" s="55" t="s">
        <v>1532</v>
      </c>
      <c r="E10" s="55" t="s">
        <v>1373</v>
      </c>
      <c r="F10" s="55" t="s">
        <v>1374</v>
      </c>
      <c r="G10" s="55" t="s">
        <v>1375</v>
      </c>
      <c r="H10" s="37" t="s">
        <v>763</v>
      </c>
      <c r="I10" s="656"/>
      <c r="J10" s="656"/>
      <c r="K10" s="656"/>
      <c r="L10" s="656"/>
      <c r="M10" s="656"/>
      <c r="N10" s="656"/>
      <c r="O10" s="656"/>
      <c r="P10" s="37" t="s">
        <v>2384</v>
      </c>
      <c r="Q10" s="37" t="s">
        <v>6910</v>
      </c>
      <c r="R10" s="111"/>
      <c r="T10" s="55"/>
      <c r="U10" s="110"/>
      <c r="V10" s="55"/>
      <c r="W10" s="55"/>
    </row>
    <row r="11" spans="1:23" s="105" customFormat="1" ht="17.45" customHeight="1">
      <c r="A11" s="495" t="s">
        <v>3500</v>
      </c>
      <c r="B11" s="150" t="s">
        <v>4939</v>
      </c>
      <c r="C11" s="129" t="s">
        <v>1534</v>
      </c>
      <c r="D11" s="55" t="s">
        <v>1095</v>
      </c>
      <c r="E11" s="55" t="s">
        <v>1376</v>
      </c>
      <c r="F11" s="55" t="s">
        <v>4943</v>
      </c>
      <c r="G11" s="55" t="s">
        <v>4944</v>
      </c>
      <c r="H11" s="37" t="s">
        <v>764</v>
      </c>
      <c r="I11" s="656"/>
      <c r="J11" s="656"/>
      <c r="K11" s="656"/>
      <c r="L11" s="656"/>
      <c r="M11" s="656"/>
      <c r="N11" s="656"/>
      <c r="O11" s="656"/>
      <c r="P11" s="37" t="s">
        <v>2385</v>
      </c>
      <c r="Q11" s="37" t="s">
        <v>6911</v>
      </c>
      <c r="R11" s="111"/>
      <c r="T11" s="55"/>
      <c r="U11" s="110"/>
      <c r="V11" s="55"/>
      <c r="W11" s="55"/>
    </row>
    <row r="12" spans="1:23" s="105" customFormat="1" ht="17.45" customHeight="1">
      <c r="A12" s="504" t="s">
        <v>4175</v>
      </c>
      <c r="B12" s="150" t="s">
        <v>4940</v>
      </c>
      <c r="C12" s="129" t="s">
        <v>1535</v>
      </c>
      <c r="D12" s="55" t="s">
        <v>1096</v>
      </c>
      <c r="E12" s="55" t="s">
        <v>4945</v>
      </c>
      <c r="F12" s="55" t="s">
        <v>4946</v>
      </c>
      <c r="G12" s="55" t="s">
        <v>4947</v>
      </c>
      <c r="H12" s="37" t="s">
        <v>765</v>
      </c>
      <c r="I12" s="646" t="s">
        <v>9446</v>
      </c>
      <c r="J12" s="646"/>
      <c r="K12" s="646"/>
      <c r="L12" s="646"/>
      <c r="M12" s="646"/>
      <c r="N12" s="646"/>
      <c r="O12" s="646"/>
      <c r="P12" s="37" t="s">
        <v>2386</v>
      </c>
      <c r="Q12" s="37" t="s">
        <v>6912</v>
      </c>
      <c r="R12" s="111"/>
      <c r="T12" s="55"/>
      <c r="U12" s="110"/>
      <c r="V12" s="55"/>
      <c r="W12" s="55"/>
    </row>
    <row r="13" spans="1:23" s="196" customFormat="1" ht="17.45" customHeight="1">
      <c r="A13" s="504" t="s">
        <v>4176</v>
      </c>
      <c r="B13" s="150" t="s">
        <v>4941</v>
      </c>
      <c r="C13" s="129" t="s">
        <v>1536</v>
      </c>
      <c r="D13" s="55" t="s">
        <v>1097</v>
      </c>
      <c r="E13" s="55" t="s">
        <v>4948</v>
      </c>
      <c r="F13" s="55" t="s">
        <v>4949</v>
      </c>
      <c r="G13" s="55" t="s">
        <v>4950</v>
      </c>
      <c r="H13" s="37" t="s">
        <v>766</v>
      </c>
      <c r="I13" s="646" t="s">
        <v>9447</v>
      </c>
      <c r="J13" s="646"/>
      <c r="K13" s="646"/>
      <c r="L13" s="646"/>
      <c r="M13" s="646"/>
      <c r="N13" s="646"/>
      <c r="O13" s="646"/>
      <c r="P13" s="194" t="s">
        <v>6929</v>
      </c>
      <c r="Q13" s="194" t="s">
        <v>2822</v>
      </c>
      <c r="R13" s="195"/>
      <c r="T13" s="193"/>
      <c r="U13" s="197"/>
      <c r="V13" s="193"/>
      <c r="W13" s="193"/>
    </row>
    <row r="14" spans="1:23" s="196" customFormat="1" ht="17.45" customHeight="1">
      <c r="A14" s="504" t="s">
        <v>4177</v>
      </c>
      <c r="B14" s="150" t="s">
        <v>4942</v>
      </c>
      <c r="C14" s="129" t="s">
        <v>1537</v>
      </c>
      <c r="D14" s="55" t="s">
        <v>1098</v>
      </c>
      <c r="E14" s="55" t="s">
        <v>4951</v>
      </c>
      <c r="F14" s="55" t="s">
        <v>4952</v>
      </c>
      <c r="G14" s="55" t="s">
        <v>4953</v>
      </c>
      <c r="H14" s="37" t="s">
        <v>2358</v>
      </c>
      <c r="I14" s="646" t="s">
        <v>9448</v>
      </c>
      <c r="J14" s="646"/>
      <c r="K14" s="646"/>
      <c r="L14" s="646"/>
      <c r="M14" s="646"/>
      <c r="N14" s="646"/>
      <c r="O14" s="646"/>
      <c r="P14" s="194" t="s">
        <v>6930</v>
      </c>
      <c r="Q14" s="194" t="s">
        <v>2823</v>
      </c>
      <c r="R14" s="195"/>
      <c r="T14" s="193"/>
      <c r="U14" s="197"/>
      <c r="V14" s="193"/>
      <c r="W14" s="193"/>
    </row>
    <row r="15" spans="1:23" s="105" customFormat="1" ht="17.45" customHeight="1">
      <c r="A15" s="495" t="s">
        <v>3500</v>
      </c>
      <c r="B15" s="150" t="s">
        <v>593</v>
      </c>
      <c r="C15" s="129" t="s">
        <v>1697</v>
      </c>
      <c r="D15" s="55" t="s">
        <v>1099</v>
      </c>
      <c r="E15" s="55" t="s">
        <v>4954</v>
      </c>
      <c r="F15" s="55" t="s">
        <v>4955</v>
      </c>
      <c r="G15" s="55" t="s">
        <v>4956</v>
      </c>
      <c r="H15" s="37" t="s">
        <v>2359</v>
      </c>
      <c r="I15" s="656" t="s">
        <v>4476</v>
      </c>
      <c r="J15" s="656"/>
      <c r="K15" s="656"/>
      <c r="L15" s="656"/>
      <c r="M15" s="656"/>
      <c r="N15" s="656"/>
      <c r="O15" s="656"/>
      <c r="P15" s="37" t="s">
        <v>6931</v>
      </c>
      <c r="Q15" s="37" t="s">
        <v>2824</v>
      </c>
      <c r="R15" s="111"/>
      <c r="T15" s="55"/>
      <c r="U15" s="110"/>
      <c r="V15" s="55"/>
      <c r="W15" s="55"/>
    </row>
    <row r="16" spans="1:23" s="105" customFormat="1" ht="17.45" customHeight="1">
      <c r="A16" s="504" t="s">
        <v>4178</v>
      </c>
      <c r="B16" s="150" t="s">
        <v>594</v>
      </c>
      <c r="C16" s="129" t="s">
        <v>1698</v>
      </c>
      <c r="D16" s="55" t="s">
        <v>1100</v>
      </c>
      <c r="E16" s="55" t="s">
        <v>4957</v>
      </c>
      <c r="F16" s="55" t="s">
        <v>4958</v>
      </c>
      <c r="G16" s="55" t="s">
        <v>4959</v>
      </c>
      <c r="H16" s="37" t="s">
        <v>2360</v>
      </c>
      <c r="I16" s="646" t="s">
        <v>9449</v>
      </c>
      <c r="J16" s="646" t="s">
        <v>9450</v>
      </c>
      <c r="K16" s="646"/>
      <c r="L16" s="646"/>
      <c r="M16" s="646" t="s">
        <v>9451</v>
      </c>
      <c r="N16" s="657"/>
      <c r="O16" s="646" t="s">
        <v>9452</v>
      </c>
      <c r="P16" s="37" t="s">
        <v>6932</v>
      </c>
      <c r="Q16" s="37" t="s">
        <v>2825</v>
      </c>
      <c r="R16" s="111"/>
      <c r="T16" s="55"/>
      <c r="U16" s="110"/>
      <c r="V16" s="55"/>
      <c r="W16" s="55"/>
    </row>
    <row r="17" spans="1:23" s="105" customFormat="1" ht="17.45" customHeight="1">
      <c r="A17" s="504" t="s">
        <v>4179</v>
      </c>
      <c r="B17" s="150" t="s">
        <v>595</v>
      </c>
      <c r="C17" s="129" t="s">
        <v>1699</v>
      </c>
      <c r="D17" s="55" t="s">
        <v>1101</v>
      </c>
      <c r="E17" s="55" t="s">
        <v>4960</v>
      </c>
      <c r="F17" s="55" t="s">
        <v>4961</v>
      </c>
      <c r="G17" s="55" t="s">
        <v>4962</v>
      </c>
      <c r="H17" s="37" t="s">
        <v>2361</v>
      </c>
      <c r="I17" s="646" t="s">
        <v>9453</v>
      </c>
      <c r="J17" s="646" t="s">
        <v>9454</v>
      </c>
      <c r="K17" s="646"/>
      <c r="L17" s="646"/>
      <c r="M17" s="646" t="s">
        <v>9455</v>
      </c>
      <c r="N17" s="657"/>
      <c r="O17" s="646" t="s">
        <v>9456</v>
      </c>
      <c r="P17" s="37" t="s">
        <v>117</v>
      </c>
      <c r="Q17" s="37" t="s">
        <v>2826</v>
      </c>
      <c r="R17" s="111"/>
      <c r="T17" s="55"/>
      <c r="U17" s="110"/>
      <c r="V17" s="55"/>
      <c r="W17" s="55"/>
    </row>
    <row r="18" spans="1:23" s="105" customFormat="1" ht="17.45" customHeight="1">
      <c r="A18" s="504" t="s">
        <v>4180</v>
      </c>
      <c r="B18" s="150" t="s">
        <v>596</v>
      </c>
      <c r="C18" s="129" t="s">
        <v>1700</v>
      </c>
      <c r="D18" s="55" t="s">
        <v>1102</v>
      </c>
      <c r="E18" s="55" t="s">
        <v>4963</v>
      </c>
      <c r="F18" s="55" t="s">
        <v>4964</v>
      </c>
      <c r="G18" s="55" t="s">
        <v>4965</v>
      </c>
      <c r="H18" s="37" t="s">
        <v>2362</v>
      </c>
      <c r="I18" s="646" t="s">
        <v>9457</v>
      </c>
      <c r="J18" s="646" t="s">
        <v>9458</v>
      </c>
      <c r="K18" s="646"/>
      <c r="L18" s="646"/>
      <c r="M18" s="646" t="s">
        <v>9459</v>
      </c>
      <c r="N18" s="657"/>
      <c r="O18" s="646" t="s">
        <v>9460</v>
      </c>
      <c r="P18" s="37" t="s">
        <v>118</v>
      </c>
      <c r="Q18" s="37" t="s">
        <v>2827</v>
      </c>
      <c r="R18" s="111"/>
      <c r="T18" s="55"/>
      <c r="U18" s="110"/>
      <c r="V18" s="55"/>
      <c r="W18" s="55"/>
    </row>
    <row r="19" spans="1:23" s="105" customFormat="1" ht="17.45" customHeight="1">
      <c r="A19" s="505" t="s">
        <v>4181</v>
      </c>
      <c r="B19" s="147" t="s">
        <v>3182</v>
      </c>
      <c r="C19" s="133" t="s">
        <v>1701</v>
      </c>
      <c r="D19" s="155" t="s">
        <v>4966</v>
      </c>
      <c r="E19" s="155" t="s">
        <v>4967</v>
      </c>
      <c r="F19" s="155" t="s">
        <v>4968</v>
      </c>
      <c r="G19" s="155" t="s">
        <v>4969</v>
      </c>
      <c r="H19" s="38" t="s">
        <v>2363</v>
      </c>
      <c r="I19" s="646" t="s">
        <v>9461</v>
      </c>
      <c r="J19" s="646" t="s">
        <v>9462</v>
      </c>
      <c r="K19" s="646"/>
      <c r="L19" s="646"/>
      <c r="M19" s="646" t="s">
        <v>9463</v>
      </c>
      <c r="N19" s="657"/>
      <c r="O19" s="646" t="s">
        <v>9464</v>
      </c>
      <c r="P19" s="38" t="s">
        <v>119</v>
      </c>
      <c r="Q19" s="38" t="s">
        <v>2828</v>
      </c>
      <c r="R19" s="111"/>
      <c r="T19" s="55"/>
      <c r="U19" s="110"/>
      <c r="V19" s="55"/>
      <c r="W19" s="55"/>
    </row>
    <row r="20" spans="1:23" s="105" customFormat="1" ht="17.45" customHeight="1">
      <c r="A20" s="504" t="s">
        <v>4182</v>
      </c>
      <c r="B20" s="150" t="s">
        <v>3183</v>
      </c>
      <c r="C20" s="129" t="s">
        <v>1702</v>
      </c>
      <c r="D20" s="146" t="s">
        <v>4970</v>
      </c>
      <c r="E20" s="146" t="s">
        <v>4971</v>
      </c>
      <c r="F20" s="146" t="s">
        <v>4972</v>
      </c>
      <c r="G20" s="146" t="s">
        <v>4973</v>
      </c>
      <c r="H20" s="37" t="s">
        <v>2364</v>
      </c>
      <c r="I20" s="658" t="s">
        <v>9465</v>
      </c>
      <c r="J20" s="659" t="s">
        <v>9466</v>
      </c>
      <c r="K20" s="659"/>
      <c r="L20" s="659"/>
      <c r="M20" s="659" t="s">
        <v>9467</v>
      </c>
      <c r="N20" s="660"/>
      <c r="O20" s="661" t="s">
        <v>9468</v>
      </c>
      <c r="P20" s="37" t="s">
        <v>120</v>
      </c>
      <c r="Q20" s="37" t="s">
        <v>2829</v>
      </c>
      <c r="R20" s="149"/>
      <c r="T20" s="55"/>
      <c r="U20" s="110"/>
      <c r="V20" s="55"/>
      <c r="W20" s="55"/>
    </row>
    <row r="21" spans="1:23" s="105" customFormat="1" ht="17.45" customHeight="1">
      <c r="A21" s="504" t="s">
        <v>4183</v>
      </c>
      <c r="B21" s="150" t="s">
        <v>3184</v>
      </c>
      <c r="C21" s="129" t="s">
        <v>1703</v>
      </c>
      <c r="D21" s="146" t="s">
        <v>4974</v>
      </c>
      <c r="E21" s="146" t="s">
        <v>4988</v>
      </c>
      <c r="F21" s="146" t="s">
        <v>730</v>
      </c>
      <c r="G21" s="146" t="s">
        <v>744</v>
      </c>
      <c r="H21" s="37" t="s">
        <v>2365</v>
      </c>
      <c r="I21" s="646" t="s">
        <v>9469</v>
      </c>
      <c r="J21" s="646" t="s">
        <v>9470</v>
      </c>
      <c r="K21" s="646"/>
      <c r="L21" s="646"/>
      <c r="M21" s="646" t="s">
        <v>9471</v>
      </c>
      <c r="N21" s="657"/>
      <c r="O21" s="646" t="s">
        <v>9472</v>
      </c>
      <c r="P21" s="37" t="s">
        <v>121</v>
      </c>
      <c r="Q21" s="37" t="s">
        <v>2830</v>
      </c>
      <c r="R21" s="111"/>
      <c r="T21" s="55"/>
      <c r="U21" s="110"/>
      <c r="V21" s="55"/>
      <c r="W21" s="55"/>
    </row>
    <row r="22" spans="1:23" s="105" customFormat="1" ht="17.45" customHeight="1">
      <c r="A22" s="504" t="s">
        <v>4184</v>
      </c>
      <c r="B22" s="150" t="s">
        <v>4225</v>
      </c>
      <c r="C22" s="129" t="s">
        <v>1704</v>
      </c>
      <c r="D22" s="146" t="s">
        <v>4975</v>
      </c>
      <c r="E22" s="146" t="s">
        <v>4989</v>
      </c>
      <c r="F22" s="146" t="s">
        <v>731</v>
      </c>
      <c r="G22" s="146" t="s">
        <v>745</v>
      </c>
      <c r="H22" s="37" t="s">
        <v>2366</v>
      </c>
      <c r="I22" s="646" t="s">
        <v>9473</v>
      </c>
      <c r="J22" s="646" t="s">
        <v>9474</v>
      </c>
      <c r="K22" s="646"/>
      <c r="L22" s="646"/>
      <c r="M22" s="646" t="s">
        <v>9475</v>
      </c>
      <c r="N22" s="657"/>
      <c r="O22" s="646" t="s">
        <v>9476</v>
      </c>
      <c r="P22" s="37" t="s">
        <v>122</v>
      </c>
      <c r="Q22" s="37" t="s">
        <v>2831</v>
      </c>
      <c r="R22" s="111"/>
      <c r="T22" s="55"/>
      <c r="U22" s="110"/>
      <c r="V22" s="55"/>
      <c r="W22" s="55"/>
    </row>
    <row r="23" spans="1:23" s="105" customFormat="1" ht="17.45" customHeight="1">
      <c r="A23" s="504" t="s">
        <v>4185</v>
      </c>
      <c r="B23" s="150" t="s">
        <v>4226</v>
      </c>
      <c r="C23" s="129" t="s">
        <v>1705</v>
      </c>
      <c r="D23" s="146" t="s">
        <v>4976</v>
      </c>
      <c r="E23" s="146" t="s">
        <v>4990</v>
      </c>
      <c r="F23" s="146" t="s">
        <v>732</v>
      </c>
      <c r="G23" s="146" t="s">
        <v>746</v>
      </c>
      <c r="H23" s="37" t="s">
        <v>2367</v>
      </c>
      <c r="I23" s="646" t="s">
        <v>9477</v>
      </c>
      <c r="J23" s="646" t="s">
        <v>9478</v>
      </c>
      <c r="K23" s="646"/>
      <c r="L23" s="646"/>
      <c r="M23" s="646" t="s">
        <v>9479</v>
      </c>
      <c r="N23" s="657"/>
      <c r="O23" s="646" t="s">
        <v>9480</v>
      </c>
      <c r="P23" s="37" t="s">
        <v>6893</v>
      </c>
      <c r="Q23" s="37" t="s">
        <v>2832</v>
      </c>
      <c r="R23" s="111"/>
      <c r="T23" s="55"/>
      <c r="U23" s="110"/>
      <c r="V23" s="55"/>
      <c r="W23" s="55"/>
    </row>
    <row r="24" spans="1:23" s="105" customFormat="1" ht="17.45" customHeight="1">
      <c r="A24" s="504" t="s">
        <v>4186</v>
      </c>
      <c r="B24" s="150" t="s">
        <v>4227</v>
      </c>
      <c r="C24" s="129" t="s">
        <v>1706</v>
      </c>
      <c r="D24" s="146" t="s">
        <v>4977</v>
      </c>
      <c r="E24" s="146" t="s">
        <v>4991</v>
      </c>
      <c r="F24" s="146" t="s">
        <v>733</v>
      </c>
      <c r="G24" s="146" t="s">
        <v>747</v>
      </c>
      <c r="H24" s="37" t="s">
        <v>2368</v>
      </c>
      <c r="I24" s="646" t="s">
        <v>9481</v>
      </c>
      <c r="J24" s="646" t="s">
        <v>9482</v>
      </c>
      <c r="K24" s="646"/>
      <c r="L24" s="646"/>
      <c r="M24" s="646" t="s">
        <v>9483</v>
      </c>
      <c r="N24" s="657"/>
      <c r="O24" s="646" t="s">
        <v>9484</v>
      </c>
      <c r="P24" s="37" t="s">
        <v>6894</v>
      </c>
      <c r="Q24" s="37" t="s">
        <v>2833</v>
      </c>
      <c r="R24" s="111"/>
      <c r="T24" s="55"/>
      <c r="U24" s="110"/>
      <c r="V24" s="55"/>
      <c r="W24" s="55"/>
    </row>
    <row r="25" spans="1:23" s="105" customFormat="1" ht="17.45" customHeight="1">
      <c r="A25" s="504" t="s">
        <v>4187</v>
      </c>
      <c r="B25" s="150" t="s">
        <v>4228</v>
      </c>
      <c r="C25" s="129" t="s">
        <v>1707</v>
      </c>
      <c r="D25" s="146" t="s">
        <v>4978</v>
      </c>
      <c r="E25" s="146" t="s">
        <v>4992</v>
      </c>
      <c r="F25" s="146" t="s">
        <v>734</v>
      </c>
      <c r="G25" s="146" t="s">
        <v>748</v>
      </c>
      <c r="H25" s="37" t="s">
        <v>2369</v>
      </c>
      <c r="I25" s="646" t="s">
        <v>9485</v>
      </c>
      <c r="J25" s="646" t="s">
        <v>9486</v>
      </c>
      <c r="K25" s="646" t="s">
        <v>9487</v>
      </c>
      <c r="L25" s="646"/>
      <c r="M25" s="646" t="s">
        <v>9488</v>
      </c>
      <c r="N25" s="646" t="s">
        <v>9489</v>
      </c>
      <c r="O25" s="646" t="s">
        <v>9490</v>
      </c>
      <c r="P25" s="37" t="s">
        <v>6895</v>
      </c>
      <c r="Q25" s="37" t="s">
        <v>2834</v>
      </c>
      <c r="R25" s="111"/>
      <c r="T25" s="55"/>
      <c r="U25" s="110"/>
      <c r="V25" s="55"/>
      <c r="W25" s="55"/>
    </row>
    <row r="26" spans="1:23" s="105" customFormat="1" ht="17.45" customHeight="1">
      <c r="A26" s="504" t="s">
        <v>4188</v>
      </c>
      <c r="B26" s="150" t="s">
        <v>4475</v>
      </c>
      <c r="C26" s="129" t="s">
        <v>1708</v>
      </c>
      <c r="D26" s="146" t="s">
        <v>4979</v>
      </c>
      <c r="E26" s="146" t="s">
        <v>4993</v>
      </c>
      <c r="F26" s="146" t="s">
        <v>735</v>
      </c>
      <c r="G26" s="146" t="s">
        <v>749</v>
      </c>
      <c r="H26" s="37" t="s">
        <v>2370</v>
      </c>
      <c r="I26" s="646" t="s">
        <v>9491</v>
      </c>
      <c r="J26" s="646" t="s">
        <v>9492</v>
      </c>
      <c r="K26" s="646" t="s">
        <v>9493</v>
      </c>
      <c r="L26" s="646"/>
      <c r="M26" s="646" t="s">
        <v>9494</v>
      </c>
      <c r="N26" s="646" t="s">
        <v>9495</v>
      </c>
      <c r="O26" s="646" t="s">
        <v>9496</v>
      </c>
      <c r="P26" s="37" t="s">
        <v>6896</v>
      </c>
      <c r="Q26" s="37" t="s">
        <v>2835</v>
      </c>
      <c r="R26" s="111"/>
      <c r="T26" s="55"/>
      <c r="U26" s="110"/>
      <c r="V26" s="55"/>
      <c r="W26" s="55"/>
    </row>
    <row r="27" spans="1:23" s="105" customFormat="1" ht="17.45" customHeight="1">
      <c r="A27" s="504" t="s">
        <v>4189</v>
      </c>
      <c r="B27" s="150" t="s">
        <v>2959</v>
      </c>
      <c r="C27" s="129" t="s">
        <v>1709</v>
      </c>
      <c r="D27" s="146" t="s">
        <v>4980</v>
      </c>
      <c r="E27" s="146" t="s">
        <v>4994</v>
      </c>
      <c r="F27" s="146" t="s">
        <v>736</v>
      </c>
      <c r="G27" s="146" t="s">
        <v>750</v>
      </c>
      <c r="H27" s="37" t="s">
        <v>2371</v>
      </c>
      <c r="I27" s="646" t="s">
        <v>9497</v>
      </c>
      <c r="J27" s="646" t="s">
        <v>9498</v>
      </c>
      <c r="K27" s="646" t="s">
        <v>9499</v>
      </c>
      <c r="L27" s="646"/>
      <c r="M27" s="646" t="s">
        <v>9500</v>
      </c>
      <c r="N27" s="646" t="s">
        <v>9501</v>
      </c>
      <c r="O27" s="646" t="s">
        <v>9502</v>
      </c>
      <c r="P27" s="37" t="s">
        <v>6897</v>
      </c>
      <c r="Q27" s="37" t="s">
        <v>2836</v>
      </c>
      <c r="R27" s="111"/>
      <c r="T27" s="55"/>
      <c r="U27" s="110"/>
      <c r="V27" s="55"/>
      <c r="W27" s="55"/>
    </row>
    <row r="28" spans="1:23" s="105" customFormat="1" ht="17.45" customHeight="1">
      <c r="A28" s="504" t="s">
        <v>4190</v>
      </c>
      <c r="B28" s="150" t="s">
        <v>1183</v>
      </c>
      <c r="C28" s="129" t="s">
        <v>1710</v>
      </c>
      <c r="D28" s="146" t="s">
        <v>4981</v>
      </c>
      <c r="E28" s="146" t="s">
        <v>723</v>
      </c>
      <c r="F28" s="146" t="s">
        <v>737</v>
      </c>
      <c r="G28" s="146" t="s">
        <v>751</v>
      </c>
      <c r="H28" s="37" t="s">
        <v>2372</v>
      </c>
      <c r="I28" s="646" t="s">
        <v>9503</v>
      </c>
      <c r="J28" s="646" t="s">
        <v>9504</v>
      </c>
      <c r="K28" s="646" t="s">
        <v>9505</v>
      </c>
      <c r="L28" s="646"/>
      <c r="M28" s="646" t="s">
        <v>9506</v>
      </c>
      <c r="N28" s="646" t="s">
        <v>9507</v>
      </c>
      <c r="O28" s="646" t="s">
        <v>9508</v>
      </c>
      <c r="P28" s="37" t="s">
        <v>6898</v>
      </c>
      <c r="Q28" s="37" t="s">
        <v>2837</v>
      </c>
      <c r="R28" s="111"/>
      <c r="T28" s="55"/>
      <c r="U28" s="110"/>
      <c r="V28" s="55"/>
      <c r="W28" s="55"/>
    </row>
    <row r="29" spans="1:23" s="105" customFormat="1" ht="17.45" customHeight="1">
      <c r="A29" s="504" t="s">
        <v>4191</v>
      </c>
      <c r="B29" s="150" t="s">
        <v>1184</v>
      </c>
      <c r="C29" s="129" t="s">
        <v>1711</v>
      </c>
      <c r="D29" s="146" t="s">
        <v>4982</v>
      </c>
      <c r="E29" s="146" t="s">
        <v>724</v>
      </c>
      <c r="F29" s="146" t="s">
        <v>738</v>
      </c>
      <c r="G29" s="146" t="s">
        <v>752</v>
      </c>
      <c r="H29" s="37" t="s">
        <v>2373</v>
      </c>
      <c r="I29" s="646" t="s">
        <v>9509</v>
      </c>
      <c r="J29" s="646" t="s">
        <v>9510</v>
      </c>
      <c r="K29" s="646"/>
      <c r="L29" s="646"/>
      <c r="M29" s="646" t="s">
        <v>9511</v>
      </c>
      <c r="N29" s="662"/>
      <c r="O29" s="646" t="s">
        <v>9512</v>
      </c>
      <c r="P29" s="37" t="s">
        <v>6899</v>
      </c>
      <c r="Q29" s="37" t="s">
        <v>2838</v>
      </c>
      <c r="R29" s="111"/>
      <c r="T29" s="55"/>
      <c r="U29" s="110"/>
      <c r="V29" s="55"/>
      <c r="W29" s="55"/>
    </row>
    <row r="30" spans="1:23" s="105" customFormat="1" ht="17.45" customHeight="1">
      <c r="A30" s="504" t="s">
        <v>4192</v>
      </c>
      <c r="B30" s="150" t="s">
        <v>1185</v>
      </c>
      <c r="C30" s="129" t="s">
        <v>1712</v>
      </c>
      <c r="D30" s="146" t="s">
        <v>4983</v>
      </c>
      <c r="E30" s="146" t="s">
        <v>725</v>
      </c>
      <c r="F30" s="146" t="s">
        <v>739</v>
      </c>
      <c r="G30" s="146" t="s">
        <v>753</v>
      </c>
      <c r="H30" s="37" t="s">
        <v>2374</v>
      </c>
      <c r="I30" s="646" t="s">
        <v>9513</v>
      </c>
      <c r="J30" s="646" t="s">
        <v>9514</v>
      </c>
      <c r="K30" s="646"/>
      <c r="L30" s="646"/>
      <c r="M30" s="646" t="s">
        <v>9515</v>
      </c>
      <c r="N30" s="657"/>
      <c r="O30" s="646" t="s">
        <v>9516</v>
      </c>
      <c r="P30" s="37" t="s">
        <v>6900</v>
      </c>
      <c r="Q30" s="37" t="s">
        <v>2839</v>
      </c>
      <c r="R30" s="111"/>
      <c r="T30" s="55"/>
      <c r="U30" s="110"/>
      <c r="V30" s="55"/>
      <c r="W30" s="55"/>
    </row>
    <row r="31" spans="1:23" s="105" customFormat="1" ht="17.45" customHeight="1">
      <c r="A31" s="504" t="s">
        <v>4193</v>
      </c>
      <c r="B31" s="150" t="s">
        <v>1186</v>
      </c>
      <c r="C31" s="129" t="s">
        <v>1713</v>
      </c>
      <c r="D31" s="146" t="s">
        <v>4984</v>
      </c>
      <c r="E31" s="146" t="s">
        <v>726</v>
      </c>
      <c r="F31" s="146" t="s">
        <v>740</v>
      </c>
      <c r="G31" s="146" t="s">
        <v>754</v>
      </c>
      <c r="H31" s="37" t="s">
        <v>2375</v>
      </c>
      <c r="I31" s="646" t="s">
        <v>9517</v>
      </c>
      <c r="J31" s="646" t="s">
        <v>9518</v>
      </c>
      <c r="K31" s="646"/>
      <c r="L31" s="646"/>
      <c r="M31" s="646" t="s">
        <v>9519</v>
      </c>
      <c r="N31" s="657"/>
      <c r="O31" s="646" t="s">
        <v>9520</v>
      </c>
      <c r="P31" s="37" t="s">
        <v>6901</v>
      </c>
      <c r="Q31" s="37" t="s">
        <v>2840</v>
      </c>
      <c r="R31" s="111"/>
      <c r="T31" s="55"/>
      <c r="U31" s="110"/>
      <c r="V31" s="55"/>
      <c r="W31" s="55"/>
    </row>
    <row r="32" spans="1:23" s="105" customFormat="1" ht="17.45" customHeight="1">
      <c r="A32" s="504" t="s">
        <v>9268</v>
      </c>
      <c r="B32" s="150" t="s">
        <v>1187</v>
      </c>
      <c r="C32" s="129" t="s">
        <v>1714</v>
      </c>
      <c r="D32" s="146" t="s">
        <v>4985</v>
      </c>
      <c r="E32" s="146" t="s">
        <v>727</v>
      </c>
      <c r="F32" s="146" t="s">
        <v>741</v>
      </c>
      <c r="G32" s="146" t="s">
        <v>755</v>
      </c>
      <c r="H32" s="37" t="s">
        <v>2376</v>
      </c>
      <c r="I32" s="646" t="s">
        <v>9521</v>
      </c>
      <c r="J32" s="646" t="s">
        <v>9522</v>
      </c>
      <c r="K32" s="646"/>
      <c r="L32" s="646"/>
      <c r="M32" s="646"/>
      <c r="N32" s="646"/>
      <c r="O32" s="663"/>
      <c r="P32" s="37" t="s">
        <v>6902</v>
      </c>
      <c r="Q32" s="37" t="s">
        <v>2841</v>
      </c>
      <c r="R32" s="111"/>
      <c r="T32" s="55"/>
      <c r="U32" s="110"/>
      <c r="V32" s="55"/>
      <c r="W32" s="55"/>
    </row>
    <row r="33" spans="1:21" s="105" customFormat="1" ht="17.45" customHeight="1">
      <c r="A33" s="504" t="s">
        <v>9269</v>
      </c>
      <c r="B33" s="150" t="s">
        <v>4216</v>
      </c>
      <c r="C33" s="129" t="s">
        <v>1715</v>
      </c>
      <c r="D33" s="146" t="s">
        <v>4986</v>
      </c>
      <c r="E33" s="146" t="s">
        <v>728</v>
      </c>
      <c r="F33" s="146" t="s">
        <v>742</v>
      </c>
      <c r="G33" s="146" t="s">
        <v>756</v>
      </c>
      <c r="H33" s="37" t="s">
        <v>2377</v>
      </c>
      <c r="I33" s="646" t="s">
        <v>9523</v>
      </c>
      <c r="J33" s="646" t="s">
        <v>9524</v>
      </c>
      <c r="K33" s="646"/>
      <c r="L33" s="646"/>
      <c r="M33" s="646"/>
      <c r="N33" s="646"/>
      <c r="O33" s="663"/>
      <c r="P33" s="37" t="s">
        <v>6903</v>
      </c>
      <c r="Q33" s="37" t="s">
        <v>2842</v>
      </c>
      <c r="R33" s="111"/>
      <c r="T33" s="55"/>
    </row>
    <row r="34" spans="1:21" s="105" customFormat="1" ht="17.45" customHeight="1" thickBot="1">
      <c r="A34" s="506" t="s">
        <v>9270</v>
      </c>
      <c r="B34" s="156" t="s">
        <v>4217</v>
      </c>
      <c r="C34" s="123" t="s">
        <v>1716</v>
      </c>
      <c r="D34" s="157" t="s">
        <v>4987</v>
      </c>
      <c r="E34" s="157" t="s">
        <v>729</v>
      </c>
      <c r="F34" s="157" t="s">
        <v>743</v>
      </c>
      <c r="G34" s="157" t="s">
        <v>757</v>
      </c>
      <c r="H34" s="43" t="s">
        <v>2378</v>
      </c>
      <c r="I34" s="664" t="s">
        <v>9525</v>
      </c>
      <c r="J34" s="665" t="s">
        <v>9526</v>
      </c>
      <c r="K34" s="665"/>
      <c r="L34" s="665"/>
      <c r="M34" s="665"/>
      <c r="N34" s="665"/>
      <c r="O34" s="666"/>
      <c r="P34" s="43" t="s">
        <v>6904</v>
      </c>
      <c r="Q34" s="43" t="s">
        <v>2896</v>
      </c>
      <c r="R34" s="111"/>
      <c r="T34" s="55"/>
      <c r="U34" s="55"/>
    </row>
    <row r="35" spans="1:21" ht="15.95" customHeight="1">
      <c r="A35" s="7"/>
      <c r="B35" s="1"/>
      <c r="C35" s="6"/>
      <c r="I35" s="236"/>
      <c r="J35" s="454"/>
      <c r="K35" s="454"/>
      <c r="L35" s="454"/>
      <c r="M35" s="454"/>
      <c r="N35" s="454"/>
      <c r="O35" s="454"/>
    </row>
    <row r="36" spans="1:21" ht="15.95" customHeight="1">
      <c r="A36" s="9" t="s">
        <v>4218</v>
      </c>
      <c r="B36" s="9"/>
      <c r="C36" s="192" t="s">
        <v>4219</v>
      </c>
      <c r="D36" s="192" t="s">
        <v>4220</v>
      </c>
      <c r="E36" s="192">
        <v>1</v>
      </c>
      <c r="F36" s="192" t="s">
        <v>4221</v>
      </c>
      <c r="H36" s="83"/>
      <c r="I36" s="41"/>
      <c r="J36" s="41"/>
      <c r="K36" s="454"/>
      <c r="L36" s="454"/>
      <c r="M36" s="454"/>
      <c r="N36" s="454"/>
      <c r="O36" s="454"/>
    </row>
    <row r="37" spans="1:21" ht="15.95" customHeight="1">
      <c r="A37" s="105" t="s">
        <v>3813</v>
      </c>
      <c r="B37" s="9"/>
      <c r="C37" s="192"/>
      <c r="D37" s="192"/>
      <c r="E37" s="192">
        <v>3</v>
      </c>
      <c r="F37" s="192" t="s">
        <v>4222</v>
      </c>
      <c r="H37" s="47"/>
      <c r="I37" s="41"/>
      <c r="J37" s="87"/>
      <c r="K37" s="454"/>
      <c r="L37" s="454"/>
      <c r="M37" s="454"/>
      <c r="N37" s="454"/>
      <c r="O37" s="454"/>
    </row>
    <row r="38" spans="1:21" ht="15.95" customHeight="1">
      <c r="A38" s="9"/>
      <c r="B38" s="9"/>
      <c r="C38" s="192"/>
      <c r="D38" s="192"/>
      <c r="E38" s="192">
        <v>4</v>
      </c>
      <c r="F38" s="192" t="s">
        <v>934</v>
      </c>
      <c r="H38" s="47"/>
      <c r="I38" s="81"/>
      <c r="J38" s="454"/>
      <c r="K38" s="454"/>
      <c r="L38" s="454"/>
      <c r="M38" s="454"/>
      <c r="N38" s="454"/>
      <c r="O38" s="454"/>
    </row>
    <row r="39" spans="1:21" ht="15.95" customHeight="1">
      <c r="A39" s="9"/>
      <c r="B39" s="9"/>
      <c r="C39" s="192"/>
      <c r="D39" s="192"/>
      <c r="E39" s="192">
        <v>7</v>
      </c>
      <c r="F39" s="192" t="s">
        <v>4223</v>
      </c>
      <c r="I39" s="454"/>
      <c r="J39" s="454"/>
      <c r="K39" s="454"/>
      <c r="L39" s="454"/>
      <c r="M39" s="454"/>
      <c r="N39" s="454"/>
      <c r="O39" s="454"/>
    </row>
    <row r="40" spans="1:21" ht="16.5" customHeight="1">
      <c r="A40" s="9"/>
      <c r="B40" s="9"/>
      <c r="C40" s="192" t="s">
        <v>4215</v>
      </c>
      <c r="D40" s="192" t="s">
        <v>4220</v>
      </c>
      <c r="E40" s="192">
        <v>1</v>
      </c>
      <c r="F40" s="192" t="s">
        <v>6566</v>
      </c>
      <c r="I40" s="454"/>
      <c r="J40" s="454"/>
      <c r="K40" s="454"/>
      <c r="L40" s="454"/>
      <c r="M40" s="454"/>
      <c r="N40" s="454"/>
      <c r="O40" s="454"/>
    </row>
    <row r="41" spans="1:21" ht="16.5" customHeight="1">
      <c r="A41" s="2"/>
      <c r="I41" s="236"/>
      <c r="J41" s="454"/>
      <c r="K41" s="454"/>
      <c r="L41" s="454"/>
      <c r="M41" s="454"/>
      <c r="N41" s="454"/>
      <c r="O41" s="454"/>
    </row>
    <row r="42" spans="1:21" ht="16.5" customHeight="1">
      <c r="A42" s="8"/>
      <c r="B42" s="9"/>
      <c r="C42" s="9"/>
    </row>
    <row r="43" spans="1:21" ht="16.5" customHeight="1">
      <c r="A43" s="2"/>
    </row>
    <row r="44" spans="1:21" ht="16.5" customHeight="1">
      <c r="A44" s="2"/>
    </row>
    <row r="45" spans="1:21" ht="16.5" customHeight="1"/>
    <row r="46" spans="1:21" ht="16.5" customHeight="1"/>
    <row r="47" spans="1:21" ht="16.5" customHeight="1">
      <c r="A47" s="2"/>
    </row>
    <row r="48" spans="1:21" ht="16.5" customHeight="1">
      <c r="A48" s="2"/>
    </row>
    <row r="49" spans="1:16" ht="16.5" customHeight="1">
      <c r="A49" s="2"/>
    </row>
    <row r="50" spans="1:16" ht="16.5" customHeight="1">
      <c r="A50" s="2"/>
      <c r="L50" s="4"/>
      <c r="M50" s="4"/>
      <c r="N50" s="4"/>
      <c r="O50" s="4"/>
      <c r="P50" s="4"/>
    </row>
    <row r="51" spans="1:16" ht="16.5" customHeight="1">
      <c r="A51" s="2"/>
      <c r="L51" s="4"/>
      <c r="M51" s="4"/>
      <c r="N51" s="4"/>
      <c r="O51" s="4"/>
      <c r="P51" s="4"/>
    </row>
    <row r="52" spans="1:16" ht="16.5" customHeight="1">
      <c r="A52" s="2"/>
      <c r="I52" s="5"/>
      <c r="J52" s="4"/>
      <c r="K52" s="4"/>
      <c r="L52" s="4"/>
      <c r="M52" s="4"/>
      <c r="N52" s="4"/>
      <c r="O52" s="4"/>
      <c r="P52" s="4"/>
    </row>
    <row r="53" spans="1:16" ht="16.5" customHeight="1">
      <c r="A53" s="2"/>
      <c r="I53" s="5"/>
      <c r="J53" s="4"/>
      <c r="K53" s="4"/>
      <c r="L53" s="4"/>
      <c r="M53" s="4"/>
      <c r="N53" s="4"/>
      <c r="O53" s="4"/>
      <c r="P53" s="4"/>
    </row>
    <row r="54" spans="1:16" ht="16.5" customHeight="1">
      <c r="A54" s="2"/>
      <c r="I54" s="5"/>
      <c r="J54" s="4"/>
      <c r="K54" s="4"/>
      <c r="L54" s="4"/>
      <c r="M54" s="4"/>
      <c r="N54" s="4"/>
      <c r="O54" s="4"/>
      <c r="P54" s="4"/>
    </row>
    <row r="55" spans="1:16" ht="16.5" customHeight="1">
      <c r="A55" s="2"/>
      <c r="I55" s="5"/>
      <c r="J55" s="4"/>
      <c r="K55" s="4"/>
      <c r="L55" s="4"/>
      <c r="M55" s="4"/>
      <c r="N55" s="4"/>
      <c r="O55" s="4"/>
      <c r="P55" s="4"/>
    </row>
    <row r="56" spans="1:16" ht="16.5" customHeight="1">
      <c r="A56" s="2"/>
      <c r="I56" s="5"/>
      <c r="J56" s="4"/>
      <c r="K56" s="4"/>
      <c r="L56" s="4"/>
      <c r="M56" s="4"/>
      <c r="N56" s="4"/>
      <c r="O56" s="4"/>
      <c r="P56" s="4"/>
    </row>
    <row r="57" spans="1:16">
      <c r="I57" s="5"/>
      <c r="J57" s="4"/>
      <c r="K57" s="4"/>
      <c r="L57" s="4"/>
      <c r="M57" s="4"/>
      <c r="N57" s="4"/>
      <c r="O57" s="4"/>
      <c r="P57" s="4"/>
    </row>
    <row r="58" spans="1:16">
      <c r="I58" s="5"/>
      <c r="J58" s="4"/>
      <c r="K58" s="4"/>
      <c r="L58" s="4"/>
      <c r="M58" s="4"/>
      <c r="N58" s="4"/>
      <c r="O58" s="4"/>
      <c r="P58" s="4"/>
    </row>
    <row r="59" spans="1:16">
      <c r="I59" s="5"/>
      <c r="J59" s="4"/>
      <c r="K59" s="4"/>
      <c r="L59" s="4"/>
      <c r="M59" s="4"/>
      <c r="N59" s="4"/>
      <c r="O59" s="4"/>
      <c r="P59" s="4"/>
    </row>
    <row r="60" spans="1:16">
      <c r="I60" s="5"/>
      <c r="J60" s="4"/>
      <c r="K60" s="4"/>
      <c r="L60" s="4"/>
      <c r="M60" s="4"/>
      <c r="N60" s="4"/>
      <c r="O60" s="4"/>
      <c r="P60" s="4"/>
    </row>
    <row r="61" spans="1:16">
      <c r="I61" s="5"/>
      <c r="J61" s="4"/>
      <c r="K61" s="4"/>
      <c r="L61" s="4"/>
      <c r="M61" s="4"/>
      <c r="N61" s="4"/>
      <c r="O61" s="4"/>
      <c r="P61" s="4"/>
    </row>
    <row r="65531" spans="9:9" ht="14.25">
      <c r="I65531" s="93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1" orientation="landscape" verticalDpi="300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W65531"/>
  <sheetViews>
    <sheetView zoomScale="70" zoomScaleNormal="70" workbookViewId="0">
      <selection activeCell="B4" sqref="B4"/>
    </sheetView>
  </sheetViews>
  <sheetFormatPr defaultRowHeight="12.75"/>
  <cols>
    <col min="1" max="1" width="16.7109375" customWidth="1"/>
    <col min="2" max="2" width="9.7109375" customWidth="1"/>
    <col min="3" max="9" width="11.42578125" customWidth="1"/>
    <col min="10" max="17" width="11.42578125" style="1" customWidth="1"/>
    <col min="18" max="19" width="11.42578125" customWidth="1"/>
  </cols>
  <sheetData>
    <row r="1" spans="1:23" ht="29.25" customHeight="1" thickBot="1">
      <c r="A1" s="607" t="s">
        <v>3505</v>
      </c>
      <c r="B1" s="608"/>
      <c r="C1" s="609"/>
    </row>
    <row r="2" spans="1:23" ht="16.5" customHeight="1" thickBot="1">
      <c r="G2" s="1"/>
      <c r="H2" s="1"/>
      <c r="I2" s="1"/>
      <c r="M2"/>
      <c r="N2"/>
      <c r="O2"/>
      <c r="P2"/>
    </row>
    <row r="3" spans="1:23" s="105" customFormat="1" ht="17.45" customHeight="1">
      <c r="A3" s="36"/>
      <c r="B3" s="36"/>
      <c r="C3" s="143" t="s">
        <v>2847</v>
      </c>
      <c r="D3" s="143" t="s">
        <v>2848</v>
      </c>
      <c r="E3" s="143" t="s">
        <v>2849</v>
      </c>
      <c r="F3" s="143" t="s">
        <v>2850</v>
      </c>
      <c r="G3" s="120" t="s">
        <v>2851</v>
      </c>
      <c r="H3" s="36" t="s">
        <v>2852</v>
      </c>
      <c r="I3" s="143" t="s">
        <v>2853</v>
      </c>
      <c r="J3" s="143" t="s">
        <v>2854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43" t="s">
        <v>2855</v>
      </c>
      <c r="P3" s="36" t="s">
        <v>2856</v>
      </c>
      <c r="Q3" s="36" t="s">
        <v>2857</v>
      </c>
      <c r="R3" s="110"/>
      <c r="T3" s="110"/>
      <c r="U3" s="110"/>
      <c r="V3" s="110"/>
      <c r="W3" s="110"/>
    </row>
    <row r="4" spans="1:23" s="105" customFormat="1" ht="17.45" customHeight="1" thickBot="1">
      <c r="A4" s="37" t="s">
        <v>2858</v>
      </c>
      <c r="B4" s="43"/>
      <c r="C4" s="144" t="s">
        <v>2859</v>
      </c>
      <c r="D4" s="144" t="s">
        <v>2859</v>
      </c>
      <c r="E4" s="144" t="s">
        <v>2859</v>
      </c>
      <c r="F4" s="144" t="s">
        <v>2859</v>
      </c>
      <c r="G4" s="124" t="s">
        <v>2859</v>
      </c>
      <c r="H4" s="43" t="s">
        <v>2860</v>
      </c>
      <c r="I4" s="144" t="s">
        <v>1061</v>
      </c>
      <c r="J4" s="144" t="s">
        <v>2843</v>
      </c>
      <c r="K4" s="144" t="s">
        <v>2845</v>
      </c>
      <c r="L4" s="144"/>
      <c r="M4" s="144" t="s">
        <v>2844</v>
      </c>
      <c r="N4" s="144" t="s">
        <v>1062</v>
      </c>
      <c r="O4" s="144" t="s">
        <v>2848</v>
      </c>
      <c r="P4" s="43" t="s">
        <v>2860</v>
      </c>
      <c r="Q4" s="43" t="s">
        <v>7441</v>
      </c>
      <c r="R4" s="110"/>
      <c r="T4" s="110"/>
      <c r="U4" s="110"/>
      <c r="V4" s="110"/>
      <c r="W4" s="110"/>
    </row>
    <row r="5" spans="1:23" s="105" customFormat="1" ht="17.45" customHeight="1">
      <c r="A5" s="518" t="s">
        <v>9271</v>
      </c>
      <c r="B5" s="187" t="s">
        <v>3506</v>
      </c>
      <c r="C5" s="119" t="s">
        <v>19</v>
      </c>
      <c r="D5" s="143" t="s">
        <v>1083</v>
      </c>
      <c r="E5" s="143" t="s">
        <v>6823</v>
      </c>
      <c r="F5" s="143" t="s">
        <v>3731</v>
      </c>
      <c r="G5" s="120" t="s">
        <v>8550</v>
      </c>
      <c r="H5" s="119" t="s">
        <v>1657</v>
      </c>
      <c r="I5" s="667" t="s">
        <v>9527</v>
      </c>
      <c r="J5" s="646" t="s">
        <v>9528</v>
      </c>
      <c r="K5" s="655"/>
      <c r="L5" s="655"/>
      <c r="M5" s="655"/>
      <c r="N5" s="655"/>
      <c r="O5" s="668"/>
      <c r="P5" s="120" t="s">
        <v>1687</v>
      </c>
      <c r="Q5" s="36" t="s">
        <v>8858</v>
      </c>
      <c r="R5" s="111"/>
      <c r="T5" s="55"/>
      <c r="U5" s="110"/>
      <c r="V5" s="55"/>
      <c r="W5" s="55"/>
    </row>
    <row r="6" spans="1:23" s="105" customFormat="1" ht="17.45" customHeight="1">
      <c r="A6" s="508" t="s">
        <v>9272</v>
      </c>
      <c r="B6" s="154" t="s">
        <v>3507</v>
      </c>
      <c r="C6" s="129" t="s">
        <v>20</v>
      </c>
      <c r="D6" s="55" t="s">
        <v>1084</v>
      </c>
      <c r="E6" s="55" t="s">
        <v>6824</v>
      </c>
      <c r="F6" s="55" t="s">
        <v>3732</v>
      </c>
      <c r="G6" s="130" t="s">
        <v>8551</v>
      </c>
      <c r="H6" s="129" t="s">
        <v>1658</v>
      </c>
      <c r="I6" s="645" t="s">
        <v>9529</v>
      </c>
      <c r="J6" s="646" t="s">
        <v>9530</v>
      </c>
      <c r="K6" s="646"/>
      <c r="L6" s="646"/>
      <c r="M6" s="646"/>
      <c r="N6" s="646"/>
      <c r="O6" s="663"/>
      <c r="P6" s="130" t="s">
        <v>1688</v>
      </c>
      <c r="Q6" s="37" t="s">
        <v>8859</v>
      </c>
      <c r="R6" s="111"/>
      <c r="T6" s="55"/>
      <c r="U6" s="110"/>
      <c r="V6" s="55"/>
      <c r="W6" s="55"/>
    </row>
    <row r="7" spans="1:23" s="105" customFormat="1" ht="17.45" customHeight="1">
      <c r="A7" s="508" t="s">
        <v>4194</v>
      </c>
      <c r="B7" s="154" t="s">
        <v>3508</v>
      </c>
      <c r="C7" s="129" t="s">
        <v>21</v>
      </c>
      <c r="D7" s="55" t="s">
        <v>49</v>
      </c>
      <c r="E7" s="55" t="s">
        <v>6825</v>
      </c>
      <c r="F7" s="55" t="s">
        <v>3733</v>
      </c>
      <c r="G7" s="130" t="s">
        <v>8552</v>
      </c>
      <c r="H7" s="129" t="s">
        <v>1659</v>
      </c>
      <c r="I7" s="645" t="s">
        <v>9531</v>
      </c>
      <c r="J7" s="646" t="s">
        <v>9532</v>
      </c>
      <c r="K7" s="646"/>
      <c r="L7" s="646"/>
      <c r="M7" s="646" t="s">
        <v>9533</v>
      </c>
      <c r="N7" s="657"/>
      <c r="O7" s="663" t="s">
        <v>9534</v>
      </c>
      <c r="P7" s="130" t="s">
        <v>1689</v>
      </c>
      <c r="Q7" s="37" t="s">
        <v>8860</v>
      </c>
      <c r="R7" s="111"/>
      <c r="T7" s="55"/>
      <c r="U7" s="110"/>
      <c r="V7" s="55"/>
      <c r="W7" s="55"/>
    </row>
    <row r="8" spans="1:23" s="105" customFormat="1" ht="17.45" customHeight="1">
      <c r="A8" s="508" t="s">
        <v>4195</v>
      </c>
      <c r="B8" s="154" t="s">
        <v>3509</v>
      </c>
      <c r="C8" s="129" t="s">
        <v>22</v>
      </c>
      <c r="D8" s="55" t="s">
        <v>7548</v>
      </c>
      <c r="E8" s="55" t="s">
        <v>6826</v>
      </c>
      <c r="F8" s="55" t="s">
        <v>3734</v>
      </c>
      <c r="G8" s="130" t="s">
        <v>8553</v>
      </c>
      <c r="H8" s="129" t="s">
        <v>1660</v>
      </c>
      <c r="I8" s="645" t="s">
        <v>9535</v>
      </c>
      <c r="J8" s="646" t="s">
        <v>9536</v>
      </c>
      <c r="K8" s="646"/>
      <c r="L8" s="646"/>
      <c r="M8" s="646" t="s">
        <v>9537</v>
      </c>
      <c r="N8" s="657"/>
      <c r="O8" s="663" t="s">
        <v>9538</v>
      </c>
      <c r="P8" s="130" t="s">
        <v>1690</v>
      </c>
      <c r="Q8" s="37" t="s">
        <v>8861</v>
      </c>
      <c r="R8" s="111"/>
      <c r="T8" s="55"/>
      <c r="U8" s="110"/>
      <c r="V8" s="55"/>
      <c r="W8" s="55"/>
    </row>
    <row r="9" spans="1:23" s="105" customFormat="1" ht="17.45" customHeight="1">
      <c r="A9" s="508" t="s">
        <v>4196</v>
      </c>
      <c r="B9" s="154" t="s">
        <v>3510</v>
      </c>
      <c r="C9" s="129" t="s">
        <v>23</v>
      </c>
      <c r="D9" s="55" t="s">
        <v>7549</v>
      </c>
      <c r="E9" s="55" t="s">
        <v>6827</v>
      </c>
      <c r="F9" s="55" t="s">
        <v>3735</v>
      </c>
      <c r="G9" s="130" t="s">
        <v>8554</v>
      </c>
      <c r="H9" s="129" t="s">
        <v>1661</v>
      </c>
      <c r="I9" s="645" t="s">
        <v>9539</v>
      </c>
      <c r="J9" s="646" t="s">
        <v>9540</v>
      </c>
      <c r="K9" s="646"/>
      <c r="L9" s="646"/>
      <c r="M9" s="646" t="s">
        <v>9541</v>
      </c>
      <c r="N9" s="657"/>
      <c r="O9" s="663" t="s">
        <v>9542</v>
      </c>
      <c r="P9" s="130" t="s">
        <v>1691</v>
      </c>
      <c r="Q9" s="37" t="s">
        <v>8862</v>
      </c>
      <c r="R9" s="111"/>
      <c r="T9" s="55"/>
      <c r="U9" s="110"/>
      <c r="V9" s="55"/>
      <c r="W9" s="55"/>
    </row>
    <row r="10" spans="1:23" s="105" customFormat="1" ht="17.45" customHeight="1">
      <c r="A10" s="508" t="s">
        <v>4197</v>
      </c>
      <c r="B10" s="154" t="s">
        <v>3511</v>
      </c>
      <c r="C10" s="129" t="s">
        <v>24</v>
      </c>
      <c r="D10" s="55" t="s">
        <v>7550</v>
      </c>
      <c r="E10" s="55" t="s">
        <v>6828</v>
      </c>
      <c r="F10" s="55" t="s">
        <v>3736</v>
      </c>
      <c r="G10" s="130" t="s">
        <v>8555</v>
      </c>
      <c r="H10" s="129" t="s">
        <v>1662</v>
      </c>
      <c r="I10" s="645" t="s">
        <v>9543</v>
      </c>
      <c r="J10" s="646" t="s">
        <v>9544</v>
      </c>
      <c r="K10" s="646"/>
      <c r="L10" s="646"/>
      <c r="M10" s="646" t="s">
        <v>9545</v>
      </c>
      <c r="N10" s="657"/>
      <c r="O10" s="663" t="s">
        <v>9546</v>
      </c>
      <c r="P10" s="130" t="s">
        <v>991</v>
      </c>
      <c r="Q10" s="37" t="s">
        <v>8863</v>
      </c>
      <c r="R10" s="111"/>
      <c r="T10" s="55"/>
      <c r="U10" s="110"/>
      <c r="V10" s="55"/>
      <c r="W10" s="55"/>
    </row>
    <row r="11" spans="1:23" s="105" customFormat="1" ht="17.45" customHeight="1">
      <c r="A11" s="508" t="s">
        <v>4198</v>
      </c>
      <c r="B11" s="154" t="s">
        <v>3512</v>
      </c>
      <c r="C11" s="129" t="s">
        <v>25</v>
      </c>
      <c r="D11" s="55" t="s">
        <v>1085</v>
      </c>
      <c r="E11" s="55" t="s">
        <v>6829</v>
      </c>
      <c r="F11" s="55" t="s">
        <v>3737</v>
      </c>
      <c r="G11" s="130" t="s">
        <v>8556</v>
      </c>
      <c r="H11" s="129" t="s">
        <v>1663</v>
      </c>
      <c r="I11" s="645" t="s">
        <v>9547</v>
      </c>
      <c r="J11" s="646" t="s">
        <v>9548</v>
      </c>
      <c r="K11" s="646"/>
      <c r="L11" s="646"/>
      <c r="M11" s="646" t="s">
        <v>9549</v>
      </c>
      <c r="N11" s="657"/>
      <c r="O11" s="663" t="s">
        <v>9550</v>
      </c>
      <c r="P11" s="130" t="s">
        <v>992</v>
      </c>
      <c r="Q11" s="37" t="s">
        <v>8864</v>
      </c>
      <c r="R11" s="111"/>
      <c r="T11" s="55"/>
      <c r="U11" s="110"/>
      <c r="V11" s="55"/>
      <c r="W11" s="55"/>
    </row>
    <row r="12" spans="1:23" s="105" customFormat="1" ht="17.45" customHeight="1">
      <c r="A12" s="508" t="s">
        <v>4199</v>
      </c>
      <c r="B12" s="154" t="s">
        <v>3513</v>
      </c>
      <c r="C12" s="129" t="s">
        <v>26</v>
      </c>
      <c r="D12" s="55" t="s">
        <v>1086</v>
      </c>
      <c r="E12" s="55" t="s">
        <v>6830</v>
      </c>
      <c r="F12" s="55" t="s">
        <v>3738</v>
      </c>
      <c r="G12" s="130" t="s">
        <v>8557</v>
      </c>
      <c r="H12" s="129" t="s">
        <v>1664</v>
      </c>
      <c r="I12" s="645" t="s">
        <v>9551</v>
      </c>
      <c r="J12" s="646" t="s">
        <v>9552</v>
      </c>
      <c r="K12" s="646"/>
      <c r="L12" s="646"/>
      <c r="M12" s="646" t="s">
        <v>9553</v>
      </c>
      <c r="N12" s="657"/>
      <c r="O12" s="663" t="s">
        <v>9554</v>
      </c>
      <c r="P12" s="130" t="s">
        <v>993</v>
      </c>
      <c r="Q12" s="37" t="s">
        <v>8865</v>
      </c>
      <c r="R12" s="111"/>
      <c r="T12" s="55"/>
      <c r="U12" s="110"/>
      <c r="V12" s="55"/>
      <c r="W12" s="55"/>
    </row>
    <row r="13" spans="1:23" s="105" customFormat="1" ht="17.45" customHeight="1">
      <c r="A13" s="508" t="s">
        <v>4200</v>
      </c>
      <c r="B13" s="154" t="s">
        <v>3514</v>
      </c>
      <c r="C13" s="129" t="s">
        <v>27</v>
      </c>
      <c r="D13" s="55" t="s">
        <v>1087</v>
      </c>
      <c r="E13" s="55" t="s">
        <v>6831</v>
      </c>
      <c r="F13" s="55" t="s">
        <v>3739</v>
      </c>
      <c r="G13" s="130" t="s">
        <v>8558</v>
      </c>
      <c r="H13" s="129" t="s">
        <v>1665</v>
      </c>
      <c r="I13" s="645" t="s">
        <v>9555</v>
      </c>
      <c r="J13" s="646" t="s">
        <v>9556</v>
      </c>
      <c r="K13" s="646"/>
      <c r="L13" s="646"/>
      <c r="M13" s="646" t="s">
        <v>9557</v>
      </c>
      <c r="N13" s="657"/>
      <c r="O13" s="663" t="s">
        <v>9558</v>
      </c>
      <c r="P13" s="130" t="s">
        <v>994</v>
      </c>
      <c r="Q13" s="37" t="s">
        <v>8866</v>
      </c>
      <c r="R13" s="111"/>
      <c r="T13" s="55"/>
      <c r="U13" s="110"/>
      <c r="V13" s="55"/>
      <c r="W13" s="55"/>
    </row>
    <row r="14" spans="1:23" s="105" customFormat="1" ht="17.45" customHeight="1">
      <c r="A14" s="508" t="s">
        <v>4201</v>
      </c>
      <c r="B14" s="154" t="s">
        <v>3515</v>
      </c>
      <c r="C14" s="129" t="s">
        <v>28</v>
      </c>
      <c r="D14" s="55" t="s">
        <v>1088</v>
      </c>
      <c r="E14" s="55" t="s">
        <v>6832</v>
      </c>
      <c r="F14" s="55" t="s">
        <v>3740</v>
      </c>
      <c r="G14" s="130" t="s">
        <v>8559</v>
      </c>
      <c r="H14" s="129" t="s">
        <v>1666</v>
      </c>
      <c r="I14" s="645" t="s">
        <v>9559</v>
      </c>
      <c r="J14" s="646" t="s">
        <v>9560</v>
      </c>
      <c r="K14" s="646"/>
      <c r="L14" s="646"/>
      <c r="M14" s="646" t="s">
        <v>9561</v>
      </c>
      <c r="N14" s="657"/>
      <c r="O14" s="663" t="s">
        <v>9562</v>
      </c>
      <c r="P14" s="130" t="s">
        <v>995</v>
      </c>
      <c r="Q14" s="37" t="s">
        <v>8867</v>
      </c>
      <c r="R14" s="111"/>
      <c r="T14" s="55"/>
      <c r="U14" s="110"/>
      <c r="V14" s="55"/>
      <c r="W14" s="55"/>
    </row>
    <row r="15" spans="1:23" s="105" customFormat="1" ht="17.45" customHeight="1">
      <c r="A15" s="508" t="s">
        <v>4202</v>
      </c>
      <c r="B15" s="154" t="s">
        <v>3516</v>
      </c>
      <c r="C15" s="129" t="s">
        <v>29</v>
      </c>
      <c r="D15" s="55" t="s">
        <v>1089</v>
      </c>
      <c r="E15" s="55" t="s">
        <v>6833</v>
      </c>
      <c r="F15" s="55" t="s">
        <v>3741</v>
      </c>
      <c r="G15" s="130" t="s">
        <v>8560</v>
      </c>
      <c r="H15" s="129" t="s">
        <v>1667</v>
      </c>
      <c r="I15" s="645" t="s">
        <v>9563</v>
      </c>
      <c r="J15" s="646" t="s">
        <v>9564</v>
      </c>
      <c r="K15" s="646"/>
      <c r="L15" s="646"/>
      <c r="M15" s="646" t="s">
        <v>9565</v>
      </c>
      <c r="N15" s="657"/>
      <c r="O15" s="663" t="s">
        <v>9566</v>
      </c>
      <c r="P15" s="130" t="s">
        <v>996</v>
      </c>
      <c r="Q15" s="37" t="s">
        <v>0</v>
      </c>
      <c r="R15" s="111"/>
      <c r="T15" s="55"/>
      <c r="U15" s="110"/>
      <c r="V15" s="55"/>
      <c r="W15" s="55"/>
    </row>
    <row r="16" spans="1:23" s="105" customFormat="1" ht="17.45" customHeight="1">
      <c r="A16" s="508" t="s">
        <v>4203</v>
      </c>
      <c r="B16" s="154" t="s">
        <v>3517</v>
      </c>
      <c r="C16" s="129" t="s">
        <v>30</v>
      </c>
      <c r="D16" s="55" t="s">
        <v>1090</v>
      </c>
      <c r="E16" s="55" t="s">
        <v>6834</v>
      </c>
      <c r="F16" s="55" t="s">
        <v>3742</v>
      </c>
      <c r="G16" s="130" t="s">
        <v>8561</v>
      </c>
      <c r="H16" s="129" t="s">
        <v>1668</v>
      </c>
      <c r="I16" s="645" t="s">
        <v>9567</v>
      </c>
      <c r="J16" s="646" t="s">
        <v>9568</v>
      </c>
      <c r="K16" s="646"/>
      <c r="L16" s="646"/>
      <c r="M16" s="646" t="s">
        <v>9569</v>
      </c>
      <c r="N16" s="657"/>
      <c r="O16" s="663" t="s">
        <v>9570</v>
      </c>
      <c r="P16" s="130" t="s">
        <v>997</v>
      </c>
      <c r="Q16" s="37" t="s">
        <v>1</v>
      </c>
      <c r="R16" s="111"/>
      <c r="T16" s="55"/>
      <c r="U16" s="110"/>
      <c r="V16" s="55"/>
      <c r="W16" s="55"/>
    </row>
    <row r="17" spans="1:23" s="105" customFormat="1" ht="17.45" customHeight="1">
      <c r="A17" s="508" t="s">
        <v>4204</v>
      </c>
      <c r="B17" s="154" t="s">
        <v>3518</v>
      </c>
      <c r="C17" s="129" t="s">
        <v>31</v>
      </c>
      <c r="D17" s="55" t="s">
        <v>1091</v>
      </c>
      <c r="E17" s="55" t="s">
        <v>6835</v>
      </c>
      <c r="F17" s="55" t="s">
        <v>3743</v>
      </c>
      <c r="G17" s="130" t="s">
        <v>8562</v>
      </c>
      <c r="H17" s="129" t="s">
        <v>1669</v>
      </c>
      <c r="I17" s="645" t="s">
        <v>9571</v>
      </c>
      <c r="J17" s="646" t="s">
        <v>9572</v>
      </c>
      <c r="K17" s="646"/>
      <c r="L17" s="646"/>
      <c r="M17" s="646" t="s">
        <v>9573</v>
      </c>
      <c r="N17" s="657"/>
      <c r="O17" s="663" t="s">
        <v>9574</v>
      </c>
      <c r="P17" s="130" t="s">
        <v>998</v>
      </c>
      <c r="Q17" s="37" t="s">
        <v>2</v>
      </c>
      <c r="R17" s="111"/>
      <c r="T17" s="55"/>
      <c r="U17" s="110"/>
      <c r="V17" s="55"/>
      <c r="W17" s="55"/>
    </row>
    <row r="18" spans="1:23" s="105" customFormat="1" ht="17.45" customHeight="1">
      <c r="A18" s="433" t="s">
        <v>3500</v>
      </c>
      <c r="B18" s="154" t="s">
        <v>3519</v>
      </c>
      <c r="C18" s="129" t="s">
        <v>32</v>
      </c>
      <c r="D18" s="55" t="s">
        <v>1092</v>
      </c>
      <c r="E18" s="55" t="s">
        <v>6836</v>
      </c>
      <c r="F18" s="55" t="s">
        <v>3744</v>
      </c>
      <c r="G18" s="130" t="s">
        <v>8563</v>
      </c>
      <c r="H18" s="129" t="s">
        <v>1670</v>
      </c>
      <c r="I18" s="644" t="s">
        <v>4476</v>
      </c>
      <c r="J18" s="204"/>
      <c r="K18" s="204"/>
      <c r="L18" s="204"/>
      <c r="M18" s="204"/>
      <c r="N18" s="669"/>
      <c r="O18" s="670"/>
      <c r="P18" s="130" t="s">
        <v>999</v>
      </c>
      <c r="Q18" s="37" t="s">
        <v>3</v>
      </c>
      <c r="R18" s="111"/>
      <c r="T18" s="55"/>
      <c r="U18" s="110"/>
      <c r="V18" s="55"/>
      <c r="W18" s="55"/>
    </row>
    <row r="19" spans="1:23" s="105" customFormat="1" ht="17.45" customHeight="1">
      <c r="A19" s="509" t="s">
        <v>4205</v>
      </c>
      <c r="B19" s="190" t="s">
        <v>3520</v>
      </c>
      <c r="C19" s="133" t="s">
        <v>33</v>
      </c>
      <c r="D19" s="155" t="s">
        <v>7551</v>
      </c>
      <c r="E19" s="155" t="s">
        <v>6837</v>
      </c>
      <c r="F19" s="155" t="s">
        <v>3745</v>
      </c>
      <c r="G19" s="134" t="s">
        <v>8564</v>
      </c>
      <c r="H19" s="133" t="s">
        <v>1671</v>
      </c>
      <c r="I19" s="645" t="s">
        <v>9575</v>
      </c>
      <c r="J19" s="646" t="s">
        <v>9576</v>
      </c>
      <c r="K19" s="646"/>
      <c r="L19" s="646"/>
      <c r="M19" s="646" t="s">
        <v>9577</v>
      </c>
      <c r="N19" s="657"/>
      <c r="O19" s="663" t="s">
        <v>9578</v>
      </c>
      <c r="P19" s="134" t="s">
        <v>1000</v>
      </c>
      <c r="Q19" s="38" t="s">
        <v>4</v>
      </c>
      <c r="R19" s="111"/>
      <c r="T19" s="55"/>
      <c r="U19" s="110"/>
      <c r="V19" s="55"/>
      <c r="W19" s="55"/>
    </row>
    <row r="20" spans="1:23" s="105" customFormat="1" ht="17.45" customHeight="1">
      <c r="A20" s="508" t="s">
        <v>4206</v>
      </c>
      <c r="B20" s="154" t="s">
        <v>1642</v>
      </c>
      <c r="C20" s="129" t="s">
        <v>34</v>
      </c>
      <c r="D20" s="146" t="s">
        <v>7552</v>
      </c>
      <c r="E20" s="146" t="s">
        <v>6838</v>
      </c>
      <c r="F20" s="146" t="s">
        <v>3746</v>
      </c>
      <c r="G20" s="158" t="s">
        <v>5140</v>
      </c>
      <c r="H20" s="129" t="s">
        <v>1672</v>
      </c>
      <c r="I20" s="645" t="s">
        <v>9579</v>
      </c>
      <c r="J20" s="646" t="s">
        <v>9580</v>
      </c>
      <c r="K20" s="659"/>
      <c r="L20" s="659"/>
      <c r="M20" s="646" t="s">
        <v>9581</v>
      </c>
      <c r="N20" s="657"/>
      <c r="O20" s="663" t="s">
        <v>9582</v>
      </c>
      <c r="P20" s="130" t="s">
        <v>1001</v>
      </c>
      <c r="Q20" s="37" t="s">
        <v>5</v>
      </c>
      <c r="R20" s="149"/>
      <c r="T20" s="55"/>
      <c r="U20" s="110"/>
      <c r="V20" s="55"/>
      <c r="W20" s="55"/>
    </row>
    <row r="21" spans="1:23" s="105" customFormat="1" ht="17.45" customHeight="1">
      <c r="A21" s="508" t="s">
        <v>4207</v>
      </c>
      <c r="B21" s="154" t="s">
        <v>1643</v>
      </c>
      <c r="C21" s="129" t="s">
        <v>35</v>
      </c>
      <c r="D21" s="146" t="s">
        <v>7553</v>
      </c>
      <c r="E21" s="146" t="s">
        <v>6839</v>
      </c>
      <c r="F21" s="146" t="s">
        <v>3747</v>
      </c>
      <c r="G21" s="158" t="s">
        <v>5141</v>
      </c>
      <c r="H21" s="129" t="s">
        <v>1673</v>
      </c>
      <c r="I21" s="645" t="s">
        <v>9583</v>
      </c>
      <c r="J21" s="646" t="s">
        <v>9584</v>
      </c>
      <c r="K21" s="646"/>
      <c r="L21" s="646"/>
      <c r="M21" s="646" t="s">
        <v>9585</v>
      </c>
      <c r="N21" s="657"/>
      <c r="O21" s="663" t="s">
        <v>9586</v>
      </c>
      <c r="P21" s="130" t="s">
        <v>1002</v>
      </c>
      <c r="Q21" s="37" t="s">
        <v>6</v>
      </c>
      <c r="R21" s="111"/>
      <c r="T21" s="55"/>
      <c r="U21" s="110"/>
      <c r="V21" s="55"/>
      <c r="W21" s="55"/>
    </row>
    <row r="22" spans="1:23" s="105" customFormat="1" ht="17.45" customHeight="1">
      <c r="A22" s="508" t="s">
        <v>4208</v>
      </c>
      <c r="B22" s="154" t="s">
        <v>1644</v>
      </c>
      <c r="C22" s="129" t="s">
        <v>36</v>
      </c>
      <c r="D22" s="146" t="s">
        <v>7554</v>
      </c>
      <c r="E22" s="146" t="s">
        <v>6840</v>
      </c>
      <c r="F22" s="146" t="s">
        <v>3748</v>
      </c>
      <c r="G22" s="158" t="s">
        <v>5142</v>
      </c>
      <c r="H22" s="129" t="s">
        <v>1674</v>
      </c>
      <c r="I22" s="645" t="s">
        <v>9587</v>
      </c>
      <c r="J22" s="646" t="s">
        <v>9588</v>
      </c>
      <c r="K22" s="646"/>
      <c r="L22" s="646"/>
      <c r="M22" s="646" t="s">
        <v>9589</v>
      </c>
      <c r="N22" s="657"/>
      <c r="O22" s="663" t="s">
        <v>9590</v>
      </c>
      <c r="P22" s="130" t="s">
        <v>1003</v>
      </c>
      <c r="Q22" s="37" t="s">
        <v>7</v>
      </c>
      <c r="R22" s="111"/>
      <c r="T22" s="55"/>
      <c r="U22" s="110"/>
      <c r="V22" s="55"/>
      <c r="W22" s="55"/>
    </row>
    <row r="23" spans="1:23" s="105" customFormat="1" ht="17.45" customHeight="1">
      <c r="A23" s="508" t="s">
        <v>4209</v>
      </c>
      <c r="B23" s="154" t="s">
        <v>1645</v>
      </c>
      <c r="C23" s="129" t="s">
        <v>37</v>
      </c>
      <c r="D23" s="146" t="s">
        <v>7555</v>
      </c>
      <c r="E23" s="146" t="s">
        <v>6841</v>
      </c>
      <c r="F23" s="146" t="s">
        <v>3749</v>
      </c>
      <c r="G23" s="158" t="s">
        <v>5143</v>
      </c>
      <c r="H23" s="129" t="s">
        <v>1675</v>
      </c>
      <c r="I23" s="645" t="s">
        <v>9591</v>
      </c>
      <c r="J23" s="646" t="s">
        <v>9592</v>
      </c>
      <c r="K23" s="646"/>
      <c r="L23" s="646"/>
      <c r="M23" s="646" t="s">
        <v>9593</v>
      </c>
      <c r="N23" s="657"/>
      <c r="O23" s="663" t="s">
        <v>9594</v>
      </c>
      <c r="P23" s="130" t="s">
        <v>1004</v>
      </c>
      <c r="Q23" s="37" t="s">
        <v>8</v>
      </c>
      <c r="R23" s="111"/>
      <c r="T23" s="55"/>
      <c r="U23" s="110"/>
      <c r="V23" s="55"/>
      <c r="W23" s="55"/>
    </row>
    <row r="24" spans="1:23" s="105" customFormat="1" ht="17.45" customHeight="1">
      <c r="A24" s="508" t="s">
        <v>4210</v>
      </c>
      <c r="B24" s="154" t="s">
        <v>1646</v>
      </c>
      <c r="C24" s="129" t="s">
        <v>38</v>
      </c>
      <c r="D24" s="146" t="s">
        <v>7556</v>
      </c>
      <c r="E24" s="146" t="s">
        <v>6842</v>
      </c>
      <c r="F24" s="146" t="s">
        <v>3750</v>
      </c>
      <c r="G24" s="158" t="s">
        <v>5144</v>
      </c>
      <c r="H24" s="129" t="s">
        <v>1676</v>
      </c>
      <c r="I24" s="645" t="s">
        <v>9595</v>
      </c>
      <c r="J24" s="646" t="s">
        <v>9596</v>
      </c>
      <c r="K24" s="646"/>
      <c r="L24" s="646"/>
      <c r="M24" s="646" t="s">
        <v>9597</v>
      </c>
      <c r="N24" s="657"/>
      <c r="O24" s="663" t="s">
        <v>9598</v>
      </c>
      <c r="P24" s="130" t="s">
        <v>1005</v>
      </c>
      <c r="Q24" s="37" t="s">
        <v>9</v>
      </c>
      <c r="R24" s="111"/>
      <c r="T24" s="55"/>
      <c r="U24" s="110"/>
      <c r="V24" s="55"/>
      <c r="W24" s="55"/>
    </row>
    <row r="25" spans="1:23" s="105" customFormat="1" ht="17.45" customHeight="1">
      <c r="A25" s="508" t="s">
        <v>2050</v>
      </c>
      <c r="B25" s="154" t="s">
        <v>1647</v>
      </c>
      <c r="C25" s="129" t="s">
        <v>39</v>
      </c>
      <c r="D25" s="146" t="s">
        <v>7557</v>
      </c>
      <c r="E25" s="146" t="s">
        <v>6843</v>
      </c>
      <c r="F25" s="146" t="s">
        <v>3751</v>
      </c>
      <c r="G25" s="158" t="s">
        <v>5145</v>
      </c>
      <c r="H25" s="129" t="s">
        <v>1677</v>
      </c>
      <c r="I25" s="645" t="s">
        <v>9599</v>
      </c>
      <c r="J25" s="646"/>
      <c r="K25" s="646"/>
      <c r="L25" s="646"/>
      <c r="M25" s="646"/>
      <c r="N25" s="657"/>
      <c r="O25" s="663"/>
      <c r="P25" s="130" t="s">
        <v>1006</v>
      </c>
      <c r="Q25" s="37" t="s">
        <v>10</v>
      </c>
      <c r="R25" s="111"/>
      <c r="T25" s="55"/>
      <c r="U25" s="110"/>
      <c r="V25" s="55"/>
      <c r="W25" s="55"/>
    </row>
    <row r="26" spans="1:23" s="105" customFormat="1" ht="17.45" customHeight="1">
      <c r="A26" s="508" t="s">
        <v>4211</v>
      </c>
      <c r="B26" s="154" t="s">
        <v>1648</v>
      </c>
      <c r="C26" s="129" t="s">
        <v>40</v>
      </c>
      <c r="D26" s="146" t="s">
        <v>7558</v>
      </c>
      <c r="E26" s="146" t="s">
        <v>6844</v>
      </c>
      <c r="F26" s="146" t="s">
        <v>3752</v>
      </c>
      <c r="G26" s="158" t="s">
        <v>5146</v>
      </c>
      <c r="H26" s="129" t="s">
        <v>1678</v>
      </c>
      <c r="I26" s="645" t="s">
        <v>9600</v>
      </c>
      <c r="J26" s="646" t="s">
        <v>9601</v>
      </c>
      <c r="K26" s="646"/>
      <c r="L26" s="646"/>
      <c r="M26" s="646" t="s">
        <v>9602</v>
      </c>
      <c r="N26" s="657"/>
      <c r="O26" s="663" t="s">
        <v>9603</v>
      </c>
      <c r="P26" s="130" t="s">
        <v>1007</v>
      </c>
      <c r="Q26" s="37" t="s">
        <v>11</v>
      </c>
      <c r="R26" s="111"/>
      <c r="T26" s="55"/>
      <c r="U26" s="110"/>
      <c r="V26" s="55"/>
      <c r="W26" s="55"/>
    </row>
    <row r="27" spans="1:23" s="105" customFormat="1" ht="17.45" customHeight="1">
      <c r="A27" s="508" t="s">
        <v>4212</v>
      </c>
      <c r="B27" s="154" t="s">
        <v>1649</v>
      </c>
      <c r="C27" s="129" t="s">
        <v>41</v>
      </c>
      <c r="D27" s="146" t="s">
        <v>7559</v>
      </c>
      <c r="E27" s="146" t="s">
        <v>6845</v>
      </c>
      <c r="F27" s="146" t="s">
        <v>3753</v>
      </c>
      <c r="G27" s="158" t="s">
        <v>5147</v>
      </c>
      <c r="H27" s="129" t="s">
        <v>1679</v>
      </c>
      <c r="I27" s="645" t="s">
        <v>9604</v>
      </c>
      <c r="J27" s="646" t="s">
        <v>9605</v>
      </c>
      <c r="K27" s="646"/>
      <c r="L27" s="646"/>
      <c r="M27" s="646" t="s">
        <v>9606</v>
      </c>
      <c r="N27" s="657"/>
      <c r="O27" s="663" t="s">
        <v>9607</v>
      </c>
      <c r="P27" s="130" t="s">
        <v>1008</v>
      </c>
      <c r="Q27" s="37" t="s">
        <v>12</v>
      </c>
      <c r="R27" s="111"/>
      <c r="T27" s="55"/>
      <c r="U27" s="110"/>
      <c r="V27" s="55"/>
      <c r="W27" s="55"/>
    </row>
    <row r="28" spans="1:23" s="105" customFormat="1" ht="17.45" customHeight="1">
      <c r="A28" s="508" t="s">
        <v>4213</v>
      </c>
      <c r="B28" s="154" t="s">
        <v>1650</v>
      </c>
      <c r="C28" s="129" t="s">
        <v>42</v>
      </c>
      <c r="D28" s="146" t="s">
        <v>7560</v>
      </c>
      <c r="E28" s="146" t="s">
        <v>6846</v>
      </c>
      <c r="F28" s="146" t="s">
        <v>3754</v>
      </c>
      <c r="G28" s="158" t="s">
        <v>5148</v>
      </c>
      <c r="H28" s="129" t="s">
        <v>1680</v>
      </c>
      <c r="I28" s="645" t="s">
        <v>9608</v>
      </c>
      <c r="J28" s="646" t="s">
        <v>9609</v>
      </c>
      <c r="K28" s="646"/>
      <c r="L28" s="646"/>
      <c r="M28" s="646" t="s">
        <v>9610</v>
      </c>
      <c r="N28" s="657"/>
      <c r="O28" s="663" t="s">
        <v>9611</v>
      </c>
      <c r="P28" s="130" t="s">
        <v>8851</v>
      </c>
      <c r="Q28" s="37" t="s">
        <v>13</v>
      </c>
      <c r="R28" s="111"/>
      <c r="T28" s="55"/>
      <c r="U28" s="110"/>
      <c r="V28" s="55"/>
      <c r="W28" s="55"/>
    </row>
    <row r="29" spans="1:23" s="105" customFormat="1" ht="17.45" customHeight="1">
      <c r="A29" s="508" t="s">
        <v>4262</v>
      </c>
      <c r="B29" s="154" t="s">
        <v>1651</v>
      </c>
      <c r="C29" s="129" t="s">
        <v>43</v>
      </c>
      <c r="D29" s="146" t="s">
        <v>7561</v>
      </c>
      <c r="E29" s="146" t="s">
        <v>6847</v>
      </c>
      <c r="F29" s="146" t="s">
        <v>8544</v>
      </c>
      <c r="G29" s="158" t="s">
        <v>5149</v>
      </c>
      <c r="H29" s="129" t="s">
        <v>1681</v>
      </c>
      <c r="I29" s="645" t="s">
        <v>9612</v>
      </c>
      <c r="J29" s="646" t="s">
        <v>9613</v>
      </c>
      <c r="K29" s="646"/>
      <c r="L29" s="646"/>
      <c r="M29" s="646" t="s">
        <v>9614</v>
      </c>
      <c r="N29" s="657"/>
      <c r="O29" s="663" t="s">
        <v>9615</v>
      </c>
      <c r="P29" s="130" t="s">
        <v>8852</v>
      </c>
      <c r="Q29" s="37" t="s">
        <v>14</v>
      </c>
      <c r="R29" s="111"/>
      <c r="T29" s="55"/>
      <c r="U29" s="110"/>
      <c r="V29" s="55"/>
      <c r="W29" s="55"/>
    </row>
    <row r="30" spans="1:23" s="105" customFormat="1" ht="17.45" customHeight="1">
      <c r="A30" s="508" t="s">
        <v>4263</v>
      </c>
      <c r="B30" s="154" t="s">
        <v>1652</v>
      </c>
      <c r="C30" s="129" t="s">
        <v>44</v>
      </c>
      <c r="D30" s="146" t="s">
        <v>7562</v>
      </c>
      <c r="E30" s="146" t="s">
        <v>6848</v>
      </c>
      <c r="F30" s="146" t="s">
        <v>8545</v>
      </c>
      <c r="G30" s="158" t="s">
        <v>5150</v>
      </c>
      <c r="H30" s="129" t="s">
        <v>1682</v>
      </c>
      <c r="I30" s="645" t="s">
        <v>9616</v>
      </c>
      <c r="J30" s="646" t="s">
        <v>9617</v>
      </c>
      <c r="K30" s="646"/>
      <c r="L30" s="646"/>
      <c r="M30" s="646" t="s">
        <v>9618</v>
      </c>
      <c r="N30" s="657"/>
      <c r="O30" s="663" t="s">
        <v>9619</v>
      </c>
      <c r="P30" s="130" t="s">
        <v>8853</v>
      </c>
      <c r="Q30" s="37" t="s">
        <v>15</v>
      </c>
      <c r="R30" s="111"/>
      <c r="T30" s="55"/>
      <c r="U30" s="110"/>
      <c r="V30" s="55"/>
      <c r="W30" s="55"/>
    </row>
    <row r="31" spans="1:23" s="105" customFormat="1" ht="17.45" customHeight="1">
      <c r="A31" s="508" t="s">
        <v>4264</v>
      </c>
      <c r="B31" s="154" t="s">
        <v>1653</v>
      </c>
      <c r="C31" s="129" t="s">
        <v>45</v>
      </c>
      <c r="D31" s="146" t="s">
        <v>7563</v>
      </c>
      <c r="E31" s="146" t="s">
        <v>6849</v>
      </c>
      <c r="F31" s="146" t="s">
        <v>8546</v>
      </c>
      <c r="G31" s="158" t="s">
        <v>5151</v>
      </c>
      <c r="H31" s="129" t="s">
        <v>1683</v>
      </c>
      <c r="I31" s="645" t="s">
        <v>9620</v>
      </c>
      <c r="J31" s="646" t="s">
        <v>9621</v>
      </c>
      <c r="K31" s="646"/>
      <c r="L31" s="646"/>
      <c r="M31" s="646" t="s">
        <v>9622</v>
      </c>
      <c r="N31" s="657"/>
      <c r="O31" s="663" t="s">
        <v>9623</v>
      </c>
      <c r="P31" s="130" t="s">
        <v>8854</v>
      </c>
      <c r="Q31" s="37" t="s">
        <v>16</v>
      </c>
      <c r="R31" s="111"/>
      <c r="T31" s="55"/>
      <c r="U31" s="110"/>
      <c r="V31" s="55"/>
      <c r="W31" s="55"/>
    </row>
    <row r="32" spans="1:23" s="105" customFormat="1" ht="17.45" customHeight="1">
      <c r="A32" s="508" t="s">
        <v>4265</v>
      </c>
      <c r="B32" s="154" t="s">
        <v>1654</v>
      </c>
      <c r="C32" s="129" t="s">
        <v>46</v>
      </c>
      <c r="D32" s="146" t="s">
        <v>7564</v>
      </c>
      <c r="E32" s="146" t="s">
        <v>6850</v>
      </c>
      <c r="F32" s="146" t="s">
        <v>8547</v>
      </c>
      <c r="G32" s="158" t="s">
        <v>5152</v>
      </c>
      <c r="H32" s="129" t="s">
        <v>1684</v>
      </c>
      <c r="I32" s="645" t="s">
        <v>9624</v>
      </c>
      <c r="J32" s="646" t="s">
        <v>9625</v>
      </c>
      <c r="K32" s="646"/>
      <c r="L32" s="646"/>
      <c r="M32" s="646" t="s">
        <v>9626</v>
      </c>
      <c r="N32" s="657"/>
      <c r="O32" s="663"/>
      <c r="P32" s="130" t="s">
        <v>8855</v>
      </c>
      <c r="Q32" s="37" t="s">
        <v>17</v>
      </c>
      <c r="R32" s="111"/>
      <c r="T32" s="55"/>
      <c r="U32" s="110"/>
      <c r="V32" s="55"/>
      <c r="W32" s="55"/>
    </row>
    <row r="33" spans="1:21" s="105" customFormat="1" ht="17.45" customHeight="1">
      <c r="A33" s="508" t="s">
        <v>4266</v>
      </c>
      <c r="B33" s="154" t="s">
        <v>1655</v>
      </c>
      <c r="C33" s="129" t="s">
        <v>47</v>
      </c>
      <c r="D33" s="146" t="s">
        <v>6782</v>
      </c>
      <c r="E33" s="146" t="s">
        <v>6851</v>
      </c>
      <c r="F33" s="146" t="s">
        <v>8548</v>
      </c>
      <c r="G33" s="158" t="s">
        <v>5153</v>
      </c>
      <c r="H33" s="129" t="s">
        <v>1685</v>
      </c>
      <c r="I33" s="645" t="s">
        <v>9627</v>
      </c>
      <c r="J33" s="646" t="s">
        <v>9628</v>
      </c>
      <c r="K33" s="646"/>
      <c r="L33" s="646"/>
      <c r="M33" s="646" t="s">
        <v>9629</v>
      </c>
      <c r="N33" s="657"/>
      <c r="O33" s="663" t="s">
        <v>9630</v>
      </c>
      <c r="P33" s="130" t="s">
        <v>8856</v>
      </c>
      <c r="Q33" s="37" t="s">
        <v>18</v>
      </c>
      <c r="R33" s="111"/>
      <c r="T33" s="55"/>
    </row>
    <row r="34" spans="1:21" s="105" customFormat="1" ht="17.45" customHeight="1" thickBot="1">
      <c r="A34" s="510" t="s">
        <v>4267</v>
      </c>
      <c r="B34" s="281" t="s">
        <v>1656</v>
      </c>
      <c r="C34" s="123" t="s">
        <v>48</v>
      </c>
      <c r="D34" s="157" t="s">
        <v>6822</v>
      </c>
      <c r="E34" s="157" t="s">
        <v>6886</v>
      </c>
      <c r="F34" s="157" t="s">
        <v>8549</v>
      </c>
      <c r="G34" s="159" t="s">
        <v>5154</v>
      </c>
      <c r="H34" s="123" t="s">
        <v>1686</v>
      </c>
      <c r="I34" s="664" t="s">
        <v>9631</v>
      </c>
      <c r="J34" s="665" t="s">
        <v>9632</v>
      </c>
      <c r="K34" s="665"/>
      <c r="L34" s="665"/>
      <c r="M34" s="665" t="s">
        <v>9633</v>
      </c>
      <c r="N34" s="671"/>
      <c r="O34" s="666" t="s">
        <v>9634</v>
      </c>
      <c r="P34" s="124" t="s">
        <v>8857</v>
      </c>
      <c r="Q34" s="43" t="s">
        <v>2895</v>
      </c>
      <c r="R34" s="111"/>
      <c r="T34" s="55"/>
      <c r="U34" s="55"/>
    </row>
    <row r="35" spans="1:21" ht="15.95" customHeight="1">
      <c r="A35" s="438"/>
      <c r="B35" s="1"/>
      <c r="C35" s="6"/>
      <c r="I35" s="236"/>
      <c r="J35" s="454"/>
      <c r="K35" s="454"/>
      <c r="L35" s="454"/>
      <c r="M35" s="146"/>
      <c r="N35" s="454"/>
      <c r="O35" s="454"/>
    </row>
    <row r="36" spans="1:21" ht="15.95" customHeight="1">
      <c r="A36" s="439" t="s">
        <v>4218</v>
      </c>
      <c r="B36" s="9"/>
      <c r="C36" s="192" t="s">
        <v>4219</v>
      </c>
      <c r="D36" s="192" t="s">
        <v>4220</v>
      </c>
      <c r="E36" s="192">
        <v>1</v>
      </c>
      <c r="F36" s="192" t="s">
        <v>4221</v>
      </c>
      <c r="G36" s="9"/>
      <c r="H36" s="83"/>
      <c r="I36" s="41"/>
      <c r="J36" s="41"/>
      <c r="K36" s="454"/>
      <c r="L36" s="454"/>
      <c r="M36" s="146"/>
      <c r="N36" s="454"/>
      <c r="O36" s="454"/>
    </row>
    <row r="37" spans="1:21" ht="15.95" customHeight="1">
      <c r="A37" s="185" t="s">
        <v>3813</v>
      </c>
      <c r="B37" s="9"/>
      <c r="C37" s="192"/>
      <c r="D37" s="192"/>
      <c r="E37" s="192">
        <v>3</v>
      </c>
      <c r="F37" s="192" t="s">
        <v>4222</v>
      </c>
      <c r="G37" s="9"/>
      <c r="H37" s="47"/>
      <c r="I37" s="41"/>
      <c r="J37" s="87"/>
      <c r="K37" s="454"/>
      <c r="L37" s="454"/>
      <c r="M37" s="146"/>
      <c r="N37" s="454"/>
      <c r="O37" s="454"/>
    </row>
    <row r="38" spans="1:21" ht="15.95" customHeight="1">
      <c r="A38" s="9"/>
      <c r="B38" s="9"/>
      <c r="C38" s="192"/>
      <c r="D38" s="192"/>
      <c r="E38" s="192">
        <v>4</v>
      </c>
      <c r="F38" s="192" t="s">
        <v>934</v>
      </c>
      <c r="G38" s="9"/>
      <c r="H38" s="47"/>
      <c r="I38" s="81"/>
      <c r="J38" s="454"/>
      <c r="K38" s="454"/>
      <c r="L38" s="454"/>
      <c r="M38" s="146"/>
      <c r="N38" s="454"/>
      <c r="O38" s="454"/>
    </row>
    <row r="39" spans="1:21" ht="15.95" customHeight="1">
      <c r="A39" s="9"/>
      <c r="B39" s="9"/>
      <c r="C39" s="192"/>
      <c r="D39" s="192"/>
      <c r="E39" s="192">
        <v>7</v>
      </c>
      <c r="F39" s="192" t="s">
        <v>4223</v>
      </c>
      <c r="G39" s="9"/>
      <c r="I39" s="1"/>
    </row>
    <row r="40" spans="1:21" ht="16.5" customHeight="1">
      <c r="A40" s="9"/>
      <c r="B40" s="9"/>
      <c r="C40" s="192" t="s">
        <v>4215</v>
      </c>
      <c r="D40" s="192" t="s">
        <v>4220</v>
      </c>
      <c r="E40" s="192">
        <v>1</v>
      </c>
      <c r="F40" s="192" t="s">
        <v>6566</v>
      </c>
      <c r="G40" s="9"/>
      <c r="I40" s="1"/>
    </row>
    <row r="41" spans="1:21" ht="16.5" customHeight="1">
      <c r="A41" s="9"/>
      <c r="B41" s="9"/>
      <c r="C41" s="9"/>
      <c r="D41" s="9"/>
      <c r="E41" s="9"/>
      <c r="F41" s="9"/>
      <c r="G41" s="9"/>
    </row>
    <row r="42" spans="1:21" ht="16.5" customHeight="1">
      <c r="A42" s="8"/>
      <c r="B42" s="9"/>
      <c r="C42" s="9"/>
    </row>
    <row r="43" spans="1:21" ht="16.5" customHeight="1">
      <c r="A43" s="2"/>
    </row>
    <row r="44" spans="1:21" ht="16.5" customHeight="1">
      <c r="A44" s="2"/>
    </row>
    <row r="45" spans="1:21" ht="16.5" customHeight="1"/>
    <row r="46" spans="1:21" ht="16.5" customHeight="1"/>
    <row r="47" spans="1:21" ht="16.5" customHeight="1">
      <c r="A47" s="2"/>
    </row>
    <row r="48" spans="1:21" ht="16.5" customHeight="1">
      <c r="A48" s="2"/>
    </row>
    <row r="49" spans="1:16" ht="16.5" customHeight="1">
      <c r="A49" s="2"/>
    </row>
    <row r="50" spans="1:16" ht="16.5" customHeight="1">
      <c r="A50" s="2"/>
    </row>
    <row r="51" spans="1:16" ht="16.5" customHeight="1">
      <c r="A51" s="2"/>
    </row>
    <row r="52" spans="1:16" ht="16.5" customHeight="1">
      <c r="A52" s="2"/>
      <c r="I52" s="5"/>
      <c r="J52" s="4"/>
      <c r="K52" s="4"/>
      <c r="L52" s="4"/>
      <c r="M52" s="4"/>
      <c r="N52" s="4"/>
      <c r="O52" s="4"/>
      <c r="P52" s="4"/>
    </row>
    <row r="53" spans="1:16" ht="16.5" customHeight="1">
      <c r="A53" s="2"/>
      <c r="I53" s="5"/>
      <c r="J53" s="4"/>
      <c r="K53" s="4"/>
      <c r="L53" s="4"/>
      <c r="M53" s="4"/>
      <c r="N53" s="4"/>
      <c r="O53" s="4"/>
      <c r="P53" s="4"/>
    </row>
    <row r="54" spans="1:16" ht="16.5" customHeight="1">
      <c r="A54" s="2"/>
      <c r="I54" s="5"/>
      <c r="J54" s="4"/>
      <c r="K54" s="4"/>
      <c r="L54" s="4"/>
      <c r="M54" s="4"/>
      <c r="N54" s="4"/>
      <c r="O54" s="4"/>
      <c r="P54" s="4"/>
    </row>
    <row r="55" spans="1:16" ht="16.5" customHeight="1">
      <c r="A55" s="2"/>
      <c r="I55" s="5"/>
      <c r="J55" s="4"/>
      <c r="K55" s="4"/>
      <c r="L55" s="4"/>
      <c r="M55" s="4"/>
      <c r="N55" s="4"/>
      <c r="O55" s="4"/>
      <c r="P55" s="4"/>
    </row>
    <row r="56" spans="1:16" ht="16.5" customHeight="1">
      <c r="A56" s="2"/>
      <c r="I56" s="5"/>
      <c r="J56" s="4"/>
      <c r="K56" s="4"/>
      <c r="L56" s="4"/>
      <c r="M56" s="4"/>
      <c r="N56" s="4"/>
      <c r="O56" s="4"/>
      <c r="P56" s="4"/>
    </row>
    <row r="57" spans="1:16">
      <c r="I57" s="5"/>
      <c r="J57" s="4"/>
      <c r="K57" s="4"/>
      <c r="L57" s="4"/>
      <c r="M57" s="4"/>
      <c r="N57" s="4"/>
      <c r="O57" s="4"/>
      <c r="P57" s="4"/>
    </row>
    <row r="58" spans="1:16">
      <c r="I58" s="5"/>
      <c r="J58" s="4"/>
      <c r="K58" s="4"/>
      <c r="L58" s="4"/>
      <c r="M58" s="4"/>
      <c r="N58" s="4"/>
      <c r="O58" s="4"/>
      <c r="P58" s="4"/>
    </row>
    <row r="59" spans="1:16">
      <c r="I59" s="5"/>
      <c r="J59" s="4"/>
      <c r="K59" s="4"/>
      <c r="L59" s="4"/>
      <c r="M59" s="4"/>
      <c r="N59" s="4"/>
      <c r="O59" s="4"/>
      <c r="P59" s="4"/>
    </row>
    <row r="60" spans="1:16">
      <c r="I60" s="5"/>
      <c r="J60" s="4"/>
      <c r="K60" s="4"/>
      <c r="L60" s="4"/>
      <c r="M60" s="4"/>
      <c r="N60" s="4"/>
      <c r="O60" s="4"/>
      <c r="P60" s="4"/>
    </row>
    <row r="61" spans="1:16">
      <c r="I61" s="5"/>
      <c r="J61" s="4"/>
      <c r="K61" s="4"/>
      <c r="L61" s="4"/>
      <c r="M61" s="4"/>
      <c r="N61" s="4"/>
      <c r="O61" s="4"/>
      <c r="P61" s="4"/>
    </row>
    <row r="62" spans="1:16">
      <c r="L62" s="4"/>
      <c r="M62" s="4"/>
      <c r="N62" s="4"/>
      <c r="O62" s="4"/>
    </row>
    <row r="63" spans="1:16">
      <c r="L63" s="4"/>
      <c r="M63" s="4"/>
      <c r="N63" s="4"/>
      <c r="O63" s="4"/>
    </row>
    <row r="64" spans="1:16">
      <c r="L64" s="4"/>
      <c r="M64" s="4"/>
      <c r="N64" s="4"/>
      <c r="O64" s="4"/>
    </row>
    <row r="65" spans="12:15">
      <c r="L65" s="4"/>
      <c r="M65" s="4"/>
      <c r="N65" s="4"/>
      <c r="O65" s="4"/>
    </row>
    <row r="65531" spans="9:9" ht="14.25">
      <c r="I65531" s="93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1" orientation="landscape" verticalDpi="300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W65531"/>
  <sheetViews>
    <sheetView topLeftCell="A3" zoomScale="70" zoomScaleNormal="70" workbookViewId="0">
      <selection activeCell="B4" sqref="B4"/>
    </sheetView>
  </sheetViews>
  <sheetFormatPr defaultRowHeight="12.75"/>
  <cols>
    <col min="1" max="1" width="16.7109375" customWidth="1"/>
    <col min="2" max="2" width="9.7109375" customWidth="1"/>
    <col min="3" max="8" width="11.42578125" customWidth="1"/>
    <col min="9" max="9" width="14.7109375" customWidth="1"/>
    <col min="10" max="10" width="11.42578125" style="1" customWidth="1"/>
    <col min="11" max="11" width="14.7109375" style="1" customWidth="1"/>
    <col min="12" max="12" width="11.42578125" style="1" customWidth="1"/>
    <col min="13" max="14" width="13.42578125" style="1" customWidth="1"/>
    <col min="15" max="17" width="11.42578125" style="1" customWidth="1"/>
    <col min="18" max="19" width="11.42578125" customWidth="1"/>
  </cols>
  <sheetData>
    <row r="1" spans="1:23" ht="29.25" customHeight="1" thickBot="1">
      <c r="A1" s="607" t="s">
        <v>6740</v>
      </c>
      <c r="B1" s="608"/>
      <c r="C1" s="609"/>
    </row>
    <row r="2" spans="1:23" ht="16.5" customHeight="1" thickBot="1">
      <c r="G2" s="1"/>
      <c r="H2" s="1"/>
      <c r="I2" s="1"/>
      <c r="M2"/>
      <c r="N2"/>
      <c r="O2"/>
      <c r="P2"/>
    </row>
    <row r="3" spans="1:23" s="105" customFormat="1" ht="17.45" customHeight="1">
      <c r="A3" s="36"/>
      <c r="B3" s="120"/>
      <c r="C3" s="143" t="s">
        <v>2847</v>
      </c>
      <c r="D3" s="143" t="s">
        <v>2848</v>
      </c>
      <c r="E3" s="143" t="s">
        <v>2849</v>
      </c>
      <c r="F3" s="143" t="s">
        <v>2850</v>
      </c>
      <c r="G3" s="120" t="s">
        <v>2851</v>
      </c>
      <c r="H3" s="36" t="s">
        <v>2852</v>
      </c>
      <c r="I3" s="119" t="s">
        <v>2853</v>
      </c>
      <c r="J3" s="143" t="s">
        <v>2854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43" t="s">
        <v>2855</v>
      </c>
      <c r="P3" s="36" t="s">
        <v>2856</v>
      </c>
      <c r="Q3" s="36" t="s">
        <v>2857</v>
      </c>
      <c r="R3" s="110"/>
      <c r="T3" s="110"/>
      <c r="U3" s="110"/>
      <c r="V3" s="110"/>
      <c r="W3" s="110"/>
    </row>
    <row r="4" spans="1:23" s="105" customFormat="1" ht="17.45" customHeight="1" thickBot="1">
      <c r="A4" s="37" t="s">
        <v>2858</v>
      </c>
      <c r="B4" s="124"/>
      <c r="C4" s="144" t="s">
        <v>2859</v>
      </c>
      <c r="D4" s="144" t="s">
        <v>2859</v>
      </c>
      <c r="E4" s="144" t="s">
        <v>2859</v>
      </c>
      <c r="F4" s="144" t="s">
        <v>2859</v>
      </c>
      <c r="G4" s="124" t="s">
        <v>2859</v>
      </c>
      <c r="H4" s="43" t="s">
        <v>2860</v>
      </c>
      <c r="I4" s="123" t="s">
        <v>9145</v>
      </c>
      <c r="J4" s="144" t="s">
        <v>2843</v>
      </c>
      <c r="K4" s="144" t="s">
        <v>9148</v>
      </c>
      <c r="L4" s="144"/>
      <c r="M4" s="144" t="s">
        <v>9146</v>
      </c>
      <c r="N4" s="144" t="s">
        <v>9147</v>
      </c>
      <c r="O4" s="144" t="s">
        <v>2848</v>
      </c>
      <c r="P4" s="43" t="s">
        <v>2860</v>
      </c>
      <c r="Q4" s="43" t="s">
        <v>7441</v>
      </c>
      <c r="R4" s="110"/>
      <c r="T4" s="110"/>
      <c r="U4" s="110"/>
      <c r="V4" s="110"/>
      <c r="W4" s="110"/>
    </row>
    <row r="5" spans="1:23" s="105" customFormat="1" ht="17.45" customHeight="1">
      <c r="A5" s="503" t="s">
        <v>4268</v>
      </c>
      <c r="B5" s="323" t="s">
        <v>6741</v>
      </c>
      <c r="C5" s="119" t="s">
        <v>1630</v>
      </c>
      <c r="D5" s="143" t="s">
        <v>1073</v>
      </c>
      <c r="E5" s="143" t="s">
        <v>4541</v>
      </c>
      <c r="F5" s="143" t="s">
        <v>366</v>
      </c>
      <c r="G5" s="120" t="s">
        <v>396</v>
      </c>
      <c r="H5" s="119" t="s">
        <v>426</v>
      </c>
      <c r="I5" s="645" t="s">
        <v>9635</v>
      </c>
      <c r="J5" s="646" t="s">
        <v>9636</v>
      </c>
      <c r="K5" s="655"/>
      <c r="L5" s="655"/>
      <c r="M5" s="646" t="s">
        <v>9637</v>
      </c>
      <c r="N5" s="655"/>
      <c r="O5" s="668"/>
      <c r="P5" s="37" t="s">
        <v>855</v>
      </c>
      <c r="Q5" s="36" t="s">
        <v>3137</v>
      </c>
      <c r="R5" s="111"/>
      <c r="T5" s="55"/>
      <c r="U5" s="110"/>
      <c r="V5" s="55"/>
      <c r="W5" s="55"/>
    </row>
    <row r="6" spans="1:23" s="105" customFormat="1" ht="17.25" customHeight="1">
      <c r="A6" s="504" t="s">
        <v>4269</v>
      </c>
      <c r="B6" s="158" t="s">
        <v>6742</v>
      </c>
      <c r="C6" s="129" t="s">
        <v>1631</v>
      </c>
      <c r="D6" s="55" t="s">
        <v>1074</v>
      </c>
      <c r="E6" s="55" t="s">
        <v>4542</v>
      </c>
      <c r="F6" s="55" t="s">
        <v>367</v>
      </c>
      <c r="G6" s="130" t="s">
        <v>397</v>
      </c>
      <c r="H6" s="129" t="s">
        <v>427</v>
      </c>
      <c r="I6" s="645" t="s">
        <v>9638</v>
      </c>
      <c r="J6" s="646" t="s">
        <v>9639</v>
      </c>
      <c r="K6" s="646"/>
      <c r="L6" s="646"/>
      <c r="M6" s="646" t="s">
        <v>9640</v>
      </c>
      <c r="N6" s="657"/>
      <c r="O6" s="646" t="s">
        <v>9641</v>
      </c>
      <c r="P6" s="37" t="s">
        <v>856</v>
      </c>
      <c r="Q6" s="37" t="s">
        <v>3138</v>
      </c>
      <c r="R6" s="111"/>
      <c r="T6" s="55"/>
      <c r="U6" s="110"/>
      <c r="V6" s="55"/>
      <c r="W6" s="55"/>
    </row>
    <row r="7" spans="1:23" s="105" customFormat="1" ht="17.45" customHeight="1">
      <c r="A7" s="504" t="s">
        <v>4270</v>
      </c>
      <c r="B7" s="158" t="s">
        <v>6743</v>
      </c>
      <c r="C7" s="129" t="s">
        <v>1632</v>
      </c>
      <c r="D7" s="55" t="s">
        <v>6972</v>
      </c>
      <c r="E7" s="55" t="s">
        <v>4543</v>
      </c>
      <c r="F7" s="55" t="s">
        <v>368</v>
      </c>
      <c r="G7" s="130" t="s">
        <v>398</v>
      </c>
      <c r="H7" s="129" t="s">
        <v>428</v>
      </c>
      <c r="I7" s="645" t="s">
        <v>9642</v>
      </c>
      <c r="J7" s="646" t="s">
        <v>9643</v>
      </c>
      <c r="K7" s="646"/>
      <c r="L7" s="646"/>
      <c r="M7" s="646" t="s">
        <v>9644</v>
      </c>
      <c r="N7" s="657"/>
      <c r="O7" s="646" t="s">
        <v>9645</v>
      </c>
      <c r="P7" s="37" t="s">
        <v>857</v>
      </c>
      <c r="Q7" s="37" t="s">
        <v>3139</v>
      </c>
      <c r="R7" s="111"/>
      <c r="T7" s="55"/>
      <c r="U7" s="110"/>
      <c r="V7" s="55"/>
      <c r="W7" s="55"/>
    </row>
    <row r="8" spans="1:23" s="105" customFormat="1" ht="17.45" customHeight="1">
      <c r="A8" s="494" t="s">
        <v>4271</v>
      </c>
      <c r="B8" s="158" t="s">
        <v>6744</v>
      </c>
      <c r="C8" s="129" t="s">
        <v>1633</v>
      </c>
      <c r="D8" s="55" t="s">
        <v>6973</v>
      </c>
      <c r="E8" s="55" t="s">
        <v>4544</v>
      </c>
      <c r="F8" s="55" t="s">
        <v>369</v>
      </c>
      <c r="G8" s="130" t="s">
        <v>399</v>
      </c>
      <c r="H8" s="129" t="s">
        <v>1962</v>
      </c>
      <c r="I8" s="645" t="s">
        <v>9646</v>
      </c>
      <c r="J8" s="646" t="s">
        <v>9647</v>
      </c>
      <c r="K8" s="646" t="s">
        <v>9648</v>
      </c>
      <c r="L8" s="646"/>
      <c r="M8" s="646"/>
      <c r="N8" s="646"/>
      <c r="O8" s="646"/>
      <c r="P8" s="37" t="s">
        <v>858</v>
      </c>
      <c r="Q8" s="37" t="s">
        <v>3140</v>
      </c>
      <c r="R8" s="111"/>
      <c r="T8" s="55"/>
      <c r="U8" s="110"/>
      <c r="V8" s="55"/>
      <c r="W8" s="55"/>
    </row>
    <row r="9" spans="1:23" s="105" customFormat="1" ht="17.45" customHeight="1">
      <c r="A9" s="504" t="s">
        <v>9275</v>
      </c>
      <c r="B9" s="158" t="s">
        <v>6745</v>
      </c>
      <c r="C9" s="129" t="s">
        <v>1634</v>
      </c>
      <c r="D9" s="55" t="s">
        <v>6974</v>
      </c>
      <c r="E9" s="55" t="s">
        <v>4545</v>
      </c>
      <c r="F9" s="55" t="s">
        <v>370</v>
      </c>
      <c r="G9" s="130" t="s">
        <v>400</v>
      </c>
      <c r="H9" s="129" t="s">
        <v>2044</v>
      </c>
      <c r="I9" s="645" t="s">
        <v>9649</v>
      </c>
      <c r="J9" s="646" t="s">
        <v>9650</v>
      </c>
      <c r="K9" s="646"/>
      <c r="L9" s="646"/>
      <c r="M9" s="646"/>
      <c r="N9" s="646"/>
      <c r="O9" s="663"/>
      <c r="P9" s="37" t="s">
        <v>859</v>
      </c>
      <c r="Q9" s="37" t="s">
        <v>3141</v>
      </c>
      <c r="R9" s="111"/>
      <c r="T9" s="55"/>
      <c r="U9" s="110"/>
      <c r="V9" s="55"/>
      <c r="W9" s="55"/>
    </row>
    <row r="10" spans="1:23" s="105" customFormat="1" ht="17.45" customHeight="1">
      <c r="A10" s="504" t="s">
        <v>9276</v>
      </c>
      <c r="B10" s="158" t="s">
        <v>6746</v>
      </c>
      <c r="C10" s="129" t="s">
        <v>1635</v>
      </c>
      <c r="D10" s="55" t="s">
        <v>6975</v>
      </c>
      <c r="E10" s="55" t="s">
        <v>4546</v>
      </c>
      <c r="F10" s="55" t="s">
        <v>371</v>
      </c>
      <c r="G10" s="130" t="s">
        <v>401</v>
      </c>
      <c r="H10" s="129" t="s">
        <v>2045</v>
      </c>
      <c r="I10" s="645" t="s">
        <v>9651</v>
      </c>
      <c r="J10" s="646" t="s">
        <v>9652</v>
      </c>
      <c r="K10" s="646"/>
      <c r="L10" s="646"/>
      <c r="M10" s="646"/>
      <c r="N10" s="646"/>
      <c r="O10" s="663"/>
      <c r="P10" s="37" t="s">
        <v>860</v>
      </c>
      <c r="Q10" s="37" t="s">
        <v>3142</v>
      </c>
      <c r="R10" s="111"/>
      <c r="T10" s="55"/>
      <c r="U10" s="110"/>
      <c r="V10" s="55"/>
      <c r="W10" s="55"/>
    </row>
    <row r="11" spans="1:23" s="105" customFormat="1" ht="17.45" customHeight="1">
      <c r="A11" s="504" t="s">
        <v>4272</v>
      </c>
      <c r="B11" s="158" t="s">
        <v>6747</v>
      </c>
      <c r="C11" s="129" t="s">
        <v>1636</v>
      </c>
      <c r="D11" s="55" t="s">
        <v>1075</v>
      </c>
      <c r="E11" s="55" t="s">
        <v>4547</v>
      </c>
      <c r="F11" s="55" t="s">
        <v>372</v>
      </c>
      <c r="G11" s="130" t="s">
        <v>402</v>
      </c>
      <c r="H11" s="129" t="s">
        <v>2046</v>
      </c>
      <c r="I11" s="645" t="s">
        <v>9653</v>
      </c>
      <c r="J11" s="646" t="s">
        <v>9654</v>
      </c>
      <c r="K11" s="646"/>
      <c r="L11" s="646"/>
      <c r="M11" s="646"/>
      <c r="N11" s="646"/>
      <c r="O11" s="663"/>
      <c r="P11" s="37" t="s">
        <v>861</v>
      </c>
      <c r="Q11" s="37" t="s">
        <v>3143</v>
      </c>
      <c r="R11" s="111"/>
      <c r="T11" s="55"/>
      <c r="U11" s="110"/>
      <c r="V11" s="55"/>
      <c r="W11" s="55"/>
    </row>
    <row r="12" spans="1:23" s="105" customFormat="1" ht="17.45" customHeight="1">
      <c r="A12" s="504" t="s">
        <v>4273</v>
      </c>
      <c r="B12" s="158" t="s">
        <v>6748</v>
      </c>
      <c r="C12" s="129" t="s">
        <v>1637</v>
      </c>
      <c r="D12" s="55" t="s">
        <v>1076</v>
      </c>
      <c r="E12" s="55" t="s">
        <v>4548</v>
      </c>
      <c r="F12" s="55" t="s">
        <v>373</v>
      </c>
      <c r="G12" s="130" t="s">
        <v>403</v>
      </c>
      <c r="H12" s="129" t="s">
        <v>2047</v>
      </c>
      <c r="I12" s="645" t="s">
        <v>9655</v>
      </c>
      <c r="J12" s="646" t="s">
        <v>9656</v>
      </c>
      <c r="K12" s="646"/>
      <c r="L12" s="646"/>
      <c r="M12" s="646" t="s">
        <v>9657</v>
      </c>
      <c r="N12" s="646"/>
      <c r="O12" s="663" t="s">
        <v>9658</v>
      </c>
      <c r="P12" s="37" t="s">
        <v>862</v>
      </c>
      <c r="Q12" s="37" t="s">
        <v>3144</v>
      </c>
      <c r="R12" s="111"/>
      <c r="T12" s="55"/>
      <c r="U12" s="110"/>
      <c r="V12" s="55"/>
      <c r="W12" s="55"/>
    </row>
    <row r="13" spans="1:23" s="105" customFormat="1" ht="17.45" customHeight="1">
      <c r="A13" s="504" t="s">
        <v>6164</v>
      </c>
      <c r="B13" s="158" t="s">
        <v>6749</v>
      </c>
      <c r="C13" s="129" t="s">
        <v>1638</v>
      </c>
      <c r="D13" s="55" t="s">
        <v>1077</v>
      </c>
      <c r="E13" s="55" t="s">
        <v>4549</v>
      </c>
      <c r="F13" s="55" t="s">
        <v>374</v>
      </c>
      <c r="G13" s="130" t="s">
        <v>404</v>
      </c>
      <c r="H13" s="129" t="s">
        <v>2048</v>
      </c>
      <c r="I13" s="645" t="s">
        <v>9659</v>
      </c>
      <c r="J13" s="646" t="s">
        <v>9660</v>
      </c>
      <c r="K13" s="646"/>
      <c r="L13" s="646"/>
      <c r="M13" s="646" t="s">
        <v>9661</v>
      </c>
      <c r="N13" s="646"/>
      <c r="O13" s="663" t="s">
        <v>9662</v>
      </c>
      <c r="P13" s="37" t="s">
        <v>863</v>
      </c>
      <c r="Q13" s="37" t="s">
        <v>3145</v>
      </c>
      <c r="R13" s="111"/>
      <c r="T13" s="55"/>
      <c r="U13" s="110"/>
      <c r="V13" s="55"/>
      <c r="W13" s="55"/>
    </row>
    <row r="14" spans="1:23" s="105" customFormat="1" ht="17.45" customHeight="1">
      <c r="A14" s="504" t="s">
        <v>4274</v>
      </c>
      <c r="B14" s="158" t="s">
        <v>6750</v>
      </c>
      <c r="C14" s="129" t="s">
        <v>1639</v>
      </c>
      <c r="D14" s="55" t="s">
        <v>1078</v>
      </c>
      <c r="E14" s="55" t="s">
        <v>4550</v>
      </c>
      <c r="F14" s="55" t="s">
        <v>375</v>
      </c>
      <c r="G14" s="130" t="s">
        <v>405</v>
      </c>
      <c r="H14" s="129" t="s">
        <v>6268</v>
      </c>
      <c r="I14" s="645" t="s">
        <v>9663</v>
      </c>
      <c r="J14" s="646" t="s">
        <v>9664</v>
      </c>
      <c r="K14" s="646"/>
      <c r="L14" s="646"/>
      <c r="M14" s="646" t="s">
        <v>9665</v>
      </c>
      <c r="N14" s="646"/>
      <c r="O14" s="663" t="s">
        <v>9666</v>
      </c>
      <c r="P14" s="37" t="s">
        <v>864</v>
      </c>
      <c r="Q14" s="37" t="s">
        <v>3146</v>
      </c>
      <c r="R14" s="111"/>
      <c r="T14" s="55"/>
      <c r="U14" s="110"/>
      <c r="V14" s="55"/>
      <c r="W14" s="55"/>
    </row>
    <row r="15" spans="1:23" s="105" customFormat="1" ht="17.45" customHeight="1">
      <c r="A15" s="504" t="s">
        <v>4275</v>
      </c>
      <c r="B15" s="158" t="s">
        <v>6751</v>
      </c>
      <c r="C15" s="129" t="s">
        <v>1640</v>
      </c>
      <c r="D15" s="55" t="s">
        <v>1079</v>
      </c>
      <c r="E15" s="55" t="s">
        <v>4551</v>
      </c>
      <c r="F15" s="55" t="s">
        <v>376</v>
      </c>
      <c r="G15" s="130" t="s">
        <v>406</v>
      </c>
      <c r="H15" s="129" t="s">
        <v>6269</v>
      </c>
      <c r="I15" s="645" t="s">
        <v>9667</v>
      </c>
      <c r="J15" s="646" t="s">
        <v>9668</v>
      </c>
      <c r="K15" s="646"/>
      <c r="L15" s="646"/>
      <c r="M15" s="646" t="s">
        <v>9669</v>
      </c>
      <c r="N15" s="646"/>
      <c r="O15" s="663"/>
      <c r="P15" s="37" t="s">
        <v>865</v>
      </c>
      <c r="Q15" s="37" t="s">
        <v>3147</v>
      </c>
      <c r="R15" s="111"/>
      <c r="T15" s="55"/>
      <c r="U15" s="110"/>
      <c r="V15" s="55"/>
      <c r="W15" s="55"/>
    </row>
    <row r="16" spans="1:23" s="105" customFormat="1" ht="17.45" customHeight="1">
      <c r="A16" s="504" t="s">
        <v>4276</v>
      </c>
      <c r="B16" s="158" t="s">
        <v>6752</v>
      </c>
      <c r="C16" s="129" t="s">
        <v>1641</v>
      </c>
      <c r="D16" s="55" t="s">
        <v>1080</v>
      </c>
      <c r="E16" s="55" t="s">
        <v>4552</v>
      </c>
      <c r="F16" s="55" t="s">
        <v>377</v>
      </c>
      <c r="G16" s="130" t="s">
        <v>407</v>
      </c>
      <c r="H16" s="129" t="s">
        <v>6270</v>
      </c>
      <c r="I16" s="645" t="s">
        <v>9670</v>
      </c>
      <c r="J16" s="646" t="s">
        <v>9671</v>
      </c>
      <c r="K16" s="646"/>
      <c r="L16" s="646"/>
      <c r="M16" s="646" t="s">
        <v>9672</v>
      </c>
      <c r="N16" s="646"/>
      <c r="O16" s="663"/>
      <c r="P16" s="37" t="s">
        <v>943</v>
      </c>
      <c r="Q16" s="37" t="s">
        <v>3148</v>
      </c>
      <c r="R16" s="111"/>
      <c r="T16" s="55"/>
      <c r="U16" s="110"/>
      <c r="V16" s="55"/>
      <c r="W16" s="55"/>
    </row>
    <row r="17" spans="1:23" s="105" customFormat="1" ht="17.45" customHeight="1">
      <c r="A17" s="504" t="s">
        <v>4277</v>
      </c>
      <c r="B17" s="158" t="s">
        <v>4464</v>
      </c>
      <c r="C17" s="129" t="s">
        <v>6913</v>
      </c>
      <c r="D17" s="55" t="s">
        <v>1081</v>
      </c>
      <c r="E17" s="55" t="s">
        <v>4553</v>
      </c>
      <c r="F17" s="55" t="s">
        <v>378</v>
      </c>
      <c r="G17" s="130" t="s">
        <v>408</v>
      </c>
      <c r="H17" s="129" t="s">
        <v>6271</v>
      </c>
      <c r="I17" s="645" t="s">
        <v>9673</v>
      </c>
      <c r="J17" s="646" t="s">
        <v>9674</v>
      </c>
      <c r="K17" s="672"/>
      <c r="L17" s="672"/>
      <c r="M17" s="646" t="s">
        <v>9675</v>
      </c>
      <c r="N17" s="646"/>
      <c r="O17" s="663"/>
      <c r="P17" s="37" t="s">
        <v>944</v>
      </c>
      <c r="Q17" s="37" t="s">
        <v>3149</v>
      </c>
      <c r="R17" s="111"/>
      <c r="T17" s="55"/>
      <c r="U17" s="110"/>
      <c r="V17" s="55"/>
      <c r="W17" s="55"/>
    </row>
    <row r="18" spans="1:23" s="105" customFormat="1" ht="17.45" customHeight="1">
      <c r="A18" s="504" t="s">
        <v>4278</v>
      </c>
      <c r="B18" s="158" t="s">
        <v>1613</v>
      </c>
      <c r="C18" s="129" t="s">
        <v>6914</v>
      </c>
      <c r="D18" s="55" t="s">
        <v>1082</v>
      </c>
      <c r="E18" s="55" t="s">
        <v>4554</v>
      </c>
      <c r="F18" s="55" t="s">
        <v>379</v>
      </c>
      <c r="G18" s="130" t="s">
        <v>409</v>
      </c>
      <c r="H18" s="129" t="s">
        <v>6272</v>
      </c>
      <c r="I18" s="645" t="s">
        <v>9676</v>
      </c>
      <c r="J18" s="646" t="s">
        <v>9677</v>
      </c>
      <c r="K18" s="646"/>
      <c r="L18" s="646"/>
      <c r="M18" s="646" t="s">
        <v>9678</v>
      </c>
      <c r="N18" s="646"/>
      <c r="O18" s="663"/>
      <c r="P18" s="37" t="s">
        <v>945</v>
      </c>
      <c r="Q18" s="37" t="s">
        <v>3150</v>
      </c>
      <c r="R18" s="111"/>
      <c r="T18" s="55"/>
      <c r="U18" s="110"/>
      <c r="V18" s="55"/>
      <c r="W18" s="55"/>
    </row>
    <row r="19" spans="1:23" s="105" customFormat="1" ht="17.45" customHeight="1">
      <c r="A19" s="505" t="s">
        <v>4279</v>
      </c>
      <c r="B19" s="455" t="s">
        <v>1614</v>
      </c>
      <c r="C19" s="133" t="s">
        <v>6915</v>
      </c>
      <c r="D19" s="155" t="s">
        <v>6976</v>
      </c>
      <c r="E19" s="155" t="s">
        <v>4555</v>
      </c>
      <c r="F19" s="155" t="s">
        <v>380</v>
      </c>
      <c r="G19" s="134" t="s">
        <v>410</v>
      </c>
      <c r="H19" s="133" t="s">
        <v>6273</v>
      </c>
      <c r="I19" s="645" t="s">
        <v>9679</v>
      </c>
      <c r="J19" s="646" t="s">
        <v>9680</v>
      </c>
      <c r="K19" s="646"/>
      <c r="L19" s="646"/>
      <c r="M19" s="646" t="s">
        <v>9681</v>
      </c>
      <c r="N19" s="646"/>
      <c r="O19" s="663" t="s">
        <v>9682</v>
      </c>
      <c r="P19" s="38" t="s">
        <v>946</v>
      </c>
      <c r="Q19" s="38" t="s">
        <v>3151</v>
      </c>
      <c r="R19" s="111"/>
      <c r="T19" s="55"/>
      <c r="U19" s="110"/>
      <c r="V19" s="55"/>
      <c r="W19" s="55"/>
    </row>
    <row r="20" spans="1:23" s="105" customFormat="1" ht="17.45" customHeight="1">
      <c r="A20" s="507" t="s">
        <v>4280</v>
      </c>
      <c r="B20" s="158" t="s">
        <v>1615</v>
      </c>
      <c r="C20" s="129" t="s">
        <v>6916</v>
      </c>
      <c r="D20" s="146" t="s">
        <v>6977</v>
      </c>
      <c r="E20" s="146" t="s">
        <v>351</v>
      </c>
      <c r="F20" s="146" t="s">
        <v>381</v>
      </c>
      <c r="G20" s="158" t="s">
        <v>411</v>
      </c>
      <c r="H20" s="129" t="s">
        <v>6274</v>
      </c>
      <c r="I20" s="645" t="s">
        <v>9683</v>
      </c>
      <c r="J20" s="646" t="s">
        <v>9684</v>
      </c>
      <c r="K20" s="659"/>
      <c r="L20" s="659"/>
      <c r="M20" s="646" t="s">
        <v>9685</v>
      </c>
      <c r="N20" s="646"/>
      <c r="O20" s="663" t="s">
        <v>9686</v>
      </c>
      <c r="P20" s="37" t="s">
        <v>947</v>
      </c>
      <c r="Q20" s="37" t="s">
        <v>3152</v>
      </c>
      <c r="R20" s="149"/>
      <c r="T20" s="55"/>
      <c r="U20" s="110"/>
      <c r="V20" s="55"/>
      <c r="W20" s="55"/>
    </row>
    <row r="21" spans="1:23" s="105" customFormat="1" ht="17.45" customHeight="1">
      <c r="A21" s="504" t="s">
        <v>4281</v>
      </c>
      <c r="B21" s="158" t="s">
        <v>1616</v>
      </c>
      <c r="C21" s="497" t="s">
        <v>6917</v>
      </c>
      <c r="D21" s="496" t="s">
        <v>6978</v>
      </c>
      <c r="E21" s="496" t="s">
        <v>352</v>
      </c>
      <c r="F21" s="496" t="s">
        <v>382</v>
      </c>
      <c r="G21" s="498" t="s">
        <v>412</v>
      </c>
      <c r="H21" s="497" t="s">
        <v>6275</v>
      </c>
      <c r="I21" s="645" t="s">
        <v>4476</v>
      </c>
      <c r="J21" s="646" t="s">
        <v>9687</v>
      </c>
      <c r="K21" s="646"/>
      <c r="L21" s="646"/>
      <c r="M21" s="646"/>
      <c r="N21" s="646"/>
      <c r="O21" s="663"/>
      <c r="P21" s="154" t="s">
        <v>948</v>
      </c>
      <c r="Q21" s="154" t="s">
        <v>3153</v>
      </c>
      <c r="R21" s="111"/>
      <c r="T21" s="55"/>
      <c r="U21" s="110"/>
      <c r="V21" s="55"/>
      <c r="W21" s="55"/>
    </row>
    <row r="22" spans="1:23" s="105" customFormat="1" ht="17.45" customHeight="1">
      <c r="A22" s="504" t="s">
        <v>4282</v>
      </c>
      <c r="B22" s="158" t="s">
        <v>1617</v>
      </c>
      <c r="C22" s="129" t="s">
        <v>6918</v>
      </c>
      <c r="D22" s="146" t="s">
        <v>6979</v>
      </c>
      <c r="E22" s="146" t="s">
        <v>353</v>
      </c>
      <c r="F22" s="146" t="s">
        <v>383</v>
      </c>
      <c r="G22" s="158" t="s">
        <v>413</v>
      </c>
      <c r="H22" s="129" t="s">
        <v>6334</v>
      </c>
      <c r="I22" s="645" t="s">
        <v>9688</v>
      </c>
      <c r="J22" s="646" t="s">
        <v>9689</v>
      </c>
      <c r="K22" s="646"/>
      <c r="L22" s="646"/>
      <c r="M22" s="646" t="s">
        <v>9690</v>
      </c>
      <c r="N22" s="646"/>
      <c r="O22" s="663" t="s">
        <v>9691</v>
      </c>
      <c r="P22" s="37" t="s">
        <v>949</v>
      </c>
      <c r="Q22" s="37" t="s">
        <v>3154</v>
      </c>
      <c r="R22" s="111"/>
      <c r="T22" s="55"/>
      <c r="U22" s="110"/>
      <c r="V22" s="55"/>
      <c r="W22" s="55"/>
    </row>
    <row r="23" spans="1:23" s="105" customFormat="1" ht="17.45" customHeight="1">
      <c r="A23" s="494" t="s">
        <v>4283</v>
      </c>
      <c r="B23" s="158" t="s">
        <v>1618</v>
      </c>
      <c r="C23" s="129" t="s">
        <v>6919</v>
      </c>
      <c r="D23" s="146" t="s">
        <v>6980</v>
      </c>
      <c r="E23" s="146" t="s">
        <v>354</v>
      </c>
      <c r="F23" s="146" t="s">
        <v>384</v>
      </c>
      <c r="G23" s="158" t="s">
        <v>414</v>
      </c>
      <c r="H23" s="129" t="s">
        <v>6335</v>
      </c>
      <c r="I23" s="645" t="s">
        <v>9692</v>
      </c>
      <c r="J23" s="646" t="s">
        <v>9693</v>
      </c>
      <c r="K23" s="648" t="s">
        <v>9694</v>
      </c>
      <c r="L23" s="646"/>
      <c r="M23" s="646" t="s">
        <v>9695</v>
      </c>
      <c r="N23" s="673" t="s">
        <v>9696</v>
      </c>
      <c r="O23" s="663" t="s">
        <v>9697</v>
      </c>
      <c r="P23" s="37" t="s">
        <v>950</v>
      </c>
      <c r="Q23" s="37" t="s">
        <v>3155</v>
      </c>
      <c r="R23" s="111"/>
      <c r="T23" s="55"/>
      <c r="U23" s="110"/>
      <c r="V23" s="55"/>
      <c r="W23" s="55"/>
    </row>
    <row r="24" spans="1:23" s="105" customFormat="1" ht="17.45" customHeight="1">
      <c r="A24" s="504" t="s">
        <v>4284</v>
      </c>
      <c r="B24" s="158" t="s">
        <v>1619</v>
      </c>
      <c r="C24" s="129" t="s">
        <v>6920</v>
      </c>
      <c r="D24" s="146" t="s">
        <v>6981</v>
      </c>
      <c r="E24" s="146" t="s">
        <v>355</v>
      </c>
      <c r="F24" s="146" t="s">
        <v>385</v>
      </c>
      <c r="G24" s="158" t="s">
        <v>415</v>
      </c>
      <c r="H24" s="129" t="s">
        <v>6336</v>
      </c>
      <c r="I24" s="645" t="s">
        <v>9698</v>
      </c>
      <c r="J24" s="646" t="s">
        <v>9699</v>
      </c>
      <c r="K24" s="646"/>
      <c r="L24" s="646"/>
      <c r="M24" s="646" t="s">
        <v>9700</v>
      </c>
      <c r="N24" s="646"/>
      <c r="O24" s="663" t="s">
        <v>9701</v>
      </c>
      <c r="P24" s="37" t="s">
        <v>951</v>
      </c>
      <c r="Q24" s="37" t="s">
        <v>3156</v>
      </c>
      <c r="R24" s="111"/>
      <c r="T24" s="55"/>
      <c r="U24" s="110"/>
      <c r="V24" s="55"/>
      <c r="W24" s="55"/>
    </row>
    <row r="25" spans="1:23" s="105" customFormat="1" ht="17.45" customHeight="1">
      <c r="A25" s="504" t="s">
        <v>2346</v>
      </c>
      <c r="B25" s="158" t="s">
        <v>1620</v>
      </c>
      <c r="C25" s="150" t="s">
        <v>6921</v>
      </c>
      <c r="D25" s="146" t="s">
        <v>6982</v>
      </c>
      <c r="E25" s="146" t="s">
        <v>356</v>
      </c>
      <c r="F25" s="146" t="s">
        <v>386</v>
      </c>
      <c r="G25" s="158" t="s">
        <v>416</v>
      </c>
      <c r="H25" s="150" t="s">
        <v>6337</v>
      </c>
      <c r="I25" s="645" t="s">
        <v>9702</v>
      </c>
      <c r="J25" s="646"/>
      <c r="K25" s="646"/>
      <c r="L25" s="646"/>
      <c r="M25" s="646" t="s">
        <v>9703</v>
      </c>
      <c r="N25" s="646"/>
      <c r="O25" s="674"/>
      <c r="P25" s="37" t="s">
        <v>952</v>
      </c>
      <c r="Q25" s="37" t="s">
        <v>3157</v>
      </c>
      <c r="R25" s="111"/>
      <c r="T25" s="55"/>
      <c r="U25" s="110"/>
      <c r="V25" s="55"/>
      <c r="W25" s="55"/>
    </row>
    <row r="26" spans="1:23" s="105" customFormat="1" ht="17.45" customHeight="1">
      <c r="A26" s="504" t="s">
        <v>2347</v>
      </c>
      <c r="B26" s="158" t="s">
        <v>1621</v>
      </c>
      <c r="C26" s="150" t="s">
        <v>6922</v>
      </c>
      <c r="D26" s="146" t="s">
        <v>6983</v>
      </c>
      <c r="E26" s="146" t="s">
        <v>357</v>
      </c>
      <c r="F26" s="146" t="s">
        <v>387</v>
      </c>
      <c r="G26" s="158" t="s">
        <v>417</v>
      </c>
      <c r="H26" s="150" t="s">
        <v>6338</v>
      </c>
      <c r="I26" s="645" t="s">
        <v>9704</v>
      </c>
      <c r="J26" s="646"/>
      <c r="K26" s="646"/>
      <c r="L26" s="646"/>
      <c r="M26" s="646" t="s">
        <v>9705</v>
      </c>
      <c r="N26" s="646"/>
      <c r="O26" s="674"/>
      <c r="P26" s="37" t="s">
        <v>953</v>
      </c>
      <c r="Q26" s="37" t="s">
        <v>3158</v>
      </c>
      <c r="R26" s="111"/>
      <c r="T26" s="55"/>
      <c r="U26" s="110"/>
      <c r="V26" s="55"/>
      <c r="W26" s="55"/>
    </row>
    <row r="27" spans="1:23" s="105" customFormat="1" ht="17.45" customHeight="1">
      <c r="A27" s="504" t="s">
        <v>4285</v>
      </c>
      <c r="B27" s="158" t="s">
        <v>1622</v>
      </c>
      <c r="C27" s="129" t="s">
        <v>6923</v>
      </c>
      <c r="D27" s="146" t="s">
        <v>6984</v>
      </c>
      <c r="E27" s="146" t="s">
        <v>358</v>
      </c>
      <c r="F27" s="146" t="s">
        <v>388</v>
      </c>
      <c r="G27" s="158" t="s">
        <v>418</v>
      </c>
      <c r="H27" s="129" t="s">
        <v>6339</v>
      </c>
      <c r="I27" s="645" t="s">
        <v>9706</v>
      </c>
      <c r="J27" s="646" t="s">
        <v>9707</v>
      </c>
      <c r="K27" s="646"/>
      <c r="L27" s="646"/>
      <c r="M27" s="646" t="s">
        <v>9708</v>
      </c>
      <c r="N27" s="646"/>
      <c r="O27" s="663" t="s">
        <v>9690</v>
      </c>
      <c r="P27" s="37" t="s">
        <v>954</v>
      </c>
      <c r="Q27" s="37" t="s">
        <v>3159</v>
      </c>
      <c r="R27" s="111"/>
      <c r="T27" s="55"/>
      <c r="U27" s="110"/>
      <c r="V27" s="55"/>
      <c r="W27" s="55"/>
    </row>
    <row r="28" spans="1:23" s="105" customFormat="1" ht="17.45" customHeight="1">
      <c r="A28" s="523" t="s">
        <v>9273</v>
      </c>
      <c r="B28" s="158" t="s">
        <v>1623</v>
      </c>
      <c r="C28" s="129" t="s">
        <v>6924</v>
      </c>
      <c r="D28" s="146" t="s">
        <v>6985</v>
      </c>
      <c r="E28" s="146" t="s">
        <v>359</v>
      </c>
      <c r="F28" s="146" t="s">
        <v>389</v>
      </c>
      <c r="G28" s="158" t="s">
        <v>419</v>
      </c>
      <c r="H28" s="129" t="s">
        <v>6340</v>
      </c>
      <c r="I28" s="645" t="s">
        <v>9709</v>
      </c>
      <c r="J28" s="646" t="s">
        <v>9710</v>
      </c>
      <c r="K28" s="646"/>
      <c r="L28" s="646"/>
      <c r="M28" s="646"/>
      <c r="N28" s="646"/>
      <c r="O28" s="663"/>
      <c r="P28" s="37" t="s">
        <v>955</v>
      </c>
      <c r="Q28" s="37" t="s">
        <v>3160</v>
      </c>
      <c r="R28" s="111"/>
      <c r="T28" s="55"/>
      <c r="U28" s="110"/>
      <c r="V28" s="55"/>
      <c r="W28" s="55"/>
    </row>
    <row r="29" spans="1:23" s="105" customFormat="1" ht="17.45" customHeight="1">
      <c r="A29" s="450" t="s">
        <v>3500</v>
      </c>
      <c r="B29" s="158" t="s">
        <v>1624</v>
      </c>
      <c r="C29" s="129" t="s">
        <v>6925</v>
      </c>
      <c r="D29" s="146" t="s">
        <v>6986</v>
      </c>
      <c r="E29" s="146" t="s">
        <v>360</v>
      </c>
      <c r="F29" s="146" t="s">
        <v>390</v>
      </c>
      <c r="G29" s="158" t="s">
        <v>420</v>
      </c>
      <c r="H29" s="129" t="s">
        <v>6341</v>
      </c>
      <c r="I29" s="644"/>
      <c r="J29" s="204"/>
      <c r="K29" s="204"/>
      <c r="L29" s="204"/>
      <c r="M29" s="204"/>
      <c r="N29" s="204"/>
      <c r="O29" s="670"/>
      <c r="P29" s="37" t="s">
        <v>956</v>
      </c>
      <c r="Q29" s="37" t="s">
        <v>3161</v>
      </c>
      <c r="R29" s="111"/>
      <c r="T29" s="55"/>
      <c r="U29" s="110"/>
      <c r="V29" s="55"/>
      <c r="W29" s="55"/>
    </row>
    <row r="30" spans="1:23" s="105" customFormat="1" ht="17.45" customHeight="1">
      <c r="A30" s="504" t="s">
        <v>9274</v>
      </c>
      <c r="B30" s="158" t="s">
        <v>1625</v>
      </c>
      <c r="C30" s="129" t="s">
        <v>6926</v>
      </c>
      <c r="D30" s="146" t="s">
        <v>6987</v>
      </c>
      <c r="E30" s="146" t="s">
        <v>361</v>
      </c>
      <c r="F30" s="146" t="s">
        <v>391</v>
      </c>
      <c r="G30" s="158" t="s">
        <v>421</v>
      </c>
      <c r="H30" s="129" t="s">
        <v>6342</v>
      </c>
      <c r="I30" s="645" t="s">
        <v>9711</v>
      </c>
      <c r="J30" s="646" t="s">
        <v>9712</v>
      </c>
      <c r="K30" s="646"/>
      <c r="L30" s="646"/>
      <c r="M30" s="646"/>
      <c r="N30" s="646"/>
      <c r="O30" s="663"/>
      <c r="P30" s="37" t="s">
        <v>957</v>
      </c>
      <c r="Q30" s="37" t="s">
        <v>3162</v>
      </c>
      <c r="R30" s="111"/>
      <c r="T30" s="55"/>
      <c r="U30" s="110"/>
      <c r="V30" s="55"/>
      <c r="W30" s="55"/>
    </row>
    <row r="31" spans="1:23" s="105" customFormat="1" ht="17.45" customHeight="1">
      <c r="A31" s="450" t="s">
        <v>3500</v>
      </c>
      <c r="B31" s="158" t="s">
        <v>1626</v>
      </c>
      <c r="C31" s="129" t="s">
        <v>6927</v>
      </c>
      <c r="D31" s="146" t="s">
        <v>6988</v>
      </c>
      <c r="E31" s="146" t="s">
        <v>362</v>
      </c>
      <c r="F31" s="146" t="s">
        <v>392</v>
      </c>
      <c r="G31" s="158" t="s">
        <v>422</v>
      </c>
      <c r="H31" s="129" t="s">
        <v>6343</v>
      </c>
      <c r="I31" s="644"/>
      <c r="J31" s="204"/>
      <c r="K31" s="204"/>
      <c r="L31" s="204"/>
      <c r="M31" s="204"/>
      <c r="N31" s="204"/>
      <c r="O31" s="670"/>
      <c r="P31" s="37" t="s">
        <v>3133</v>
      </c>
      <c r="Q31" s="37" t="s">
        <v>3163</v>
      </c>
      <c r="R31" s="111"/>
      <c r="T31" s="55"/>
      <c r="U31" s="110"/>
      <c r="V31" s="55"/>
      <c r="W31" s="55"/>
    </row>
    <row r="32" spans="1:23" s="105" customFormat="1" ht="17.45" customHeight="1">
      <c r="A32" s="504" t="s">
        <v>4286</v>
      </c>
      <c r="B32" s="158" t="s">
        <v>1627</v>
      </c>
      <c r="C32" s="129" t="s">
        <v>6928</v>
      </c>
      <c r="D32" s="146" t="s">
        <v>6989</v>
      </c>
      <c r="E32" s="146" t="s">
        <v>363</v>
      </c>
      <c r="F32" s="146" t="s">
        <v>393</v>
      </c>
      <c r="G32" s="158" t="s">
        <v>423</v>
      </c>
      <c r="H32" s="129" t="s">
        <v>6344</v>
      </c>
      <c r="I32" s="645" t="s">
        <v>9713</v>
      </c>
      <c r="J32" s="646" t="s">
        <v>9714</v>
      </c>
      <c r="K32" s="646"/>
      <c r="L32" s="646"/>
      <c r="M32" s="646" t="s">
        <v>9715</v>
      </c>
      <c r="N32" s="646"/>
      <c r="O32" s="663" t="s">
        <v>9716</v>
      </c>
      <c r="P32" s="37" t="s">
        <v>3134</v>
      </c>
      <c r="Q32" s="37" t="s">
        <v>3164</v>
      </c>
      <c r="R32" s="111"/>
      <c r="T32" s="55"/>
      <c r="U32" s="110"/>
      <c r="V32" s="55"/>
      <c r="W32" s="55"/>
    </row>
    <row r="33" spans="1:21" s="105" customFormat="1" ht="17.45" customHeight="1">
      <c r="A33" s="450" t="s">
        <v>3500</v>
      </c>
      <c r="B33" s="158" t="s">
        <v>1628</v>
      </c>
      <c r="C33" s="129" t="s">
        <v>6970</v>
      </c>
      <c r="D33" s="146" t="s">
        <v>4539</v>
      </c>
      <c r="E33" s="146" t="s">
        <v>364</v>
      </c>
      <c r="F33" s="146" t="s">
        <v>394</v>
      </c>
      <c r="G33" s="158" t="s">
        <v>424</v>
      </c>
      <c r="H33" s="129" t="s">
        <v>1963</v>
      </c>
      <c r="I33" s="644"/>
      <c r="J33" s="204"/>
      <c r="K33" s="204"/>
      <c r="L33" s="204"/>
      <c r="M33" s="204"/>
      <c r="N33" s="204"/>
      <c r="O33" s="670"/>
      <c r="P33" s="37" t="s">
        <v>3135</v>
      </c>
      <c r="Q33" s="37" t="s">
        <v>3165</v>
      </c>
      <c r="R33" s="111"/>
      <c r="T33" s="55"/>
    </row>
    <row r="34" spans="1:21" s="105" customFormat="1" ht="17.45" customHeight="1" thickBot="1">
      <c r="A34" s="506" t="s">
        <v>4287</v>
      </c>
      <c r="B34" s="159" t="s">
        <v>1629</v>
      </c>
      <c r="C34" s="123" t="s">
        <v>6971</v>
      </c>
      <c r="D34" s="157" t="s">
        <v>4540</v>
      </c>
      <c r="E34" s="157" t="s">
        <v>365</v>
      </c>
      <c r="F34" s="157" t="s">
        <v>395</v>
      </c>
      <c r="G34" s="159" t="s">
        <v>425</v>
      </c>
      <c r="H34" s="123" t="s">
        <v>854</v>
      </c>
      <c r="I34" s="665" t="s">
        <v>9717</v>
      </c>
      <c r="J34" s="665" t="s">
        <v>9718</v>
      </c>
      <c r="K34" s="665"/>
      <c r="L34" s="665"/>
      <c r="M34" s="665" t="s">
        <v>9719</v>
      </c>
      <c r="N34" s="665"/>
      <c r="O34" s="666" t="s">
        <v>9720</v>
      </c>
      <c r="P34" s="43" t="s">
        <v>3136</v>
      </c>
      <c r="Q34" s="43" t="s">
        <v>2897</v>
      </c>
      <c r="R34" s="111"/>
      <c r="T34" s="55"/>
      <c r="U34" s="55"/>
    </row>
    <row r="35" spans="1:21" ht="15.95" customHeight="1">
      <c r="A35" s="438"/>
      <c r="B35" s="1"/>
      <c r="C35" s="6"/>
      <c r="I35" s="236"/>
      <c r="J35" s="454"/>
      <c r="K35" s="454"/>
      <c r="L35" s="454"/>
      <c r="M35" s="454"/>
      <c r="N35" s="454"/>
      <c r="O35" s="454"/>
    </row>
    <row r="36" spans="1:21" ht="15.95" customHeight="1">
      <c r="A36" s="439" t="s">
        <v>4218</v>
      </c>
      <c r="B36" s="9"/>
      <c r="C36" s="192" t="s">
        <v>4219</v>
      </c>
      <c r="D36" s="192" t="s">
        <v>4220</v>
      </c>
      <c r="E36" s="192">
        <v>1</v>
      </c>
      <c r="F36" s="192" t="s">
        <v>4221</v>
      </c>
      <c r="G36" s="9"/>
      <c r="H36" s="83"/>
      <c r="I36" s="41"/>
      <c r="J36" s="41"/>
      <c r="K36" s="454"/>
      <c r="L36" s="454"/>
      <c r="M36" s="454"/>
      <c r="N36" s="454"/>
      <c r="O36" s="454"/>
    </row>
    <row r="37" spans="1:21" ht="15.95" customHeight="1">
      <c r="A37" s="185" t="s">
        <v>3813</v>
      </c>
      <c r="B37" s="9"/>
      <c r="C37" s="192"/>
      <c r="D37" s="192"/>
      <c r="E37" s="192">
        <v>3</v>
      </c>
      <c r="F37" s="192" t="s">
        <v>4222</v>
      </c>
      <c r="G37" s="9"/>
      <c r="H37" s="47"/>
      <c r="I37" s="41"/>
      <c r="J37" s="87"/>
      <c r="K37" s="454"/>
      <c r="L37" s="454"/>
      <c r="M37" s="454"/>
      <c r="N37" s="454"/>
      <c r="O37" s="454"/>
    </row>
    <row r="38" spans="1:21" ht="15.95" customHeight="1">
      <c r="A38" s="9"/>
      <c r="B38" s="9"/>
      <c r="C38" s="192"/>
      <c r="D38" s="192"/>
      <c r="E38" s="192">
        <v>4</v>
      </c>
      <c r="F38" s="192" t="s">
        <v>934</v>
      </c>
      <c r="G38" s="9"/>
      <c r="H38" s="47"/>
      <c r="I38" s="81"/>
      <c r="J38" s="454"/>
      <c r="K38" s="454"/>
      <c r="L38" s="454"/>
      <c r="M38" s="454"/>
      <c r="N38" s="454"/>
      <c r="O38" s="454"/>
    </row>
    <row r="39" spans="1:21" ht="15.95" customHeight="1">
      <c r="A39" s="9"/>
      <c r="B39" s="9"/>
      <c r="C39" s="192"/>
      <c r="D39" s="192"/>
      <c r="E39" s="192">
        <v>7</v>
      </c>
      <c r="F39" s="192" t="s">
        <v>4223</v>
      </c>
      <c r="G39" s="9"/>
      <c r="I39" s="454"/>
      <c r="J39" s="454"/>
      <c r="K39" s="454"/>
      <c r="L39" s="454"/>
      <c r="M39" s="454"/>
      <c r="N39" s="454"/>
      <c r="O39" s="454"/>
    </row>
    <row r="40" spans="1:21" ht="16.5" customHeight="1">
      <c r="A40" s="9"/>
      <c r="B40" s="9"/>
      <c r="C40" s="192" t="s">
        <v>4215</v>
      </c>
      <c r="D40" s="192" t="s">
        <v>4220</v>
      </c>
      <c r="E40" s="192">
        <v>1</v>
      </c>
      <c r="F40" s="192" t="s">
        <v>6566</v>
      </c>
      <c r="G40" s="9"/>
      <c r="I40" s="454"/>
      <c r="J40" s="454"/>
      <c r="K40" s="454"/>
      <c r="L40" s="454"/>
      <c r="M40" s="454"/>
      <c r="N40" s="454"/>
      <c r="O40" s="454"/>
    </row>
    <row r="41" spans="1:21" ht="16.5" customHeight="1">
      <c r="A41" s="9"/>
      <c r="B41" s="9"/>
      <c r="C41" s="9"/>
      <c r="D41" s="9"/>
      <c r="E41" s="9"/>
      <c r="F41" s="9"/>
      <c r="G41" s="9"/>
    </row>
    <row r="42" spans="1:21" ht="16.5" customHeight="1">
      <c r="A42" s="8"/>
      <c r="B42" s="9"/>
      <c r="C42" s="9"/>
    </row>
    <row r="43" spans="1:21" ht="16.5" customHeight="1">
      <c r="A43" s="2"/>
    </row>
    <row r="44" spans="1:21" ht="16.5" customHeight="1">
      <c r="A44" s="2"/>
    </row>
    <row r="45" spans="1:21" ht="16.5" customHeight="1"/>
    <row r="46" spans="1:21" ht="16.5" customHeight="1"/>
    <row r="47" spans="1:21" ht="16.5" customHeight="1">
      <c r="A47" s="2"/>
    </row>
    <row r="48" spans="1:21" ht="16.5" customHeight="1">
      <c r="A48" s="2"/>
    </row>
    <row r="49" spans="1:16" ht="16.5" customHeight="1">
      <c r="A49" s="2"/>
    </row>
    <row r="50" spans="1:16" ht="16.5" customHeight="1">
      <c r="A50" s="2"/>
      <c r="L50" s="4"/>
      <c r="M50" s="4"/>
      <c r="N50" s="4"/>
      <c r="O50" s="4"/>
    </row>
    <row r="51" spans="1:16" ht="16.5" customHeight="1">
      <c r="A51" s="2"/>
      <c r="L51" s="4"/>
      <c r="M51" s="4"/>
      <c r="N51" s="4"/>
      <c r="O51" s="4"/>
    </row>
    <row r="52" spans="1:16" ht="16.5" customHeight="1">
      <c r="A52" s="2"/>
      <c r="I52" s="5"/>
      <c r="J52" s="4"/>
      <c r="K52" s="4"/>
      <c r="L52" s="4"/>
      <c r="M52" s="4"/>
      <c r="N52" s="4"/>
      <c r="O52" s="4"/>
      <c r="P52" s="4"/>
    </row>
    <row r="53" spans="1:16" ht="16.5" customHeight="1">
      <c r="A53" s="2"/>
      <c r="I53" s="5"/>
      <c r="J53" s="4"/>
      <c r="K53" s="4"/>
      <c r="L53" s="4"/>
      <c r="M53" s="4"/>
      <c r="N53" s="4"/>
      <c r="O53" s="4"/>
      <c r="P53" s="4"/>
    </row>
    <row r="54" spans="1:16" ht="16.5" customHeight="1">
      <c r="A54" s="2"/>
      <c r="I54" s="5"/>
      <c r="J54" s="4"/>
      <c r="K54" s="4"/>
      <c r="L54" s="4"/>
      <c r="M54" s="4"/>
      <c r="N54" s="4"/>
      <c r="O54" s="4"/>
      <c r="P54" s="4"/>
    </row>
    <row r="55" spans="1:16" ht="16.5" customHeight="1">
      <c r="A55" s="2"/>
      <c r="I55" s="5"/>
      <c r="J55" s="4"/>
      <c r="K55" s="4"/>
      <c r="L55" s="4"/>
      <c r="M55" s="4"/>
      <c r="N55" s="4"/>
      <c r="O55" s="4"/>
      <c r="P55" s="4"/>
    </row>
    <row r="56" spans="1:16" ht="16.5" customHeight="1">
      <c r="A56" s="2"/>
      <c r="I56" s="5"/>
      <c r="J56" s="4"/>
      <c r="K56" s="4"/>
      <c r="L56" s="4"/>
      <c r="M56" s="4"/>
      <c r="N56" s="4"/>
      <c r="O56" s="4"/>
      <c r="P56" s="4"/>
    </row>
    <row r="57" spans="1:16">
      <c r="I57" s="5"/>
      <c r="J57" s="4"/>
      <c r="K57" s="4"/>
      <c r="L57" s="4"/>
      <c r="M57" s="4"/>
      <c r="N57" s="4"/>
      <c r="O57" s="4"/>
      <c r="P57" s="4"/>
    </row>
    <row r="58" spans="1:16">
      <c r="I58" s="5"/>
      <c r="J58" s="4"/>
      <c r="K58" s="4"/>
      <c r="L58" s="4"/>
      <c r="M58" s="4"/>
      <c r="N58" s="4"/>
      <c r="O58" s="4"/>
      <c r="P58" s="4"/>
    </row>
    <row r="59" spans="1:16">
      <c r="I59" s="5"/>
      <c r="J59" s="4"/>
      <c r="K59" s="4"/>
      <c r="L59" s="4"/>
      <c r="M59" s="4"/>
      <c r="N59" s="4"/>
      <c r="O59" s="4"/>
      <c r="P59" s="4"/>
    </row>
    <row r="60" spans="1:16">
      <c r="I60" s="5"/>
      <c r="J60" s="4"/>
      <c r="K60" s="4"/>
      <c r="L60" s="4"/>
      <c r="M60" s="4"/>
      <c r="N60" s="4"/>
      <c r="O60" s="4"/>
      <c r="P60" s="4"/>
    </row>
    <row r="61" spans="1:16">
      <c r="I61" s="5"/>
      <c r="J61" s="4"/>
      <c r="K61" s="4"/>
      <c r="L61" s="4"/>
      <c r="M61" s="4"/>
      <c r="N61" s="4"/>
      <c r="O61" s="4"/>
      <c r="P61" s="4"/>
    </row>
    <row r="65531" spans="9:9" ht="14.25">
      <c r="I65531" s="93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1" orientation="landscape" verticalDpi="300" r:id="rId1"/>
  <headerFooter alignWithMargins="0">
    <oddHeader>&amp;L&amp;8&amp;A&amp;CBallestra 2C57
Logosystem 33089
SABIZ&amp;R&amp;D &amp;T</oddHeader>
    <oddFooter>&amp;LPage 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65531"/>
  <sheetViews>
    <sheetView topLeftCell="A3" zoomScale="70" zoomScaleNormal="70" workbookViewId="0">
      <selection activeCell="B4" sqref="B4"/>
    </sheetView>
  </sheetViews>
  <sheetFormatPr defaultRowHeight="12.75"/>
  <cols>
    <col min="1" max="1" width="19.5703125" bestFit="1" customWidth="1"/>
    <col min="2" max="2" width="9.7109375" customWidth="1"/>
    <col min="3" max="9" width="11.42578125" customWidth="1"/>
    <col min="10" max="17" width="11.42578125" style="1" customWidth="1"/>
    <col min="18" max="19" width="11.42578125" customWidth="1"/>
  </cols>
  <sheetData>
    <row r="1" spans="1:23" ht="29.25" customHeight="1" thickBot="1">
      <c r="A1" s="607" t="s">
        <v>7547</v>
      </c>
      <c r="B1" s="608"/>
      <c r="C1" s="609"/>
    </row>
    <row r="2" spans="1:23" ht="16.5" customHeight="1" thickBot="1">
      <c r="G2" s="1"/>
      <c r="H2" s="1"/>
      <c r="I2" s="1"/>
      <c r="M2"/>
      <c r="N2"/>
      <c r="O2"/>
      <c r="P2"/>
    </row>
    <row r="3" spans="1:23" s="105" customFormat="1" ht="17.45" customHeight="1">
      <c r="A3" s="36"/>
      <c r="B3" s="120"/>
      <c r="C3" s="143" t="s">
        <v>2847</v>
      </c>
      <c r="D3" s="143" t="s">
        <v>2848</v>
      </c>
      <c r="E3" s="143" t="s">
        <v>2849</v>
      </c>
      <c r="F3" s="143" t="s">
        <v>2850</v>
      </c>
      <c r="G3" s="120" t="s">
        <v>2851</v>
      </c>
      <c r="H3" s="36" t="s">
        <v>2852</v>
      </c>
      <c r="I3" s="119" t="s">
        <v>2853</v>
      </c>
      <c r="J3" s="143" t="s">
        <v>2854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43" t="s">
        <v>2855</v>
      </c>
      <c r="P3" s="36" t="s">
        <v>2856</v>
      </c>
      <c r="Q3" s="36" t="s">
        <v>2857</v>
      </c>
      <c r="R3" s="110"/>
      <c r="T3" s="110"/>
      <c r="U3" s="110"/>
      <c r="V3" s="110"/>
      <c r="W3" s="110"/>
    </row>
    <row r="4" spans="1:23" s="105" customFormat="1" ht="17.45" customHeight="1" thickBot="1">
      <c r="A4" s="43" t="s">
        <v>2858</v>
      </c>
      <c r="B4" s="124"/>
      <c r="C4" s="55" t="s">
        <v>2859</v>
      </c>
      <c r="D4" s="55" t="s">
        <v>2859</v>
      </c>
      <c r="E4" s="55" t="s">
        <v>2859</v>
      </c>
      <c r="F4" s="55" t="s">
        <v>2859</v>
      </c>
      <c r="G4" s="130" t="s">
        <v>2859</v>
      </c>
      <c r="H4" s="43" t="s">
        <v>2860</v>
      </c>
      <c r="I4" s="123" t="s">
        <v>1061</v>
      </c>
      <c r="J4" s="144" t="s">
        <v>2843</v>
      </c>
      <c r="K4" s="144" t="s">
        <v>2845</v>
      </c>
      <c r="L4" s="144"/>
      <c r="M4" s="144" t="s">
        <v>2844</v>
      </c>
      <c r="N4" s="144" t="s">
        <v>1062</v>
      </c>
      <c r="O4" s="144" t="s">
        <v>2848</v>
      </c>
      <c r="P4" s="43" t="s">
        <v>2860</v>
      </c>
      <c r="Q4" s="43" t="s">
        <v>7441</v>
      </c>
      <c r="R4" s="110"/>
      <c r="T4" s="110"/>
      <c r="U4" s="110"/>
      <c r="V4" s="110"/>
      <c r="W4" s="110"/>
    </row>
    <row r="5" spans="1:23" s="105" customFormat="1" ht="17.45" customHeight="1">
      <c r="A5" s="511" t="s">
        <v>9152</v>
      </c>
      <c r="B5" s="145" t="s">
        <v>123</v>
      </c>
      <c r="C5" s="151" t="s">
        <v>153</v>
      </c>
      <c r="D5" s="145" t="s">
        <v>1063</v>
      </c>
      <c r="E5" s="145" t="s">
        <v>183</v>
      </c>
      <c r="F5" s="145" t="s">
        <v>184</v>
      </c>
      <c r="G5" s="323" t="s">
        <v>185</v>
      </c>
      <c r="H5" s="323" t="s">
        <v>293</v>
      </c>
      <c r="I5" s="646" t="s">
        <v>9721</v>
      </c>
      <c r="J5" s="646" t="s">
        <v>4476</v>
      </c>
      <c r="K5" s="646"/>
      <c r="L5" s="646"/>
      <c r="M5" s="646"/>
      <c r="N5" s="646"/>
      <c r="O5" s="646"/>
      <c r="P5" s="37" t="s">
        <v>2522</v>
      </c>
      <c r="Q5" s="36" t="s">
        <v>7518</v>
      </c>
      <c r="R5" s="111"/>
      <c r="T5" s="55"/>
      <c r="U5" s="110"/>
      <c r="V5" s="55"/>
      <c r="W5" s="55"/>
    </row>
    <row r="6" spans="1:23" s="105" customFormat="1" ht="17.45" customHeight="1">
      <c r="A6" s="504" t="s">
        <v>9153</v>
      </c>
      <c r="B6" s="146" t="s">
        <v>124</v>
      </c>
      <c r="C6" s="150" t="s">
        <v>154</v>
      </c>
      <c r="D6" s="146" t="s">
        <v>1064</v>
      </c>
      <c r="E6" s="146" t="s">
        <v>186</v>
      </c>
      <c r="F6" s="146" t="s">
        <v>187</v>
      </c>
      <c r="G6" s="158" t="s">
        <v>188</v>
      </c>
      <c r="H6" s="158" t="s">
        <v>294</v>
      </c>
      <c r="I6" s="646" t="s">
        <v>9722</v>
      </c>
      <c r="J6" s="646" t="s">
        <v>4476</v>
      </c>
      <c r="K6" s="646"/>
      <c r="L6" s="646"/>
      <c r="M6" s="646"/>
      <c r="N6" s="675"/>
      <c r="O6" s="646"/>
      <c r="P6" s="37" t="s">
        <v>2523</v>
      </c>
      <c r="Q6" s="37" t="s">
        <v>7519</v>
      </c>
      <c r="R6" s="111"/>
      <c r="T6" s="55"/>
      <c r="U6" s="110"/>
      <c r="V6" s="55"/>
      <c r="W6" s="55"/>
    </row>
    <row r="7" spans="1:23" s="105" customFormat="1" ht="17.45" customHeight="1">
      <c r="A7" s="504" t="s">
        <v>9154</v>
      </c>
      <c r="B7" s="146" t="s">
        <v>125</v>
      </c>
      <c r="C7" s="150" t="s">
        <v>155</v>
      </c>
      <c r="D7" s="146" t="s">
        <v>189</v>
      </c>
      <c r="E7" s="146" t="s">
        <v>190</v>
      </c>
      <c r="F7" s="146" t="s">
        <v>191</v>
      </c>
      <c r="G7" s="158" t="s">
        <v>192</v>
      </c>
      <c r="H7" s="158" t="s">
        <v>295</v>
      </c>
      <c r="I7" s="646" t="s">
        <v>9723</v>
      </c>
      <c r="J7" s="646" t="s">
        <v>4476</v>
      </c>
      <c r="K7" s="646"/>
      <c r="L7" s="646"/>
      <c r="M7" s="646"/>
      <c r="N7" s="675"/>
      <c r="O7" s="646"/>
      <c r="P7" s="37" t="s">
        <v>2524</v>
      </c>
      <c r="Q7" s="37" t="s">
        <v>7520</v>
      </c>
      <c r="R7" s="111"/>
      <c r="T7" s="55"/>
      <c r="U7" s="110"/>
      <c r="V7" s="55"/>
      <c r="W7" s="55"/>
    </row>
    <row r="8" spans="1:23" s="105" customFormat="1" ht="17.45" customHeight="1">
      <c r="A8" s="514" t="s">
        <v>9155</v>
      </c>
      <c r="B8" s="146" t="s">
        <v>126</v>
      </c>
      <c r="C8" s="150" t="s">
        <v>156</v>
      </c>
      <c r="D8" s="146" t="s">
        <v>193</v>
      </c>
      <c r="E8" s="146" t="s">
        <v>194</v>
      </c>
      <c r="F8" s="146" t="s">
        <v>195</v>
      </c>
      <c r="G8" s="158" t="s">
        <v>196</v>
      </c>
      <c r="H8" s="158" t="s">
        <v>296</v>
      </c>
      <c r="I8" s="646" t="s">
        <v>9724</v>
      </c>
      <c r="J8" s="646" t="s">
        <v>4476</v>
      </c>
      <c r="K8" s="646"/>
      <c r="L8" s="646"/>
      <c r="M8" s="646"/>
      <c r="N8" s="646"/>
      <c r="O8" s="646"/>
      <c r="P8" s="37" t="s">
        <v>2525</v>
      </c>
      <c r="Q8" s="37" t="s">
        <v>7521</v>
      </c>
      <c r="R8" s="111"/>
      <c r="T8" s="55"/>
      <c r="U8" s="110"/>
      <c r="V8" s="55"/>
      <c r="W8" s="55"/>
    </row>
    <row r="9" spans="1:23" s="105" customFormat="1" ht="17.45" customHeight="1">
      <c r="A9" s="504" t="s">
        <v>4288</v>
      </c>
      <c r="B9" s="146" t="s">
        <v>127</v>
      </c>
      <c r="C9" s="150" t="s">
        <v>157</v>
      </c>
      <c r="D9" s="146" t="s">
        <v>197</v>
      </c>
      <c r="E9" s="146" t="s">
        <v>198</v>
      </c>
      <c r="F9" s="146" t="s">
        <v>199</v>
      </c>
      <c r="G9" s="158" t="s">
        <v>200</v>
      </c>
      <c r="H9" s="158" t="s">
        <v>297</v>
      </c>
      <c r="I9" s="646" t="s">
        <v>9725</v>
      </c>
      <c r="J9" s="646" t="s">
        <v>9726</v>
      </c>
      <c r="K9" s="646"/>
      <c r="L9" s="646"/>
      <c r="M9" s="646" t="s">
        <v>9727</v>
      </c>
      <c r="N9" s="657"/>
      <c r="O9" s="646" t="s">
        <v>9728</v>
      </c>
      <c r="P9" s="37" t="s">
        <v>2526</v>
      </c>
      <c r="Q9" s="37" t="s">
        <v>7522</v>
      </c>
      <c r="R9" s="111"/>
      <c r="T9" s="55"/>
      <c r="U9" s="110"/>
      <c r="V9" s="55"/>
      <c r="W9" s="55"/>
    </row>
    <row r="10" spans="1:23" s="105" customFormat="1" ht="17.45" customHeight="1">
      <c r="A10" s="494" t="s">
        <v>9149</v>
      </c>
      <c r="B10" s="146" t="s">
        <v>128</v>
      </c>
      <c r="C10" s="150" t="s">
        <v>159</v>
      </c>
      <c r="D10" s="146" t="s">
        <v>201</v>
      </c>
      <c r="E10" s="146" t="s">
        <v>202</v>
      </c>
      <c r="F10" s="146" t="s">
        <v>203</v>
      </c>
      <c r="G10" s="158" t="s">
        <v>204</v>
      </c>
      <c r="H10" s="158" t="s">
        <v>298</v>
      </c>
      <c r="I10" s="676" t="s">
        <v>9729</v>
      </c>
      <c r="J10" s="646"/>
      <c r="K10" s="646"/>
      <c r="L10" s="646"/>
      <c r="M10" s="676" t="s">
        <v>9730</v>
      </c>
      <c r="N10" s="646"/>
      <c r="O10" s="646"/>
      <c r="P10" s="37" t="s">
        <v>2527</v>
      </c>
      <c r="Q10" s="37" t="s">
        <v>7523</v>
      </c>
      <c r="R10" s="111"/>
      <c r="T10" s="55"/>
      <c r="U10" s="110"/>
      <c r="V10" s="55"/>
      <c r="W10" s="55"/>
    </row>
    <row r="11" spans="1:23" s="105" customFormat="1" ht="17.45" customHeight="1">
      <c r="A11" s="494" t="s">
        <v>6163</v>
      </c>
      <c r="B11" s="146" t="s">
        <v>129</v>
      </c>
      <c r="C11" s="150" t="s">
        <v>160</v>
      </c>
      <c r="D11" s="146" t="s">
        <v>1065</v>
      </c>
      <c r="E11" s="146" t="s">
        <v>205</v>
      </c>
      <c r="F11" s="146" t="s">
        <v>206</v>
      </c>
      <c r="G11" s="158" t="s">
        <v>207</v>
      </c>
      <c r="H11" s="158" t="s">
        <v>299</v>
      </c>
      <c r="I11" s="646"/>
      <c r="J11" s="646"/>
      <c r="K11" s="646"/>
      <c r="L11" s="646"/>
      <c r="M11" s="676" t="s">
        <v>9731</v>
      </c>
      <c r="N11" s="646"/>
      <c r="O11" s="646"/>
      <c r="P11" s="37" t="s">
        <v>2528</v>
      </c>
      <c r="Q11" s="37" t="s">
        <v>7524</v>
      </c>
      <c r="R11" s="111"/>
      <c r="T11" s="55"/>
      <c r="U11" s="110"/>
      <c r="V11" s="55"/>
      <c r="W11" s="55"/>
    </row>
    <row r="12" spans="1:23" s="105" customFormat="1" ht="17.45" customHeight="1">
      <c r="A12" s="494" t="s">
        <v>919</v>
      </c>
      <c r="B12" s="146" t="s">
        <v>130</v>
      </c>
      <c r="C12" s="150" t="s">
        <v>158</v>
      </c>
      <c r="D12" s="146" t="s">
        <v>1066</v>
      </c>
      <c r="E12" s="146" t="s">
        <v>208</v>
      </c>
      <c r="F12" s="146" t="s">
        <v>209</v>
      </c>
      <c r="G12" s="158" t="s">
        <v>210</v>
      </c>
      <c r="H12" s="158" t="s">
        <v>300</v>
      </c>
      <c r="I12" s="646"/>
      <c r="J12" s="646"/>
      <c r="K12" s="646"/>
      <c r="L12" s="646"/>
      <c r="M12" s="676" t="s">
        <v>9732</v>
      </c>
      <c r="N12" s="646"/>
      <c r="O12" s="646"/>
      <c r="P12" s="37" t="s">
        <v>2529</v>
      </c>
      <c r="Q12" s="37" t="s">
        <v>7525</v>
      </c>
      <c r="R12" s="111"/>
      <c r="T12" s="55"/>
      <c r="U12" s="110"/>
      <c r="V12" s="55"/>
      <c r="W12" s="55"/>
    </row>
    <row r="13" spans="1:23" s="105" customFormat="1" ht="17.45" customHeight="1">
      <c r="A13" s="504" t="s">
        <v>9277</v>
      </c>
      <c r="B13" s="146" t="s">
        <v>131</v>
      </c>
      <c r="C13" s="150" t="s">
        <v>161</v>
      </c>
      <c r="D13" s="146" t="s">
        <v>1067</v>
      </c>
      <c r="E13" s="146" t="s">
        <v>211</v>
      </c>
      <c r="F13" s="146" t="s">
        <v>212</v>
      </c>
      <c r="G13" s="158" t="s">
        <v>213</v>
      </c>
      <c r="H13" s="158" t="s">
        <v>2500</v>
      </c>
      <c r="I13" s="646" t="s">
        <v>9733</v>
      </c>
      <c r="J13" s="646" t="s">
        <v>9734</v>
      </c>
      <c r="K13" s="646"/>
      <c r="L13" s="646"/>
      <c r="M13" s="646"/>
      <c r="N13" s="646"/>
      <c r="O13" s="646"/>
      <c r="P13" s="37" t="s">
        <v>2530</v>
      </c>
      <c r="Q13" s="37" t="s">
        <v>7526</v>
      </c>
      <c r="R13" s="111"/>
      <c r="T13" s="55"/>
      <c r="U13" s="110"/>
      <c r="V13" s="55"/>
      <c r="W13" s="55"/>
    </row>
    <row r="14" spans="1:23" s="105" customFormat="1" ht="17.45" customHeight="1">
      <c r="A14" s="499" t="s">
        <v>9156</v>
      </c>
      <c r="B14" s="146" t="s">
        <v>132</v>
      </c>
      <c r="C14" s="150" t="s">
        <v>162</v>
      </c>
      <c r="D14" s="146" t="s">
        <v>1068</v>
      </c>
      <c r="E14" s="146" t="s">
        <v>214</v>
      </c>
      <c r="F14" s="146" t="s">
        <v>215</v>
      </c>
      <c r="G14" s="158" t="s">
        <v>216</v>
      </c>
      <c r="H14" s="158" t="s">
        <v>2501</v>
      </c>
      <c r="I14" s="646" t="s">
        <v>9735</v>
      </c>
      <c r="J14" s="646" t="s">
        <v>4476</v>
      </c>
      <c r="K14" s="646"/>
      <c r="L14" s="646"/>
      <c r="M14" s="646"/>
      <c r="N14" s="646"/>
      <c r="O14" s="646"/>
      <c r="P14" s="37" t="s">
        <v>2531</v>
      </c>
      <c r="Q14" s="37" t="s">
        <v>7527</v>
      </c>
      <c r="R14" s="111"/>
      <c r="T14" s="55"/>
      <c r="U14" s="110"/>
      <c r="V14" s="55"/>
      <c r="W14" s="55"/>
    </row>
    <row r="15" spans="1:23" s="105" customFormat="1" ht="17.45" customHeight="1">
      <c r="A15" s="499" t="s">
        <v>9157</v>
      </c>
      <c r="B15" s="146" t="s">
        <v>133</v>
      </c>
      <c r="C15" s="150" t="s">
        <v>163</v>
      </c>
      <c r="D15" s="146" t="s">
        <v>1069</v>
      </c>
      <c r="E15" s="146" t="s">
        <v>217</v>
      </c>
      <c r="F15" s="146" t="s">
        <v>218</v>
      </c>
      <c r="G15" s="158" t="s">
        <v>219</v>
      </c>
      <c r="H15" s="158" t="s">
        <v>2502</v>
      </c>
      <c r="I15" s="646" t="s">
        <v>9736</v>
      </c>
      <c r="J15" s="646"/>
      <c r="K15" s="646"/>
      <c r="L15" s="646"/>
      <c r="M15" s="646"/>
      <c r="N15" s="646"/>
      <c r="O15" s="646"/>
      <c r="P15" s="37" t="s">
        <v>2532</v>
      </c>
      <c r="Q15" s="37" t="s">
        <v>7528</v>
      </c>
      <c r="R15" s="111"/>
      <c r="T15" s="55"/>
      <c r="U15" s="110"/>
      <c r="V15" s="55"/>
      <c r="W15" s="55"/>
    </row>
    <row r="16" spans="1:23" s="105" customFormat="1" ht="17.45" customHeight="1">
      <c r="A16" s="504" t="s">
        <v>4289</v>
      </c>
      <c r="B16" s="146" t="s">
        <v>134</v>
      </c>
      <c r="C16" s="150" t="s">
        <v>164</v>
      </c>
      <c r="D16" s="146" t="s">
        <v>1070</v>
      </c>
      <c r="E16" s="146" t="s">
        <v>220</v>
      </c>
      <c r="F16" s="146" t="s">
        <v>221</v>
      </c>
      <c r="G16" s="158" t="s">
        <v>222</v>
      </c>
      <c r="H16" s="158" t="s">
        <v>2503</v>
      </c>
      <c r="I16" s="646" t="s">
        <v>9737</v>
      </c>
      <c r="J16" s="646" t="s">
        <v>9738</v>
      </c>
      <c r="K16" s="646"/>
      <c r="L16" s="646"/>
      <c r="M16" s="646" t="s">
        <v>9739</v>
      </c>
      <c r="N16" s="657"/>
      <c r="O16" s="646" t="s">
        <v>9740</v>
      </c>
      <c r="P16" s="37" t="s">
        <v>7499</v>
      </c>
      <c r="Q16" s="37" t="s">
        <v>7529</v>
      </c>
      <c r="R16" s="111"/>
      <c r="T16" s="55"/>
      <c r="U16" s="110"/>
      <c r="V16" s="55"/>
      <c r="W16" s="55"/>
    </row>
    <row r="17" spans="1:23" s="105" customFormat="1" ht="17.45" customHeight="1">
      <c r="A17" s="504" t="s">
        <v>2054</v>
      </c>
      <c r="B17" s="146" t="s">
        <v>135</v>
      </c>
      <c r="C17" s="150" t="s">
        <v>165</v>
      </c>
      <c r="D17" s="146" t="s">
        <v>1071</v>
      </c>
      <c r="E17" s="146" t="s">
        <v>223</v>
      </c>
      <c r="F17" s="146" t="s">
        <v>224</v>
      </c>
      <c r="G17" s="158" t="s">
        <v>225</v>
      </c>
      <c r="H17" s="158" t="s">
        <v>2504</v>
      </c>
      <c r="I17" s="646" t="s">
        <v>9741</v>
      </c>
      <c r="J17" s="646"/>
      <c r="K17" s="672"/>
      <c r="L17" s="672"/>
      <c r="M17" s="646"/>
      <c r="N17" s="646"/>
      <c r="O17" s="646"/>
      <c r="P17" s="37" t="s">
        <v>7500</v>
      </c>
      <c r="Q17" s="37" t="s">
        <v>7530</v>
      </c>
      <c r="R17" s="111"/>
      <c r="T17" s="55"/>
      <c r="U17" s="110"/>
      <c r="V17" s="55"/>
      <c r="W17" s="55"/>
    </row>
    <row r="18" spans="1:23" s="105" customFormat="1" ht="17.45" customHeight="1">
      <c r="A18" s="504" t="s">
        <v>2055</v>
      </c>
      <c r="B18" s="146" t="s">
        <v>136</v>
      </c>
      <c r="C18" s="150" t="s">
        <v>166</v>
      </c>
      <c r="D18" s="146" t="s">
        <v>1072</v>
      </c>
      <c r="E18" s="146" t="s">
        <v>226</v>
      </c>
      <c r="F18" s="146" t="s">
        <v>227</v>
      </c>
      <c r="G18" s="158" t="s">
        <v>228</v>
      </c>
      <c r="H18" s="158" t="s">
        <v>2505</v>
      </c>
      <c r="I18" s="646" t="s">
        <v>9742</v>
      </c>
      <c r="J18" s="646"/>
      <c r="K18" s="646"/>
      <c r="L18" s="646"/>
      <c r="M18" s="646"/>
      <c r="N18" s="646"/>
      <c r="O18" s="646"/>
      <c r="P18" s="37" t="s">
        <v>7501</v>
      </c>
      <c r="Q18" s="37" t="s">
        <v>7531</v>
      </c>
      <c r="R18" s="111"/>
      <c r="T18" s="55"/>
      <c r="U18" s="110"/>
      <c r="V18" s="55"/>
      <c r="W18" s="55"/>
    </row>
    <row r="19" spans="1:23" s="105" customFormat="1" ht="17.45" customHeight="1">
      <c r="A19" s="505" t="s">
        <v>4290</v>
      </c>
      <c r="B19" s="148" t="s">
        <v>137</v>
      </c>
      <c r="C19" s="147" t="s">
        <v>167</v>
      </c>
      <c r="D19" s="148" t="s">
        <v>229</v>
      </c>
      <c r="E19" s="148" t="s">
        <v>230</v>
      </c>
      <c r="F19" s="148" t="s">
        <v>231</v>
      </c>
      <c r="G19" s="455" t="s">
        <v>232</v>
      </c>
      <c r="H19" s="455" t="s">
        <v>2506</v>
      </c>
      <c r="I19" s="646" t="s">
        <v>9743</v>
      </c>
      <c r="J19" s="646"/>
      <c r="K19" s="646"/>
      <c r="L19" s="646"/>
      <c r="M19" s="677"/>
      <c r="N19" s="677"/>
      <c r="O19" s="677"/>
      <c r="P19" s="38" t="s">
        <v>7502</v>
      </c>
      <c r="Q19" s="38" t="s">
        <v>7532</v>
      </c>
      <c r="R19" s="111"/>
      <c r="T19" s="55"/>
      <c r="U19" s="110"/>
      <c r="V19" s="55"/>
      <c r="W19" s="55"/>
    </row>
    <row r="20" spans="1:23" s="105" customFormat="1" ht="17.45" customHeight="1">
      <c r="A20" s="504" t="s">
        <v>2051</v>
      </c>
      <c r="B20" s="146" t="s">
        <v>138</v>
      </c>
      <c r="C20" s="150" t="s">
        <v>168</v>
      </c>
      <c r="D20" s="146" t="s">
        <v>233</v>
      </c>
      <c r="E20" s="146" t="s">
        <v>234</v>
      </c>
      <c r="F20" s="146" t="s">
        <v>235</v>
      </c>
      <c r="G20" s="158" t="s">
        <v>236</v>
      </c>
      <c r="H20" s="158" t="s">
        <v>2507</v>
      </c>
      <c r="I20" s="646" t="s">
        <v>9744</v>
      </c>
      <c r="J20" s="659"/>
      <c r="K20" s="659"/>
      <c r="L20" s="659"/>
      <c r="M20" s="646"/>
      <c r="N20" s="646"/>
      <c r="O20" s="646"/>
      <c r="P20" s="37" t="s">
        <v>7503</v>
      </c>
      <c r="Q20" s="37" t="s">
        <v>7533</v>
      </c>
      <c r="R20" s="149"/>
      <c r="T20" s="55"/>
      <c r="U20" s="110"/>
      <c r="V20" s="55"/>
      <c r="W20" s="55"/>
    </row>
    <row r="21" spans="1:23" s="105" customFormat="1" ht="17.45" customHeight="1">
      <c r="A21" s="504" t="s">
        <v>2052</v>
      </c>
      <c r="B21" s="146" t="s">
        <v>139</v>
      </c>
      <c r="C21" s="150" t="s">
        <v>169</v>
      </c>
      <c r="D21" s="146" t="s">
        <v>237</v>
      </c>
      <c r="E21" s="146" t="s">
        <v>238</v>
      </c>
      <c r="F21" s="146" t="s">
        <v>239</v>
      </c>
      <c r="G21" s="158" t="s">
        <v>240</v>
      </c>
      <c r="H21" s="158" t="s">
        <v>2508</v>
      </c>
      <c r="I21" s="646" t="s">
        <v>9745</v>
      </c>
      <c r="J21" s="646"/>
      <c r="K21" s="646"/>
      <c r="L21" s="646"/>
      <c r="M21" s="646"/>
      <c r="N21" s="646"/>
      <c r="O21" s="646"/>
      <c r="P21" s="37" t="s">
        <v>7504</v>
      </c>
      <c r="Q21" s="37" t="s">
        <v>7534</v>
      </c>
      <c r="R21" s="111"/>
      <c r="T21" s="55"/>
      <c r="U21" s="110"/>
      <c r="V21" s="55"/>
      <c r="W21" s="55"/>
    </row>
    <row r="22" spans="1:23" s="105" customFormat="1" ht="17.45" customHeight="1">
      <c r="A22" s="504" t="s">
        <v>2053</v>
      </c>
      <c r="B22" s="146" t="s">
        <v>140</v>
      </c>
      <c r="C22" s="150" t="s">
        <v>170</v>
      </c>
      <c r="D22" s="146" t="s">
        <v>241</v>
      </c>
      <c r="E22" s="146" t="s">
        <v>242</v>
      </c>
      <c r="F22" s="146" t="s">
        <v>243</v>
      </c>
      <c r="G22" s="158" t="s">
        <v>244</v>
      </c>
      <c r="H22" s="158" t="s">
        <v>2509</v>
      </c>
      <c r="I22" s="646" t="s">
        <v>9746</v>
      </c>
      <c r="J22" s="646"/>
      <c r="K22" s="646"/>
      <c r="L22" s="646"/>
      <c r="M22" s="646"/>
      <c r="N22" s="646"/>
      <c r="O22" s="646"/>
      <c r="P22" s="37" t="s">
        <v>7505</v>
      </c>
      <c r="Q22" s="37" t="s">
        <v>7535</v>
      </c>
      <c r="R22" s="111"/>
      <c r="T22" s="55"/>
      <c r="U22" s="110"/>
      <c r="V22" s="55"/>
      <c r="W22" s="55"/>
    </row>
    <row r="23" spans="1:23" s="105" customFormat="1" ht="17.45" customHeight="1">
      <c r="A23" s="514" t="s">
        <v>9150</v>
      </c>
      <c r="B23" s="146" t="s">
        <v>141</v>
      </c>
      <c r="C23" s="150" t="s">
        <v>171</v>
      </c>
      <c r="D23" s="146" t="s">
        <v>245</v>
      </c>
      <c r="E23" s="146" t="s">
        <v>246</v>
      </c>
      <c r="F23" s="146" t="s">
        <v>247</v>
      </c>
      <c r="G23" s="158" t="s">
        <v>248</v>
      </c>
      <c r="H23" s="158" t="s">
        <v>2510</v>
      </c>
      <c r="I23" s="646" t="s">
        <v>9747</v>
      </c>
      <c r="J23" s="646"/>
      <c r="K23" s="675"/>
      <c r="L23" s="646"/>
      <c r="M23" s="646"/>
      <c r="N23" s="646"/>
      <c r="O23" s="646"/>
      <c r="P23" s="37" t="s">
        <v>7506</v>
      </c>
      <c r="Q23" s="37" t="s">
        <v>7536</v>
      </c>
      <c r="R23" s="111"/>
      <c r="T23" s="55"/>
      <c r="U23" s="110"/>
      <c r="V23" s="55"/>
      <c r="W23" s="55"/>
    </row>
    <row r="24" spans="1:23" s="105" customFormat="1" ht="17.45" customHeight="1">
      <c r="A24" s="499" t="s">
        <v>9151</v>
      </c>
      <c r="B24" s="146" t="s">
        <v>142</v>
      </c>
      <c r="C24" s="150" t="s">
        <v>172</v>
      </c>
      <c r="D24" s="146" t="s">
        <v>249</v>
      </c>
      <c r="E24" s="146" t="s">
        <v>250</v>
      </c>
      <c r="F24" s="146" t="s">
        <v>251</v>
      </c>
      <c r="G24" s="158" t="s">
        <v>252</v>
      </c>
      <c r="H24" s="158" t="s">
        <v>2511</v>
      </c>
      <c r="I24" s="646" t="s">
        <v>9748</v>
      </c>
      <c r="J24" s="646"/>
      <c r="K24" s="646"/>
      <c r="L24" s="646"/>
      <c r="M24" s="646"/>
      <c r="N24" s="646"/>
      <c r="O24" s="646"/>
      <c r="P24" s="37" t="s">
        <v>7507</v>
      </c>
      <c r="Q24" s="37" t="s">
        <v>7537</v>
      </c>
      <c r="R24" s="111"/>
      <c r="T24" s="55"/>
      <c r="U24" s="110"/>
      <c r="V24" s="55"/>
      <c r="W24" s="55"/>
    </row>
    <row r="25" spans="1:23" s="105" customFormat="1" ht="17.45" customHeight="1">
      <c r="A25" s="504" t="s">
        <v>4291</v>
      </c>
      <c r="B25" s="146" t="s">
        <v>143</v>
      </c>
      <c r="C25" s="150" t="s">
        <v>173</v>
      </c>
      <c r="D25" s="146" t="s">
        <v>253</v>
      </c>
      <c r="E25" s="146" t="s">
        <v>254</v>
      </c>
      <c r="F25" s="146" t="s">
        <v>255</v>
      </c>
      <c r="G25" s="158" t="s">
        <v>256</v>
      </c>
      <c r="H25" s="158" t="s">
        <v>2512</v>
      </c>
      <c r="I25" s="645" t="s">
        <v>9749</v>
      </c>
      <c r="J25" s="646" t="s">
        <v>9750</v>
      </c>
      <c r="K25" s="646"/>
      <c r="L25" s="646"/>
      <c r="M25" s="646" t="s">
        <v>9751</v>
      </c>
      <c r="N25" s="657"/>
      <c r="O25" s="646" t="s">
        <v>9752</v>
      </c>
      <c r="P25" s="37" t="s">
        <v>7508</v>
      </c>
      <c r="Q25" s="37" t="s">
        <v>7538</v>
      </c>
      <c r="R25" s="111"/>
      <c r="T25" s="55"/>
      <c r="U25" s="110"/>
      <c r="V25" s="55"/>
      <c r="W25" s="55"/>
    </row>
    <row r="26" spans="1:23" s="105" customFormat="1" ht="17.45" customHeight="1">
      <c r="A26" s="504" t="s">
        <v>9278</v>
      </c>
      <c r="B26" s="146" t="s">
        <v>144</v>
      </c>
      <c r="C26" s="150" t="s">
        <v>174</v>
      </c>
      <c r="D26" s="146" t="s">
        <v>257</v>
      </c>
      <c r="E26" s="146" t="s">
        <v>258</v>
      </c>
      <c r="F26" s="146" t="s">
        <v>259</v>
      </c>
      <c r="G26" s="158" t="s">
        <v>260</v>
      </c>
      <c r="H26" s="158" t="s">
        <v>2513</v>
      </c>
      <c r="I26" s="645" t="s">
        <v>9753</v>
      </c>
      <c r="J26" s="646" t="s">
        <v>9754</v>
      </c>
      <c r="K26" s="646"/>
      <c r="L26" s="646"/>
      <c r="M26" s="646"/>
      <c r="N26" s="646"/>
      <c r="O26" s="646"/>
      <c r="P26" s="37" t="s">
        <v>7509</v>
      </c>
      <c r="Q26" s="37" t="s">
        <v>7539</v>
      </c>
      <c r="R26" s="111"/>
      <c r="T26" s="55"/>
      <c r="U26" s="110"/>
      <c r="V26" s="55"/>
      <c r="W26" s="55"/>
    </row>
    <row r="27" spans="1:23" s="105" customFormat="1" ht="17.45" customHeight="1">
      <c r="A27" s="504" t="s">
        <v>4292</v>
      </c>
      <c r="B27" s="146" t="s">
        <v>145</v>
      </c>
      <c r="C27" s="150" t="s">
        <v>175</v>
      </c>
      <c r="D27" s="146" t="s">
        <v>261</v>
      </c>
      <c r="E27" s="146" t="s">
        <v>262</v>
      </c>
      <c r="F27" s="146" t="s">
        <v>263</v>
      </c>
      <c r="G27" s="158" t="s">
        <v>264</v>
      </c>
      <c r="H27" s="158" t="s">
        <v>2514</v>
      </c>
      <c r="I27" s="645" t="s">
        <v>9755</v>
      </c>
      <c r="J27" s="646" t="s">
        <v>9756</v>
      </c>
      <c r="K27" s="646"/>
      <c r="L27" s="646"/>
      <c r="M27" s="646" t="s">
        <v>9757</v>
      </c>
      <c r="N27" s="657"/>
      <c r="O27" s="646" t="s">
        <v>9758</v>
      </c>
      <c r="P27" s="37" t="s">
        <v>7510</v>
      </c>
      <c r="Q27" s="37" t="s">
        <v>7540</v>
      </c>
      <c r="R27" s="111"/>
      <c r="T27" s="55"/>
      <c r="U27" s="110"/>
      <c r="V27" s="55"/>
      <c r="W27" s="55"/>
    </row>
    <row r="28" spans="1:23" s="105" customFormat="1" ht="17.45" customHeight="1">
      <c r="A28" s="504" t="s">
        <v>4293</v>
      </c>
      <c r="B28" s="146" t="s">
        <v>146</v>
      </c>
      <c r="C28" s="150" t="s">
        <v>176</v>
      </c>
      <c r="D28" s="146" t="s">
        <v>265</v>
      </c>
      <c r="E28" s="146" t="s">
        <v>266</v>
      </c>
      <c r="F28" s="146" t="s">
        <v>267</v>
      </c>
      <c r="G28" s="158" t="s">
        <v>268</v>
      </c>
      <c r="H28" s="158" t="s">
        <v>2515</v>
      </c>
      <c r="I28" s="645" t="s">
        <v>9759</v>
      </c>
      <c r="J28" s="646" t="s">
        <v>9760</v>
      </c>
      <c r="K28" s="646"/>
      <c r="L28" s="646"/>
      <c r="M28" s="646" t="s">
        <v>9761</v>
      </c>
      <c r="N28" s="657"/>
      <c r="O28" s="646" t="s">
        <v>9762</v>
      </c>
      <c r="P28" s="37" t="s">
        <v>7511</v>
      </c>
      <c r="Q28" s="37" t="s">
        <v>7541</v>
      </c>
      <c r="R28" s="111"/>
      <c r="T28" s="55"/>
      <c r="U28" s="110"/>
      <c r="V28" s="55"/>
      <c r="W28" s="55"/>
    </row>
    <row r="29" spans="1:23" s="105" customFormat="1" ht="17.45" customHeight="1">
      <c r="A29" s="504" t="s">
        <v>4294</v>
      </c>
      <c r="B29" s="146" t="s">
        <v>147</v>
      </c>
      <c r="C29" s="150" t="s">
        <v>177</v>
      </c>
      <c r="D29" s="146" t="s">
        <v>269</v>
      </c>
      <c r="E29" s="146" t="s">
        <v>270</v>
      </c>
      <c r="F29" s="146" t="s">
        <v>271</v>
      </c>
      <c r="G29" s="158" t="s">
        <v>272</v>
      </c>
      <c r="H29" s="158" t="s">
        <v>2516</v>
      </c>
      <c r="I29" s="645" t="s">
        <v>9763</v>
      </c>
      <c r="J29" s="646" t="s">
        <v>9764</v>
      </c>
      <c r="K29" s="646"/>
      <c r="L29" s="646"/>
      <c r="M29" s="646" t="s">
        <v>9765</v>
      </c>
      <c r="N29" s="646"/>
      <c r="O29" s="646"/>
      <c r="P29" s="37" t="s">
        <v>7512</v>
      </c>
      <c r="Q29" s="37" t="s">
        <v>7542</v>
      </c>
      <c r="R29" s="111"/>
      <c r="T29" s="55"/>
      <c r="U29" s="110"/>
      <c r="V29" s="55"/>
      <c r="W29" s="55"/>
    </row>
    <row r="30" spans="1:23" s="105" customFormat="1" ht="17.45" customHeight="1">
      <c r="A30" s="450" t="s">
        <v>3500</v>
      </c>
      <c r="B30" s="146" t="s">
        <v>148</v>
      </c>
      <c r="C30" s="150" t="s">
        <v>178</v>
      </c>
      <c r="D30" s="146" t="s">
        <v>273</v>
      </c>
      <c r="E30" s="146" t="s">
        <v>274</v>
      </c>
      <c r="F30" s="146" t="s">
        <v>275</v>
      </c>
      <c r="G30" s="158" t="s">
        <v>276</v>
      </c>
      <c r="H30" s="158" t="s">
        <v>2517</v>
      </c>
      <c r="I30" s="204"/>
      <c r="J30" s="204"/>
      <c r="K30" s="204"/>
      <c r="L30" s="204"/>
      <c r="M30" s="204"/>
      <c r="N30" s="204"/>
      <c r="O30" s="204"/>
      <c r="P30" s="37" t="s">
        <v>7513</v>
      </c>
      <c r="Q30" s="37" t="s">
        <v>7543</v>
      </c>
      <c r="R30" s="111"/>
      <c r="T30" s="55"/>
      <c r="U30" s="110"/>
      <c r="V30" s="55"/>
      <c r="W30" s="55"/>
    </row>
    <row r="31" spans="1:23" s="105" customFormat="1" ht="17.45" customHeight="1">
      <c r="A31" s="504" t="s">
        <v>4295</v>
      </c>
      <c r="B31" s="146" t="s">
        <v>149</v>
      </c>
      <c r="C31" s="150" t="s">
        <v>179</v>
      </c>
      <c r="D31" s="146" t="s">
        <v>277</v>
      </c>
      <c r="E31" s="146" t="s">
        <v>278</v>
      </c>
      <c r="F31" s="146" t="s">
        <v>279</v>
      </c>
      <c r="G31" s="158" t="s">
        <v>280</v>
      </c>
      <c r="H31" s="158" t="s">
        <v>2518</v>
      </c>
      <c r="I31" s="645" t="s">
        <v>9766</v>
      </c>
      <c r="J31" s="646" t="s">
        <v>9767</v>
      </c>
      <c r="K31" s="646"/>
      <c r="L31" s="646"/>
      <c r="M31" s="646" t="s">
        <v>9768</v>
      </c>
      <c r="N31" s="646"/>
      <c r="O31" s="663" t="s">
        <v>9769</v>
      </c>
      <c r="P31" s="37" t="s">
        <v>7514</v>
      </c>
      <c r="Q31" s="37" t="s">
        <v>7544</v>
      </c>
      <c r="R31" s="111"/>
      <c r="T31" s="55"/>
      <c r="U31" s="110"/>
      <c r="V31" s="55"/>
      <c r="W31" s="55"/>
    </row>
    <row r="32" spans="1:23" s="105" customFormat="1" ht="17.45" customHeight="1">
      <c r="A32" s="450" t="s">
        <v>3500</v>
      </c>
      <c r="B32" s="146" t="s">
        <v>150</v>
      </c>
      <c r="C32" s="150" t="s">
        <v>180</v>
      </c>
      <c r="D32" s="146" t="s">
        <v>281</v>
      </c>
      <c r="E32" s="146" t="s">
        <v>282</v>
      </c>
      <c r="F32" s="146" t="s">
        <v>283</v>
      </c>
      <c r="G32" s="158" t="s">
        <v>284</v>
      </c>
      <c r="H32" s="158" t="s">
        <v>2519</v>
      </c>
      <c r="I32" s="204"/>
      <c r="J32" s="204"/>
      <c r="K32" s="204"/>
      <c r="L32" s="204"/>
      <c r="M32" s="204"/>
      <c r="N32" s="204"/>
      <c r="O32" s="204"/>
      <c r="P32" s="37" t="s">
        <v>7515</v>
      </c>
      <c r="Q32" s="37" t="s">
        <v>7545</v>
      </c>
      <c r="R32" s="111"/>
      <c r="T32" s="55"/>
      <c r="U32" s="110"/>
      <c r="V32" s="55"/>
      <c r="W32" s="55"/>
    </row>
    <row r="33" spans="1:21" s="105" customFormat="1" ht="17.45" customHeight="1">
      <c r="A33" s="450" t="s">
        <v>3500</v>
      </c>
      <c r="B33" s="146" t="s">
        <v>151</v>
      </c>
      <c r="C33" s="150" t="s">
        <v>181</v>
      </c>
      <c r="D33" s="146" t="s">
        <v>285</v>
      </c>
      <c r="E33" s="146" t="s">
        <v>286</v>
      </c>
      <c r="F33" s="146" t="s">
        <v>287</v>
      </c>
      <c r="G33" s="158" t="s">
        <v>288</v>
      </c>
      <c r="H33" s="158" t="s">
        <v>2520</v>
      </c>
      <c r="I33" s="204"/>
      <c r="J33" s="204"/>
      <c r="K33" s="204"/>
      <c r="L33" s="204"/>
      <c r="M33" s="204"/>
      <c r="N33" s="204"/>
      <c r="O33" s="204"/>
      <c r="P33" s="37" t="s">
        <v>7516</v>
      </c>
      <c r="Q33" s="37" t="s">
        <v>7546</v>
      </c>
      <c r="R33" s="111"/>
      <c r="T33" s="55"/>
    </row>
    <row r="34" spans="1:21" s="105" customFormat="1" ht="17.45" customHeight="1" thickBot="1">
      <c r="A34" s="385" t="s">
        <v>3500</v>
      </c>
      <c r="B34" s="157" t="s">
        <v>152</v>
      </c>
      <c r="C34" s="156" t="s">
        <v>182</v>
      </c>
      <c r="D34" s="157" t="s">
        <v>289</v>
      </c>
      <c r="E34" s="157" t="s">
        <v>290</v>
      </c>
      <c r="F34" s="157" t="s">
        <v>291</v>
      </c>
      <c r="G34" s="159" t="s">
        <v>292</v>
      </c>
      <c r="H34" s="159" t="s">
        <v>2521</v>
      </c>
      <c r="I34" s="678"/>
      <c r="J34" s="679"/>
      <c r="K34" s="679"/>
      <c r="L34" s="679"/>
      <c r="M34" s="679"/>
      <c r="N34" s="679"/>
      <c r="O34" s="679"/>
      <c r="P34" s="43" t="s">
        <v>7517</v>
      </c>
      <c r="Q34" s="43" t="s">
        <v>2898</v>
      </c>
      <c r="R34" s="111"/>
      <c r="T34" s="55"/>
      <c r="U34" s="55"/>
    </row>
    <row r="35" spans="1:21" ht="15.95" customHeight="1">
      <c r="A35" s="438"/>
      <c r="B35" s="1"/>
      <c r="C35" s="6"/>
      <c r="I35" s="236"/>
      <c r="J35" s="454"/>
      <c r="K35" s="454"/>
      <c r="L35" s="454"/>
      <c r="M35" s="454"/>
      <c r="N35" s="454"/>
      <c r="O35" s="454"/>
    </row>
    <row r="36" spans="1:21" ht="15.95" customHeight="1">
      <c r="A36" s="439" t="s">
        <v>4218</v>
      </c>
      <c r="B36" s="9"/>
      <c r="C36" s="192" t="s">
        <v>4219</v>
      </c>
      <c r="D36" s="192" t="s">
        <v>4220</v>
      </c>
      <c r="E36" s="192">
        <v>1</v>
      </c>
      <c r="F36" s="192" t="s">
        <v>4221</v>
      </c>
      <c r="G36" s="9"/>
      <c r="H36" s="83"/>
      <c r="I36" s="41"/>
      <c r="J36" s="41"/>
      <c r="K36" s="454"/>
      <c r="L36" s="454"/>
      <c r="M36" s="454"/>
      <c r="N36" s="454"/>
      <c r="O36" s="454"/>
    </row>
    <row r="37" spans="1:21" ht="15.95" customHeight="1">
      <c r="A37" s="185" t="s">
        <v>3813</v>
      </c>
      <c r="B37" s="9"/>
      <c r="C37" s="192"/>
      <c r="D37" s="192"/>
      <c r="E37" s="192">
        <v>3</v>
      </c>
      <c r="F37" s="192" t="s">
        <v>4222</v>
      </c>
      <c r="G37" s="9"/>
      <c r="H37" s="47"/>
      <c r="I37" s="41"/>
      <c r="J37" s="87"/>
      <c r="K37" s="454"/>
      <c r="L37" s="454"/>
      <c r="M37" s="454"/>
      <c r="N37" s="454"/>
      <c r="O37" s="454"/>
    </row>
    <row r="38" spans="1:21" ht="15.95" customHeight="1">
      <c r="A38" s="9"/>
      <c r="B38" s="9"/>
      <c r="C38" s="192"/>
      <c r="D38" s="192"/>
      <c r="E38" s="192">
        <v>4</v>
      </c>
      <c r="F38" s="192" t="s">
        <v>934</v>
      </c>
      <c r="G38" s="9"/>
      <c r="H38" s="47"/>
      <c r="I38" s="81"/>
    </row>
    <row r="39" spans="1:21" ht="15.95" customHeight="1">
      <c r="A39" s="9"/>
      <c r="B39" s="9"/>
      <c r="C39" s="192"/>
      <c r="D39" s="192"/>
      <c r="E39" s="192">
        <v>7</v>
      </c>
      <c r="F39" s="192" t="s">
        <v>4223</v>
      </c>
      <c r="G39" s="9"/>
      <c r="I39" s="1"/>
    </row>
    <row r="40" spans="1:21" ht="16.5" customHeight="1">
      <c r="A40" s="9"/>
      <c r="B40" s="9"/>
      <c r="C40" s="192" t="s">
        <v>4215</v>
      </c>
      <c r="D40" s="192" t="s">
        <v>4220</v>
      </c>
      <c r="E40" s="192">
        <v>1</v>
      </c>
      <c r="F40" s="192" t="s">
        <v>6566</v>
      </c>
      <c r="G40" s="9"/>
      <c r="I40" s="1"/>
    </row>
    <row r="41" spans="1:21" ht="16.5" customHeight="1">
      <c r="A41" s="9"/>
      <c r="B41" s="9"/>
      <c r="C41" s="9"/>
      <c r="D41" s="9"/>
      <c r="E41" s="9"/>
      <c r="F41" s="9"/>
      <c r="G41" s="9"/>
    </row>
    <row r="42" spans="1:21" ht="16.5" customHeight="1">
      <c r="A42" s="8"/>
      <c r="B42" s="9"/>
      <c r="C42" s="9"/>
    </row>
    <row r="43" spans="1:21" ht="16.5" customHeight="1">
      <c r="A43" s="2"/>
    </row>
    <row r="44" spans="1:21" ht="16.5" customHeight="1">
      <c r="A44" s="2"/>
    </row>
    <row r="45" spans="1:21" ht="16.5" customHeight="1"/>
    <row r="46" spans="1:21" ht="16.5" customHeight="1"/>
    <row r="47" spans="1:21" ht="16.5" customHeight="1">
      <c r="A47" s="2"/>
    </row>
    <row r="48" spans="1:21" ht="16.5" customHeight="1">
      <c r="A48" s="2"/>
    </row>
    <row r="49" spans="1:16" ht="16.5" customHeight="1">
      <c r="A49" s="2"/>
      <c r="K49" s="4"/>
      <c r="L49" s="4"/>
      <c r="M49" s="4"/>
      <c r="N49" s="4"/>
      <c r="O49" s="4"/>
    </row>
    <row r="50" spans="1:16" ht="16.5" customHeight="1">
      <c r="A50" s="2"/>
      <c r="K50" s="4"/>
      <c r="L50" s="4"/>
      <c r="M50" s="4"/>
      <c r="N50" s="4"/>
      <c r="O50" s="4"/>
    </row>
    <row r="51" spans="1:16" ht="16.5" customHeight="1">
      <c r="A51" s="2"/>
      <c r="K51" s="4"/>
      <c r="L51" s="4"/>
      <c r="M51" s="4"/>
      <c r="N51" s="4"/>
      <c r="O51" s="4"/>
    </row>
    <row r="52" spans="1:16" ht="16.5" customHeight="1">
      <c r="A52" s="2"/>
      <c r="I52" s="5"/>
      <c r="J52" s="4"/>
      <c r="K52" s="4"/>
      <c r="L52" s="4"/>
      <c r="M52" s="4"/>
      <c r="N52" s="4"/>
      <c r="O52" s="4"/>
      <c r="P52" s="4"/>
    </row>
    <row r="53" spans="1:16" ht="16.5" customHeight="1">
      <c r="A53" s="2"/>
      <c r="I53" s="5"/>
      <c r="J53" s="4"/>
      <c r="K53" s="4"/>
      <c r="L53" s="4"/>
      <c r="M53" s="4"/>
      <c r="N53" s="4"/>
      <c r="O53" s="4"/>
      <c r="P53" s="4"/>
    </row>
    <row r="54" spans="1:16" ht="16.5" customHeight="1">
      <c r="A54" s="2"/>
      <c r="I54" s="5"/>
      <c r="J54" s="4"/>
      <c r="K54" s="4"/>
      <c r="L54" s="4"/>
      <c r="M54" s="4"/>
      <c r="N54" s="4"/>
      <c r="O54" s="4"/>
      <c r="P54" s="4"/>
    </row>
    <row r="55" spans="1:16" ht="16.5" customHeight="1">
      <c r="A55" s="2"/>
      <c r="I55" s="5"/>
      <c r="J55" s="4"/>
      <c r="K55" s="4"/>
      <c r="L55" s="4"/>
      <c r="M55" s="4"/>
      <c r="N55" s="4"/>
      <c r="O55" s="4"/>
      <c r="P55" s="4"/>
    </row>
    <row r="56" spans="1:16" ht="16.5" customHeight="1">
      <c r="A56" s="2"/>
      <c r="I56" s="5"/>
      <c r="J56" s="4"/>
      <c r="K56" s="4"/>
      <c r="L56" s="4"/>
      <c r="M56" s="4"/>
      <c r="N56" s="4"/>
      <c r="O56" s="4"/>
      <c r="P56" s="4"/>
    </row>
    <row r="57" spans="1:16">
      <c r="I57" s="5"/>
      <c r="J57" s="4"/>
      <c r="K57" s="4"/>
      <c r="L57" s="4"/>
      <c r="M57" s="4"/>
      <c r="N57" s="4"/>
      <c r="O57" s="4"/>
      <c r="P57" s="4"/>
    </row>
    <row r="58" spans="1:16">
      <c r="I58" s="5"/>
      <c r="J58" s="4"/>
      <c r="K58" s="4"/>
      <c r="L58" s="4"/>
      <c r="M58" s="4"/>
      <c r="N58" s="4"/>
      <c r="O58" s="4"/>
      <c r="P58" s="4"/>
    </row>
    <row r="59" spans="1:16">
      <c r="I59" s="5"/>
      <c r="J59" s="4"/>
      <c r="K59" s="4"/>
      <c r="L59" s="4"/>
      <c r="M59" s="4"/>
      <c r="N59" s="4"/>
      <c r="O59" s="4"/>
      <c r="P59" s="4"/>
    </row>
    <row r="60" spans="1:16">
      <c r="I60" s="5"/>
      <c r="J60" s="4"/>
      <c r="K60" s="4"/>
      <c r="L60" s="4"/>
      <c r="M60" s="4"/>
      <c r="N60" s="4"/>
      <c r="O60" s="4"/>
      <c r="P60" s="4"/>
    </row>
    <row r="61" spans="1:16">
      <c r="I61" s="5"/>
      <c r="J61" s="4"/>
      <c r="K61" s="4"/>
      <c r="L61" s="4"/>
      <c r="M61" s="4"/>
      <c r="N61" s="4"/>
      <c r="O61" s="4"/>
      <c r="P61" s="4"/>
    </row>
    <row r="62" spans="1:16">
      <c r="K62" s="4"/>
      <c r="L62" s="4"/>
      <c r="M62" s="4"/>
      <c r="N62" s="4"/>
      <c r="O62" s="4"/>
    </row>
    <row r="65531" spans="9:9" ht="14.25">
      <c r="I65531" s="93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0" orientation="landscape" verticalDpi="300" r:id="rId1"/>
  <headerFooter alignWithMargins="0">
    <oddHeader>&amp;L&amp;8&amp;A&amp;CBallestra 2C57
Logosystem 33089
SABIZ&amp;R&amp;D &amp;T</oddHeader>
    <oddFooter>&amp;LPage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W65531"/>
  <sheetViews>
    <sheetView topLeftCell="A3" zoomScale="70" zoomScaleNormal="70" workbookViewId="0">
      <selection activeCell="B4" sqref="B4"/>
    </sheetView>
  </sheetViews>
  <sheetFormatPr defaultRowHeight="12.75"/>
  <cols>
    <col min="1" max="1" width="19.5703125" bestFit="1" customWidth="1"/>
    <col min="2" max="2" width="10.7109375" bestFit="1" customWidth="1"/>
    <col min="3" max="9" width="11.42578125" customWidth="1"/>
    <col min="10" max="17" width="11.42578125" style="1" customWidth="1"/>
    <col min="18" max="19" width="11.42578125" customWidth="1"/>
  </cols>
  <sheetData>
    <row r="1" spans="1:23" ht="29.25" customHeight="1" thickBot="1">
      <c r="A1" s="607" t="s">
        <v>448</v>
      </c>
      <c r="B1" s="608"/>
      <c r="C1" s="609"/>
    </row>
    <row r="2" spans="1:23" ht="16.5" customHeight="1" thickBot="1">
      <c r="G2" s="1"/>
      <c r="H2" s="1"/>
      <c r="I2" s="1"/>
      <c r="M2"/>
      <c r="N2"/>
      <c r="O2"/>
      <c r="P2"/>
    </row>
    <row r="3" spans="1:23" s="105" customFormat="1" ht="17.45" customHeight="1">
      <c r="A3" s="36"/>
      <c r="B3" s="120"/>
      <c r="C3" s="143" t="s">
        <v>2847</v>
      </c>
      <c r="D3" s="143" t="s">
        <v>2848</v>
      </c>
      <c r="E3" s="143" t="s">
        <v>2849</v>
      </c>
      <c r="F3" s="143" t="s">
        <v>2850</v>
      </c>
      <c r="G3" s="120" t="s">
        <v>2851</v>
      </c>
      <c r="H3" s="36" t="s">
        <v>2852</v>
      </c>
      <c r="I3" s="143" t="s">
        <v>2853</v>
      </c>
      <c r="J3" s="143" t="s">
        <v>2854</v>
      </c>
      <c r="K3" s="143" t="s">
        <v>2854</v>
      </c>
      <c r="L3" s="143" t="s">
        <v>2854</v>
      </c>
      <c r="M3" s="143" t="s">
        <v>2855</v>
      </c>
      <c r="N3" s="143" t="s">
        <v>2855</v>
      </c>
      <c r="O3" s="143" t="s">
        <v>2855</v>
      </c>
      <c r="P3" s="36" t="s">
        <v>2856</v>
      </c>
      <c r="Q3" s="36" t="s">
        <v>2857</v>
      </c>
      <c r="R3" s="110"/>
      <c r="T3" s="110"/>
      <c r="U3" s="110"/>
      <c r="V3" s="110"/>
      <c r="W3" s="110"/>
    </row>
    <row r="4" spans="1:23" s="105" customFormat="1" ht="17.45" customHeight="1" thickBot="1">
      <c r="A4" s="43" t="s">
        <v>2858</v>
      </c>
      <c r="B4" s="130"/>
      <c r="C4" s="146" t="s">
        <v>2859</v>
      </c>
      <c r="D4" s="146" t="s">
        <v>2859</v>
      </c>
      <c r="E4" s="146" t="s">
        <v>2859</v>
      </c>
      <c r="F4" s="146" t="s">
        <v>2859</v>
      </c>
      <c r="G4" s="158" t="s">
        <v>2859</v>
      </c>
      <c r="H4" s="154" t="s">
        <v>2860</v>
      </c>
      <c r="I4" s="144" t="s">
        <v>1061</v>
      </c>
      <c r="J4" s="144" t="s">
        <v>2843</v>
      </c>
      <c r="K4" s="144" t="s">
        <v>2845</v>
      </c>
      <c r="L4" s="144"/>
      <c r="M4" s="144" t="s">
        <v>2844</v>
      </c>
      <c r="N4" s="144" t="s">
        <v>1062</v>
      </c>
      <c r="O4" s="144" t="s">
        <v>2848</v>
      </c>
      <c r="P4" s="43" t="s">
        <v>2860</v>
      </c>
      <c r="Q4" s="43" t="s">
        <v>7441</v>
      </c>
      <c r="R4" s="110"/>
      <c r="T4" s="110"/>
      <c r="U4" s="110"/>
      <c r="V4" s="110"/>
      <c r="W4" s="110"/>
    </row>
    <row r="5" spans="1:23" s="105" customFormat="1" ht="17.45" customHeight="1">
      <c r="A5" s="499" t="s">
        <v>9158</v>
      </c>
      <c r="B5" s="151" t="s">
        <v>449</v>
      </c>
      <c r="C5" s="151" t="s">
        <v>478</v>
      </c>
      <c r="D5" s="145" t="s">
        <v>1051</v>
      </c>
      <c r="E5" s="145" t="s">
        <v>7350</v>
      </c>
      <c r="F5" s="145" t="s">
        <v>7351</v>
      </c>
      <c r="G5" s="145" t="s">
        <v>7352</v>
      </c>
      <c r="H5" s="187" t="s">
        <v>7319</v>
      </c>
      <c r="I5" s="646" t="s">
        <v>9770</v>
      </c>
      <c r="J5" s="646" t="s">
        <v>9771</v>
      </c>
      <c r="K5" s="646"/>
      <c r="L5" s="646"/>
      <c r="M5" s="646" t="s">
        <v>9772</v>
      </c>
      <c r="N5" s="657"/>
      <c r="O5" s="646" t="s">
        <v>9773</v>
      </c>
      <c r="P5" s="37" t="s">
        <v>2899</v>
      </c>
      <c r="Q5" s="36" t="s">
        <v>4027</v>
      </c>
      <c r="R5" s="111"/>
      <c r="T5" s="55"/>
      <c r="U5" s="110"/>
      <c r="V5" s="55"/>
      <c r="W5" s="55"/>
    </row>
    <row r="6" spans="1:23" s="105" customFormat="1" ht="17.45" customHeight="1">
      <c r="A6" s="499" t="s">
        <v>9159</v>
      </c>
      <c r="B6" s="150" t="s">
        <v>450</v>
      </c>
      <c r="C6" s="150" t="s">
        <v>479</v>
      </c>
      <c r="D6" s="146" t="s">
        <v>1052</v>
      </c>
      <c r="E6" s="146" t="s">
        <v>7353</v>
      </c>
      <c r="F6" s="146" t="s">
        <v>7382</v>
      </c>
      <c r="G6" s="146" t="s">
        <v>7411</v>
      </c>
      <c r="H6" s="154" t="s">
        <v>7320</v>
      </c>
      <c r="I6" s="646" t="s">
        <v>9774</v>
      </c>
      <c r="J6" s="646" t="s">
        <v>9775</v>
      </c>
      <c r="K6" s="646"/>
      <c r="L6" s="646"/>
      <c r="M6" s="646" t="s">
        <v>9776</v>
      </c>
      <c r="N6" s="657"/>
      <c r="O6" s="646" t="s">
        <v>9777</v>
      </c>
      <c r="P6" s="37" t="s">
        <v>2900</v>
      </c>
      <c r="Q6" s="37" t="s">
        <v>4028</v>
      </c>
      <c r="R6" s="111"/>
      <c r="T6" s="55"/>
      <c r="U6" s="110"/>
      <c r="V6" s="55"/>
      <c r="W6" s="55"/>
    </row>
    <row r="7" spans="1:23" s="105" customFormat="1" ht="17.45" customHeight="1">
      <c r="A7" s="499" t="s">
        <v>9160</v>
      </c>
      <c r="B7" s="150" t="s">
        <v>451</v>
      </c>
      <c r="C7" s="150" t="s">
        <v>480</v>
      </c>
      <c r="D7" s="146" t="s">
        <v>481</v>
      </c>
      <c r="E7" s="146" t="s">
        <v>7354</v>
      </c>
      <c r="F7" s="146" t="s">
        <v>7383</v>
      </c>
      <c r="G7" s="146" t="s">
        <v>7412</v>
      </c>
      <c r="H7" s="154" t="s">
        <v>7321</v>
      </c>
      <c r="I7" s="646" t="s">
        <v>9778</v>
      </c>
      <c r="J7" s="646" t="s">
        <v>9779</v>
      </c>
      <c r="K7" s="646" t="s">
        <v>9780</v>
      </c>
      <c r="L7" s="646"/>
      <c r="M7" s="646" t="s">
        <v>9781</v>
      </c>
      <c r="N7" s="646" t="s">
        <v>9782</v>
      </c>
      <c r="O7" s="646" t="s">
        <v>9783</v>
      </c>
      <c r="P7" s="37" t="s">
        <v>2901</v>
      </c>
      <c r="Q7" s="37" t="s">
        <v>4029</v>
      </c>
      <c r="R7" s="111"/>
      <c r="T7" s="55"/>
      <c r="U7" s="110"/>
      <c r="V7" s="55"/>
      <c r="W7" s="55"/>
    </row>
    <row r="8" spans="1:23" s="105" customFormat="1" ht="17.45" customHeight="1">
      <c r="A8" s="499" t="s">
        <v>9161</v>
      </c>
      <c r="B8" s="150" t="s">
        <v>452</v>
      </c>
      <c r="C8" s="150" t="s">
        <v>482</v>
      </c>
      <c r="D8" s="146" t="s">
        <v>4741</v>
      </c>
      <c r="E8" s="146" t="s">
        <v>7355</v>
      </c>
      <c r="F8" s="146" t="s">
        <v>7384</v>
      </c>
      <c r="G8" s="146" t="s">
        <v>7413</v>
      </c>
      <c r="H8" s="154" t="s">
        <v>7322</v>
      </c>
      <c r="I8" s="646" t="s">
        <v>9784</v>
      </c>
      <c r="J8" s="646" t="s">
        <v>9785</v>
      </c>
      <c r="K8" s="646"/>
      <c r="L8" s="646"/>
      <c r="M8" s="646" t="s">
        <v>9786</v>
      </c>
      <c r="N8" s="657"/>
      <c r="O8" s="646" t="s">
        <v>9787</v>
      </c>
      <c r="P8" s="37" t="s">
        <v>2902</v>
      </c>
      <c r="Q8" s="37" t="s">
        <v>4030</v>
      </c>
      <c r="R8" s="111"/>
      <c r="T8" s="55"/>
      <c r="U8" s="110"/>
      <c r="V8" s="55"/>
      <c r="W8" s="55"/>
    </row>
    <row r="9" spans="1:23" s="105" customFormat="1" ht="17.45" customHeight="1">
      <c r="A9" s="499" t="s">
        <v>9162</v>
      </c>
      <c r="B9" s="150" t="s">
        <v>453</v>
      </c>
      <c r="C9" s="150" t="s">
        <v>4742</v>
      </c>
      <c r="D9" s="146" t="s">
        <v>4743</v>
      </c>
      <c r="E9" s="146" t="s">
        <v>7356</v>
      </c>
      <c r="F9" s="146" t="s">
        <v>7385</v>
      </c>
      <c r="G9" s="146" t="s">
        <v>7414</v>
      </c>
      <c r="H9" s="154" t="s">
        <v>7323</v>
      </c>
      <c r="I9" s="646" t="s">
        <v>9788</v>
      </c>
      <c r="J9" s="646" t="s">
        <v>9789</v>
      </c>
      <c r="K9" s="646"/>
      <c r="L9" s="646"/>
      <c r="M9" s="646" t="s">
        <v>9790</v>
      </c>
      <c r="N9" s="657"/>
      <c r="O9" s="646" t="s">
        <v>9791</v>
      </c>
      <c r="P9" s="37" t="s">
        <v>2903</v>
      </c>
      <c r="Q9" s="37" t="s">
        <v>4031</v>
      </c>
      <c r="R9" s="111"/>
      <c r="T9" s="55"/>
      <c r="U9" s="110"/>
      <c r="V9" s="55"/>
      <c r="W9" s="55"/>
    </row>
    <row r="10" spans="1:23" s="105" customFormat="1" ht="17.45" customHeight="1">
      <c r="A10" s="499" t="s">
        <v>9163</v>
      </c>
      <c r="B10" s="150" t="s">
        <v>454</v>
      </c>
      <c r="C10" s="150" t="s">
        <v>4744</v>
      </c>
      <c r="D10" s="146" t="s">
        <v>4745</v>
      </c>
      <c r="E10" s="146" t="s">
        <v>7357</v>
      </c>
      <c r="F10" s="146" t="s">
        <v>7386</v>
      </c>
      <c r="G10" s="146" t="s">
        <v>7415</v>
      </c>
      <c r="H10" s="154" t="s">
        <v>7324</v>
      </c>
      <c r="I10" s="646" t="s">
        <v>9792</v>
      </c>
      <c r="J10" s="646" t="s">
        <v>9793</v>
      </c>
      <c r="K10" s="646"/>
      <c r="L10" s="646"/>
      <c r="M10" s="646"/>
      <c r="N10" s="646"/>
      <c r="O10" s="646"/>
      <c r="P10" s="37" t="s">
        <v>2904</v>
      </c>
      <c r="Q10" s="37" t="s">
        <v>4032</v>
      </c>
      <c r="R10" s="111"/>
      <c r="T10" s="55"/>
      <c r="U10" s="110"/>
      <c r="V10" s="55"/>
      <c r="W10" s="55"/>
    </row>
    <row r="11" spans="1:23" s="105" customFormat="1" ht="17.45" customHeight="1">
      <c r="A11" s="499" t="s">
        <v>9164</v>
      </c>
      <c r="B11" s="150" t="s">
        <v>455</v>
      </c>
      <c r="C11" s="150" t="s">
        <v>4746</v>
      </c>
      <c r="D11" s="146" t="s">
        <v>1053</v>
      </c>
      <c r="E11" s="146" t="s">
        <v>7358</v>
      </c>
      <c r="F11" s="146" t="s">
        <v>7387</v>
      </c>
      <c r="G11" s="146" t="s">
        <v>7416</v>
      </c>
      <c r="H11" s="154" t="s">
        <v>7325</v>
      </c>
      <c r="I11" s="646" t="s">
        <v>9794</v>
      </c>
      <c r="J11" s="646" t="s">
        <v>9795</v>
      </c>
      <c r="K11" s="646"/>
      <c r="L11" s="646"/>
      <c r="M11" s="646" t="s">
        <v>9796</v>
      </c>
      <c r="N11" s="657"/>
      <c r="O11" s="646" t="s">
        <v>9797</v>
      </c>
      <c r="P11" s="37" t="s">
        <v>2905</v>
      </c>
      <c r="Q11" s="37" t="s">
        <v>4033</v>
      </c>
      <c r="R11" s="111"/>
      <c r="T11" s="55"/>
      <c r="U11" s="110"/>
      <c r="V11" s="55"/>
      <c r="W11" s="55"/>
    </row>
    <row r="12" spans="1:23" s="105" customFormat="1" ht="17.45" customHeight="1">
      <c r="A12" s="499" t="s">
        <v>9165</v>
      </c>
      <c r="B12" s="150" t="s">
        <v>456</v>
      </c>
      <c r="C12" s="150" t="s">
        <v>4747</v>
      </c>
      <c r="D12" s="146" t="s">
        <v>1054</v>
      </c>
      <c r="E12" s="146" t="s">
        <v>7359</v>
      </c>
      <c r="F12" s="146" t="s">
        <v>7388</v>
      </c>
      <c r="G12" s="146" t="s">
        <v>7417</v>
      </c>
      <c r="H12" s="154" t="s">
        <v>7326</v>
      </c>
      <c r="I12" s="646" t="s">
        <v>9798</v>
      </c>
      <c r="J12" s="646" t="s">
        <v>9799</v>
      </c>
      <c r="K12" s="646"/>
      <c r="L12" s="646"/>
      <c r="M12" s="646" t="s">
        <v>9800</v>
      </c>
      <c r="N12" s="657"/>
      <c r="O12" s="646" t="s">
        <v>4476</v>
      </c>
      <c r="P12" s="37" t="s">
        <v>2906</v>
      </c>
      <c r="Q12" s="37" t="s">
        <v>4034</v>
      </c>
      <c r="R12" s="111"/>
      <c r="T12" s="55"/>
      <c r="U12" s="110"/>
      <c r="V12" s="55"/>
      <c r="W12" s="55"/>
    </row>
    <row r="13" spans="1:23" s="105" customFormat="1" ht="17.45" customHeight="1">
      <c r="A13" s="499" t="s">
        <v>9166</v>
      </c>
      <c r="B13" s="150" t="s">
        <v>457</v>
      </c>
      <c r="C13" s="150" t="s">
        <v>4748</v>
      </c>
      <c r="D13" s="146" t="s">
        <v>1055</v>
      </c>
      <c r="E13" s="146" t="s">
        <v>7360</v>
      </c>
      <c r="F13" s="146" t="s">
        <v>7389</v>
      </c>
      <c r="G13" s="146" t="s">
        <v>7418</v>
      </c>
      <c r="H13" s="154" t="s">
        <v>7327</v>
      </c>
      <c r="I13" s="646" t="s">
        <v>9801</v>
      </c>
      <c r="J13" s="646" t="s">
        <v>9802</v>
      </c>
      <c r="K13" s="646"/>
      <c r="L13" s="646"/>
      <c r="M13" s="646" t="s">
        <v>9803</v>
      </c>
      <c r="N13" s="646"/>
      <c r="O13" s="646"/>
      <c r="P13" s="37" t="s">
        <v>2907</v>
      </c>
      <c r="Q13" s="37" t="s">
        <v>4586</v>
      </c>
      <c r="R13" s="111"/>
      <c r="T13" s="55"/>
      <c r="U13" s="110"/>
      <c r="V13" s="55"/>
      <c r="W13" s="55"/>
    </row>
    <row r="14" spans="1:23" s="105" customFormat="1" ht="17.45" customHeight="1">
      <c r="A14" s="499" t="s">
        <v>9167</v>
      </c>
      <c r="B14" s="150" t="s">
        <v>458</v>
      </c>
      <c r="C14" s="150" t="s">
        <v>4749</v>
      </c>
      <c r="D14" s="146" t="s">
        <v>1056</v>
      </c>
      <c r="E14" s="146" t="s">
        <v>7361</v>
      </c>
      <c r="F14" s="146" t="s">
        <v>7390</v>
      </c>
      <c r="G14" s="146" t="s">
        <v>7419</v>
      </c>
      <c r="H14" s="154" t="s">
        <v>7328</v>
      </c>
      <c r="I14" s="646" t="s">
        <v>9804</v>
      </c>
      <c r="J14" s="646" t="s">
        <v>9805</v>
      </c>
      <c r="K14" s="646"/>
      <c r="L14" s="646"/>
      <c r="M14" s="646" t="s">
        <v>9806</v>
      </c>
      <c r="N14" s="646"/>
      <c r="O14" s="646"/>
      <c r="P14" s="37" t="s">
        <v>2908</v>
      </c>
      <c r="Q14" s="37" t="s">
        <v>4587</v>
      </c>
      <c r="R14" s="111"/>
      <c r="T14" s="55"/>
      <c r="U14" s="110"/>
      <c r="V14" s="55"/>
      <c r="W14" s="55"/>
    </row>
    <row r="15" spans="1:23" s="105" customFormat="1" ht="17.45" customHeight="1">
      <c r="A15" s="499" t="s">
        <v>9168</v>
      </c>
      <c r="B15" s="150" t="s">
        <v>459</v>
      </c>
      <c r="C15" s="150" t="s">
        <v>4750</v>
      </c>
      <c r="D15" s="146" t="s">
        <v>1057</v>
      </c>
      <c r="E15" s="146" t="s">
        <v>7362</v>
      </c>
      <c r="F15" s="146" t="s">
        <v>7391</v>
      </c>
      <c r="G15" s="146" t="s">
        <v>3027</v>
      </c>
      <c r="H15" s="154" t="s">
        <v>7329</v>
      </c>
      <c r="I15" s="646" t="s">
        <v>9807</v>
      </c>
      <c r="J15" s="646" t="s">
        <v>9808</v>
      </c>
      <c r="K15" s="646"/>
      <c r="L15" s="646"/>
      <c r="M15" s="646" t="s">
        <v>9809</v>
      </c>
      <c r="N15" s="646"/>
      <c r="O15" s="646"/>
      <c r="P15" s="37" t="s">
        <v>2909</v>
      </c>
      <c r="Q15" s="37" t="s">
        <v>4588</v>
      </c>
      <c r="R15" s="111"/>
      <c r="T15" s="55"/>
      <c r="U15" s="110"/>
      <c r="V15" s="55"/>
      <c r="W15" s="55"/>
    </row>
    <row r="16" spans="1:23" s="105" customFormat="1" ht="17.45" customHeight="1">
      <c r="A16" s="499" t="s">
        <v>9169</v>
      </c>
      <c r="B16" s="150" t="s">
        <v>460</v>
      </c>
      <c r="C16" s="150" t="s">
        <v>4751</v>
      </c>
      <c r="D16" s="146" t="s">
        <v>1058</v>
      </c>
      <c r="E16" s="146" t="s">
        <v>7363</v>
      </c>
      <c r="F16" s="146" t="s">
        <v>7392</v>
      </c>
      <c r="G16" s="146" t="s">
        <v>3028</v>
      </c>
      <c r="H16" s="154" t="s">
        <v>7330</v>
      </c>
      <c r="I16" s="646" t="s">
        <v>9810</v>
      </c>
      <c r="J16" s="646" t="s">
        <v>9811</v>
      </c>
      <c r="K16" s="646"/>
      <c r="L16" s="646"/>
      <c r="M16" s="646" t="s">
        <v>9812</v>
      </c>
      <c r="N16" s="646"/>
      <c r="O16" s="646"/>
      <c r="P16" s="37" t="s">
        <v>2910</v>
      </c>
      <c r="Q16" s="37" t="s">
        <v>4589</v>
      </c>
      <c r="R16" s="111"/>
      <c r="T16" s="55"/>
      <c r="U16" s="110"/>
      <c r="V16" s="55"/>
      <c r="W16" s="55"/>
    </row>
    <row r="17" spans="1:23" s="105" customFormat="1" ht="17.45" customHeight="1">
      <c r="A17" s="450" t="s">
        <v>3500</v>
      </c>
      <c r="B17" s="150" t="s">
        <v>461</v>
      </c>
      <c r="C17" s="150" t="s">
        <v>4752</v>
      </c>
      <c r="D17" s="146" t="s">
        <v>1059</v>
      </c>
      <c r="E17" s="146" t="s">
        <v>7364</v>
      </c>
      <c r="F17" s="146" t="s">
        <v>7393</v>
      </c>
      <c r="G17" s="146" t="s">
        <v>3029</v>
      </c>
      <c r="H17" s="154" t="s">
        <v>7331</v>
      </c>
      <c r="I17" s="204"/>
      <c r="J17" s="204"/>
      <c r="K17" s="204"/>
      <c r="L17" s="680"/>
      <c r="M17" s="204"/>
      <c r="N17" s="204"/>
      <c r="O17" s="204"/>
      <c r="P17" s="37" t="s">
        <v>2911</v>
      </c>
      <c r="Q17" s="37" t="s">
        <v>4590</v>
      </c>
      <c r="R17" s="111"/>
      <c r="T17" s="55"/>
      <c r="U17" s="110"/>
      <c r="V17" s="55"/>
      <c r="W17" s="55"/>
    </row>
    <row r="18" spans="1:23" s="105" customFormat="1" ht="17.45" customHeight="1">
      <c r="A18" s="450" t="s">
        <v>3500</v>
      </c>
      <c r="B18" s="150" t="s">
        <v>462</v>
      </c>
      <c r="C18" s="150" t="s">
        <v>4753</v>
      </c>
      <c r="D18" s="146" t="s">
        <v>1060</v>
      </c>
      <c r="E18" s="146" t="s">
        <v>7365</v>
      </c>
      <c r="F18" s="146" t="s">
        <v>7394</v>
      </c>
      <c r="G18" s="146" t="s">
        <v>3030</v>
      </c>
      <c r="H18" s="154" t="s">
        <v>7332</v>
      </c>
      <c r="I18" s="204"/>
      <c r="J18" s="204"/>
      <c r="K18" s="204"/>
      <c r="L18" s="204"/>
      <c r="M18" s="204"/>
      <c r="N18" s="204"/>
      <c r="O18" s="204"/>
      <c r="P18" s="37" t="s">
        <v>2912</v>
      </c>
      <c r="Q18" s="37" t="s">
        <v>4591</v>
      </c>
      <c r="R18" s="111"/>
      <c r="T18" s="55"/>
      <c r="U18" s="110"/>
      <c r="V18" s="55"/>
      <c r="W18" s="55"/>
    </row>
    <row r="19" spans="1:23" s="105" customFormat="1" ht="17.45" customHeight="1">
      <c r="A19" s="451" t="s">
        <v>3500</v>
      </c>
      <c r="B19" s="147" t="s">
        <v>463</v>
      </c>
      <c r="C19" s="147" t="s">
        <v>4754</v>
      </c>
      <c r="D19" s="148" t="s">
        <v>4755</v>
      </c>
      <c r="E19" s="148" t="s">
        <v>7366</v>
      </c>
      <c r="F19" s="148" t="s">
        <v>7395</v>
      </c>
      <c r="G19" s="148" t="s">
        <v>3031</v>
      </c>
      <c r="H19" s="190" t="s">
        <v>7333</v>
      </c>
      <c r="I19" s="681"/>
      <c r="J19" s="681"/>
      <c r="K19" s="681"/>
      <c r="L19" s="204"/>
      <c r="M19" s="681"/>
      <c r="N19" s="681"/>
      <c r="O19" s="681"/>
      <c r="P19" s="38" t="s">
        <v>2913</v>
      </c>
      <c r="Q19" s="38" t="s">
        <v>4592</v>
      </c>
      <c r="R19" s="111"/>
      <c r="T19" s="55"/>
      <c r="U19" s="110"/>
      <c r="V19" s="55"/>
      <c r="W19" s="55"/>
    </row>
    <row r="20" spans="1:23" s="105" customFormat="1" ht="17.45" customHeight="1">
      <c r="A20" s="450" t="s">
        <v>3500</v>
      </c>
      <c r="B20" s="150" t="s">
        <v>464</v>
      </c>
      <c r="C20" s="150" t="s">
        <v>4756</v>
      </c>
      <c r="D20" s="146" t="s">
        <v>4757</v>
      </c>
      <c r="E20" s="146" t="s">
        <v>7367</v>
      </c>
      <c r="F20" s="146" t="s">
        <v>7396</v>
      </c>
      <c r="G20" s="146" t="s">
        <v>3032</v>
      </c>
      <c r="H20" s="154" t="s">
        <v>7334</v>
      </c>
      <c r="I20" s="204"/>
      <c r="J20" s="204"/>
      <c r="K20" s="204"/>
      <c r="L20" s="682"/>
      <c r="M20" s="204"/>
      <c r="N20" s="204"/>
      <c r="O20" s="204"/>
      <c r="P20" s="37" t="s">
        <v>2914</v>
      </c>
      <c r="Q20" s="37" t="s">
        <v>4636</v>
      </c>
      <c r="R20" s="149"/>
      <c r="T20" s="55"/>
      <c r="U20" s="110"/>
      <c r="V20" s="55"/>
      <c r="W20" s="55"/>
    </row>
    <row r="21" spans="1:23" s="105" customFormat="1" ht="17.45" customHeight="1">
      <c r="A21" s="450" t="s">
        <v>3500</v>
      </c>
      <c r="B21" s="150" t="s">
        <v>465</v>
      </c>
      <c r="C21" s="150" t="s">
        <v>4758</v>
      </c>
      <c r="D21" s="146" t="s">
        <v>4759</v>
      </c>
      <c r="E21" s="146" t="s">
        <v>7368</v>
      </c>
      <c r="F21" s="146" t="s">
        <v>7397</v>
      </c>
      <c r="G21" s="146" t="s">
        <v>3033</v>
      </c>
      <c r="H21" s="154" t="s">
        <v>7335</v>
      </c>
      <c r="I21" s="204"/>
      <c r="J21" s="204"/>
      <c r="K21" s="204"/>
      <c r="L21" s="204"/>
      <c r="M21" s="204"/>
      <c r="N21" s="204"/>
      <c r="O21" s="204"/>
      <c r="P21" s="37" t="s">
        <v>2915</v>
      </c>
      <c r="Q21" s="37" t="s">
        <v>4637</v>
      </c>
      <c r="R21" s="111"/>
      <c r="T21" s="55"/>
      <c r="U21" s="110"/>
      <c r="V21" s="55"/>
      <c r="W21" s="55"/>
    </row>
    <row r="22" spans="1:23" s="105" customFormat="1" ht="17.45" customHeight="1">
      <c r="A22" s="450" t="s">
        <v>3500</v>
      </c>
      <c r="B22" s="150" t="s">
        <v>466</v>
      </c>
      <c r="C22" s="150" t="s">
        <v>4760</v>
      </c>
      <c r="D22" s="146" t="s">
        <v>4761</v>
      </c>
      <c r="E22" s="146" t="s">
        <v>7369</v>
      </c>
      <c r="F22" s="146" t="s">
        <v>7398</v>
      </c>
      <c r="G22" s="146" t="s">
        <v>3034</v>
      </c>
      <c r="H22" s="154" t="s">
        <v>7336</v>
      </c>
      <c r="I22" s="204"/>
      <c r="J22" s="204"/>
      <c r="K22" s="204"/>
      <c r="L22" s="204"/>
      <c r="M22" s="204"/>
      <c r="N22" s="204"/>
      <c r="O22" s="204"/>
      <c r="P22" s="37" t="s">
        <v>2916</v>
      </c>
      <c r="Q22" s="37" t="s">
        <v>4638</v>
      </c>
      <c r="R22" s="111"/>
      <c r="T22" s="55"/>
      <c r="U22" s="110"/>
      <c r="V22" s="55"/>
      <c r="W22" s="55"/>
    </row>
    <row r="23" spans="1:23" s="105" customFormat="1" ht="17.45" customHeight="1">
      <c r="A23" s="450" t="s">
        <v>3500</v>
      </c>
      <c r="B23" s="150" t="s">
        <v>467</v>
      </c>
      <c r="C23" s="150" t="s">
        <v>4762</v>
      </c>
      <c r="D23" s="146" t="s">
        <v>4763</v>
      </c>
      <c r="E23" s="146" t="s">
        <v>7370</v>
      </c>
      <c r="F23" s="146" t="s">
        <v>7399</v>
      </c>
      <c r="G23" s="146" t="s">
        <v>3035</v>
      </c>
      <c r="H23" s="154" t="s">
        <v>7337</v>
      </c>
      <c r="I23" s="204"/>
      <c r="J23" s="204"/>
      <c r="K23" s="642"/>
      <c r="L23" s="204"/>
      <c r="M23" s="204"/>
      <c r="N23" s="204"/>
      <c r="O23" s="204"/>
      <c r="P23" s="37" t="s">
        <v>2917</v>
      </c>
      <c r="Q23" s="37" t="s">
        <v>4639</v>
      </c>
      <c r="R23" s="111"/>
      <c r="T23" s="55"/>
      <c r="U23" s="110"/>
      <c r="V23" s="55"/>
      <c r="W23" s="55"/>
    </row>
    <row r="24" spans="1:23" s="105" customFormat="1" ht="17.45" customHeight="1">
      <c r="A24" s="450" t="s">
        <v>3500</v>
      </c>
      <c r="B24" s="150" t="s">
        <v>468</v>
      </c>
      <c r="C24" s="150" t="s">
        <v>4764</v>
      </c>
      <c r="D24" s="146" t="s">
        <v>4765</v>
      </c>
      <c r="E24" s="146" t="s">
        <v>7371</v>
      </c>
      <c r="F24" s="146" t="s">
        <v>7400</v>
      </c>
      <c r="G24" s="146" t="s">
        <v>3036</v>
      </c>
      <c r="H24" s="154" t="s">
        <v>7338</v>
      </c>
      <c r="I24" s="204"/>
      <c r="J24" s="204"/>
      <c r="K24" s="204"/>
      <c r="L24" s="204"/>
      <c r="M24" s="204"/>
      <c r="N24" s="204"/>
      <c r="O24" s="204"/>
      <c r="P24" s="37" t="s">
        <v>2918</v>
      </c>
      <c r="Q24" s="37" t="s">
        <v>4640</v>
      </c>
      <c r="R24" s="111"/>
      <c r="T24" s="55"/>
      <c r="U24" s="110"/>
      <c r="V24" s="55"/>
      <c r="W24" s="55"/>
    </row>
    <row r="25" spans="1:23" s="105" customFormat="1" ht="17.45" customHeight="1">
      <c r="A25" s="450" t="s">
        <v>3500</v>
      </c>
      <c r="B25" s="150" t="s">
        <v>469</v>
      </c>
      <c r="C25" s="150" t="s">
        <v>4766</v>
      </c>
      <c r="D25" s="146" t="s">
        <v>4767</v>
      </c>
      <c r="E25" s="146" t="s">
        <v>7372</v>
      </c>
      <c r="F25" s="146" t="s">
        <v>7401</v>
      </c>
      <c r="G25" s="146" t="s">
        <v>3037</v>
      </c>
      <c r="H25" s="154" t="s">
        <v>7339</v>
      </c>
      <c r="I25" s="204"/>
      <c r="J25" s="204"/>
      <c r="K25" s="204"/>
      <c r="L25" s="204"/>
      <c r="M25" s="204"/>
      <c r="N25" s="204"/>
      <c r="O25" s="204"/>
      <c r="P25" s="37" t="s">
        <v>2919</v>
      </c>
      <c r="Q25" s="37" t="s">
        <v>4641</v>
      </c>
      <c r="R25" s="111"/>
      <c r="T25" s="55"/>
      <c r="U25" s="110"/>
      <c r="V25" s="55"/>
      <c r="W25" s="55"/>
    </row>
    <row r="26" spans="1:23" s="105" customFormat="1" ht="17.45" customHeight="1">
      <c r="A26" s="450" t="s">
        <v>3500</v>
      </c>
      <c r="B26" s="150" t="s">
        <v>470</v>
      </c>
      <c r="C26" s="150" t="s">
        <v>4768</v>
      </c>
      <c r="D26" s="146" t="s">
        <v>7302</v>
      </c>
      <c r="E26" s="146" t="s">
        <v>7373</v>
      </c>
      <c r="F26" s="146" t="s">
        <v>7402</v>
      </c>
      <c r="G26" s="146" t="s">
        <v>3038</v>
      </c>
      <c r="H26" s="154" t="s">
        <v>7340</v>
      </c>
      <c r="I26" s="204"/>
      <c r="J26" s="204"/>
      <c r="K26" s="204"/>
      <c r="L26" s="204"/>
      <c r="M26" s="204"/>
      <c r="N26" s="204"/>
      <c r="O26" s="204"/>
      <c r="P26" s="37" t="s">
        <v>2920</v>
      </c>
      <c r="Q26" s="37" t="s">
        <v>4642</v>
      </c>
      <c r="R26" s="111"/>
      <c r="T26" s="55"/>
      <c r="U26" s="110"/>
      <c r="V26" s="55"/>
      <c r="W26" s="55"/>
    </row>
    <row r="27" spans="1:23" s="105" customFormat="1" ht="17.45" customHeight="1">
      <c r="A27" s="450" t="s">
        <v>3500</v>
      </c>
      <c r="B27" s="150" t="s">
        <v>471</v>
      </c>
      <c r="C27" s="150" t="s">
        <v>7303</v>
      </c>
      <c r="D27" s="146" t="s">
        <v>7304</v>
      </c>
      <c r="E27" s="146" t="s">
        <v>7374</v>
      </c>
      <c r="F27" s="146" t="s">
        <v>7403</v>
      </c>
      <c r="G27" s="146" t="s">
        <v>3039</v>
      </c>
      <c r="H27" s="154" t="s">
        <v>7341</v>
      </c>
      <c r="I27" s="204"/>
      <c r="J27" s="204"/>
      <c r="K27" s="204"/>
      <c r="L27" s="204"/>
      <c r="M27" s="204"/>
      <c r="N27" s="204"/>
      <c r="O27" s="204"/>
      <c r="P27" s="37" t="s">
        <v>2921</v>
      </c>
      <c r="Q27" s="37" t="s">
        <v>4643</v>
      </c>
      <c r="R27" s="111"/>
      <c r="T27" s="55"/>
      <c r="U27" s="110"/>
      <c r="V27" s="55"/>
      <c r="W27" s="55"/>
    </row>
    <row r="28" spans="1:23" s="105" customFormat="1" ht="17.45" customHeight="1">
      <c r="A28" s="450" t="s">
        <v>3500</v>
      </c>
      <c r="B28" s="150" t="s">
        <v>472</v>
      </c>
      <c r="C28" s="150" t="s">
        <v>7305</v>
      </c>
      <c r="D28" s="146" t="s">
        <v>7306</v>
      </c>
      <c r="E28" s="146" t="s">
        <v>7375</v>
      </c>
      <c r="F28" s="146" t="s">
        <v>7404</v>
      </c>
      <c r="G28" s="146" t="s">
        <v>3040</v>
      </c>
      <c r="H28" s="154" t="s">
        <v>7342</v>
      </c>
      <c r="I28" s="204"/>
      <c r="J28" s="204"/>
      <c r="K28" s="204"/>
      <c r="L28" s="204"/>
      <c r="M28" s="204"/>
      <c r="N28" s="204"/>
      <c r="O28" s="204"/>
      <c r="P28" s="37" t="s">
        <v>2922</v>
      </c>
      <c r="Q28" s="37" t="s">
        <v>4644</v>
      </c>
      <c r="R28" s="111"/>
      <c r="T28" s="55"/>
      <c r="U28" s="110"/>
      <c r="V28" s="55"/>
      <c r="W28" s="55"/>
    </row>
    <row r="29" spans="1:23" s="105" customFormat="1" ht="17.45" customHeight="1">
      <c r="A29" s="450" t="s">
        <v>3500</v>
      </c>
      <c r="B29" s="150" t="s">
        <v>473</v>
      </c>
      <c r="C29" s="150" t="s">
        <v>7307</v>
      </c>
      <c r="D29" s="146" t="s">
        <v>7308</v>
      </c>
      <c r="E29" s="146" t="s">
        <v>7376</v>
      </c>
      <c r="F29" s="146" t="s">
        <v>7405</v>
      </c>
      <c r="G29" s="146" t="s">
        <v>3041</v>
      </c>
      <c r="H29" s="154" t="s">
        <v>7343</v>
      </c>
      <c r="I29" s="204"/>
      <c r="J29" s="204"/>
      <c r="K29" s="204"/>
      <c r="L29" s="204"/>
      <c r="M29" s="204"/>
      <c r="N29" s="204"/>
      <c r="O29" s="204"/>
      <c r="P29" s="37" t="s">
        <v>2923</v>
      </c>
      <c r="Q29" s="37" t="s">
        <v>4645</v>
      </c>
      <c r="R29" s="111"/>
      <c r="T29" s="55"/>
      <c r="U29" s="110"/>
      <c r="V29" s="55"/>
      <c r="W29" s="55"/>
    </row>
    <row r="30" spans="1:23" s="105" customFormat="1" ht="17.45" customHeight="1">
      <c r="A30" s="450" t="s">
        <v>3500</v>
      </c>
      <c r="B30" s="150" t="s">
        <v>474</v>
      </c>
      <c r="C30" s="150" t="s">
        <v>7309</v>
      </c>
      <c r="D30" s="146" t="s">
        <v>7310</v>
      </c>
      <c r="E30" s="146" t="s">
        <v>7377</v>
      </c>
      <c r="F30" s="146" t="s">
        <v>7406</v>
      </c>
      <c r="G30" s="146" t="s">
        <v>3042</v>
      </c>
      <c r="H30" s="154" t="s">
        <v>7344</v>
      </c>
      <c r="I30" s="204"/>
      <c r="J30" s="204"/>
      <c r="K30" s="204"/>
      <c r="L30" s="204"/>
      <c r="M30" s="204"/>
      <c r="N30" s="204"/>
      <c r="O30" s="204"/>
      <c r="P30" s="37" t="s">
        <v>2924</v>
      </c>
      <c r="Q30" s="37" t="s">
        <v>4646</v>
      </c>
      <c r="R30" s="111"/>
      <c r="T30" s="55"/>
      <c r="U30" s="110"/>
      <c r="V30" s="55"/>
      <c r="W30" s="55"/>
    </row>
    <row r="31" spans="1:23" s="105" customFormat="1" ht="17.45" customHeight="1">
      <c r="A31" s="450" t="s">
        <v>3500</v>
      </c>
      <c r="B31" s="150" t="s">
        <v>475</v>
      </c>
      <c r="C31" s="150" t="s">
        <v>7311</v>
      </c>
      <c r="D31" s="146" t="s">
        <v>7312</v>
      </c>
      <c r="E31" s="146" t="s">
        <v>7378</v>
      </c>
      <c r="F31" s="146" t="s">
        <v>7407</v>
      </c>
      <c r="G31" s="146" t="s">
        <v>3043</v>
      </c>
      <c r="H31" s="154" t="s">
        <v>7345</v>
      </c>
      <c r="I31" s="204"/>
      <c r="J31" s="204"/>
      <c r="K31" s="204"/>
      <c r="L31" s="204"/>
      <c r="M31" s="204"/>
      <c r="N31" s="204"/>
      <c r="O31" s="204"/>
      <c r="P31" s="37" t="s">
        <v>2925</v>
      </c>
      <c r="Q31" s="37" t="s">
        <v>4052</v>
      </c>
      <c r="R31" s="111"/>
      <c r="T31" s="55"/>
      <c r="U31" s="110"/>
      <c r="V31" s="55"/>
      <c r="W31" s="55"/>
    </row>
    <row r="32" spans="1:23" s="105" customFormat="1" ht="17.45" customHeight="1">
      <c r="A32" s="450" t="s">
        <v>3500</v>
      </c>
      <c r="B32" s="150" t="s">
        <v>476</v>
      </c>
      <c r="C32" s="150" t="s">
        <v>7313</v>
      </c>
      <c r="D32" s="146" t="s">
        <v>7314</v>
      </c>
      <c r="E32" s="146" t="s">
        <v>7379</v>
      </c>
      <c r="F32" s="146" t="s">
        <v>7408</v>
      </c>
      <c r="G32" s="146" t="s">
        <v>3044</v>
      </c>
      <c r="H32" s="154" t="s">
        <v>7346</v>
      </c>
      <c r="I32" s="204"/>
      <c r="J32" s="204"/>
      <c r="K32" s="204"/>
      <c r="L32" s="204"/>
      <c r="M32" s="204"/>
      <c r="N32" s="204"/>
      <c r="O32" s="204"/>
      <c r="P32" s="37" t="s">
        <v>2926</v>
      </c>
      <c r="Q32" s="37" t="s">
        <v>4053</v>
      </c>
      <c r="R32" s="111"/>
      <c r="T32" s="55"/>
      <c r="U32" s="110"/>
      <c r="V32" s="55"/>
      <c r="W32" s="55"/>
    </row>
    <row r="33" spans="1:21" s="105" customFormat="1" ht="17.45" customHeight="1">
      <c r="A33" s="450" t="s">
        <v>3500</v>
      </c>
      <c r="B33" s="150" t="s">
        <v>477</v>
      </c>
      <c r="C33" s="150" t="s">
        <v>7315</v>
      </c>
      <c r="D33" s="146" t="s">
        <v>7316</v>
      </c>
      <c r="E33" s="146" t="s">
        <v>7380</v>
      </c>
      <c r="F33" s="146" t="s">
        <v>7409</v>
      </c>
      <c r="G33" s="146" t="s">
        <v>3045</v>
      </c>
      <c r="H33" s="154" t="s">
        <v>7347</v>
      </c>
      <c r="I33" s="204"/>
      <c r="J33" s="204"/>
      <c r="K33" s="204"/>
      <c r="L33" s="204"/>
      <c r="M33" s="204"/>
      <c r="N33" s="204"/>
      <c r="O33" s="204"/>
      <c r="P33" s="37" t="s">
        <v>2927</v>
      </c>
      <c r="Q33" s="37" t="s">
        <v>4054</v>
      </c>
      <c r="R33" s="111"/>
      <c r="T33" s="55"/>
    </row>
    <row r="34" spans="1:21" s="105" customFormat="1" ht="17.45" customHeight="1" thickBot="1">
      <c r="A34" s="452" t="s">
        <v>3500</v>
      </c>
      <c r="B34" s="281" t="s">
        <v>7349</v>
      </c>
      <c r="C34" s="156" t="s">
        <v>7317</v>
      </c>
      <c r="D34" s="157" t="s">
        <v>7318</v>
      </c>
      <c r="E34" s="157" t="s">
        <v>7381</v>
      </c>
      <c r="F34" s="157" t="s">
        <v>7410</v>
      </c>
      <c r="G34" s="157" t="s">
        <v>3046</v>
      </c>
      <c r="H34" s="281" t="s">
        <v>7348</v>
      </c>
      <c r="I34" s="679"/>
      <c r="J34" s="679"/>
      <c r="K34" s="679"/>
      <c r="L34" s="679"/>
      <c r="M34" s="679"/>
      <c r="N34" s="679"/>
      <c r="O34" s="679"/>
      <c r="P34" s="43" t="s">
        <v>2928</v>
      </c>
      <c r="Q34" s="43" t="s">
        <v>4055</v>
      </c>
      <c r="R34" s="111"/>
      <c r="T34" s="55"/>
      <c r="U34" s="55"/>
    </row>
    <row r="35" spans="1:21" ht="15.95" customHeight="1">
      <c r="A35" s="438"/>
      <c r="B35" s="1"/>
      <c r="C35" s="448"/>
      <c r="D35" s="236"/>
      <c r="E35" s="236"/>
      <c r="F35" s="236"/>
      <c r="G35" s="236"/>
      <c r="H35" s="236"/>
    </row>
    <row r="36" spans="1:21" ht="15.95" customHeight="1">
      <c r="A36" s="439" t="s">
        <v>4218</v>
      </c>
      <c r="B36" s="9"/>
      <c r="C36" s="449" t="s">
        <v>4219</v>
      </c>
      <c r="D36" s="449" t="s">
        <v>4220</v>
      </c>
      <c r="E36" s="449">
        <v>1</v>
      </c>
      <c r="F36" s="449" t="s">
        <v>4221</v>
      </c>
      <c r="G36" s="439"/>
      <c r="H36" s="83"/>
      <c r="I36" s="41"/>
      <c r="J36" s="41"/>
    </row>
    <row r="37" spans="1:21" ht="15.95" customHeight="1">
      <c r="A37" s="185" t="s">
        <v>3813</v>
      </c>
      <c r="B37" s="9"/>
      <c r="C37" s="192"/>
      <c r="D37" s="192"/>
      <c r="E37" s="192">
        <v>3</v>
      </c>
      <c r="F37" s="192" t="s">
        <v>4222</v>
      </c>
      <c r="G37" s="9"/>
      <c r="H37" s="47"/>
      <c r="I37" s="41"/>
      <c r="J37" s="87"/>
    </row>
    <row r="38" spans="1:21" ht="15.95" customHeight="1">
      <c r="A38" s="9"/>
      <c r="B38" s="9"/>
      <c r="C38" s="192"/>
      <c r="D38" s="192"/>
      <c r="E38" s="192">
        <v>4</v>
      </c>
      <c r="F38" s="192" t="s">
        <v>934</v>
      </c>
      <c r="G38" s="9"/>
      <c r="H38" s="47"/>
      <c r="I38" s="81"/>
    </row>
    <row r="39" spans="1:21" ht="15.95" customHeight="1">
      <c r="A39" s="9"/>
      <c r="B39" s="9"/>
      <c r="C39" s="192"/>
      <c r="D39" s="192"/>
      <c r="E39" s="192">
        <v>7</v>
      </c>
      <c r="F39" s="192" t="s">
        <v>4223</v>
      </c>
      <c r="G39" s="9"/>
      <c r="I39" s="1"/>
    </row>
    <row r="40" spans="1:21" ht="16.5" customHeight="1">
      <c r="A40" s="9"/>
      <c r="B40" s="9"/>
      <c r="C40" s="192" t="s">
        <v>4215</v>
      </c>
      <c r="D40" s="192" t="s">
        <v>4220</v>
      </c>
      <c r="E40" s="192">
        <v>1</v>
      </c>
      <c r="F40" s="192" t="s">
        <v>6566</v>
      </c>
      <c r="G40" s="9"/>
      <c r="I40" s="1"/>
    </row>
    <row r="41" spans="1:21" ht="16.5" customHeight="1">
      <c r="A41" s="9"/>
      <c r="B41" s="9"/>
      <c r="C41" s="9"/>
      <c r="D41" s="9"/>
      <c r="E41" s="9"/>
      <c r="F41" s="9"/>
      <c r="G41" s="9"/>
    </row>
    <row r="42" spans="1:21" ht="16.5" customHeight="1">
      <c r="A42" s="8"/>
      <c r="B42" s="9"/>
      <c r="C42" s="9"/>
    </row>
    <row r="43" spans="1:21" ht="16.5" customHeight="1">
      <c r="A43" s="2"/>
    </row>
    <row r="44" spans="1:21" ht="16.5" customHeight="1">
      <c r="A44" s="2"/>
    </row>
    <row r="45" spans="1:21" ht="16.5" customHeight="1"/>
    <row r="46" spans="1:21" ht="16.5" customHeight="1"/>
    <row r="47" spans="1:21" ht="16.5" customHeight="1">
      <c r="A47" s="2"/>
    </row>
    <row r="48" spans="1:21" ht="16.5" customHeight="1">
      <c r="A48" s="2"/>
      <c r="L48" s="4"/>
      <c r="M48" s="4"/>
      <c r="N48" s="4"/>
      <c r="O48" s="4"/>
      <c r="P48" s="4"/>
    </row>
    <row r="49" spans="1:16" ht="16.5" customHeight="1">
      <c r="A49" s="2"/>
      <c r="L49" s="4"/>
      <c r="M49" s="4"/>
      <c r="N49" s="4"/>
      <c r="O49" s="4"/>
      <c r="P49" s="4"/>
    </row>
    <row r="50" spans="1:16" ht="16.5" customHeight="1">
      <c r="A50" s="2"/>
      <c r="L50" s="4"/>
      <c r="M50" s="4"/>
      <c r="N50" s="4"/>
      <c r="O50" s="4"/>
      <c r="P50" s="4"/>
    </row>
    <row r="51" spans="1:16" ht="16.5" customHeight="1">
      <c r="A51" s="2"/>
      <c r="L51" s="4"/>
      <c r="M51" s="4"/>
      <c r="N51" s="4"/>
      <c r="O51" s="4"/>
      <c r="P51" s="4"/>
    </row>
    <row r="52" spans="1:16" ht="16.5" customHeight="1">
      <c r="A52" s="2"/>
      <c r="I52" s="5"/>
      <c r="J52" s="4"/>
      <c r="K52" s="4"/>
      <c r="L52" s="4"/>
      <c r="M52" s="4"/>
      <c r="N52" s="4"/>
      <c r="O52" s="4"/>
      <c r="P52" s="4"/>
    </row>
    <row r="53" spans="1:16" ht="16.5" customHeight="1">
      <c r="A53" s="2"/>
      <c r="I53" s="5"/>
      <c r="J53" s="4"/>
      <c r="K53" s="4"/>
      <c r="L53" s="4"/>
      <c r="M53" s="4"/>
      <c r="N53" s="4"/>
      <c r="O53" s="4"/>
      <c r="P53" s="4"/>
    </row>
    <row r="54" spans="1:16" ht="16.5" customHeight="1">
      <c r="A54" s="2"/>
      <c r="I54" s="5"/>
      <c r="J54" s="4"/>
      <c r="K54" s="4"/>
      <c r="L54" s="4"/>
      <c r="M54" s="4"/>
      <c r="N54" s="4"/>
      <c r="O54" s="4"/>
      <c r="P54" s="4"/>
    </row>
    <row r="55" spans="1:16" ht="16.5" customHeight="1">
      <c r="A55" s="2"/>
      <c r="I55" s="5"/>
      <c r="J55" s="4"/>
      <c r="K55" s="4"/>
      <c r="L55" s="4"/>
      <c r="M55" s="4"/>
      <c r="N55" s="4"/>
      <c r="O55" s="4"/>
      <c r="P55" s="4"/>
    </row>
    <row r="56" spans="1:16" ht="16.5" customHeight="1">
      <c r="A56" s="2"/>
      <c r="I56" s="5"/>
      <c r="J56" s="4"/>
      <c r="K56" s="4"/>
      <c r="L56" s="4"/>
      <c r="M56" s="4"/>
      <c r="N56" s="4"/>
      <c r="O56" s="4"/>
      <c r="P56" s="4"/>
    </row>
    <row r="57" spans="1:16">
      <c r="I57" s="5"/>
      <c r="J57" s="4"/>
      <c r="K57" s="4"/>
      <c r="L57" s="4"/>
      <c r="M57" s="4"/>
      <c r="N57" s="4"/>
      <c r="O57" s="4"/>
      <c r="P57" s="4"/>
    </row>
    <row r="58" spans="1:16">
      <c r="I58" s="5"/>
      <c r="J58" s="4"/>
      <c r="K58" s="4"/>
      <c r="L58" s="4"/>
      <c r="M58" s="4"/>
      <c r="N58" s="4"/>
      <c r="O58" s="4"/>
      <c r="P58" s="4"/>
    </row>
    <row r="59" spans="1:16">
      <c r="I59" s="5"/>
      <c r="J59" s="4"/>
      <c r="K59" s="4"/>
      <c r="L59" s="4"/>
      <c r="M59" s="4"/>
      <c r="N59" s="4"/>
      <c r="O59" s="4"/>
      <c r="P59" s="4"/>
    </row>
    <row r="60" spans="1:16">
      <c r="I60" s="5"/>
      <c r="J60" s="4"/>
      <c r="K60" s="4"/>
      <c r="L60" s="4"/>
      <c r="M60" s="4"/>
      <c r="N60" s="4"/>
      <c r="O60" s="4"/>
      <c r="P60" s="4"/>
    </row>
    <row r="61" spans="1:16">
      <c r="I61" s="5"/>
      <c r="J61" s="4"/>
      <c r="K61" s="4"/>
      <c r="L61" s="4"/>
      <c r="M61" s="4"/>
      <c r="N61" s="4"/>
      <c r="O61" s="4"/>
      <c r="P61" s="4"/>
    </row>
    <row r="62" spans="1:16">
      <c r="L62" s="4"/>
      <c r="M62" s="4"/>
      <c r="N62" s="4"/>
      <c r="O62" s="4"/>
      <c r="P62" s="4"/>
    </row>
    <row r="63" spans="1:16">
      <c r="L63" s="4"/>
      <c r="M63" s="4"/>
      <c r="N63" s="4"/>
      <c r="O63" s="4"/>
      <c r="P63" s="4"/>
    </row>
    <row r="65531" spans="9:9" ht="14.25">
      <c r="I65531" s="93"/>
    </row>
  </sheetData>
  <mergeCells count="1">
    <mergeCell ref="A1:C1"/>
  </mergeCells>
  <phoneticPr fontId="0" type="noConversion"/>
  <printOptions horizontalCentered="1"/>
  <pageMargins left="0.39370078740157483" right="0.39370078740157483" top="0.78740157480314965" bottom="0.59055118110236227" header="0.31496062992125984" footer="0.51181102362204722"/>
  <pageSetup paperSize="9" scale="70" orientation="landscape" verticalDpi="300" r:id="rId1"/>
  <headerFooter alignWithMargins="0">
    <oddHeader>&amp;L&amp;8&amp;A&amp;CBallestra 2C57
Logosystem 33089
SABIZ&amp;R&amp;D &amp;T</oddHeader>
    <oddFooter>&amp;LPage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</vt:i4>
      </vt:variant>
    </vt:vector>
  </HeadingPairs>
  <TitlesOfParts>
    <vt:vector size="37" baseType="lpstr">
      <vt:lpstr>INFO</vt:lpstr>
      <vt:lpstr>AN_INPUT</vt:lpstr>
      <vt:lpstr>AN_OUTPUT</vt:lpstr>
      <vt:lpstr>PID 1-30</vt:lpstr>
      <vt:lpstr>MOT 1-30</vt:lpstr>
      <vt:lpstr>MOT 31-60</vt:lpstr>
      <vt:lpstr>MOT 61-90</vt:lpstr>
      <vt:lpstr>MOT 91-120</vt:lpstr>
      <vt:lpstr>MOT 121-150</vt:lpstr>
      <vt:lpstr>VAL 1-30</vt:lpstr>
      <vt:lpstr>VAL 31-60</vt:lpstr>
      <vt:lpstr>VAL 61-90</vt:lpstr>
      <vt:lpstr>VAL 91-120</vt:lpstr>
      <vt:lpstr>VAL 121-150</vt:lpstr>
      <vt:lpstr>DIG ALM 1-120</vt:lpstr>
      <vt:lpstr>DIG ALM 121-240</vt:lpstr>
      <vt:lpstr>DEV ALM</vt:lpstr>
      <vt:lpstr>SEQUENCES ALM</vt:lpstr>
      <vt:lpstr>MOT 1-60 ALM</vt:lpstr>
      <vt:lpstr>MOT 61-120 ALM</vt:lpstr>
      <vt:lpstr>MOT 121-180 ALM</vt:lpstr>
      <vt:lpstr>VAL 1-60 ALM</vt:lpstr>
      <vt:lpstr>VAL 61-120 ALM</vt:lpstr>
      <vt:lpstr>VAL 121-180 ALM</vt:lpstr>
      <vt:lpstr>REC &amp; SEQ DOSEX </vt:lpstr>
      <vt:lpstr>Tab1-2</vt:lpstr>
      <vt:lpstr>PARAM RECIPE DOSEX</vt:lpstr>
      <vt:lpstr>PARAM DOSER</vt:lpstr>
      <vt:lpstr>PARAM BALANCE</vt:lpstr>
      <vt:lpstr>PARAM BATCH</vt:lpstr>
      <vt:lpstr>ARCH. BATCH</vt:lpstr>
      <vt:lpstr>TOTALIZERS</vt:lpstr>
      <vt:lpstr>ACCUMULATOR</vt:lpstr>
      <vt:lpstr>REC &amp; SEQ POST BLEND</vt:lpstr>
      <vt:lpstr>TIMERS</vt:lpstr>
      <vt:lpstr>NETW SYNCHRO</vt:lpstr>
      <vt:lpstr>'REC &amp; SEQ DOSEX '!Print_Area</vt:lpstr>
    </vt:vector>
  </TitlesOfParts>
  <Company>T.I.E. S.r.l.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Uboldi Lorenzo</dc:creator>
  <cp:lastModifiedBy>User</cp:lastModifiedBy>
  <cp:lastPrinted>2012-06-21T06:16:03Z</cp:lastPrinted>
  <dcterms:created xsi:type="dcterms:W3CDTF">2003-06-16T09:06:38Z</dcterms:created>
  <dcterms:modified xsi:type="dcterms:W3CDTF">2012-07-18T13:37:22Z</dcterms:modified>
</cp:coreProperties>
</file>