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ytham.kishore\Documents\testrepo\Testrepo\csvfiles\"/>
    </mc:Choice>
  </mc:AlternateContent>
  <xr:revisionPtr revIDLastSave="0" documentId="13_ncr:1_{A098D2FD-5DC2-435C-9F40-D400BC8175BE}" xr6:coauthVersionLast="47" xr6:coauthVersionMax="47" xr10:uidLastSave="{00000000-0000-0000-0000-000000000000}"/>
  <bookViews>
    <workbookView xWindow="-120" yWindow="-120" windowWidth="20730" windowHeight="11160" firstSheet="4" activeTab="6" xr2:uid="{7CB9B53B-FCCC-41BF-A5C9-0C70CDEA78CC}"/>
  </bookViews>
  <sheets>
    <sheet name="India Holidays 2022" sheetId="3" r:id="rId1"/>
    <sheet name="Onsite Holidays 2022" sheetId="6" r:id="rId2"/>
    <sheet name="MWS Holidays 2022" sheetId="5" r:id="rId3"/>
    <sheet name="Stelligent Holidays 2022" sheetId="8" r:id="rId4"/>
    <sheet name="DR Holidays 2022" sheetId="9" r:id="rId5"/>
    <sheet name="Wyde US Holidays 2022" sheetId="10" r:id="rId6"/>
    <sheet name="ELDORADO Holidays 2022" sheetId="11" r:id="rId7"/>
    <sheet name="Notes" sheetId="7" r:id="rId8"/>
    <sheet name="TN" sheetId="4" state="hidden" r:id="rId9"/>
  </sheets>
  <definedNames>
    <definedName name="_xlnm._FilterDatabase" localSheetId="0" hidden="1">'India Holidays 2022'!$A$24:$L$24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1" l="1"/>
  <c r="N64" i="6"/>
  <c r="B46" i="11"/>
  <c r="B43" i="11"/>
  <c r="B40" i="11"/>
  <c r="B34" i="11"/>
  <c r="B28" i="11"/>
  <c r="B22" i="11"/>
  <c r="B13" i="11"/>
  <c r="B7" i="11"/>
  <c r="B13" i="9"/>
  <c r="U145" i="6"/>
  <c r="B27" i="3"/>
  <c r="B56" i="3"/>
  <c r="B68" i="3"/>
  <c r="B58" i="3"/>
  <c r="B55" i="3"/>
  <c r="B29" i="3" l="1"/>
  <c r="B60" i="3"/>
  <c r="B25" i="3"/>
  <c r="F43" i="6" l="1"/>
  <c r="U7" i="6" l="1"/>
  <c r="B19" i="10" l="1"/>
  <c r="B19" i="8"/>
  <c r="B19" i="5"/>
  <c r="B38" i="10"/>
  <c r="B118" i="6"/>
  <c r="B32" i="10"/>
  <c r="B27" i="10"/>
  <c r="B22" i="10"/>
  <c r="B16" i="10"/>
  <c r="B7" i="10"/>
  <c r="B35" i="10"/>
  <c r="B40" i="9"/>
  <c r="B37" i="9"/>
  <c r="B32" i="9"/>
  <c r="B27" i="9"/>
  <c r="B21" i="9"/>
  <c r="B10" i="9"/>
  <c r="B39" i="8"/>
  <c r="B35" i="8"/>
  <c r="B32" i="8"/>
  <c r="B27" i="8"/>
  <c r="B22" i="8"/>
  <c r="B16" i="8"/>
  <c r="B7" i="8"/>
  <c r="B39" i="5"/>
  <c r="B35" i="5"/>
  <c r="B27" i="5"/>
  <c r="B22" i="5"/>
  <c r="B16" i="5"/>
  <c r="B7" i="5"/>
  <c r="D4" i="6"/>
  <c r="C4" i="6"/>
  <c r="B4" i="6"/>
  <c r="B7" i="6"/>
  <c r="B32" i="5"/>
  <c r="AI148" i="6" l="1"/>
  <c r="AH148" i="6"/>
  <c r="AG148" i="6"/>
  <c r="AI145" i="6"/>
  <c r="AH145" i="6"/>
  <c r="AG145" i="6"/>
  <c r="AI142" i="6"/>
  <c r="AH142" i="6"/>
  <c r="AG142" i="6"/>
  <c r="AI139" i="6"/>
  <c r="AH139" i="6"/>
  <c r="AG139" i="6"/>
  <c r="AF148" i="6"/>
  <c r="AF145" i="6"/>
  <c r="AF139" i="6"/>
  <c r="AF142" i="6"/>
  <c r="AI34" i="6"/>
  <c r="AH34" i="6"/>
  <c r="AG34" i="6"/>
  <c r="AF34" i="6"/>
  <c r="AI31" i="6"/>
  <c r="AH31" i="6"/>
  <c r="AG31" i="6"/>
  <c r="AI28" i="6"/>
  <c r="AH28" i="6"/>
  <c r="AG28" i="6"/>
  <c r="AF31" i="6"/>
  <c r="AF28" i="6"/>
  <c r="AI16" i="6"/>
  <c r="AH16" i="6"/>
  <c r="AG16" i="6"/>
  <c r="AF16" i="6"/>
  <c r="AF10" i="6"/>
  <c r="AI7" i="6"/>
  <c r="AH7" i="6"/>
  <c r="AG7" i="6"/>
  <c r="AI4" i="6"/>
  <c r="AH4" i="6"/>
  <c r="AG4" i="6"/>
  <c r="AF4" i="6"/>
  <c r="AE142" i="6"/>
  <c r="AD142" i="6"/>
  <c r="AE139" i="6"/>
  <c r="AD139" i="6"/>
  <c r="AE127" i="6"/>
  <c r="AD127" i="6"/>
  <c r="AE124" i="6"/>
  <c r="AD124" i="6"/>
  <c r="AE34" i="6"/>
  <c r="AD34" i="6"/>
  <c r="AE31" i="6"/>
  <c r="AD31" i="6"/>
  <c r="AE28" i="6"/>
  <c r="AD28" i="6"/>
  <c r="AE7" i="6"/>
  <c r="AE4" i="6"/>
  <c r="AD7" i="6"/>
  <c r="AD4" i="6"/>
  <c r="AC142" i="6"/>
  <c r="AC139" i="6"/>
  <c r="AC127" i="6"/>
  <c r="AC124" i="6"/>
  <c r="AC100" i="6"/>
  <c r="AC34" i="6"/>
  <c r="AC31" i="6"/>
  <c r="AC28" i="6"/>
  <c r="AC7" i="6"/>
  <c r="AC4" i="6"/>
  <c r="AB142" i="6"/>
  <c r="AB139" i="6"/>
  <c r="AB127" i="6"/>
  <c r="AB124" i="6"/>
  <c r="AB100" i="6"/>
  <c r="AB43" i="6"/>
  <c r="AA34" i="6"/>
  <c r="Z34" i="6"/>
  <c r="AB31" i="6"/>
  <c r="AB28" i="6"/>
  <c r="AB7" i="6"/>
  <c r="AB4" i="6"/>
  <c r="AA142" i="6"/>
  <c r="AA127" i="6"/>
  <c r="AA124" i="6"/>
  <c r="AA61" i="6"/>
  <c r="AA31" i="6"/>
  <c r="AA28" i="6"/>
  <c r="AA7" i="6"/>
  <c r="AA4" i="6"/>
  <c r="AA139" i="6"/>
  <c r="Z145" i="6"/>
  <c r="Z142" i="6"/>
  <c r="Z139" i="6"/>
  <c r="Z31" i="6"/>
  <c r="Z28" i="6"/>
  <c r="Z4" i="6"/>
  <c r="Y154" i="6"/>
  <c r="Y151" i="6"/>
  <c r="Y142" i="6"/>
  <c r="Y139" i="6"/>
  <c r="Y124" i="6"/>
  <c r="Y49" i="6"/>
  <c r="Y46" i="6"/>
  <c r="Y43" i="6"/>
  <c r="Y52" i="6"/>
  <c r="Y28" i="6"/>
  <c r="Y19" i="6"/>
  <c r="Y16" i="6"/>
  <c r="Y4" i="6"/>
  <c r="X157" i="6"/>
  <c r="X100" i="6"/>
  <c r="X154" i="6"/>
  <c r="X82" i="6"/>
  <c r="X151" i="6"/>
  <c r="X148" i="6"/>
  <c r="X145" i="6"/>
  <c r="X142" i="6"/>
  <c r="X139" i="6"/>
  <c r="X28" i="6"/>
  <c r="W151" i="6"/>
  <c r="W124" i="6"/>
  <c r="W100" i="6"/>
  <c r="W76" i="6"/>
  <c r="W148" i="6"/>
  <c r="W145" i="6"/>
  <c r="W46" i="6"/>
  <c r="W43" i="6"/>
  <c r="W28" i="6"/>
  <c r="W142" i="6"/>
  <c r="W139" i="6"/>
  <c r="V100" i="6"/>
  <c r="V148" i="6"/>
  <c r="V142" i="6"/>
  <c r="V139" i="6"/>
  <c r="V43" i="6"/>
  <c r="V19" i="6"/>
  <c r="V7" i="6"/>
  <c r="V4" i="6"/>
  <c r="U160" i="6"/>
  <c r="U157" i="6"/>
  <c r="U151" i="6"/>
  <c r="U139" i="6"/>
  <c r="U91" i="6"/>
  <c r="U4" i="6"/>
  <c r="T139" i="6"/>
  <c r="T100" i="6"/>
  <c r="T91" i="6"/>
  <c r="T76" i="6"/>
  <c r="T49" i="6"/>
  <c r="T46" i="6"/>
  <c r="T43" i="6"/>
  <c r="T22" i="6"/>
  <c r="T16" i="6"/>
  <c r="T7" i="6"/>
  <c r="T4" i="6"/>
  <c r="S151" i="6"/>
  <c r="S127" i="6"/>
  <c r="S124" i="6"/>
  <c r="S148" i="6"/>
  <c r="S100" i="6"/>
  <c r="S145" i="6"/>
  <c r="S61" i="6"/>
  <c r="S142" i="6"/>
  <c r="S139" i="6"/>
  <c r="S43" i="6"/>
  <c r="S31" i="6"/>
  <c r="S28" i="6"/>
  <c r="S22" i="6"/>
  <c r="S4" i="6"/>
  <c r="R142" i="6"/>
  <c r="R139" i="6"/>
  <c r="Q127" i="6"/>
  <c r="R127" i="6"/>
  <c r="R124" i="6"/>
  <c r="R31" i="6"/>
  <c r="R22" i="6"/>
  <c r="R4" i="6"/>
  <c r="Q145" i="6"/>
  <c r="Q124" i="6"/>
  <c r="Q112" i="6"/>
  <c r="Q82" i="6"/>
  <c r="Q61" i="6"/>
  <c r="Q31" i="6"/>
  <c r="Q7" i="6"/>
  <c r="P142" i="6"/>
  <c r="P139" i="6"/>
  <c r="Q142" i="6"/>
  <c r="Q139" i="6"/>
  <c r="P124" i="6"/>
  <c r="P112" i="6"/>
  <c r="P82" i="6"/>
  <c r="P76" i="6"/>
  <c r="P61" i="6"/>
  <c r="P43" i="6"/>
  <c r="P46" i="6"/>
  <c r="P31" i="6"/>
  <c r="P4" i="6"/>
  <c r="O142" i="6"/>
  <c r="O139" i="6"/>
  <c r="O124" i="6"/>
  <c r="O61" i="6"/>
  <c r="O43" i="6"/>
  <c r="O46" i="6"/>
  <c r="O31" i="6"/>
  <c r="O28" i="6"/>
  <c r="O4" i="6"/>
  <c r="N145" i="6"/>
  <c r="N142" i="6"/>
  <c r="N139" i="6"/>
  <c r="N124" i="6"/>
  <c r="N112" i="6"/>
  <c r="N100" i="6"/>
  <c r="N61" i="6"/>
  <c r="N43" i="6"/>
  <c r="N31" i="6"/>
  <c r="N28" i="6"/>
  <c r="N4" i="6"/>
  <c r="M151" i="6"/>
  <c r="M124" i="6"/>
  <c r="M145" i="6"/>
  <c r="M148" i="6"/>
  <c r="M61" i="6"/>
  <c r="M142" i="6"/>
  <c r="M139" i="6"/>
  <c r="M43" i="6"/>
  <c r="M31" i="6"/>
  <c r="M28" i="6"/>
  <c r="M4" i="6"/>
  <c r="L127" i="6"/>
  <c r="L124" i="6"/>
  <c r="L115" i="6"/>
  <c r="L112" i="6"/>
  <c r="L82" i="6"/>
  <c r="L76" i="6"/>
  <c r="L61" i="6"/>
  <c r="L49" i="6"/>
  <c r="L46" i="6"/>
  <c r="L43" i="6"/>
  <c r="L142" i="6"/>
  <c r="L139" i="6"/>
  <c r="L31" i="6"/>
  <c r="L28" i="6"/>
  <c r="L4" i="6"/>
  <c r="K127" i="6"/>
  <c r="K124" i="6"/>
  <c r="K112" i="6"/>
  <c r="K85" i="6"/>
  <c r="K82" i="6"/>
  <c r="K64" i="6"/>
  <c r="K148" i="6"/>
  <c r="K46" i="6"/>
  <c r="K43" i="6"/>
  <c r="K25" i="6"/>
  <c r="K145" i="6"/>
  <c r="K31" i="6"/>
  <c r="K28" i="6"/>
  <c r="K139" i="6"/>
  <c r="K142" i="6"/>
  <c r="K10" i="6"/>
  <c r="K4" i="6"/>
  <c r="J142" i="6"/>
  <c r="J139" i="6"/>
  <c r="J127" i="6"/>
  <c r="J124" i="6"/>
  <c r="J64" i="6"/>
  <c r="J61" i="6"/>
  <c r="J4" i="6"/>
  <c r="G127" i="6"/>
  <c r="I142" i="6"/>
  <c r="I139" i="6"/>
  <c r="I127" i="6"/>
  <c r="I124" i="6"/>
  <c r="I64" i="6"/>
  <c r="I61" i="6"/>
  <c r="I4" i="6"/>
  <c r="H124" i="6" l="1"/>
  <c r="H43" i="6"/>
  <c r="H28" i="6"/>
  <c r="H142" i="6"/>
  <c r="H139" i="6"/>
  <c r="G139" i="6"/>
  <c r="G124" i="6"/>
  <c r="G28" i="6"/>
  <c r="F139" i="6"/>
  <c r="D127" i="6"/>
  <c r="F124" i="6"/>
  <c r="F28" i="6"/>
  <c r="G4" i="6"/>
  <c r="F4" i="6"/>
  <c r="E4" i="6"/>
  <c r="E124" i="6"/>
  <c r="E91" i="6"/>
  <c r="D139" i="6"/>
  <c r="C139" i="6"/>
  <c r="E139" i="6"/>
  <c r="E142" i="6"/>
  <c r="D85" i="6"/>
  <c r="D145" i="6"/>
  <c r="C124" i="6"/>
  <c r="C145" i="6"/>
  <c r="C43" i="6"/>
  <c r="B28" i="6"/>
  <c r="B139" i="6"/>
  <c r="B115" i="6"/>
  <c r="B112" i="6"/>
  <c r="B61" i="6"/>
  <c r="B142" i="6"/>
  <c r="L148" i="6"/>
  <c r="C142" i="6"/>
  <c r="B145" i="6"/>
  <c r="G142" i="6"/>
  <c r="F142" i="6"/>
  <c r="D142" i="6"/>
  <c r="P135" i="6"/>
  <c r="AI127" i="6"/>
  <c r="AH127" i="6"/>
  <c r="AG127" i="6"/>
  <c r="AF127" i="6"/>
  <c r="Z127" i="6"/>
  <c r="AI124" i="6"/>
  <c r="AH124" i="6"/>
  <c r="AG124" i="6"/>
  <c r="AF124" i="6"/>
  <c r="Z124" i="6"/>
  <c r="B124" i="6"/>
  <c r="T115" i="6"/>
  <c r="Q115" i="6"/>
  <c r="P115" i="6"/>
  <c r="AI112" i="6"/>
  <c r="AA112" i="6"/>
  <c r="T112" i="6"/>
  <c r="S112" i="6"/>
  <c r="H112" i="6"/>
  <c r="G112" i="6"/>
  <c r="F112" i="6"/>
  <c r="D124" i="6"/>
  <c r="C112" i="6"/>
  <c r="AI100" i="6"/>
  <c r="AH100" i="6"/>
  <c r="AG100" i="6"/>
  <c r="AF100" i="6"/>
  <c r="AE100" i="6"/>
  <c r="Z100" i="6"/>
  <c r="Y100" i="6"/>
  <c r="R100" i="6"/>
  <c r="H100" i="6"/>
  <c r="G100" i="6"/>
  <c r="E100" i="6"/>
  <c r="T94" i="6"/>
  <c r="AD91" i="6"/>
  <c r="X91" i="6"/>
  <c r="V91" i="6"/>
  <c r="H91" i="6"/>
  <c r="G91" i="6"/>
  <c r="F91" i="6"/>
  <c r="D91" i="6"/>
  <c r="C91" i="6"/>
  <c r="B91" i="6"/>
  <c r="Y85" i="6"/>
  <c r="AE82" i="6"/>
  <c r="Y82" i="6"/>
  <c r="W82" i="6"/>
  <c r="T82" i="6"/>
  <c r="S82" i="6"/>
  <c r="R82" i="6"/>
  <c r="J82" i="6"/>
  <c r="I82" i="6"/>
  <c r="H82" i="6"/>
  <c r="G82" i="6"/>
  <c r="D82" i="6"/>
  <c r="Y76" i="6"/>
  <c r="H76" i="6"/>
  <c r="G76" i="6"/>
  <c r="F76" i="6"/>
  <c r="E76" i="6"/>
  <c r="D76" i="6"/>
  <c r="B76" i="6"/>
  <c r="AI61" i="6"/>
  <c r="AH61" i="6"/>
  <c r="AH135" i="6" s="1"/>
  <c r="AG61" i="6"/>
  <c r="AF61" i="6"/>
  <c r="AD61" i="6"/>
  <c r="AC61" i="6"/>
  <c r="AB61" i="6"/>
  <c r="Z61" i="6"/>
  <c r="Y61" i="6"/>
  <c r="X61" i="6"/>
  <c r="V61" i="6"/>
  <c r="U61" i="6"/>
  <c r="R61" i="6"/>
  <c r="K61" i="6"/>
  <c r="E61" i="6"/>
  <c r="X46" i="6"/>
  <c r="X43" i="6"/>
  <c r="Q46" i="6"/>
  <c r="AE43" i="6"/>
  <c r="R43" i="6"/>
  <c r="Q43" i="6"/>
  <c r="J43" i="6"/>
  <c r="I43" i="6"/>
  <c r="G43" i="6"/>
  <c r="E43" i="6"/>
  <c r="B43" i="6"/>
  <c r="AB34" i="6"/>
  <c r="O34" i="6"/>
  <c r="O135" i="6" s="1"/>
  <c r="D34" i="6"/>
  <c r="V31" i="6"/>
  <c r="J31" i="6"/>
  <c r="I31" i="6"/>
  <c r="D31" i="6"/>
  <c r="C31" i="6"/>
  <c r="AI135" i="6"/>
  <c r="AA135" i="6"/>
  <c r="V28" i="6"/>
  <c r="T28" i="6"/>
  <c r="J28" i="6"/>
  <c r="J135" i="6" s="1"/>
  <c r="I28" i="6"/>
  <c r="E28" i="6"/>
  <c r="D28" i="6"/>
  <c r="C28" i="6"/>
  <c r="AD22" i="6"/>
  <c r="AC22" i="6"/>
  <c r="AB22" i="6"/>
  <c r="AA22" i="6"/>
  <c r="Y22" i="6"/>
  <c r="K22" i="6"/>
  <c r="J22" i="6"/>
  <c r="C22" i="6"/>
  <c r="X19" i="6"/>
  <c r="T19" i="6"/>
  <c r="X16" i="6"/>
  <c r="H16" i="6"/>
  <c r="G16" i="6"/>
  <c r="F16" i="6"/>
  <c r="C16" i="6"/>
  <c r="B16" i="6"/>
  <c r="AG10" i="6"/>
  <c r="AF7" i="6"/>
  <c r="Z7" i="6"/>
  <c r="X4" i="6"/>
  <c r="T135" i="6"/>
  <c r="Q135" i="6"/>
  <c r="M7" i="6"/>
  <c r="M135" i="6" s="1"/>
  <c r="K7" i="6"/>
  <c r="AE135" i="6"/>
  <c r="AD135" i="6"/>
  <c r="S135" i="6"/>
  <c r="Q4" i="6"/>
  <c r="N135" i="6"/>
  <c r="L135" i="6"/>
  <c r="K135" i="6"/>
  <c r="H4" i="6"/>
  <c r="AB135" i="6" l="1"/>
  <c r="Z135" i="6"/>
  <c r="AF135" i="6"/>
  <c r="AG135" i="6"/>
  <c r="AC135" i="6"/>
  <c r="Y135" i="6"/>
  <c r="X135" i="6"/>
  <c r="R135" i="6"/>
  <c r="I135" i="6"/>
  <c r="H135" i="6"/>
  <c r="G135" i="6"/>
  <c r="F135" i="6"/>
  <c r="E135" i="6"/>
  <c r="D135" i="6"/>
  <c r="C135" i="6"/>
  <c r="B10" i="3"/>
  <c r="B16" i="3"/>
  <c r="B14" i="3"/>
  <c r="B46" i="3"/>
  <c r="B45" i="3"/>
  <c r="B41" i="3"/>
  <c r="B40" i="3"/>
  <c r="B36" i="3"/>
  <c r="B64" i="3"/>
  <c r="B34" i="3"/>
  <c r="B37" i="3"/>
  <c r="B33" i="3"/>
  <c r="B59" i="3"/>
  <c r="B48" i="3"/>
  <c r="B61" i="3"/>
  <c r="B38" i="3"/>
  <c r="B57" i="3"/>
  <c r="B54" i="3"/>
  <c r="B28" i="3"/>
  <c r="B44" i="3" l="1"/>
  <c r="B11" i="3"/>
  <c r="B15" i="3" l="1"/>
  <c r="B12" i="3" l="1"/>
  <c r="B8" i="3" l="1"/>
  <c r="B17" i="3" l="1"/>
  <c r="F18" i="3"/>
  <c r="B13" i="3" l="1"/>
  <c r="L18" i="3"/>
  <c r="K18" i="3"/>
  <c r="J18" i="3"/>
  <c r="I18" i="3"/>
  <c r="H18" i="3"/>
  <c r="G18" i="3"/>
  <c r="E18" i="3"/>
  <c r="D18" i="3"/>
  <c r="B69" i="3" l="1"/>
  <c r="B49" i="3"/>
  <c r="B47" i="3"/>
  <c r="B67" i="3"/>
  <c r="B43" i="3"/>
  <c r="B65" i="3"/>
  <c r="B31" i="3"/>
  <c r="B4" i="3"/>
  <c r="B26" i="3" l="1"/>
  <c r="B30" i="3"/>
  <c r="B62" i="3"/>
  <c r="B32" i="3"/>
  <c r="B63" i="3"/>
  <c r="B35" i="3"/>
  <c r="B39" i="3"/>
  <c r="B66" i="3"/>
  <c r="B42" i="3"/>
  <c r="B7" i="3" l="1"/>
  <c r="B6" i="3"/>
  <c r="B5" i="3"/>
  <c r="B9" i="3"/>
  <c r="B3" i="3"/>
</calcChain>
</file>

<file path=xl/sharedStrings.xml><?xml version="1.0" encoding="utf-8"?>
<sst xmlns="http://schemas.openxmlformats.org/spreadsheetml/2006/main" count="949" uniqueCount="379">
  <si>
    <t>Karnataka</t>
  </si>
  <si>
    <t>Tamilnadu</t>
  </si>
  <si>
    <t>Telangana</t>
  </si>
  <si>
    <t>Maharashtra</t>
  </si>
  <si>
    <t>Uttar Pradesh</t>
  </si>
  <si>
    <t xml:space="preserve">Haryana </t>
  </si>
  <si>
    <t>All Other Locations</t>
  </si>
  <si>
    <t>Day</t>
  </si>
  <si>
    <t>Holiday</t>
  </si>
  <si>
    <t>Bangalore</t>
  </si>
  <si>
    <t>Mangalore</t>
  </si>
  <si>
    <t>Chennai</t>
  </si>
  <si>
    <t>Hyderabad</t>
  </si>
  <si>
    <t>Pune</t>
  </si>
  <si>
    <t>Mumbai</t>
  </si>
  <si>
    <t>Noida</t>
  </si>
  <si>
    <t xml:space="preserve">Gurgaon </t>
  </si>
  <si>
    <t>New Year's Day</t>
  </si>
  <si>
    <t>*</t>
  </si>
  <si>
    <t>Holi</t>
  </si>
  <si>
    <t>May Day</t>
  </si>
  <si>
    <t>Ramzan Id-ul-Fitr / Ramzan</t>
  </si>
  <si>
    <t>Christmas</t>
  </si>
  <si>
    <t>Date</t>
  </si>
  <si>
    <t>Holidays falling on Saturday and Sunday</t>
  </si>
  <si>
    <t>Uzhavar Thirunal</t>
  </si>
  <si>
    <t xml:space="preserve">Maha Shivaratri </t>
  </si>
  <si>
    <t xml:space="preserve">Good Friday </t>
  </si>
  <si>
    <t xml:space="preserve">Date </t>
  </si>
  <si>
    <t>Dusshera (Vijaya Dashami)</t>
  </si>
  <si>
    <t>Republic Day</t>
  </si>
  <si>
    <t>Independence Day</t>
  </si>
  <si>
    <t>Gudi Padava/Ugadi/Cheti Chand /Chaitra Sukladi</t>
  </si>
  <si>
    <t xml:space="preserve">Default Holidays </t>
  </si>
  <si>
    <t>Ram Navami</t>
  </si>
  <si>
    <t>Mahavir Jayanti</t>
  </si>
  <si>
    <t>Buddha Purnima</t>
  </si>
  <si>
    <t>Muharram</t>
  </si>
  <si>
    <t>Janmashthami</t>
  </si>
  <si>
    <t>Ganesh Chathurthi</t>
  </si>
  <si>
    <t>Gandhi Jayanti</t>
  </si>
  <si>
    <t>Mahalya Amavasya</t>
  </si>
  <si>
    <t>Maha Ashthami</t>
  </si>
  <si>
    <t>Maha Navami</t>
  </si>
  <si>
    <t>Haryana Day / Karnataka Day</t>
  </si>
  <si>
    <t xml:space="preserve"> </t>
  </si>
  <si>
    <t>Good Friday</t>
  </si>
  <si>
    <t>Dr Ambedkar Jayanti</t>
  </si>
  <si>
    <t>Idul Fitr</t>
  </si>
  <si>
    <t>Bakrid / Eid al Adha</t>
  </si>
  <si>
    <t>Janmashtami</t>
  </si>
  <si>
    <t>Ganesh Chaturthi</t>
  </si>
  <si>
    <t>Vijaya Dashami</t>
  </si>
  <si>
    <t>Eid e Milad</t>
  </si>
  <si>
    <t>Deepavali</t>
  </si>
  <si>
    <t>Christmas Day</t>
  </si>
  <si>
    <t>Thu</t>
  </si>
  <si>
    <t>Tue</t>
  </si>
  <si>
    <t>Fri</t>
  </si>
  <si>
    <t>Wed</t>
  </si>
  <si>
    <t>Sun</t>
  </si>
  <si>
    <t>Sat</t>
  </si>
  <si>
    <t>Mon</t>
  </si>
  <si>
    <t>Pongal</t>
  </si>
  <si>
    <t>Thiruvalluvar Day</t>
  </si>
  <si>
    <t>Telugu New Year</t>
  </si>
  <si>
    <t>Tamil New Year</t>
  </si>
  <si>
    <t>Karnataka Rajyotsava / Harayana Day</t>
  </si>
  <si>
    <t>Furlough Dates</t>
  </si>
  <si>
    <t>Maha Navami / Ayudha Pooja</t>
  </si>
  <si>
    <t>Vaisakhi/Vishu /Tamil new year / Ambedkar Jayanti</t>
  </si>
  <si>
    <t>Bhai Duj</t>
  </si>
  <si>
    <t>Telengana Formation Day</t>
  </si>
  <si>
    <t>2022 - Holiday Calendar (India)</t>
  </si>
  <si>
    <t>New Year</t>
  </si>
  <si>
    <t>List of Optional Holidays - 2022</t>
  </si>
  <si>
    <t>Maha Shivaratri</t>
  </si>
  <si>
    <t>Bakrid/ Eid-Al-Adha</t>
  </si>
  <si>
    <t>Vijay Dashami</t>
  </si>
  <si>
    <t>Kanadasa Jayanti</t>
  </si>
  <si>
    <t>Mahavir Jayanti / Ambedkar Jayanti / Tamil New Year</t>
  </si>
  <si>
    <t>Guru Nanak Jayanti</t>
  </si>
  <si>
    <t>Chatrapati Shivaji Maharaj jayanti</t>
  </si>
  <si>
    <t>May Day / Maharashtra Day</t>
  </si>
  <si>
    <t>Parsi New Year</t>
  </si>
  <si>
    <t>Rath Yatra</t>
  </si>
  <si>
    <t>Hariyali Teej</t>
  </si>
  <si>
    <t>Raksha Bandhan</t>
  </si>
  <si>
    <t>Thiruvonam</t>
  </si>
  <si>
    <t>Lakshmi Puja / Maharishi Valmiki Jayanti / Eid-E-Milad</t>
  </si>
  <si>
    <t>Diwali / Depawali (South)</t>
  </si>
  <si>
    <t>Diwali / Deepawali (South)</t>
  </si>
  <si>
    <t>Diwali / Deepawali (North)</t>
  </si>
  <si>
    <t>AUSTRALIA</t>
  </si>
  <si>
    <t>NEW ZEALAND</t>
  </si>
  <si>
    <t xml:space="preserve">USA
</t>
  </si>
  <si>
    <t xml:space="preserve">MEXICO
</t>
  </si>
  <si>
    <t xml:space="preserve">COSTA RICA
</t>
  </si>
  <si>
    <t xml:space="preserve">Quebec
</t>
  </si>
  <si>
    <t xml:space="preserve">Prince Edward Island
</t>
  </si>
  <si>
    <t xml:space="preserve">Ontario
</t>
  </si>
  <si>
    <t xml:space="preserve">British Columbia
</t>
  </si>
  <si>
    <t xml:space="preserve">UK &amp; Wales
</t>
  </si>
  <si>
    <t xml:space="preserve">Northern Ireland
</t>
  </si>
  <si>
    <t xml:space="preserve">Switzerland
</t>
  </si>
  <si>
    <t xml:space="preserve">France
</t>
  </si>
  <si>
    <t xml:space="preserve">Sweden
</t>
  </si>
  <si>
    <t xml:space="preserve">Germany
</t>
  </si>
  <si>
    <t xml:space="preserve">Netherlands
</t>
  </si>
  <si>
    <t xml:space="preserve">Belgium
</t>
  </si>
  <si>
    <t xml:space="preserve">Poland
</t>
  </si>
  <si>
    <t xml:space="preserve">Ireland
</t>
  </si>
  <si>
    <t xml:space="preserve">Hungary
</t>
  </si>
  <si>
    <t xml:space="preserve">Japan
</t>
  </si>
  <si>
    <t xml:space="preserve">China
</t>
  </si>
  <si>
    <t xml:space="preserve">Taiwan
</t>
  </si>
  <si>
    <t xml:space="preserve">Singapore
</t>
  </si>
  <si>
    <t xml:space="preserve">Malaysia
</t>
  </si>
  <si>
    <t xml:space="preserve">Indonesia
</t>
  </si>
  <si>
    <t xml:space="preserve">  SYDNEY &amp; WOLLOGONG(NSW)
</t>
  </si>
  <si>
    <t xml:space="preserve"> MELBOURNE (VIC)
</t>
  </si>
  <si>
    <t xml:space="preserve">CANBERRA (ACT)
</t>
  </si>
  <si>
    <t xml:space="preserve">  ADELAIDE (SA)
</t>
  </si>
  <si>
    <t xml:space="preserve">PERTH (WA)
</t>
  </si>
  <si>
    <t xml:space="preserve">  BRISBANE (QLD)
</t>
  </si>
  <si>
    <t xml:space="preserve"> AUCKLAND
</t>
  </si>
  <si>
    <t xml:space="preserve"> WELLINGTON
</t>
  </si>
  <si>
    <t xml:space="preserve"> HAMILTON
</t>
  </si>
  <si>
    <t xml:space="preserve">CHRIST CHURCH
</t>
  </si>
  <si>
    <t>JANUARY</t>
  </si>
  <si>
    <t>Martin Luther King Jr Day</t>
  </si>
  <si>
    <t xml:space="preserve">Epiphany </t>
  </si>
  <si>
    <t>Coming of Age Day</t>
  </si>
  <si>
    <t>Hari Thaipusam
(KL state holiday)</t>
  </si>
  <si>
    <t>Australia Day</t>
  </si>
  <si>
    <t>Day After New Year's Day</t>
  </si>
  <si>
    <t>Wellington Anniversary Day</t>
  </si>
  <si>
    <t>FEBRUARY</t>
  </si>
  <si>
    <t>Wednesday to Tuesday</t>
  </si>
  <si>
    <t>Monday</t>
  </si>
  <si>
    <t>President's Day</t>
  </si>
  <si>
    <t>Islander Day</t>
  </si>
  <si>
    <t>Family Day</t>
  </si>
  <si>
    <t>National Foundation Day</t>
  </si>
  <si>
    <t>Chinese New Year</t>
  </si>
  <si>
    <t xml:space="preserve">Auckland Anniversary Day </t>
  </si>
  <si>
    <t>Constitution Day</t>
  </si>
  <si>
    <t>The Emperor's Birthday</t>
  </si>
  <si>
    <t>MARCH</t>
  </si>
  <si>
    <t>Saint Patrick's Day</t>
  </si>
  <si>
    <t>Revolution Day</t>
  </si>
  <si>
    <t>Labor Day</t>
  </si>
  <si>
    <t>Canberra Day</t>
  </si>
  <si>
    <t>Adelaide Cup Day</t>
  </si>
  <si>
    <t>APRIL</t>
  </si>
  <si>
    <t>Showa Day</t>
  </si>
  <si>
    <t>Good Friday  (Bank Holiday)</t>
  </si>
  <si>
    <t>Easter Monday</t>
  </si>
  <si>
    <t>King's Birthday</t>
  </si>
  <si>
    <t>MAY</t>
  </si>
  <si>
    <t>Memorial Day</t>
  </si>
  <si>
    <t>National Patriot's Day / Victoria Day</t>
  </si>
  <si>
    <t>Victoria Day</t>
  </si>
  <si>
    <t>Early May Bank Holiday</t>
  </si>
  <si>
    <t>Ascension Day</t>
  </si>
  <si>
    <t>Constitution Memorial Day</t>
  </si>
  <si>
    <t>Hari Raya Puasa</t>
  </si>
  <si>
    <t>Reconcilliation Day</t>
  </si>
  <si>
    <t>Spring Bank Holiday</t>
  </si>
  <si>
    <t>Late May Bank Holiday</t>
  </si>
  <si>
    <t>Whit Monday</t>
  </si>
  <si>
    <t>Greenery Day</t>
  </si>
  <si>
    <t>Wesak Day</t>
  </si>
  <si>
    <t xml:space="preserve">Children's Day </t>
  </si>
  <si>
    <t>JUNE</t>
  </si>
  <si>
    <t>Corpus Christi</t>
  </si>
  <si>
    <t>June Bank Holiday</t>
  </si>
  <si>
    <t>Dragon Boat Festival</t>
  </si>
  <si>
    <t>Agong's Birthday</t>
  </si>
  <si>
    <t>Pancasila Day</t>
  </si>
  <si>
    <t>Queen's Birthday</t>
  </si>
  <si>
    <t>Western Australia Day</t>
  </si>
  <si>
    <t>JULY</t>
  </si>
  <si>
    <t>Canada Day</t>
  </si>
  <si>
    <t>Battle of Boyne</t>
  </si>
  <si>
    <t>Bastille Day</t>
  </si>
  <si>
    <t>AUGUST</t>
  </si>
  <si>
    <t>Civic Day</t>
  </si>
  <si>
    <t>British Columbia Day</t>
  </si>
  <si>
    <t>Summer Bank Holiday</t>
  </si>
  <si>
    <t>August  Bank Holiday</t>
  </si>
  <si>
    <t>August Bank Holiday</t>
  </si>
  <si>
    <t>St. Stephen's Day</t>
  </si>
  <si>
    <t>National Day</t>
  </si>
  <si>
    <t>Awal Muharram</t>
  </si>
  <si>
    <t>Indonesian Independence Day</t>
  </si>
  <si>
    <t>SEPTEMBER</t>
  </si>
  <si>
    <t>Respect for the Aged Day</t>
  </si>
  <si>
    <t>Malaysia Day</t>
  </si>
  <si>
    <t>OCTOBER</t>
  </si>
  <si>
    <t>Thanksgiving</t>
  </si>
  <si>
    <t>October Bank Holiday</t>
  </si>
  <si>
    <t>National Day Holiday (5 days)</t>
  </si>
  <si>
    <t>Prophet Muhammad's Birthday</t>
  </si>
  <si>
    <t>NOVEMBER</t>
  </si>
  <si>
    <t>Army Abolition day</t>
  </si>
  <si>
    <t>Remembrance Day</t>
  </si>
  <si>
    <t>All Saint's day</t>
  </si>
  <si>
    <t>All Saints' Day</t>
  </si>
  <si>
    <t xml:space="preserve">Culture Day </t>
  </si>
  <si>
    <t>Melbourne Cup Day</t>
  </si>
  <si>
    <t>Canterbury Anniversary Day</t>
  </si>
  <si>
    <t>Armistice Day</t>
  </si>
  <si>
    <t>Labour Thanksgiving Day</t>
  </si>
  <si>
    <t>DECEMBER</t>
  </si>
  <si>
    <t>Christmas day (In Lieu)</t>
  </si>
  <si>
    <t>Total Days</t>
  </si>
  <si>
    <t>HOLIDAYS FALLING IN THE WEEKEND</t>
  </si>
  <si>
    <t>Weekend Holidays</t>
  </si>
  <si>
    <t xml:space="preserve">MEXICO
</t>
  </si>
  <si>
    <t xml:space="preserve">COSTA RICA
</t>
  </si>
  <si>
    <t xml:space="preserve">Hungary
</t>
  </si>
  <si>
    <t xml:space="preserve">Taiwan
</t>
  </si>
  <si>
    <t>Malaysia</t>
  </si>
  <si>
    <t>Saturday</t>
  </si>
  <si>
    <t>Sunday</t>
  </si>
  <si>
    <t>Battle of Rivas</t>
  </si>
  <si>
    <t>Peace Memorial Day</t>
  </si>
  <si>
    <t>Anzac Day</t>
  </si>
  <si>
    <t>Boxing Day</t>
  </si>
  <si>
    <t>Victory Day</t>
  </si>
  <si>
    <t>Waitangi Day</t>
  </si>
  <si>
    <t>2nd Day of Christmas</t>
  </si>
  <si>
    <t>Furlough</t>
  </si>
  <si>
    <t>Singapore</t>
  </si>
  <si>
    <t>UK</t>
  </si>
  <si>
    <r>
      <t xml:space="preserve">
</t>
    </r>
    <r>
      <rPr>
        <b/>
        <sz val="9"/>
        <rFont val="Arial"/>
        <family val="2"/>
      </rPr>
      <t>HOLIDAY CALENDAR
2022</t>
    </r>
  </si>
  <si>
    <t>Emancipation Day</t>
  </si>
  <si>
    <t>Thanksgiving Day</t>
  </si>
  <si>
    <t>Benito Juárez Day</t>
  </si>
  <si>
    <t>May Day Holiday</t>
  </si>
  <si>
    <t xml:space="preserve">May Day / Labor Day
</t>
  </si>
  <si>
    <t>Revolution Day Memorial</t>
  </si>
  <si>
    <t>Christmas Day (In lieu)</t>
  </si>
  <si>
    <t>Maundy Thursday</t>
  </si>
  <si>
    <t>May Day / Labor Day</t>
  </si>
  <si>
    <t xml:space="preserve">	Annexation of Guanacaste</t>
  </si>
  <si>
    <t>Mother's Day</t>
  </si>
  <si>
    <t>Our Lady of Los Angeles</t>
  </si>
  <si>
    <t>Saint-Jean-Baptiste Day</t>
  </si>
  <si>
    <t>New Year's Day (in lieu)</t>
  </si>
  <si>
    <t>Queen's Platinum Jubilee</t>
  </si>
  <si>
    <t>Berchtold's Day</t>
  </si>
  <si>
    <t>Berchtold's Day (In lieu)</t>
  </si>
  <si>
    <t xml:space="preserve">St Joseph's Day
</t>
  </si>
  <si>
    <t xml:space="preserve">St Joseph's Day (In lieu)
</t>
  </si>
  <si>
    <t>May Day (In Lieu)</t>
  </si>
  <si>
    <t>Assumption  Day</t>
  </si>
  <si>
    <t>St Stephen's Day</t>
  </si>
  <si>
    <t>If a national holiday in France falls on a Sunday, the following Monday is usually given as a holiday. If a national holiday in France falls on a Saturday, however, no extra day is given during the week.</t>
  </si>
  <si>
    <t>France</t>
  </si>
  <si>
    <t>Victory Day (In lieu)</t>
  </si>
  <si>
    <t>Sweden</t>
  </si>
  <si>
    <t>According to Swedish law, public holidays that fall on a weekend are not celebrated on another day, as is the case in most European countries. The exception to this law pertains to Ascension, which usually falls on a Thursday. The Friday after Ascension is typically granted by employers as an additional paid holiday.</t>
  </si>
  <si>
    <t xml:space="preserve">All Saints day
</t>
  </si>
  <si>
    <t xml:space="preserve">Midsummer Day
</t>
  </si>
  <si>
    <t>Day of German Unity</t>
  </si>
  <si>
    <t>Germany</t>
  </si>
  <si>
    <t>Besides German Unity Day, holidays in Germany are determined by the federal states. However, if a German holiday falls on a weekend, the holiday doesn't typically transfer to a weekday.</t>
  </si>
  <si>
    <t>Liberation Day</t>
  </si>
  <si>
    <t>St. Patrick's Day</t>
  </si>
  <si>
    <t>St. Stephen's Day (In lieu)</t>
  </si>
  <si>
    <t>Republic Day (In lieu)</t>
  </si>
  <si>
    <t>Belgium &amp; Ireland</t>
  </si>
  <si>
    <t>According to Belgian law, if a public holiday falls on a Sunday or on a day of usual inactivity in the company (i.e. usually a Saturday), the public holiday should be replaced, either before or after, by another day of normal business activity. Same for Ireland</t>
  </si>
  <si>
    <t>Japan</t>
  </si>
  <si>
    <t>A provision of the law establishes that when a national holiday falls on a Sunday, the next working day shall become a public holiday</t>
  </si>
  <si>
    <t>Spring Equinox</t>
  </si>
  <si>
    <t>Sea Day</t>
  </si>
  <si>
    <t>Mountain Day</t>
  </si>
  <si>
    <t>Autumn Equinox Day</t>
  </si>
  <si>
    <t>Sports Day</t>
  </si>
  <si>
    <t>China</t>
  </si>
  <si>
    <t>When public holidays fall on weekends, a public holiday is taken on the following weekday. In China, New Year festivities last for 23 days, beginning on the 23rd day of the 12th lunar month of the Chinese calendar and ending on the 15th day of the first lunar month</t>
  </si>
  <si>
    <t>Labour Day (In lieu)</t>
  </si>
  <si>
    <t>Mid -Autumn Festival (In lieu)</t>
  </si>
  <si>
    <t>Monday-Friday</t>
  </si>
  <si>
    <t>3-Oct 2022 to 7-Oct-2022</t>
  </si>
  <si>
    <t>National Day Holiday</t>
  </si>
  <si>
    <t>Taiwan</t>
  </si>
  <si>
    <t>If a holiday falls on a Saturday, the preceding day will be a holiday. If the holiday falls on a Sunday, the following day will be a holiday.</t>
  </si>
  <si>
    <t>If a public holiday falls on a Tuesday or a Thursday, the administration will allow an "extended holiday," although this will be compensated by making a Saturday a working day.</t>
  </si>
  <si>
    <t>Republic Day / New Year's Day (in lieu)</t>
  </si>
  <si>
    <t>Feb-1st to Feb-4th , 2022</t>
  </si>
  <si>
    <t>Chinese New Year Holiday (4 days)</t>
  </si>
  <si>
    <t>Chinese New Year Eve</t>
  </si>
  <si>
    <t>Childrens day</t>
  </si>
  <si>
    <t xml:space="preserve">Tomb Sweeping Day
</t>
  </si>
  <si>
    <t>Chinese New Year Holiday</t>
  </si>
  <si>
    <t>Mid -Autumn Festival Holiday</t>
  </si>
  <si>
    <t xml:space="preserve">Mid -Autumn Festival </t>
  </si>
  <si>
    <t>For a public holiday that falls on a Saturday, you should get either a day off or salary in lieu. If a public holiday falls on your rest day, the following working day will be a paid public holiday.</t>
  </si>
  <si>
    <t>Feb 1st &amp; Feb 2nd, 2022</t>
  </si>
  <si>
    <t>Tuesday &amp; Wednesday</t>
  </si>
  <si>
    <t>Chinese New Year (2 days)</t>
  </si>
  <si>
    <t>Wesak Day (In lieu)</t>
  </si>
  <si>
    <t>Hari Raya Haji</t>
  </si>
  <si>
    <t>Hari Raya Haji (in lieu)</t>
  </si>
  <si>
    <t xml:space="preserve">
For a public holiday that falls on a Saturday or Sunday, you should get either a day off or salary in lieu. If a public holiday falls on your rest day, the following working day will be a paid public holiday</t>
  </si>
  <si>
    <t>Nuzul-Al-Quran</t>
  </si>
  <si>
    <t>Isra miraj</t>
  </si>
  <si>
    <t>Bali Hindu New Year</t>
  </si>
  <si>
    <t xml:space="preserve"> Hari Raya Idul Fitri</t>
  </si>
  <si>
    <t>Idul Adha (In lieu)</t>
  </si>
  <si>
    <t>Muharram/Islamic New year (in lieu)</t>
  </si>
  <si>
    <t>Prophet Muhammad's Birthday (In lieu)</t>
  </si>
  <si>
    <t>Idul Adha</t>
  </si>
  <si>
    <t>Islamic New Year</t>
  </si>
  <si>
    <t>Similar rules apply for holidays that fall on the weekend, which will be moved to another day. Indonesia is a predominantly Muslim state.</t>
  </si>
  <si>
    <t>Indonesia</t>
  </si>
  <si>
    <t>Sydney</t>
  </si>
  <si>
    <t xml:space="preserve">
If these days fall on a weekend that the employee does not normally work then the holiday is transferred to the following Monday or Tuesday;</t>
  </si>
  <si>
    <t>AFL Grand (Date to be announced)</t>
  </si>
  <si>
    <t>Christmas Day (In lieu) / Proclaimation Day</t>
  </si>
  <si>
    <t>Ekka Wednesday</t>
  </si>
  <si>
    <t>Waitangi Day(In lieu)</t>
  </si>
  <si>
    <t>India</t>
  </si>
  <si>
    <t>MWS</t>
  </si>
  <si>
    <t>USA</t>
  </si>
  <si>
    <t>Veteran's Day (For Honorably Discharged Veterans in New Hampshire and Massachusetts only)</t>
  </si>
  <si>
    <t xml:space="preserve">Count of holidays </t>
  </si>
  <si>
    <t>Stelligent</t>
  </si>
  <si>
    <t>DIGITAL RISK LLC</t>
  </si>
  <si>
    <t>WYDE US</t>
  </si>
  <si>
    <t>Friday after Thanksgiving  Day</t>
  </si>
  <si>
    <r>
      <t xml:space="preserve"> In case you do not choose your Optional Holidays,</t>
    </r>
    <r>
      <rPr>
        <b/>
        <sz val="9"/>
        <rFont val="Calibri"/>
        <family val="2"/>
        <scheme val="minor"/>
      </rPr>
      <t xml:space="preserve"> Good Friday (15th Apr), </t>
    </r>
    <r>
      <rPr>
        <b/>
        <i/>
        <sz val="9"/>
        <color theme="1"/>
        <rFont val="Calibri"/>
        <family val="2"/>
        <scheme val="minor"/>
      </rPr>
      <t>Ramzan (3rd May)</t>
    </r>
    <r>
      <rPr>
        <i/>
        <sz val="9"/>
        <color theme="1"/>
        <rFont val="Calibri"/>
        <family val="2"/>
        <scheme val="minor"/>
      </rPr>
      <t xml:space="preserve">, </t>
    </r>
    <r>
      <rPr>
        <b/>
        <sz val="9"/>
        <color theme="1"/>
        <rFont val="Calibri"/>
        <family val="2"/>
        <scheme val="minor"/>
      </rPr>
      <t xml:space="preserve">Ganesh Chathurthi (31st Aug) &amp; Dussehra (5th Oct) </t>
    </r>
    <r>
      <rPr>
        <sz val="9"/>
        <color theme="1"/>
        <rFont val="Calibri"/>
        <family val="2"/>
        <scheme val="minor"/>
      </rPr>
      <t xml:space="preserve">will be considered as your default holiday list. </t>
    </r>
  </si>
  <si>
    <t>Total Holidays</t>
  </si>
  <si>
    <t>11 Days(12 days for those whom Veterans Day applies)</t>
  </si>
  <si>
    <t>Juneteenth National Independence Day (In lieu)</t>
  </si>
  <si>
    <t>7 Days (8 days for those whom Veterans Day applies)</t>
  </si>
  <si>
    <t>Spring Festival</t>
  </si>
  <si>
    <t>Feb-1st  to Feb-4th , 2022</t>
  </si>
  <si>
    <t>Tuesday to Friday</t>
  </si>
  <si>
    <t>Spring Festival (4 days)</t>
  </si>
  <si>
    <t>Hari Wilayah Persekutuan/Tahun Baru Cina
Federal Territory day (KL State holiday) &amp; Chinese New Year</t>
  </si>
  <si>
    <t>Tahun Baru Cina (Hari Kedua)
Chinese New Year (Second day) Holiday</t>
  </si>
  <si>
    <t>Hari Raya Puasa (Hari Kedua)</t>
  </si>
  <si>
    <t>Hari Kebangsaan / National Day</t>
  </si>
  <si>
    <t>Apr 4th - Apr 5th, 2022</t>
  </si>
  <si>
    <t>Monday-Tuesday</t>
  </si>
  <si>
    <t>Ching Ming Festival (2 days)</t>
  </si>
  <si>
    <t>May 2nd to May 4th, 2022</t>
  </si>
  <si>
    <t>Monday - Wednesday</t>
  </si>
  <si>
    <t>Labour Day (In lieu) 3 days</t>
  </si>
  <si>
    <t>Holy Thursday (Bank Holiday)</t>
  </si>
  <si>
    <t>Hari Pekerja / Labor Day</t>
  </si>
  <si>
    <t>Hari Wesak Day</t>
  </si>
  <si>
    <t>Hari Raya Qurban</t>
  </si>
  <si>
    <t>Labour Day (In lieu)  /Hari Raya Puasa</t>
  </si>
  <si>
    <r>
      <rPr>
        <sz val="9"/>
        <rFont val="Calibri"/>
        <family val="2"/>
        <scheme val="minor"/>
      </rPr>
      <t>Furlough dates will be from</t>
    </r>
    <r>
      <rPr>
        <b/>
        <sz val="9"/>
        <rFont val="Calibri"/>
        <family val="2"/>
        <scheme val="minor"/>
      </rPr>
      <t xml:space="preserve"> Tuesday (27th Dec) to Friday (30th Dec) - 4 days</t>
    </r>
  </si>
  <si>
    <t xml:space="preserve">Pongal / Makar Sankranti </t>
  </si>
  <si>
    <t>Guru Govind Singh Jayanti</t>
  </si>
  <si>
    <t>Makar Sankranti / Pongal</t>
  </si>
  <si>
    <t>Vasant Panchami</t>
  </si>
  <si>
    <t>Diwali / Depawali / Govardhan Puja (North)</t>
  </si>
  <si>
    <t>Chatt Puja</t>
  </si>
  <si>
    <t>Thaipusam</t>
  </si>
  <si>
    <t>4 &amp;5th Feb 2022</t>
  </si>
  <si>
    <t>Saturday &amp; Sunday</t>
  </si>
  <si>
    <t>Spring Festival Holiday</t>
  </si>
  <si>
    <t>4 &amp;5th Jun 2022</t>
  </si>
  <si>
    <t>Ching Ming Festival</t>
  </si>
  <si>
    <t>10 &amp; 11th Sep 2022</t>
  </si>
  <si>
    <t>Mid Autumn Festival</t>
  </si>
  <si>
    <t>Lohri / Bhogi Pongal</t>
  </si>
  <si>
    <t>ELDORADO</t>
  </si>
  <si>
    <t>Day After Thanksgiving Day</t>
  </si>
  <si>
    <t>Christmas Day (in lieu)</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</si>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</sst>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ddd"/>
  </numFmts>
  <fonts count="34">
    <font>
      <sz val="11"/>
      <color theme="1"/>
      <name val="Calibri"/>
      <family val="2"/>
      <scheme val="minor"/>
    </font>
    <font>
      <sz val="11"/>
      <color theme="1"/>
      <name val="Calibri"/>
      <family val="2"/>
      <scheme val="minor"/>
    </font>
    <font>
      <b/>
      <sz val="9"/>
      <color theme="0"/>
      <name val="Calibri"/>
      <family val="2"/>
      <scheme val="minor"/>
    </font>
    <font>
      <b/>
      <sz val="9"/>
      <color theme="1"/>
      <name val="Calibri"/>
      <family val="2"/>
      <scheme val="minor"/>
    </font>
    <font>
      <sz val="9"/>
      <name val="Calibri"/>
      <family val="2"/>
      <scheme val="minor"/>
    </font>
    <font>
      <sz val="9"/>
      <color theme="1"/>
      <name val="Calibri"/>
      <family val="2"/>
      <scheme val="minor"/>
    </font>
    <font>
      <i/>
      <sz val="9"/>
      <color theme="1"/>
      <name val="Calibri"/>
      <family val="2"/>
      <scheme val="minor"/>
    </font>
    <font>
      <b/>
      <sz val="11"/>
      <color theme="1"/>
      <name val="Calibri"/>
      <family val="2"/>
      <scheme val="minor"/>
    </font>
    <font>
      <sz val="10"/>
      <color theme="1"/>
      <name val="Arial"/>
      <family val="2"/>
    </font>
    <font>
      <b/>
      <sz val="12"/>
      <color theme="0"/>
      <name val="Calibri"/>
      <family val="2"/>
      <scheme val="minor"/>
    </font>
    <font>
      <sz val="12"/>
      <color theme="1"/>
      <name val="Calibri"/>
      <family val="2"/>
      <scheme val="minor"/>
    </font>
    <font>
      <b/>
      <sz val="9"/>
      <name val="Calibri"/>
      <family val="2"/>
      <scheme val="minor"/>
    </font>
    <font>
      <sz val="11"/>
      <color rgb="FF0A0A0A"/>
      <name val="Arial"/>
      <family val="2"/>
    </font>
    <font>
      <sz val="11"/>
      <color rgb="FF0A0A0A"/>
      <name val="Helvetica Neue"/>
      <charset val="1"/>
    </font>
    <font>
      <u/>
      <sz val="11"/>
      <color theme="10"/>
      <name val="Calibri"/>
      <family val="2"/>
      <scheme val="minor"/>
    </font>
    <font>
      <b/>
      <sz val="11"/>
      <color rgb="FF0A0A0A"/>
      <name val="Helvetica Neue"/>
      <charset val="1"/>
    </font>
    <font>
      <b/>
      <i/>
      <sz val="9"/>
      <color theme="1"/>
      <name val="Calibri"/>
      <family val="2"/>
      <scheme val="minor"/>
    </font>
    <font>
      <b/>
      <sz val="10"/>
      <name val="Calibri"/>
      <family val="2"/>
      <scheme val="minor"/>
    </font>
    <font>
      <b/>
      <sz val="9"/>
      <name val="Arial"/>
      <family val="2"/>
    </font>
    <font>
      <sz val="10"/>
      <color theme="1"/>
      <name val="Calibri"/>
      <family val="2"/>
      <scheme val="minor"/>
    </font>
    <font>
      <sz val="10"/>
      <color theme="0" tint="-0.499984740745262"/>
      <name val="Calibri"/>
      <family val="2"/>
      <scheme val="minor"/>
    </font>
    <font>
      <b/>
      <sz val="10"/>
      <color theme="9" tint="-0.249977111117893"/>
      <name val="Calibri"/>
      <family val="2"/>
      <scheme val="minor"/>
    </font>
    <font>
      <sz val="10"/>
      <name val="Calibri"/>
      <family val="2"/>
      <scheme val="minor"/>
    </font>
    <font>
      <sz val="10"/>
      <color rgb="FFFF0000"/>
      <name val="Calibri"/>
      <family val="2"/>
      <scheme val="minor"/>
    </font>
    <font>
      <b/>
      <sz val="10"/>
      <color theme="1"/>
      <name val="Calibri"/>
      <family val="2"/>
      <scheme val="minor"/>
    </font>
    <font>
      <b/>
      <sz val="9"/>
      <color theme="1"/>
      <name val="Arial"/>
      <family val="2"/>
    </font>
    <font>
      <b/>
      <sz val="10"/>
      <color rgb="FFFF0000"/>
      <name val="Calibri"/>
      <family val="2"/>
      <scheme val="minor"/>
    </font>
    <font>
      <b/>
      <sz val="10"/>
      <name val="Arial"/>
      <family val="2"/>
    </font>
    <font>
      <sz val="8"/>
      <color theme="1"/>
      <name val="Arial"/>
      <family val="2"/>
    </font>
    <font>
      <b/>
      <sz val="10"/>
      <color theme="1"/>
      <name val="Arial"/>
      <family val="2"/>
    </font>
    <font>
      <sz val="8"/>
      <color theme="0" tint="-0.499984740745262"/>
      <name val="Arial"/>
      <family val="2"/>
    </font>
    <font>
      <b/>
      <sz val="8"/>
      <color theme="9" tint="-0.249977111117893"/>
      <name val="Arial"/>
      <family val="2"/>
    </font>
    <font>
      <b/>
      <sz val="8"/>
      <name val="Arial"/>
      <family val="2"/>
    </font>
    <font>
      <sz val="8"/>
      <name val="Arial"/>
      <family val="2"/>
    </font>
  </fonts>
  <fills count="17">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7"/>
        <bgColor indexed="64"/>
      </patternFill>
    </fill>
    <fill>
      <patternFill patternType="solid">
        <fgColor rgb="FFFFFF99"/>
        <bgColor indexed="64"/>
      </patternFill>
    </fill>
    <fill>
      <patternFill patternType="solid">
        <fgColor theme="7" tint="0.79998168889431442"/>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D9"/>
        <bgColor indexed="64"/>
      </patternFill>
    </fill>
    <fill>
      <patternFill patternType="solid">
        <fgColor rgb="FFFFFFCC"/>
        <bgColor indexed="64"/>
      </patternFill>
    </fill>
  </fills>
  <borders count="67">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hair">
        <color theme="9" tint="-0.249977111117893"/>
      </right>
      <top style="medium">
        <color indexed="64"/>
      </top>
      <bottom style="medium">
        <color indexed="64"/>
      </bottom>
      <diagonal/>
    </border>
    <border>
      <left style="medium">
        <color indexed="64"/>
      </left>
      <right style="hair">
        <color theme="9" tint="-0.249977111117893"/>
      </right>
      <top style="medium">
        <color indexed="64"/>
      </top>
      <bottom style="medium">
        <color indexed="64"/>
      </bottom>
      <diagonal/>
    </border>
    <border>
      <left style="hair">
        <color theme="9" tint="-0.249977111117893"/>
      </left>
      <right style="hair">
        <color theme="9" tint="-0.249977111117893"/>
      </right>
      <top style="medium">
        <color indexed="64"/>
      </top>
      <bottom style="medium">
        <color indexed="64"/>
      </bottom>
      <diagonal/>
    </border>
    <border>
      <left style="hair">
        <color theme="9" tint="-0.249977111117893"/>
      </left>
      <right style="medium">
        <color indexed="64"/>
      </right>
      <top style="medium">
        <color indexed="64"/>
      </top>
      <bottom style="medium">
        <color indexed="64"/>
      </bottom>
      <diagonal/>
    </border>
    <border>
      <left style="hair">
        <color theme="9" tint="-0.249977111117893"/>
      </left>
      <right style="hair">
        <color theme="9" tint="-0.249977111117893"/>
      </right>
      <top style="medium">
        <color indexed="64"/>
      </top>
      <bottom/>
      <diagonal/>
    </border>
    <border>
      <left style="hair">
        <color theme="9" tint="-0.249977111117893"/>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theme="1"/>
      </right>
      <top style="medium">
        <color theme="1"/>
      </top>
      <bottom/>
      <diagonal/>
    </border>
    <border>
      <left/>
      <right style="medium">
        <color theme="1"/>
      </right>
      <top/>
      <bottom/>
      <diagonal/>
    </border>
    <border>
      <left style="medium">
        <color indexed="64"/>
      </left>
      <right style="medium">
        <color theme="1"/>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theme="1"/>
      </left>
      <right style="medium">
        <color indexed="64"/>
      </right>
      <top style="medium">
        <color theme="1"/>
      </top>
      <bottom/>
      <diagonal/>
    </border>
    <border>
      <left style="medium">
        <color theme="1"/>
      </left>
      <right style="medium">
        <color indexed="64"/>
      </right>
      <top/>
      <bottom/>
      <diagonal/>
    </border>
    <border>
      <left style="medium">
        <color theme="1"/>
      </left>
      <right style="medium">
        <color indexed="64"/>
      </right>
      <top/>
      <bottom style="medium">
        <color theme="1"/>
      </bottom>
      <diagonal/>
    </border>
    <border>
      <left/>
      <right style="medium">
        <color theme="1"/>
      </right>
      <top/>
      <bottom style="medium">
        <color theme="1"/>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hair">
        <color theme="9" tint="-0.249977111117893"/>
      </left>
      <right/>
      <top style="medium">
        <color indexed="64"/>
      </top>
      <bottom/>
      <diagonal/>
    </border>
    <border>
      <left/>
      <right style="hair">
        <color theme="9" tint="-0.249977111117893"/>
      </right>
      <top style="medium">
        <color indexed="64"/>
      </top>
      <bottom/>
      <diagonal/>
    </border>
    <border>
      <left/>
      <right style="hair">
        <color theme="9" tint="-0.249977111117893"/>
      </right>
      <top/>
      <bottom/>
      <diagonal/>
    </border>
    <border>
      <left/>
      <right style="hair">
        <color theme="9" tint="-0.249977111117893"/>
      </right>
      <top style="hair">
        <color theme="9" tint="-0.249977111117893"/>
      </top>
      <bottom/>
      <diagonal/>
    </border>
    <border>
      <left style="hair">
        <color theme="9" tint="-0.249977111117893"/>
      </left>
      <right style="hair">
        <color theme="9" tint="-0.249977111117893"/>
      </right>
      <top/>
      <bottom/>
      <diagonal/>
    </border>
    <border>
      <left/>
      <right style="hair">
        <color theme="9" tint="-0.249977111117893"/>
      </right>
      <top/>
      <bottom style="hair">
        <color theme="9" tint="-0.249977111117893"/>
      </bottom>
      <diagonal/>
    </border>
    <border>
      <left style="hair">
        <color theme="9" tint="-0.249977111117893"/>
      </left>
      <right/>
      <top style="hair">
        <color theme="9" tint="-0.249977111117893"/>
      </top>
      <bottom/>
      <diagonal/>
    </border>
    <border>
      <left style="hair">
        <color theme="9" tint="-0.249977111117893"/>
      </left>
      <right/>
      <top/>
      <bottom/>
      <diagonal/>
    </border>
    <border>
      <left style="hair">
        <color theme="9" tint="-0.249977111117893"/>
      </left>
      <right style="hair">
        <color theme="9" tint="-0.249977111117893"/>
      </right>
      <top/>
      <bottom style="hair">
        <color theme="9" tint="-0.249977111117893"/>
      </bottom>
      <diagonal/>
    </border>
    <border>
      <left style="hair">
        <color theme="9" tint="-0.249977111117893"/>
      </left>
      <right style="hair">
        <color theme="9" tint="-0.249977111117893"/>
      </right>
      <top style="hair">
        <color theme="9" tint="-0.249977111117893"/>
      </top>
      <bottom/>
      <diagonal/>
    </border>
    <border>
      <left style="hair">
        <color theme="9" tint="-0.249977111117893"/>
      </left>
      <right style="hair">
        <color theme="9" tint="-0.249977111117893"/>
      </right>
      <top/>
      <bottom style="medium">
        <color indexed="64"/>
      </bottom>
      <diagonal/>
    </border>
    <border>
      <left style="medium">
        <color indexed="64"/>
      </left>
      <right style="medium">
        <color indexed="64"/>
      </right>
      <top/>
      <bottom style="hair">
        <color theme="9" tint="-0.249977111117893"/>
      </bottom>
      <diagonal/>
    </border>
    <border>
      <left style="medium">
        <color indexed="64"/>
      </left>
      <right style="medium">
        <color indexed="64"/>
      </right>
      <top style="hair">
        <color theme="9" tint="-0.249977111117893"/>
      </top>
      <bottom/>
      <diagonal/>
    </border>
    <border>
      <left/>
      <right style="medium">
        <color indexed="64"/>
      </right>
      <top/>
      <bottom style="hair">
        <color theme="9" tint="-0.249977111117893"/>
      </bottom>
      <diagonal/>
    </border>
    <border>
      <left/>
      <right/>
      <top style="hair">
        <color theme="9" tint="-0.249977111117893"/>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theme="9" tint="-0.249977111117893"/>
      </left>
      <right style="medium">
        <color indexed="64"/>
      </right>
      <top/>
      <bottom/>
      <diagonal/>
    </border>
    <border>
      <left style="hair">
        <color theme="9" tint="-0.249977111117893"/>
      </left>
      <right style="medium">
        <color indexed="64"/>
      </right>
      <top style="hair">
        <color theme="9" tint="-0.249977111117893"/>
      </top>
      <bottom/>
      <diagonal/>
    </border>
    <border>
      <left style="hair">
        <color theme="9" tint="-0.249977111117893"/>
      </left>
      <right style="medium">
        <color indexed="64"/>
      </right>
      <top/>
      <bottom style="hair">
        <color theme="9" tint="-0.249977111117893"/>
      </bottom>
      <diagonal/>
    </border>
    <border>
      <left/>
      <right style="thin">
        <color indexed="64"/>
      </right>
      <top style="thin">
        <color indexed="64"/>
      </top>
      <bottom style="thin">
        <color indexed="64"/>
      </bottom>
      <diagonal/>
    </border>
  </borders>
  <cellStyleXfs count="4">
    <xf numFmtId="0" fontId="0" fillId="0" borderId="0"/>
    <xf numFmtId="164" fontId="1" fillId="0" borderId="0"/>
    <xf numFmtId="164" fontId="8" fillId="0" borderId="0"/>
    <xf numFmtId="0" fontId="14" fillId="0" borderId="0" applyNumberFormat="0" applyFill="0" applyBorder="0" applyAlignment="0" applyProtection="0"/>
  </cellStyleXfs>
  <cellXfs count="248">
    <xf numFmtId="0" fontId="0" fillId="0" borderId="0" xfId="0"/>
    <xf numFmtId="164" fontId="2" fillId="3" borderId="3" xfId="1" applyFont="1" applyFill="1" applyBorder="1" applyAlignment="1">
      <alignment horizontal="center" vertical="center"/>
    </xf>
    <xf numFmtId="15" fontId="3" fillId="4" borderId="3" xfId="1" applyNumberFormat="1" applyFont="1" applyFill="1" applyBorder="1" applyAlignment="1">
      <alignment horizontal="left" vertical="center"/>
    </xf>
    <xf numFmtId="165" fontId="3" fillId="4" borderId="3" xfId="1" applyNumberFormat="1" applyFont="1" applyFill="1" applyBorder="1" applyAlignment="1">
      <alignment horizontal="left" vertical="center"/>
    </xf>
    <xf numFmtId="0" fontId="0" fillId="0" borderId="3" xfId="0" applyBorder="1" applyAlignment="1">
      <alignment horizontal="center"/>
    </xf>
    <xf numFmtId="0" fontId="0" fillId="0" borderId="3" xfId="0" applyBorder="1"/>
    <xf numFmtId="0" fontId="0" fillId="5" borderId="3" xfId="0" applyFill="1" applyBorder="1" applyAlignment="1">
      <alignment horizontal="center"/>
    </xf>
    <xf numFmtId="0" fontId="5" fillId="4" borderId="3" xfId="1" applyNumberFormat="1" applyFont="1" applyFill="1" applyBorder="1" applyAlignment="1">
      <alignment horizontal="center" vertical="center"/>
    </xf>
    <xf numFmtId="165" fontId="3" fillId="4" borderId="3" xfId="1" applyNumberFormat="1" applyFont="1" applyFill="1" applyBorder="1" applyAlignment="1">
      <alignment horizontal="left" vertical="top"/>
    </xf>
    <xf numFmtId="164" fontId="3" fillId="4" borderId="3" xfId="1" applyFont="1" applyFill="1" applyBorder="1" applyAlignment="1">
      <alignment horizontal="left" vertical="top"/>
    </xf>
    <xf numFmtId="0" fontId="3" fillId="4" borderId="3" xfId="0" applyFont="1" applyFill="1" applyBorder="1" applyAlignment="1">
      <alignment horizontal="left" vertical="top"/>
    </xf>
    <xf numFmtId="164" fontId="9" fillId="3" borderId="3" xfId="1" applyFont="1" applyFill="1" applyBorder="1" applyAlignment="1">
      <alignment horizontal="center" vertical="center"/>
    </xf>
    <xf numFmtId="0" fontId="10" fillId="0" borderId="0" xfId="0" applyFont="1"/>
    <xf numFmtId="165" fontId="3" fillId="4" borderId="8" xfId="1" applyNumberFormat="1" applyFont="1" applyFill="1" applyBorder="1" applyAlignment="1">
      <alignment horizontal="left" vertical="top"/>
    </xf>
    <xf numFmtId="164" fontId="3" fillId="4" borderId="6" xfId="1" applyFont="1" applyFill="1" applyBorder="1" applyAlignment="1">
      <alignment horizontal="left" vertical="center"/>
    </xf>
    <xf numFmtId="15" fontId="11" fillId="4" borderId="7" xfId="1" applyNumberFormat="1" applyFont="1" applyFill="1" applyBorder="1" applyAlignment="1">
      <alignment horizontal="left" vertical="center"/>
    </xf>
    <xf numFmtId="164" fontId="3" fillId="5" borderId="6" xfId="1" applyFont="1" applyFill="1" applyBorder="1" applyAlignment="1">
      <alignment horizontal="left" vertical="center"/>
    </xf>
    <xf numFmtId="15" fontId="11" fillId="4" borderId="5" xfId="1" applyNumberFormat="1" applyFont="1" applyFill="1" applyBorder="1" applyAlignment="1">
      <alignment horizontal="left" vertical="center"/>
    </xf>
    <xf numFmtId="15" fontId="3" fillId="7" borderId="3" xfId="1" applyNumberFormat="1" applyFont="1" applyFill="1" applyBorder="1" applyAlignment="1">
      <alignment horizontal="center" vertical="center" wrapText="1"/>
    </xf>
    <xf numFmtId="0" fontId="3" fillId="4" borderId="3" xfId="0" applyFont="1" applyFill="1" applyBorder="1" applyAlignment="1">
      <alignment horizontal="left" vertical="top" wrapText="1"/>
    </xf>
    <xf numFmtId="15" fontId="11" fillId="5" borderId="5" xfId="1" applyNumberFormat="1" applyFont="1" applyFill="1" applyBorder="1" applyAlignment="1">
      <alignment horizontal="left" vertical="center"/>
    </xf>
    <xf numFmtId="0" fontId="0" fillId="0" borderId="0" xfId="0" applyAlignment="1"/>
    <xf numFmtId="0" fontId="12" fillId="0" borderId="0" xfId="0" applyFont="1" applyAlignment="1"/>
    <xf numFmtId="0" fontId="15" fillId="0" borderId="0" xfId="0" applyFont="1" applyAlignment="1">
      <alignment horizontal="center" vertical="center"/>
    </xf>
    <xf numFmtId="16" fontId="13" fillId="0" borderId="0" xfId="0" applyNumberFormat="1" applyFont="1" applyAlignment="1">
      <alignment vertical="center"/>
    </xf>
    <xf numFmtId="0" fontId="13" fillId="0" borderId="0" xfId="0" applyFont="1" applyAlignment="1">
      <alignment vertical="center"/>
    </xf>
    <xf numFmtId="0" fontId="14" fillId="0" borderId="0" xfId="3" applyAlignment="1">
      <alignment vertical="center"/>
    </xf>
    <xf numFmtId="15" fontId="11" fillId="5" borderId="7" xfId="1" applyNumberFormat="1" applyFont="1" applyFill="1" applyBorder="1" applyAlignment="1">
      <alignment horizontal="left" vertical="center"/>
    </xf>
    <xf numFmtId="0" fontId="0" fillId="6" borderId="10" xfId="0" applyFill="1" applyBorder="1" applyAlignment="1">
      <alignment horizontal="center"/>
    </xf>
    <xf numFmtId="0" fontId="0" fillId="0" borderId="0" xfId="0" applyAlignment="1">
      <alignment wrapText="1"/>
    </xf>
    <xf numFmtId="164" fontId="17" fillId="7" borderId="8" xfId="2" applyFont="1" applyFill="1" applyBorder="1" applyAlignment="1">
      <alignment horizontal="center" vertical="center" wrapText="1"/>
    </xf>
    <xf numFmtId="164" fontId="17" fillId="7" borderId="13" xfId="2" applyFont="1" applyFill="1" applyBorder="1" applyAlignment="1">
      <alignment horizontal="center" vertical="center" wrapText="1"/>
    </xf>
    <xf numFmtId="164" fontId="17" fillId="7" borderId="14" xfId="2" applyFont="1" applyFill="1" applyBorder="1" applyAlignment="1">
      <alignment horizontal="center" vertical="center" wrapText="1"/>
    </xf>
    <xf numFmtId="164" fontId="17" fillId="7" borderId="15" xfId="2" applyFont="1" applyFill="1" applyBorder="1" applyAlignment="1">
      <alignment horizontal="center" vertical="center" wrapText="1"/>
    </xf>
    <xf numFmtId="164" fontId="17" fillId="7" borderId="16" xfId="2" applyFont="1" applyFill="1" applyBorder="1" applyAlignment="1">
      <alignment horizontal="center" vertical="center" wrapText="1"/>
    </xf>
    <xf numFmtId="164" fontId="17" fillId="7" borderId="17" xfId="2" applyFont="1" applyFill="1" applyBorder="1" applyAlignment="1">
      <alignment horizontal="center" vertical="center" wrapText="1"/>
    </xf>
    <xf numFmtId="164" fontId="17" fillId="7" borderId="18" xfId="2" applyFont="1" applyFill="1" applyBorder="1" applyAlignment="1">
      <alignment horizontal="center" vertical="center" wrapText="1"/>
    </xf>
    <xf numFmtId="164" fontId="19" fillId="10" borderId="20" xfId="0" applyNumberFormat="1" applyFont="1" applyFill="1" applyBorder="1" applyAlignment="1">
      <alignment horizontal="center" vertical="center"/>
    </xf>
    <xf numFmtId="164" fontId="19" fillId="10" borderId="19" xfId="0" applyNumberFormat="1" applyFont="1" applyFill="1" applyBorder="1" applyAlignment="1">
      <alignment horizontal="center" vertical="center"/>
    </xf>
    <xf numFmtId="164" fontId="19" fillId="10" borderId="21" xfId="0" applyNumberFormat="1" applyFont="1" applyFill="1" applyBorder="1" applyAlignment="1">
      <alignment horizontal="center" vertical="center"/>
    </xf>
    <xf numFmtId="165" fontId="19" fillId="10" borderId="23" xfId="0" applyNumberFormat="1" applyFont="1" applyFill="1" applyBorder="1" applyAlignment="1">
      <alignment horizontal="center" vertical="center"/>
    </xf>
    <xf numFmtId="165" fontId="19" fillId="10" borderId="22" xfId="0" applyNumberFormat="1" applyFont="1" applyFill="1" applyBorder="1" applyAlignment="1">
      <alignment horizontal="center" vertical="center"/>
    </xf>
    <xf numFmtId="0" fontId="19" fillId="10" borderId="24" xfId="0" applyFont="1" applyFill="1" applyBorder="1" applyAlignment="1">
      <alignment horizontal="center" vertical="center"/>
    </xf>
    <xf numFmtId="0" fontId="19" fillId="10" borderId="25" xfId="0" applyFont="1" applyFill="1" applyBorder="1" applyAlignment="1">
      <alignment horizontal="center" vertical="center"/>
    </xf>
    <xf numFmtId="0" fontId="19" fillId="10" borderId="25" xfId="0" applyFont="1" applyFill="1" applyBorder="1" applyAlignment="1">
      <alignment horizontal="center" vertical="center" wrapText="1"/>
    </xf>
    <xf numFmtId="0" fontId="0" fillId="0" borderId="27" xfId="0" applyBorder="1"/>
    <xf numFmtId="0" fontId="0" fillId="0" borderId="28" xfId="0" applyBorder="1"/>
    <xf numFmtId="0" fontId="0" fillId="0" borderId="23" xfId="0" applyBorder="1" applyAlignment="1">
      <alignment wrapText="1"/>
    </xf>
    <xf numFmtId="164" fontId="19" fillId="0" borderId="0" xfId="0" applyNumberFormat="1" applyFont="1" applyAlignment="1">
      <alignment horizontal="center" vertical="center"/>
    </xf>
    <xf numFmtId="165" fontId="20" fillId="10" borderId="22" xfId="2" applyNumberFormat="1" applyFont="1" applyFill="1" applyBorder="1" applyAlignment="1">
      <alignment horizontal="center" vertical="center" wrapText="1"/>
    </xf>
    <xf numFmtId="165" fontId="19" fillId="0" borderId="0" xfId="0" applyNumberFormat="1" applyFont="1" applyAlignment="1">
      <alignment horizontal="center" vertical="center"/>
    </xf>
    <xf numFmtId="165" fontId="20" fillId="10" borderId="23" xfId="2" applyNumberFormat="1" applyFont="1" applyFill="1" applyBorder="1" applyAlignment="1">
      <alignment horizontal="center" vertical="center" wrapText="1"/>
    </xf>
    <xf numFmtId="164" fontId="21" fillId="10" borderId="25" xfId="2" applyFont="1" applyFill="1" applyBorder="1" applyAlignment="1">
      <alignment horizontal="center" vertical="center" wrapText="1"/>
    </xf>
    <xf numFmtId="0" fontId="19" fillId="0" borderId="0" xfId="0" applyFont="1" applyAlignment="1">
      <alignment horizontal="center" vertical="center"/>
    </xf>
    <xf numFmtId="0" fontId="0" fillId="0" borderId="23" xfId="0" applyBorder="1" applyAlignment="1">
      <alignment horizontal="center" vertical="center"/>
    </xf>
    <xf numFmtId="0" fontId="0" fillId="0" borderId="22" xfId="0" applyBorder="1"/>
    <xf numFmtId="0" fontId="0" fillId="0" borderId="23" xfId="0" applyBorder="1"/>
    <xf numFmtId="0" fontId="0" fillId="0" borderId="26" xfId="0" applyBorder="1" applyAlignment="1">
      <alignment horizontal="center" vertical="center"/>
    </xf>
    <xf numFmtId="0" fontId="0" fillId="0" borderId="12" xfId="0" applyBorder="1"/>
    <xf numFmtId="0" fontId="0" fillId="0" borderId="29" xfId="0" applyBorder="1"/>
    <xf numFmtId="0" fontId="0" fillId="0" borderId="25" xfId="0" applyBorder="1"/>
    <xf numFmtId="0" fontId="0" fillId="0" borderId="12" xfId="0" applyBorder="1" applyAlignment="1">
      <alignment wrapText="1"/>
    </xf>
    <xf numFmtId="0" fontId="0" fillId="0" borderId="26" xfId="0" applyBorder="1"/>
    <xf numFmtId="164" fontId="19" fillId="11" borderId="19" xfId="0" applyNumberFormat="1" applyFont="1" applyFill="1" applyBorder="1" applyAlignment="1">
      <alignment horizontal="center" vertical="center"/>
    </xf>
    <xf numFmtId="165" fontId="19" fillId="11" borderId="23" xfId="0" applyNumberFormat="1" applyFont="1" applyFill="1" applyBorder="1" applyAlignment="1">
      <alignment horizontal="center" vertical="center"/>
    </xf>
    <xf numFmtId="165" fontId="19" fillId="11" borderId="22" xfId="0" applyNumberFormat="1" applyFont="1" applyFill="1" applyBorder="1" applyAlignment="1">
      <alignment horizontal="center" vertical="center"/>
    </xf>
    <xf numFmtId="0" fontId="19" fillId="11" borderId="25" xfId="0" applyFont="1" applyFill="1" applyBorder="1" applyAlignment="1">
      <alignment horizontal="center" vertical="center"/>
    </xf>
    <xf numFmtId="0" fontId="19" fillId="11" borderId="25" xfId="0" applyFont="1" applyFill="1" applyBorder="1" applyAlignment="1">
      <alignment horizontal="center" vertical="center" wrapText="1"/>
    </xf>
    <xf numFmtId="0" fontId="0" fillId="0" borderId="26" xfId="0" applyBorder="1" applyAlignment="1">
      <alignment wrapText="1"/>
    </xf>
    <xf numFmtId="0" fontId="19" fillId="0" borderId="12" xfId="0" applyFont="1" applyBorder="1" applyAlignment="1">
      <alignment horizontal="center" vertical="center"/>
    </xf>
    <xf numFmtId="0" fontId="0" fillId="0" borderId="21" xfId="0" applyBorder="1"/>
    <xf numFmtId="0" fontId="0" fillId="0" borderId="20" xfId="0" applyBorder="1" applyAlignment="1">
      <alignment wrapText="1"/>
    </xf>
    <xf numFmtId="164" fontId="19" fillId="10" borderId="30" xfId="0" applyNumberFormat="1" applyFont="1" applyFill="1" applyBorder="1" applyAlignment="1">
      <alignment horizontal="center" vertical="center"/>
    </xf>
    <xf numFmtId="0" fontId="0" fillId="0" borderId="21" xfId="0" applyBorder="1" applyAlignment="1">
      <alignment wrapText="1"/>
    </xf>
    <xf numFmtId="0" fontId="0" fillId="0" borderId="19" xfId="0" applyBorder="1"/>
    <xf numFmtId="0" fontId="0" fillId="0" borderId="20" xfId="0" applyBorder="1"/>
    <xf numFmtId="165" fontId="19" fillId="10" borderId="31" xfId="0" applyNumberFormat="1" applyFont="1" applyFill="1" applyBorder="1" applyAlignment="1">
      <alignment horizontal="center" vertical="center"/>
    </xf>
    <xf numFmtId="164" fontId="21" fillId="10" borderId="25" xfId="2" quotePrefix="1" applyFont="1" applyFill="1" applyBorder="1" applyAlignment="1">
      <alignment horizontal="center" vertical="center" wrapText="1"/>
    </xf>
    <xf numFmtId="0" fontId="19" fillId="10" borderId="32" xfId="0" applyFont="1" applyFill="1" applyBorder="1" applyAlignment="1">
      <alignment horizontal="center" vertical="center"/>
    </xf>
    <xf numFmtId="165" fontId="20" fillId="0" borderId="0" xfId="2" applyNumberFormat="1" applyFont="1" applyAlignment="1">
      <alignment horizontal="center" vertical="center" wrapText="1"/>
    </xf>
    <xf numFmtId="164" fontId="21" fillId="0" borderId="12" xfId="2" applyFont="1" applyBorder="1" applyAlignment="1">
      <alignment horizontal="center" vertical="center" wrapText="1"/>
    </xf>
    <xf numFmtId="165" fontId="19" fillId="11" borderId="33" xfId="0" applyNumberFormat="1" applyFont="1" applyFill="1" applyBorder="1" applyAlignment="1">
      <alignment horizontal="center" vertical="center"/>
    </xf>
    <xf numFmtId="165" fontId="19" fillId="0" borderId="34" xfId="0" applyNumberFormat="1" applyFont="1" applyBorder="1" applyAlignment="1">
      <alignment horizontal="center" vertical="center"/>
    </xf>
    <xf numFmtId="0" fontId="19" fillId="0" borderId="5" xfId="0" applyFont="1" applyBorder="1" applyAlignment="1">
      <alignment horizontal="center" vertical="center" wrapText="1"/>
    </xf>
    <xf numFmtId="15" fontId="0" fillId="0" borderId="27" xfId="0" applyNumberFormat="1" applyBorder="1"/>
    <xf numFmtId="15" fontId="0" fillId="0" borderId="0" xfId="0" applyNumberFormat="1"/>
    <xf numFmtId="164" fontId="19" fillId="11" borderId="35" xfId="0" applyNumberFormat="1" applyFont="1" applyFill="1" applyBorder="1" applyAlignment="1">
      <alignment horizontal="center" vertical="center"/>
    </xf>
    <xf numFmtId="0" fontId="19" fillId="0" borderId="0" xfId="0" applyFont="1" applyAlignment="1">
      <alignment horizontal="center" vertical="center" wrapText="1"/>
    </xf>
    <xf numFmtId="164" fontId="19" fillId="10" borderId="36" xfId="0" applyNumberFormat="1" applyFont="1" applyFill="1" applyBorder="1" applyAlignment="1">
      <alignment horizontal="center" vertical="center"/>
    </xf>
    <xf numFmtId="164" fontId="24" fillId="10" borderId="19" xfId="0" applyNumberFormat="1" applyFont="1" applyFill="1" applyBorder="1" applyAlignment="1">
      <alignment horizontal="center" vertical="center"/>
    </xf>
    <xf numFmtId="165" fontId="19" fillId="10" borderId="37" xfId="0" applyNumberFormat="1" applyFont="1" applyFill="1" applyBorder="1" applyAlignment="1">
      <alignment horizontal="center" vertical="center"/>
    </xf>
    <xf numFmtId="165" fontId="20" fillId="10" borderId="0" xfId="2" applyNumberFormat="1" applyFont="1" applyFill="1" applyAlignment="1">
      <alignment horizontal="center" vertical="center" wrapText="1"/>
    </xf>
    <xf numFmtId="0" fontId="19" fillId="10" borderId="38" xfId="0" applyFont="1" applyFill="1" applyBorder="1" applyAlignment="1">
      <alignment horizontal="center" vertical="center"/>
    </xf>
    <xf numFmtId="164" fontId="21" fillId="10" borderId="1" xfId="2" applyFont="1" applyFill="1" applyBorder="1" applyAlignment="1">
      <alignment horizontal="center" vertical="center" wrapText="1"/>
    </xf>
    <xf numFmtId="0" fontId="19" fillId="10" borderId="39" xfId="0" applyFont="1" applyFill="1" applyBorder="1" applyAlignment="1">
      <alignment horizontal="center" vertical="center"/>
    </xf>
    <xf numFmtId="164" fontId="21" fillId="10" borderId="26" xfId="2" applyFont="1" applyFill="1" applyBorder="1" applyAlignment="1">
      <alignment horizontal="center" vertical="center" wrapText="1"/>
    </xf>
    <xf numFmtId="164" fontId="21" fillId="0" borderId="0" xfId="2" applyFont="1" applyAlignment="1">
      <alignment horizontal="center" vertical="center" wrapText="1"/>
    </xf>
    <xf numFmtId="164" fontId="19" fillId="0" borderId="21" xfId="0" applyNumberFormat="1" applyFont="1" applyBorder="1" applyAlignment="1">
      <alignment horizontal="center" vertical="center"/>
    </xf>
    <xf numFmtId="164" fontId="24" fillId="10" borderId="20" xfId="0" applyNumberFormat="1" applyFont="1" applyFill="1" applyBorder="1" applyAlignment="1">
      <alignment horizontal="center" vertical="center"/>
    </xf>
    <xf numFmtId="164" fontId="23" fillId="0" borderId="0" xfId="0" applyNumberFormat="1" applyFont="1" applyAlignment="1">
      <alignment horizontal="center" vertical="center"/>
    </xf>
    <xf numFmtId="0" fontId="19" fillId="0" borderId="23" xfId="0" applyFont="1" applyBorder="1" applyAlignment="1">
      <alignment horizontal="center" vertical="center"/>
    </xf>
    <xf numFmtId="165" fontId="23" fillId="0" borderId="0" xfId="0" applyNumberFormat="1" applyFont="1" applyAlignment="1">
      <alignment horizontal="center" vertical="center"/>
    </xf>
    <xf numFmtId="165" fontId="19" fillId="0" borderId="23" xfId="0" applyNumberFormat="1" applyFont="1" applyBorder="1" applyAlignment="1">
      <alignment horizontal="center" vertical="center"/>
    </xf>
    <xf numFmtId="0" fontId="23" fillId="0" borderId="0" xfId="0" applyFont="1" applyAlignment="1">
      <alignment horizontal="center" vertical="center" wrapText="1"/>
    </xf>
    <xf numFmtId="0" fontId="19" fillId="0" borderId="23" xfId="0" applyFont="1" applyBorder="1" applyAlignment="1">
      <alignment horizontal="center" vertical="center" wrapText="1"/>
    </xf>
    <xf numFmtId="164" fontId="19" fillId="10" borderId="35" xfId="0" applyNumberFormat="1" applyFont="1" applyFill="1" applyBorder="1" applyAlignment="1">
      <alignment horizontal="center" vertical="center"/>
    </xf>
    <xf numFmtId="165" fontId="19" fillId="10" borderId="40" xfId="0" applyNumberFormat="1" applyFont="1" applyFill="1" applyBorder="1" applyAlignment="1">
      <alignment horizontal="center" vertical="center"/>
    </xf>
    <xf numFmtId="0" fontId="19" fillId="10" borderId="41" xfId="0" applyFont="1" applyFill="1" applyBorder="1" applyAlignment="1">
      <alignment horizontal="center" vertical="center" wrapText="1"/>
    </xf>
    <xf numFmtId="0" fontId="19" fillId="11" borderId="42" xfId="0" applyFont="1" applyFill="1" applyBorder="1" applyAlignment="1">
      <alignment horizontal="center" vertical="center" wrapText="1"/>
    </xf>
    <xf numFmtId="165" fontId="19" fillId="10" borderId="33" xfId="0" applyNumberFormat="1" applyFont="1" applyFill="1" applyBorder="1" applyAlignment="1">
      <alignment horizontal="center" vertical="center"/>
    </xf>
    <xf numFmtId="165" fontId="20" fillId="10" borderId="43" xfId="2" applyNumberFormat="1" applyFont="1" applyFill="1" applyBorder="1" applyAlignment="1">
      <alignment horizontal="center" vertical="center" wrapText="1"/>
    </xf>
    <xf numFmtId="164" fontId="21" fillId="10" borderId="44" xfId="2" applyFont="1" applyFill="1" applyBorder="1" applyAlignment="1">
      <alignment horizontal="center" vertical="center" wrapText="1"/>
    </xf>
    <xf numFmtId="0" fontId="19" fillId="11" borderId="19" xfId="0" applyFont="1" applyFill="1" applyBorder="1" applyAlignment="1">
      <alignment horizontal="center" vertical="center"/>
    </xf>
    <xf numFmtId="0" fontId="19" fillId="0" borderId="27" xfId="0" applyFont="1" applyBorder="1" applyAlignment="1">
      <alignment horizontal="center" vertical="center" wrapText="1"/>
    </xf>
    <xf numFmtId="0" fontId="19" fillId="11" borderId="27" xfId="0" applyFont="1" applyFill="1" applyBorder="1" applyAlignment="1">
      <alignment horizontal="center" vertical="center" wrapText="1"/>
    </xf>
    <xf numFmtId="0" fontId="19" fillId="11" borderId="0" xfId="0" applyFont="1" applyFill="1" applyAlignment="1">
      <alignment horizontal="center" vertical="center" wrapText="1"/>
    </xf>
    <xf numFmtId="0" fontId="19" fillId="10" borderId="2" xfId="0" applyFont="1" applyFill="1" applyBorder="1" applyAlignment="1">
      <alignment horizontal="center" vertical="center" wrapText="1"/>
    </xf>
    <xf numFmtId="0" fontId="19" fillId="10" borderId="26" xfId="0" applyFont="1" applyFill="1" applyBorder="1" applyAlignment="1">
      <alignment horizontal="center" vertical="center" wrapText="1"/>
    </xf>
    <xf numFmtId="0" fontId="0" fillId="0" borderId="45" xfId="0" applyBorder="1"/>
    <xf numFmtId="0" fontId="19" fillId="11" borderId="25" xfId="0" quotePrefix="1" applyFont="1" applyFill="1" applyBorder="1" applyAlignment="1">
      <alignment horizontal="center" vertical="center" wrapText="1"/>
    </xf>
    <xf numFmtId="164" fontId="19" fillId="0" borderId="0" xfId="0" applyNumberFormat="1" applyFont="1" applyAlignment="1">
      <alignment vertical="center"/>
    </xf>
    <xf numFmtId="0" fontId="0" fillId="12" borderId="0" xfId="0" applyFill="1"/>
    <xf numFmtId="1" fontId="25" fillId="11" borderId="0" xfId="2" applyNumberFormat="1" applyFont="1" applyFill="1" applyAlignment="1">
      <alignment horizontal="center" vertical="center" wrapText="1"/>
    </xf>
    <xf numFmtId="0" fontId="7" fillId="13" borderId="12" xfId="0" applyFont="1" applyFill="1" applyBorder="1" applyAlignment="1">
      <alignment horizontal="center"/>
    </xf>
    <xf numFmtId="0" fontId="0" fillId="13" borderId="0" xfId="0" applyFill="1"/>
    <xf numFmtId="164" fontId="17" fillId="14" borderId="10" xfId="2" applyFont="1" applyFill="1" applyBorder="1" applyAlignment="1">
      <alignment horizontal="center" vertical="center" wrapText="1"/>
    </xf>
    <xf numFmtId="164" fontId="17" fillId="7" borderId="10" xfId="2" applyFont="1" applyFill="1" applyBorder="1" applyAlignment="1">
      <alignment horizontal="center" vertical="center" wrapText="1"/>
    </xf>
    <xf numFmtId="164" fontId="17" fillId="7" borderId="11" xfId="2" applyFont="1" applyFill="1" applyBorder="1" applyAlignment="1">
      <alignment horizontal="center" vertical="center" wrapText="1"/>
    </xf>
    <xf numFmtId="164" fontId="17" fillId="7" borderId="46" xfId="2" applyFont="1" applyFill="1" applyBorder="1" applyAlignment="1">
      <alignment horizontal="center" vertical="center" wrapText="1"/>
    </xf>
    <xf numFmtId="164" fontId="17" fillId="7" borderId="47" xfId="2" applyFont="1" applyFill="1" applyBorder="1" applyAlignment="1">
      <alignment horizontal="center" vertical="center" wrapText="1"/>
    </xf>
    <xf numFmtId="165" fontId="22" fillId="10" borderId="22" xfId="2" applyNumberFormat="1" applyFont="1" applyFill="1" applyBorder="1" applyAlignment="1">
      <alignment horizontal="center" vertical="center" wrapText="1"/>
    </xf>
    <xf numFmtId="0" fontId="0" fillId="0" borderId="0" xfId="0" applyBorder="1"/>
    <xf numFmtId="165" fontId="20" fillId="10" borderId="25" xfId="2" applyNumberFormat="1" applyFont="1" applyFill="1" applyBorder="1" applyAlignment="1">
      <alignment horizontal="center" vertical="center" wrapText="1"/>
    </xf>
    <xf numFmtId="0" fontId="7" fillId="0" borderId="0" xfId="0" applyFont="1" applyAlignment="1">
      <alignment wrapText="1"/>
    </xf>
    <xf numFmtId="164" fontId="26" fillId="10" borderId="44" xfId="2" applyFont="1" applyFill="1" applyBorder="1" applyAlignment="1">
      <alignment horizontal="center" vertical="center" wrapText="1"/>
    </xf>
    <xf numFmtId="164" fontId="27" fillId="2" borderId="49" xfId="2" applyFont="1" applyFill="1" applyBorder="1" applyAlignment="1">
      <alignment horizontal="center" vertical="center" wrapText="1"/>
    </xf>
    <xf numFmtId="164" fontId="27" fillId="7" borderId="50" xfId="2" applyFont="1" applyFill="1" applyBorder="1" applyAlignment="1">
      <alignment horizontal="center" vertical="center" wrapText="1"/>
    </xf>
    <xf numFmtId="164" fontId="28" fillId="7" borderId="50" xfId="2" applyFont="1" applyFill="1" applyBorder="1" applyAlignment="1">
      <alignment horizontal="center" vertical="center" wrapText="1"/>
    </xf>
    <xf numFmtId="0" fontId="29" fillId="7" borderId="50" xfId="2" applyNumberFormat="1" applyFont="1" applyFill="1" applyBorder="1" applyAlignment="1">
      <alignment horizontal="center" vertical="center" wrapText="1"/>
    </xf>
    <xf numFmtId="165" fontId="30" fillId="10" borderId="50" xfId="2" applyNumberFormat="1" applyFont="1" applyFill="1" applyBorder="1" applyAlignment="1">
      <alignment horizontal="center" vertical="center" wrapText="1"/>
    </xf>
    <xf numFmtId="164" fontId="31" fillId="10" borderId="54" xfId="2" applyFont="1" applyFill="1" applyBorder="1" applyAlignment="1">
      <alignment horizontal="center" vertical="center" wrapText="1"/>
    </xf>
    <xf numFmtId="165" fontId="30" fillId="15" borderId="50" xfId="2" applyNumberFormat="1" applyFont="1" applyFill="1" applyBorder="1" applyAlignment="1">
      <alignment horizontal="center" vertical="center" wrapText="1"/>
    </xf>
    <xf numFmtId="164" fontId="31" fillId="15" borderId="54" xfId="2" applyFont="1" applyFill="1" applyBorder="1" applyAlignment="1">
      <alignment horizontal="center" vertical="center" wrapText="1"/>
    </xf>
    <xf numFmtId="164" fontId="31" fillId="15" borderId="50" xfId="2" applyFont="1" applyFill="1" applyBorder="1" applyAlignment="1">
      <alignment horizontal="center" vertical="center" wrapText="1"/>
    </xf>
    <xf numFmtId="165" fontId="19" fillId="10" borderId="43" xfId="0" applyNumberFormat="1" applyFont="1" applyFill="1" applyBorder="1" applyAlignment="1">
      <alignment horizontal="center" vertical="center"/>
    </xf>
    <xf numFmtId="0" fontId="19" fillId="10" borderId="44" xfId="0" applyFont="1" applyFill="1" applyBorder="1" applyAlignment="1">
      <alignment horizontal="center" vertical="center" wrapText="1"/>
    </xf>
    <xf numFmtId="165" fontId="30" fillId="10" borderId="22" xfId="2" applyNumberFormat="1" applyFont="1" applyFill="1" applyBorder="1" applyAlignment="1">
      <alignment horizontal="center" vertical="center" wrapText="1"/>
    </xf>
    <xf numFmtId="164" fontId="19" fillId="10" borderId="22" xfId="0" applyNumberFormat="1" applyFont="1" applyFill="1" applyBorder="1" applyAlignment="1">
      <alignment horizontal="center" vertical="center"/>
    </xf>
    <xf numFmtId="164" fontId="18" fillId="15" borderId="50" xfId="2" applyFont="1" applyFill="1" applyBorder="1" applyAlignment="1">
      <alignment vertical="center" wrapText="1"/>
    </xf>
    <xf numFmtId="164" fontId="18" fillId="15" borderId="0" xfId="2" applyFont="1" applyFill="1" applyAlignment="1">
      <alignment vertical="center" wrapText="1"/>
    </xf>
    <xf numFmtId="164" fontId="18" fillId="11" borderId="3" xfId="2" applyFont="1" applyFill="1" applyBorder="1" applyAlignment="1">
      <alignment horizontal="center" vertical="center" wrapText="1"/>
    </xf>
    <xf numFmtId="1" fontId="25" fillId="11" borderId="3" xfId="2" applyNumberFormat="1" applyFont="1" applyFill="1" applyBorder="1" applyAlignment="1">
      <alignment horizontal="center" vertical="center" wrapText="1"/>
    </xf>
    <xf numFmtId="164" fontId="27" fillId="6" borderId="20" xfId="2" applyFont="1" applyFill="1" applyBorder="1" applyAlignment="1">
      <alignment horizontal="center" vertical="center" wrapText="1"/>
    </xf>
    <xf numFmtId="164" fontId="27" fillId="7" borderId="23" xfId="2" applyFont="1" applyFill="1" applyBorder="1" applyAlignment="1">
      <alignment horizontal="center" vertical="center" wrapText="1"/>
    </xf>
    <xf numFmtId="164" fontId="28" fillId="7" borderId="23" xfId="2" applyFont="1" applyFill="1" applyBorder="1" applyAlignment="1">
      <alignment horizontal="center" vertical="center" wrapText="1"/>
    </xf>
    <xf numFmtId="0" fontId="29" fillId="7" borderId="23" xfId="2" applyNumberFormat="1" applyFont="1" applyFill="1" applyBorder="1" applyAlignment="1">
      <alignment horizontal="center" vertical="center" wrapText="1"/>
    </xf>
    <xf numFmtId="165" fontId="30" fillId="10" borderId="23" xfId="2" applyNumberFormat="1" applyFont="1" applyFill="1" applyBorder="1" applyAlignment="1">
      <alignment horizontal="center" vertical="center" wrapText="1"/>
    </xf>
    <xf numFmtId="164" fontId="31" fillId="10" borderId="59" xfId="2" applyFont="1" applyFill="1" applyBorder="1" applyAlignment="1">
      <alignment horizontal="center" vertical="center" wrapText="1"/>
    </xf>
    <xf numFmtId="165" fontId="30" fillId="15" borderId="23" xfId="2" applyNumberFormat="1" applyFont="1" applyFill="1" applyBorder="1" applyAlignment="1">
      <alignment horizontal="center" vertical="center" wrapText="1"/>
    </xf>
    <xf numFmtId="164" fontId="31" fillId="15" borderId="59" xfId="2" applyFont="1" applyFill="1" applyBorder="1" applyAlignment="1">
      <alignment horizontal="center" vertical="center" wrapText="1"/>
    </xf>
    <xf numFmtId="164" fontId="31" fillId="15" borderId="23" xfId="2" applyFont="1" applyFill="1" applyBorder="1" applyAlignment="1">
      <alignment horizontal="center" vertical="center" wrapText="1"/>
    </xf>
    <xf numFmtId="164" fontId="18" fillId="11" borderId="61" xfId="2" applyFont="1" applyFill="1" applyBorder="1" applyAlignment="1">
      <alignment horizontal="center" vertical="center" wrapText="1"/>
    </xf>
    <xf numFmtId="1" fontId="25" fillId="11" borderId="62" xfId="2" applyNumberFormat="1" applyFont="1" applyFill="1" applyBorder="1" applyAlignment="1">
      <alignment horizontal="center" vertical="center" wrapText="1"/>
    </xf>
    <xf numFmtId="164" fontId="3" fillId="5" borderId="3" xfId="1" applyFont="1" applyFill="1" applyBorder="1" applyAlignment="1">
      <alignment horizontal="left" vertical="top"/>
    </xf>
    <xf numFmtId="0" fontId="3" fillId="5" borderId="3" xfId="0" applyFont="1" applyFill="1" applyBorder="1" applyAlignment="1">
      <alignment horizontal="left" vertical="top" wrapText="1"/>
    </xf>
    <xf numFmtId="0" fontId="3" fillId="5" borderId="3" xfId="0" applyFont="1" applyFill="1" applyBorder="1" applyAlignment="1">
      <alignment horizontal="left" vertical="top"/>
    </xf>
    <xf numFmtId="165" fontId="33" fillId="15" borderId="50" xfId="2" applyNumberFormat="1" applyFont="1" applyFill="1" applyBorder="1" applyAlignment="1">
      <alignment horizontal="center" vertical="center" wrapText="1"/>
    </xf>
    <xf numFmtId="164" fontId="28" fillId="15" borderId="50" xfId="2" applyFont="1" applyFill="1" applyBorder="1" applyAlignment="1">
      <alignment horizontal="center" vertical="center" wrapText="1"/>
    </xf>
    <xf numFmtId="165" fontId="28" fillId="15" borderId="50" xfId="2" applyNumberFormat="1" applyFont="1" applyFill="1" applyBorder="1" applyAlignment="1">
      <alignment horizontal="center" vertical="center" wrapText="1"/>
    </xf>
    <xf numFmtId="165" fontId="3" fillId="4" borderId="19" xfId="1" applyNumberFormat="1" applyFont="1" applyFill="1" applyBorder="1" applyAlignment="1">
      <alignment horizontal="left" vertical="top"/>
    </xf>
    <xf numFmtId="164" fontId="32" fillId="10" borderId="22" xfId="2" applyFont="1" applyFill="1" applyBorder="1" applyAlignment="1">
      <alignment horizontal="center" vertical="center" wrapText="1"/>
    </xf>
    <xf numFmtId="164" fontId="31" fillId="10" borderId="23" xfId="2" applyFont="1" applyFill="1" applyBorder="1" applyAlignment="1">
      <alignment horizontal="center" vertical="center" wrapText="1"/>
    </xf>
    <xf numFmtId="164" fontId="18" fillId="11" borderId="22" xfId="2" applyFont="1" applyFill="1" applyBorder="1" applyAlignment="1">
      <alignment horizontal="center" vertical="center" wrapText="1"/>
    </xf>
    <xf numFmtId="164" fontId="19" fillId="11" borderId="20" xfId="0" applyNumberFormat="1" applyFont="1" applyFill="1" applyBorder="1" applyAlignment="1">
      <alignment horizontal="center" vertical="center"/>
    </xf>
    <xf numFmtId="165" fontId="30" fillId="11" borderId="23" xfId="2" applyNumberFormat="1" applyFont="1" applyFill="1" applyBorder="1" applyAlignment="1">
      <alignment horizontal="center" vertical="center" wrapText="1"/>
    </xf>
    <xf numFmtId="164" fontId="31" fillId="11" borderId="59" xfId="2" applyFont="1" applyFill="1" applyBorder="1" applyAlignment="1">
      <alignment horizontal="center" vertical="center" wrapText="1"/>
    </xf>
    <xf numFmtId="0" fontId="7" fillId="6" borderId="11"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164" fontId="2" fillId="3" borderId="4" xfId="1" applyFont="1" applyFill="1" applyBorder="1" applyAlignment="1">
      <alignment horizontal="center" vertical="center" wrapText="1"/>
    </xf>
    <xf numFmtId="164" fontId="2" fillId="3" borderId="5" xfId="1" applyFont="1" applyFill="1" applyBorder="1" applyAlignment="1">
      <alignment horizontal="center" vertical="center" wrapText="1"/>
    </xf>
    <xf numFmtId="164" fontId="3" fillId="4" borderId="3" xfId="1" applyFont="1" applyFill="1" applyBorder="1" applyAlignment="1">
      <alignment horizontal="center" vertical="center"/>
    </xf>
    <xf numFmtId="164" fontId="3" fillId="4" borderId="6" xfId="1" applyFont="1" applyFill="1" applyBorder="1" applyAlignment="1">
      <alignment horizontal="center" vertical="center"/>
    </xf>
    <xf numFmtId="49" fontId="9" fillId="2" borderId="1" xfId="1" applyNumberFormat="1" applyFont="1" applyFill="1" applyBorder="1" applyAlignment="1">
      <alignment horizontal="center" vertical="center"/>
    </xf>
    <xf numFmtId="49" fontId="9" fillId="2" borderId="2" xfId="1" applyNumberFormat="1" applyFont="1" applyFill="1" applyBorder="1" applyAlignment="1">
      <alignment horizontal="center" vertical="center"/>
    </xf>
    <xf numFmtId="164" fontId="9" fillId="3" borderId="6" xfId="1" applyFont="1" applyFill="1" applyBorder="1" applyAlignment="1">
      <alignment horizontal="center" vertical="center"/>
    </xf>
    <xf numFmtId="164" fontId="9" fillId="3" borderId="66" xfId="1" applyFont="1" applyFill="1" applyBorder="1" applyAlignment="1">
      <alignment horizontal="center" vertical="center"/>
    </xf>
    <xf numFmtId="164" fontId="9" fillId="3" borderId="3" xfId="1" applyFont="1" applyFill="1" applyBorder="1" applyAlignment="1">
      <alignment horizontal="center" vertical="center"/>
    </xf>
    <xf numFmtId="164" fontId="4" fillId="0" borderId="3" xfId="1" applyFont="1" applyBorder="1" applyAlignment="1">
      <alignment horizontal="center" vertical="center" wrapText="1"/>
    </xf>
    <xf numFmtId="164" fontId="11" fillId="0" borderId="3" xfId="1" applyFont="1" applyBorder="1" applyAlignment="1">
      <alignment horizontal="center" vertical="center" wrapText="1"/>
    </xf>
    <xf numFmtId="0" fontId="0" fillId="11" borderId="19" xfId="0" applyFill="1" applyBorder="1" applyAlignment="1">
      <alignment horizontal="center" vertical="center"/>
    </xf>
    <xf numFmtId="0" fontId="0" fillId="11" borderId="22" xfId="0" applyFill="1" applyBorder="1" applyAlignment="1">
      <alignment horizontal="center" vertical="center"/>
    </xf>
    <xf numFmtId="0" fontId="0" fillId="11" borderId="25" xfId="0" applyFill="1" applyBorder="1" applyAlignment="1">
      <alignment horizontal="center" vertical="center"/>
    </xf>
    <xf numFmtId="0" fontId="0" fillId="10" borderId="19" xfId="0" applyFill="1" applyBorder="1" applyAlignment="1">
      <alignment horizontal="center" vertical="center"/>
    </xf>
    <xf numFmtId="0" fontId="0" fillId="10" borderId="22" xfId="0" applyFill="1" applyBorder="1" applyAlignment="1">
      <alignment horizontal="center" vertical="center"/>
    </xf>
    <xf numFmtId="0" fontId="0" fillId="10" borderId="25" xfId="0" applyFill="1" applyBorder="1" applyAlignment="1">
      <alignment horizontal="center" vertical="center"/>
    </xf>
    <xf numFmtId="0" fontId="0" fillId="10" borderId="28" xfId="0" applyFill="1" applyBorder="1" applyAlignment="1">
      <alignment horizontal="center" vertical="center"/>
    </xf>
    <xf numFmtId="0" fontId="0" fillId="10" borderId="27" xfId="0" applyFill="1" applyBorder="1" applyAlignment="1">
      <alignment horizontal="center" vertical="center"/>
    </xf>
    <xf numFmtId="164" fontId="17" fillId="7" borderId="0" xfId="2" applyFont="1" applyFill="1" applyAlignment="1">
      <alignment horizontal="center" vertical="center" wrapText="1"/>
    </xf>
    <xf numFmtId="164" fontId="17" fillId="7" borderId="12" xfId="2" applyFont="1" applyFill="1" applyBorder="1" applyAlignment="1">
      <alignment horizontal="center" vertical="center" wrapText="1"/>
    </xf>
    <xf numFmtId="164" fontId="11" fillId="8" borderId="11" xfId="2" applyFont="1" applyFill="1" applyBorder="1" applyAlignment="1">
      <alignment horizontal="center" vertical="center" wrapText="1"/>
    </xf>
    <xf numFmtId="164" fontId="11" fillId="8" borderId="9" xfId="2" applyFont="1" applyFill="1" applyBorder="1" applyAlignment="1">
      <alignment horizontal="center" vertical="center" wrapText="1"/>
    </xf>
    <xf numFmtId="164" fontId="11" fillId="8" borderId="10" xfId="2" applyFont="1" applyFill="1" applyBorder="1" applyAlignment="1">
      <alignment horizontal="center" vertical="center" wrapText="1"/>
    </xf>
    <xf numFmtId="164" fontId="11" fillId="9" borderId="9" xfId="2" applyFont="1" applyFill="1" applyBorder="1" applyAlignment="1">
      <alignment horizontal="center" vertical="center" wrapText="1"/>
    </xf>
    <xf numFmtId="164" fontId="11" fillId="9" borderId="10" xfId="2" applyFont="1" applyFill="1" applyBorder="1" applyAlignment="1">
      <alignment horizontal="center" vertical="center" wrapText="1"/>
    </xf>
    <xf numFmtId="164" fontId="18" fillId="10" borderId="50" xfId="2" applyFont="1" applyFill="1" applyBorder="1" applyAlignment="1">
      <alignment horizontal="center" vertical="center" wrapText="1"/>
    </xf>
    <xf numFmtId="164" fontId="18" fillId="10" borderId="54" xfId="2" applyFont="1" applyFill="1" applyBorder="1" applyAlignment="1">
      <alignment horizontal="center" vertical="center" wrapText="1"/>
    </xf>
    <xf numFmtId="164" fontId="17" fillId="7" borderId="48" xfId="2" applyFont="1" applyFill="1" applyBorder="1" applyAlignment="1">
      <alignment horizontal="center" vertical="center" wrapText="1"/>
    </xf>
    <xf numFmtId="164" fontId="17" fillId="7" borderId="51" xfId="2" applyFont="1" applyFill="1" applyBorder="1" applyAlignment="1">
      <alignment horizontal="center" vertical="center" wrapText="1"/>
    </xf>
    <xf numFmtId="164" fontId="18" fillId="10" borderId="52" xfId="2" applyFont="1" applyFill="1" applyBorder="1" applyAlignment="1">
      <alignment horizontal="center" vertical="center" wrapText="1"/>
    </xf>
    <xf numFmtId="164" fontId="18" fillId="10" borderId="53" xfId="2" applyFont="1" applyFill="1" applyBorder="1" applyAlignment="1">
      <alignment horizontal="center" vertical="center" wrapText="1"/>
    </xf>
    <xf numFmtId="164" fontId="18" fillId="15" borderId="0" xfId="2" applyFont="1" applyFill="1" applyAlignment="1">
      <alignment horizontal="center" vertical="center" wrapText="1"/>
    </xf>
    <xf numFmtId="164" fontId="32" fillId="10" borderId="50" xfId="2" applyFont="1" applyFill="1" applyBorder="1" applyAlignment="1">
      <alignment horizontal="center" vertical="center" wrapText="1"/>
    </xf>
    <xf numFmtId="164" fontId="18" fillId="16" borderId="50" xfId="2" applyFont="1" applyFill="1" applyBorder="1" applyAlignment="1">
      <alignment horizontal="center" vertical="center" wrapText="1"/>
    </xf>
    <xf numFmtId="164" fontId="18" fillId="10" borderId="0" xfId="2" applyFont="1" applyFill="1" applyAlignment="1">
      <alignment horizontal="center" vertical="center" wrapText="1"/>
    </xf>
    <xf numFmtId="164" fontId="18" fillId="16" borderId="64" xfId="2" applyFont="1" applyFill="1" applyBorder="1" applyAlignment="1">
      <alignment horizontal="center" vertical="center" wrapText="1"/>
    </xf>
    <xf numFmtId="164" fontId="18" fillId="16" borderId="63" xfId="2" applyFont="1" applyFill="1" applyBorder="1" applyAlignment="1">
      <alignment horizontal="center" vertical="center" wrapText="1"/>
    </xf>
    <xf numFmtId="164" fontId="18" fillId="16" borderId="65" xfId="2" applyFont="1" applyFill="1" applyBorder="1" applyAlignment="1">
      <alignment horizontal="center" vertical="center" wrapText="1"/>
    </xf>
    <xf numFmtId="164" fontId="18" fillId="10" borderId="64" xfId="2" applyFont="1" applyFill="1" applyBorder="1" applyAlignment="1">
      <alignment horizontal="center" vertical="center" wrapText="1"/>
    </xf>
    <xf numFmtId="164" fontId="18" fillId="10" borderId="63" xfId="2" applyFont="1" applyFill="1" applyBorder="1" applyAlignment="1">
      <alignment horizontal="center" vertical="center" wrapText="1"/>
    </xf>
    <xf numFmtId="164" fontId="18" fillId="15" borderId="50" xfId="2" applyFont="1" applyFill="1" applyBorder="1" applyAlignment="1">
      <alignment horizontal="center" vertical="center" wrapText="1"/>
    </xf>
    <xf numFmtId="164" fontId="18" fillId="15" borderId="54" xfId="2" applyFont="1" applyFill="1" applyBorder="1" applyAlignment="1">
      <alignment horizontal="center" vertical="center" wrapText="1"/>
    </xf>
    <xf numFmtId="165" fontId="30" fillId="15" borderId="55" xfId="2" applyNumberFormat="1" applyFont="1" applyFill="1" applyBorder="1" applyAlignment="1">
      <alignment horizontal="center" vertical="center" wrapText="1"/>
    </xf>
    <xf numFmtId="165" fontId="30" fillId="15" borderId="56" xfId="2" applyNumberFormat="1" applyFont="1" applyFill="1" applyBorder="1" applyAlignment="1">
      <alignment horizontal="center" vertical="center" wrapText="1"/>
    </xf>
    <xf numFmtId="164" fontId="18" fillId="10" borderId="55" xfId="2" applyFont="1" applyFill="1" applyBorder="1" applyAlignment="1">
      <alignment horizontal="center" vertical="center" wrapText="1"/>
    </xf>
    <xf numFmtId="164" fontId="18" fillId="15" borderId="55" xfId="2" applyFont="1" applyFill="1" applyBorder="1" applyAlignment="1">
      <alignment horizontal="center" vertical="center" wrapText="1"/>
    </xf>
    <xf numFmtId="164" fontId="18" fillId="10" borderId="22" xfId="2" applyFont="1" applyFill="1" applyBorder="1" applyAlignment="1">
      <alignment horizontal="center" vertical="center" wrapText="1"/>
    </xf>
    <xf numFmtId="164" fontId="18" fillId="10" borderId="57" xfId="2" applyFont="1" applyFill="1" applyBorder="1" applyAlignment="1">
      <alignment horizontal="center" vertical="center" wrapText="1"/>
    </xf>
    <xf numFmtId="164" fontId="17" fillId="7" borderId="19" xfId="2" applyFont="1" applyFill="1" applyBorder="1" applyAlignment="1">
      <alignment horizontal="center" vertical="center" wrapText="1"/>
    </xf>
    <xf numFmtId="164" fontId="17" fillId="7" borderId="22" xfId="2" applyFont="1" applyFill="1" applyBorder="1" applyAlignment="1">
      <alignment horizontal="center" vertical="center" wrapText="1"/>
    </xf>
    <xf numFmtId="164" fontId="17" fillId="7" borderId="57" xfId="2" applyFont="1" applyFill="1" applyBorder="1" applyAlignment="1">
      <alignment horizontal="center" vertical="center" wrapText="1"/>
    </xf>
    <xf numFmtId="164" fontId="18" fillId="10" borderId="58" xfId="2" applyFont="1" applyFill="1" applyBorder="1" applyAlignment="1">
      <alignment horizontal="center" vertical="center" wrapText="1"/>
    </xf>
    <xf numFmtId="164" fontId="18" fillId="11" borderId="22" xfId="2" applyFont="1" applyFill="1" applyBorder="1" applyAlignment="1">
      <alignment horizontal="center" vertical="center" wrapText="1"/>
    </xf>
    <xf numFmtId="164" fontId="32" fillId="10" borderId="22" xfId="2" applyFont="1" applyFill="1" applyBorder="1" applyAlignment="1">
      <alignment horizontal="center" vertical="center" wrapText="1"/>
    </xf>
    <xf numFmtId="164" fontId="18" fillId="16" borderId="22" xfId="2" applyFont="1" applyFill="1" applyBorder="1" applyAlignment="1">
      <alignment horizontal="center" vertical="center" wrapText="1"/>
    </xf>
    <xf numFmtId="164" fontId="18" fillId="15" borderId="60" xfId="2" applyFont="1" applyFill="1" applyBorder="1" applyAlignment="1">
      <alignment horizontal="center" vertical="center" wrapText="1"/>
    </xf>
    <xf numFmtId="164" fontId="18" fillId="15" borderId="22" xfId="2" applyFont="1" applyFill="1" applyBorder="1" applyAlignment="1">
      <alignment horizontal="center" vertical="center" wrapText="1"/>
    </xf>
    <xf numFmtId="164" fontId="18" fillId="15" borderId="19" xfId="2" applyFont="1" applyFill="1" applyBorder="1" applyAlignment="1">
      <alignment horizontal="center" vertical="center" wrapText="1"/>
    </xf>
    <xf numFmtId="164" fontId="18" fillId="15" borderId="25" xfId="2" applyFont="1" applyFill="1" applyBorder="1" applyAlignment="1">
      <alignment horizontal="center" vertical="center" wrapText="1"/>
    </xf>
    <xf numFmtId="164" fontId="18" fillId="11" borderId="19" xfId="2" applyFont="1" applyFill="1" applyBorder="1" applyAlignment="1">
      <alignment horizontal="left" vertical="center" wrapText="1"/>
    </xf>
    <xf numFmtId="164" fontId="18" fillId="11" borderId="22" xfId="2" applyFont="1" applyFill="1" applyBorder="1" applyAlignment="1">
      <alignment horizontal="left" vertical="center" wrapText="1"/>
    </xf>
    <xf numFmtId="164" fontId="18" fillId="11" borderId="25" xfId="2" applyFont="1" applyFill="1" applyBorder="1" applyAlignment="1">
      <alignment horizontal="left" vertical="center" wrapText="1"/>
    </xf>
    <xf numFmtId="164" fontId="18" fillId="10" borderId="19" xfId="2" applyFont="1" applyFill="1" applyBorder="1" applyAlignment="1">
      <alignment horizontal="left" vertical="center" wrapText="1"/>
    </xf>
    <xf numFmtId="164" fontId="18" fillId="10" borderId="22" xfId="2" applyFont="1" applyFill="1" applyBorder="1" applyAlignment="1">
      <alignment horizontal="left" vertical="center" wrapText="1"/>
    </xf>
    <xf numFmtId="164" fontId="18" fillId="10" borderId="25" xfId="2" applyFont="1" applyFill="1" applyBorder="1" applyAlignment="1">
      <alignment horizontal="left" vertical="center" wrapText="1"/>
    </xf>
    <xf numFmtId="164" fontId="18" fillId="11" borderId="19" xfId="2" applyFont="1" applyFill="1" applyBorder="1" applyAlignment="1">
      <alignment vertical="center" wrapText="1"/>
    </xf>
    <xf numFmtId="164" fontId="18" fillId="11" borderId="22" xfId="2" applyFont="1" applyFill="1" applyBorder="1" applyAlignment="1">
      <alignment vertical="center" wrapText="1"/>
    </xf>
    <xf numFmtId="164" fontId="18" fillId="11" borderId="25" xfId="2" applyFont="1" applyFill="1" applyBorder="1" applyAlignment="1">
      <alignment vertical="center" wrapText="1"/>
    </xf>
  </cellXfs>
  <cellStyles count="4">
    <cellStyle name="Hyperlink" xfId="3" builtinId="8"/>
    <cellStyle name="Normal" xfId="0" builtinId="0"/>
    <cellStyle name="Normal 2 2" xfId="2" xr:uid="{911E70FC-99D2-4CF8-9CA6-BBF558EB26C1}"/>
    <cellStyle name="Normal 3" xfId="1" xr:uid="{4C5CD156-5F2E-4425-90F2-AE48C9D0456B}"/>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png"/><Relationship Id="rId3" Type="http://schemas.openxmlformats.org/officeDocument/2006/relationships/image" Target="../media/image3.gif"/><Relationship Id="rId21" Type="http://schemas.openxmlformats.org/officeDocument/2006/relationships/image" Target="../media/image21.png"/><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png"/><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png"/><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5" Type="http://schemas.openxmlformats.org/officeDocument/2006/relationships/image" Target="../media/image5.gif"/><Relationship Id="rId15" Type="http://schemas.openxmlformats.org/officeDocument/2006/relationships/image" Target="../media/image15.gif"/><Relationship Id="rId10" Type="http://schemas.openxmlformats.org/officeDocument/2006/relationships/image" Target="../media/image10.gif"/><Relationship Id="rId19" Type="http://schemas.openxmlformats.org/officeDocument/2006/relationships/image" Target="../media/image19.png"/><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s>
</file>

<file path=xl/drawings/_rels/drawing2.xml.rels><?xml version="1.0" encoding="UTF-8" standalone="yes"?>
<Relationships xmlns="http://schemas.openxmlformats.org/package/2006/relationships"><Relationship Id="rId1" Type="http://schemas.openxmlformats.org/officeDocument/2006/relationships/image" Target="../media/image6.gif"/></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_rels/drawing4.xml.rels><?xml version="1.0" encoding="UTF-8" standalone="yes"?>
<Relationships xmlns="http://schemas.openxmlformats.org/package/2006/relationships"><Relationship Id="rId1" Type="http://schemas.openxmlformats.org/officeDocument/2006/relationships/image" Target="../media/image6.gif"/></Relationships>
</file>

<file path=xl/drawings/_rels/drawing5.xml.rels><?xml version="1.0" encoding="UTF-8" standalone="yes"?>
<Relationships xmlns="http://schemas.openxmlformats.org/package/2006/relationships"><Relationship Id="rId1" Type="http://schemas.openxmlformats.org/officeDocument/2006/relationships/image" Target="../media/image6.gif"/></Relationships>
</file>

<file path=xl/drawings/_rels/drawing6.xml.rels><?xml version="1.0" encoding="UTF-8" standalone="yes"?>
<Relationships xmlns="http://schemas.openxmlformats.org/package/2006/relationships"><Relationship Id="rId1" Type="http://schemas.openxmlformats.org/officeDocument/2006/relationships/image" Target="../media/image6.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13</xdr:col>
      <xdr:colOff>409575</xdr:colOff>
      <xdr:row>1</xdr:row>
      <xdr:rowOff>266700</xdr:rowOff>
    </xdr:from>
    <xdr:ext cx="561975" cy="466725"/>
    <xdr:pic>
      <xdr:nvPicPr>
        <xdr:cNvPr id="2" name="Picture 1">
          <a:extLst>
            <a:ext uri="{FF2B5EF4-FFF2-40B4-BE49-F238E27FC236}">
              <a16:creationId xmlns:a16="http://schemas.microsoft.com/office/drawing/2014/main" id="{780BCC8D-F5E7-4DB6-8A27-1FDD26C0B549}"/>
            </a:ext>
          </a:extLst>
        </xdr:cNvPr>
        <xdr:cNvPicPr>
          <a:picLocks noChangeAspect="1"/>
        </xdr:cNvPicPr>
      </xdr:nvPicPr>
      <xdr:blipFill>
        <a:blip xmlns:r="http://schemas.openxmlformats.org/officeDocument/2006/relationships" r:embed="rId1"/>
        <a:stretch>
          <a:fillRect/>
        </a:stretch>
      </xdr:blipFill>
      <xdr:spPr>
        <a:xfrm>
          <a:off x="19497675" y="466725"/>
          <a:ext cx="561975" cy="466725"/>
        </a:xfrm>
        <a:prstGeom prst="rect">
          <a:avLst/>
        </a:prstGeom>
      </xdr:spPr>
    </xdr:pic>
    <xdr:clientData/>
  </xdr:oneCellAnchor>
  <xdr:oneCellAnchor>
    <xdr:from>
      <xdr:col>12</xdr:col>
      <xdr:colOff>361951</xdr:colOff>
      <xdr:row>1</xdr:row>
      <xdr:rowOff>247650</xdr:rowOff>
    </xdr:from>
    <xdr:ext cx="620470" cy="466725"/>
    <xdr:pic>
      <xdr:nvPicPr>
        <xdr:cNvPr id="3" name="Picture 2">
          <a:extLst>
            <a:ext uri="{FF2B5EF4-FFF2-40B4-BE49-F238E27FC236}">
              <a16:creationId xmlns:a16="http://schemas.microsoft.com/office/drawing/2014/main" id="{51941A96-39AC-49AB-9383-7995C2CAA65A}"/>
            </a:ext>
          </a:extLst>
        </xdr:cNvPr>
        <xdr:cNvPicPr>
          <a:picLocks noChangeAspect="1"/>
        </xdr:cNvPicPr>
      </xdr:nvPicPr>
      <xdr:blipFill>
        <a:blip xmlns:r="http://schemas.openxmlformats.org/officeDocument/2006/relationships" r:embed="rId2"/>
        <a:stretch>
          <a:fillRect/>
        </a:stretch>
      </xdr:blipFill>
      <xdr:spPr>
        <a:xfrm>
          <a:off x="18164176" y="447675"/>
          <a:ext cx="620470" cy="466725"/>
        </a:xfrm>
        <a:prstGeom prst="rect">
          <a:avLst/>
        </a:prstGeom>
      </xdr:spPr>
    </xdr:pic>
    <xdr:clientData/>
  </xdr:oneCellAnchor>
  <xdr:oneCellAnchor>
    <xdr:from>
      <xdr:col>11</xdr:col>
      <xdr:colOff>314325</xdr:colOff>
      <xdr:row>1</xdr:row>
      <xdr:rowOff>247650</xdr:rowOff>
    </xdr:from>
    <xdr:ext cx="660400" cy="495300"/>
    <xdr:pic>
      <xdr:nvPicPr>
        <xdr:cNvPr id="4" name="Picture 3">
          <a:extLst>
            <a:ext uri="{FF2B5EF4-FFF2-40B4-BE49-F238E27FC236}">
              <a16:creationId xmlns:a16="http://schemas.microsoft.com/office/drawing/2014/main" id="{8927ACB0-BEB2-4680-A5EC-AD67413990B6}"/>
            </a:ext>
          </a:extLst>
        </xdr:cNvPr>
        <xdr:cNvPicPr>
          <a:picLocks noChangeAspect="1"/>
        </xdr:cNvPicPr>
      </xdr:nvPicPr>
      <xdr:blipFill>
        <a:blip xmlns:r="http://schemas.openxmlformats.org/officeDocument/2006/relationships" r:embed="rId3"/>
        <a:stretch>
          <a:fillRect/>
        </a:stretch>
      </xdr:blipFill>
      <xdr:spPr>
        <a:xfrm>
          <a:off x="16944975" y="447675"/>
          <a:ext cx="660400" cy="495300"/>
        </a:xfrm>
        <a:prstGeom prst="rect">
          <a:avLst/>
        </a:prstGeom>
      </xdr:spPr>
    </xdr:pic>
    <xdr:clientData/>
  </xdr:oneCellAnchor>
  <xdr:oneCellAnchor>
    <xdr:from>
      <xdr:col>10</xdr:col>
      <xdr:colOff>295276</xdr:colOff>
      <xdr:row>1</xdr:row>
      <xdr:rowOff>266702</xdr:rowOff>
    </xdr:from>
    <xdr:ext cx="775372" cy="485774"/>
    <xdr:pic>
      <xdr:nvPicPr>
        <xdr:cNvPr id="5" name="Picture 4">
          <a:extLst>
            <a:ext uri="{FF2B5EF4-FFF2-40B4-BE49-F238E27FC236}">
              <a16:creationId xmlns:a16="http://schemas.microsoft.com/office/drawing/2014/main" id="{E36004F2-6912-4FB3-9B2A-22A0F25EF3E2}"/>
            </a:ext>
          </a:extLst>
        </xdr:cNvPr>
        <xdr:cNvPicPr>
          <a:picLocks noChangeAspect="1"/>
        </xdr:cNvPicPr>
      </xdr:nvPicPr>
      <xdr:blipFill>
        <a:blip xmlns:r="http://schemas.openxmlformats.org/officeDocument/2006/relationships" r:embed="rId4"/>
        <a:stretch>
          <a:fillRect/>
        </a:stretch>
      </xdr:blipFill>
      <xdr:spPr>
        <a:xfrm>
          <a:off x="15478126" y="466727"/>
          <a:ext cx="775372" cy="485774"/>
        </a:xfrm>
        <a:prstGeom prst="rect">
          <a:avLst/>
        </a:prstGeom>
      </xdr:spPr>
    </xdr:pic>
    <xdr:clientData/>
  </xdr:oneCellAnchor>
  <xdr:oneCellAnchor>
    <xdr:from>
      <xdr:col>9</xdr:col>
      <xdr:colOff>419100</xdr:colOff>
      <xdr:row>1</xdr:row>
      <xdr:rowOff>285751</xdr:rowOff>
    </xdr:from>
    <xdr:ext cx="622453" cy="457200"/>
    <xdr:pic>
      <xdr:nvPicPr>
        <xdr:cNvPr id="6" name="Picture 5">
          <a:extLst>
            <a:ext uri="{FF2B5EF4-FFF2-40B4-BE49-F238E27FC236}">
              <a16:creationId xmlns:a16="http://schemas.microsoft.com/office/drawing/2014/main" id="{8317ECB7-B361-48C0-AAAC-53A0B0F6462B}"/>
            </a:ext>
          </a:extLst>
        </xdr:cNvPr>
        <xdr:cNvPicPr>
          <a:picLocks noChangeAspect="1"/>
        </xdr:cNvPicPr>
      </xdr:nvPicPr>
      <xdr:blipFill>
        <a:blip xmlns:r="http://schemas.openxmlformats.org/officeDocument/2006/relationships" r:embed="rId5"/>
        <a:stretch>
          <a:fillRect/>
        </a:stretch>
      </xdr:blipFill>
      <xdr:spPr>
        <a:xfrm>
          <a:off x="13916025" y="485776"/>
          <a:ext cx="622453" cy="457200"/>
        </a:xfrm>
        <a:prstGeom prst="rect">
          <a:avLst/>
        </a:prstGeom>
      </xdr:spPr>
    </xdr:pic>
    <xdr:clientData/>
  </xdr:oneCellAnchor>
  <xdr:oneCellAnchor>
    <xdr:from>
      <xdr:col>1</xdr:col>
      <xdr:colOff>434837</xdr:colOff>
      <xdr:row>1</xdr:row>
      <xdr:rowOff>331305</xdr:rowOff>
    </xdr:from>
    <xdr:ext cx="704022" cy="397122"/>
    <xdr:pic>
      <xdr:nvPicPr>
        <xdr:cNvPr id="7" name="Picture 6">
          <a:extLst>
            <a:ext uri="{FF2B5EF4-FFF2-40B4-BE49-F238E27FC236}">
              <a16:creationId xmlns:a16="http://schemas.microsoft.com/office/drawing/2014/main" id="{932135FB-BE1D-48FC-B92C-7D9F1340CF80}"/>
            </a:ext>
          </a:extLst>
        </xdr:cNvPr>
        <xdr:cNvPicPr>
          <a:picLocks noChangeAspect="1"/>
        </xdr:cNvPicPr>
      </xdr:nvPicPr>
      <xdr:blipFill>
        <a:blip xmlns:r="http://schemas.openxmlformats.org/officeDocument/2006/relationships" r:embed="rId6"/>
        <a:stretch>
          <a:fillRect/>
        </a:stretch>
      </xdr:blipFill>
      <xdr:spPr>
        <a:xfrm>
          <a:off x="3082787" y="531330"/>
          <a:ext cx="704022" cy="397122"/>
        </a:xfrm>
        <a:prstGeom prst="rect">
          <a:avLst/>
        </a:prstGeom>
      </xdr:spPr>
    </xdr:pic>
    <xdr:clientData/>
  </xdr:oneCellAnchor>
  <xdr:oneCellAnchor>
    <xdr:from>
      <xdr:col>4</xdr:col>
      <xdr:colOff>310600</xdr:colOff>
      <xdr:row>1</xdr:row>
      <xdr:rowOff>310599</xdr:rowOff>
    </xdr:from>
    <xdr:ext cx="652256" cy="417443"/>
    <xdr:pic>
      <xdr:nvPicPr>
        <xdr:cNvPr id="8" name="Picture 7">
          <a:extLst>
            <a:ext uri="{FF2B5EF4-FFF2-40B4-BE49-F238E27FC236}">
              <a16:creationId xmlns:a16="http://schemas.microsoft.com/office/drawing/2014/main" id="{8AF937AD-8230-43FC-9B92-0E09ECB99977}"/>
            </a:ext>
          </a:extLst>
        </xdr:cNvPr>
        <xdr:cNvPicPr>
          <a:picLocks noChangeAspect="1"/>
        </xdr:cNvPicPr>
      </xdr:nvPicPr>
      <xdr:blipFill>
        <a:blip xmlns:r="http://schemas.openxmlformats.org/officeDocument/2006/relationships" r:embed="rId7"/>
        <a:stretch>
          <a:fillRect/>
        </a:stretch>
      </xdr:blipFill>
      <xdr:spPr>
        <a:xfrm>
          <a:off x="7940125" y="510624"/>
          <a:ext cx="652256" cy="417443"/>
        </a:xfrm>
        <a:prstGeom prst="rect">
          <a:avLst/>
        </a:prstGeom>
      </xdr:spPr>
    </xdr:pic>
    <xdr:clientData/>
  </xdr:oneCellAnchor>
  <xdr:oneCellAnchor>
    <xdr:from>
      <xdr:col>5</xdr:col>
      <xdr:colOff>207065</xdr:colOff>
      <xdr:row>1</xdr:row>
      <xdr:rowOff>300245</xdr:rowOff>
    </xdr:from>
    <xdr:ext cx="652256" cy="417443"/>
    <xdr:pic>
      <xdr:nvPicPr>
        <xdr:cNvPr id="9" name="Picture 8">
          <a:extLst>
            <a:ext uri="{FF2B5EF4-FFF2-40B4-BE49-F238E27FC236}">
              <a16:creationId xmlns:a16="http://schemas.microsoft.com/office/drawing/2014/main" id="{02069974-0197-4AC6-B5AE-FFB2E33C354A}"/>
            </a:ext>
          </a:extLst>
        </xdr:cNvPr>
        <xdr:cNvPicPr>
          <a:picLocks noChangeAspect="1"/>
        </xdr:cNvPicPr>
      </xdr:nvPicPr>
      <xdr:blipFill>
        <a:blip xmlns:r="http://schemas.openxmlformats.org/officeDocument/2006/relationships" r:embed="rId7"/>
        <a:stretch>
          <a:fillRect/>
        </a:stretch>
      </xdr:blipFill>
      <xdr:spPr>
        <a:xfrm>
          <a:off x="9065315" y="500270"/>
          <a:ext cx="652256" cy="417443"/>
        </a:xfrm>
        <a:prstGeom prst="rect">
          <a:avLst/>
        </a:prstGeom>
      </xdr:spPr>
    </xdr:pic>
    <xdr:clientData/>
  </xdr:oneCellAnchor>
  <xdr:oneCellAnchor>
    <xdr:from>
      <xdr:col>6</xdr:col>
      <xdr:colOff>134592</xdr:colOff>
      <xdr:row>1</xdr:row>
      <xdr:rowOff>300245</xdr:rowOff>
    </xdr:from>
    <xdr:ext cx="652256" cy="417443"/>
    <xdr:pic>
      <xdr:nvPicPr>
        <xdr:cNvPr id="10" name="Picture 9">
          <a:extLst>
            <a:ext uri="{FF2B5EF4-FFF2-40B4-BE49-F238E27FC236}">
              <a16:creationId xmlns:a16="http://schemas.microsoft.com/office/drawing/2014/main" id="{F09A9DC5-C94A-46C6-92D3-93FC9DBB8FA7}"/>
            </a:ext>
          </a:extLst>
        </xdr:cNvPr>
        <xdr:cNvPicPr>
          <a:picLocks noChangeAspect="1"/>
        </xdr:cNvPicPr>
      </xdr:nvPicPr>
      <xdr:blipFill>
        <a:blip xmlns:r="http://schemas.openxmlformats.org/officeDocument/2006/relationships" r:embed="rId7"/>
        <a:stretch>
          <a:fillRect/>
        </a:stretch>
      </xdr:blipFill>
      <xdr:spPr>
        <a:xfrm>
          <a:off x="10040592" y="500270"/>
          <a:ext cx="652256" cy="417443"/>
        </a:xfrm>
        <a:prstGeom prst="rect">
          <a:avLst/>
        </a:prstGeom>
      </xdr:spPr>
    </xdr:pic>
    <xdr:clientData/>
  </xdr:oneCellAnchor>
  <xdr:oneCellAnchor>
    <xdr:from>
      <xdr:col>7</xdr:col>
      <xdr:colOff>144946</xdr:colOff>
      <xdr:row>1</xdr:row>
      <xdr:rowOff>300244</xdr:rowOff>
    </xdr:from>
    <xdr:ext cx="652256" cy="417443"/>
    <xdr:pic>
      <xdr:nvPicPr>
        <xdr:cNvPr id="11" name="Picture 10">
          <a:extLst>
            <a:ext uri="{FF2B5EF4-FFF2-40B4-BE49-F238E27FC236}">
              <a16:creationId xmlns:a16="http://schemas.microsoft.com/office/drawing/2014/main" id="{976BF307-69FA-471F-B464-04CFF7ED3595}"/>
            </a:ext>
          </a:extLst>
        </xdr:cNvPr>
        <xdr:cNvPicPr>
          <a:picLocks noChangeAspect="1"/>
        </xdr:cNvPicPr>
      </xdr:nvPicPr>
      <xdr:blipFill>
        <a:blip xmlns:r="http://schemas.openxmlformats.org/officeDocument/2006/relationships" r:embed="rId7"/>
        <a:stretch>
          <a:fillRect/>
        </a:stretch>
      </xdr:blipFill>
      <xdr:spPr>
        <a:xfrm>
          <a:off x="10993921" y="500269"/>
          <a:ext cx="652256" cy="417443"/>
        </a:xfrm>
        <a:prstGeom prst="rect">
          <a:avLst/>
        </a:prstGeom>
      </xdr:spPr>
    </xdr:pic>
    <xdr:clientData/>
  </xdr:oneCellAnchor>
  <xdr:oneCellAnchor>
    <xdr:from>
      <xdr:col>8</xdr:col>
      <xdr:colOff>538370</xdr:colOff>
      <xdr:row>1</xdr:row>
      <xdr:rowOff>289892</xdr:rowOff>
    </xdr:from>
    <xdr:ext cx="641902" cy="434836"/>
    <xdr:pic>
      <xdr:nvPicPr>
        <xdr:cNvPr id="12" name="Picture 11">
          <a:extLst>
            <a:ext uri="{FF2B5EF4-FFF2-40B4-BE49-F238E27FC236}">
              <a16:creationId xmlns:a16="http://schemas.microsoft.com/office/drawing/2014/main" id="{D5627078-0E36-45F5-982A-9FB2A98DFD6E}"/>
            </a:ext>
          </a:extLst>
        </xdr:cNvPr>
        <xdr:cNvPicPr>
          <a:picLocks noChangeAspect="1"/>
        </xdr:cNvPicPr>
      </xdr:nvPicPr>
      <xdr:blipFill>
        <a:blip xmlns:r="http://schemas.openxmlformats.org/officeDocument/2006/relationships" r:embed="rId5"/>
        <a:stretch>
          <a:fillRect/>
        </a:stretch>
      </xdr:blipFill>
      <xdr:spPr>
        <a:xfrm>
          <a:off x="12435095" y="489917"/>
          <a:ext cx="641902" cy="434836"/>
        </a:xfrm>
        <a:prstGeom prst="rect">
          <a:avLst/>
        </a:prstGeom>
      </xdr:spPr>
    </xdr:pic>
    <xdr:clientData/>
  </xdr:oneCellAnchor>
  <xdr:oneCellAnchor>
    <xdr:from>
      <xdr:col>14</xdr:col>
      <xdr:colOff>341658</xdr:colOff>
      <xdr:row>1</xdr:row>
      <xdr:rowOff>289893</xdr:rowOff>
    </xdr:from>
    <xdr:ext cx="538369" cy="424482"/>
    <xdr:pic>
      <xdr:nvPicPr>
        <xdr:cNvPr id="13" name="Picture 12">
          <a:extLst>
            <a:ext uri="{FF2B5EF4-FFF2-40B4-BE49-F238E27FC236}">
              <a16:creationId xmlns:a16="http://schemas.microsoft.com/office/drawing/2014/main" id="{395A737F-0A8E-4210-BC88-EA7A065C6F39}"/>
            </a:ext>
          </a:extLst>
        </xdr:cNvPr>
        <xdr:cNvPicPr>
          <a:picLocks noChangeAspect="1"/>
        </xdr:cNvPicPr>
      </xdr:nvPicPr>
      <xdr:blipFill>
        <a:blip xmlns:r="http://schemas.openxmlformats.org/officeDocument/2006/relationships" r:embed="rId8"/>
        <a:stretch>
          <a:fillRect/>
        </a:stretch>
      </xdr:blipFill>
      <xdr:spPr>
        <a:xfrm>
          <a:off x="20801358" y="489918"/>
          <a:ext cx="538369" cy="424482"/>
        </a:xfrm>
        <a:prstGeom prst="rect">
          <a:avLst/>
        </a:prstGeom>
      </xdr:spPr>
    </xdr:pic>
    <xdr:clientData/>
  </xdr:oneCellAnchor>
  <xdr:oneCellAnchor>
    <xdr:from>
      <xdr:col>15</xdr:col>
      <xdr:colOff>641904</xdr:colOff>
      <xdr:row>1</xdr:row>
      <xdr:rowOff>320951</xdr:rowOff>
    </xdr:from>
    <xdr:ext cx="507310" cy="381605"/>
    <xdr:pic>
      <xdr:nvPicPr>
        <xdr:cNvPr id="14" name="Picture 13">
          <a:extLst>
            <a:ext uri="{FF2B5EF4-FFF2-40B4-BE49-F238E27FC236}">
              <a16:creationId xmlns:a16="http://schemas.microsoft.com/office/drawing/2014/main" id="{F113387D-098B-4599-A96B-C2C69C510881}"/>
            </a:ext>
          </a:extLst>
        </xdr:cNvPr>
        <xdr:cNvPicPr>
          <a:picLocks noChangeAspect="1"/>
        </xdr:cNvPicPr>
      </xdr:nvPicPr>
      <xdr:blipFill>
        <a:blip xmlns:r="http://schemas.openxmlformats.org/officeDocument/2006/relationships" r:embed="rId9"/>
        <a:stretch>
          <a:fillRect/>
        </a:stretch>
      </xdr:blipFill>
      <xdr:spPr>
        <a:xfrm>
          <a:off x="22177929" y="520976"/>
          <a:ext cx="507310" cy="381605"/>
        </a:xfrm>
        <a:prstGeom prst="rect">
          <a:avLst/>
        </a:prstGeom>
      </xdr:spPr>
    </xdr:pic>
    <xdr:clientData/>
  </xdr:oneCellAnchor>
  <xdr:oneCellAnchor>
    <xdr:from>
      <xdr:col>16</xdr:col>
      <xdr:colOff>403777</xdr:colOff>
      <xdr:row>1</xdr:row>
      <xdr:rowOff>279539</xdr:rowOff>
    </xdr:from>
    <xdr:ext cx="538369" cy="404968"/>
    <xdr:pic>
      <xdr:nvPicPr>
        <xdr:cNvPr id="15" name="Picture 14">
          <a:extLst>
            <a:ext uri="{FF2B5EF4-FFF2-40B4-BE49-F238E27FC236}">
              <a16:creationId xmlns:a16="http://schemas.microsoft.com/office/drawing/2014/main" id="{5BFB9E88-1B3A-412E-8BFF-A9541ADF57B5}"/>
            </a:ext>
          </a:extLst>
        </xdr:cNvPr>
        <xdr:cNvPicPr>
          <a:picLocks noChangeAspect="1"/>
        </xdr:cNvPicPr>
      </xdr:nvPicPr>
      <xdr:blipFill>
        <a:blip xmlns:r="http://schemas.openxmlformats.org/officeDocument/2006/relationships" r:embed="rId10"/>
        <a:stretch>
          <a:fillRect/>
        </a:stretch>
      </xdr:blipFill>
      <xdr:spPr>
        <a:xfrm>
          <a:off x="23530477" y="479564"/>
          <a:ext cx="538369" cy="404968"/>
        </a:xfrm>
        <a:prstGeom prst="rect">
          <a:avLst/>
        </a:prstGeom>
      </xdr:spPr>
    </xdr:pic>
    <xdr:clientData/>
  </xdr:oneCellAnchor>
  <xdr:oneCellAnchor>
    <xdr:from>
      <xdr:col>17</xdr:col>
      <xdr:colOff>341659</xdr:colOff>
      <xdr:row>1</xdr:row>
      <xdr:rowOff>310599</xdr:rowOff>
    </xdr:from>
    <xdr:ext cx="528016" cy="397180"/>
    <xdr:pic>
      <xdr:nvPicPr>
        <xdr:cNvPr id="16" name="Picture 15">
          <a:extLst>
            <a:ext uri="{FF2B5EF4-FFF2-40B4-BE49-F238E27FC236}">
              <a16:creationId xmlns:a16="http://schemas.microsoft.com/office/drawing/2014/main" id="{81F61772-0A59-4746-802C-605333D5192B}"/>
            </a:ext>
          </a:extLst>
        </xdr:cNvPr>
        <xdr:cNvPicPr>
          <a:picLocks noChangeAspect="1"/>
        </xdr:cNvPicPr>
      </xdr:nvPicPr>
      <xdr:blipFill>
        <a:blip xmlns:r="http://schemas.openxmlformats.org/officeDocument/2006/relationships" r:embed="rId11"/>
        <a:stretch>
          <a:fillRect/>
        </a:stretch>
      </xdr:blipFill>
      <xdr:spPr>
        <a:xfrm>
          <a:off x="24811384" y="510624"/>
          <a:ext cx="528016" cy="397180"/>
        </a:xfrm>
        <a:prstGeom prst="rect">
          <a:avLst/>
        </a:prstGeom>
      </xdr:spPr>
    </xdr:pic>
    <xdr:clientData/>
  </xdr:oneCellAnchor>
  <xdr:oneCellAnchor>
    <xdr:from>
      <xdr:col>19</xdr:col>
      <xdr:colOff>372719</xdr:colOff>
      <xdr:row>1</xdr:row>
      <xdr:rowOff>258831</xdr:rowOff>
    </xdr:from>
    <xdr:ext cx="621196" cy="465897"/>
    <xdr:pic>
      <xdr:nvPicPr>
        <xdr:cNvPr id="17" name="Picture 16">
          <a:extLst>
            <a:ext uri="{FF2B5EF4-FFF2-40B4-BE49-F238E27FC236}">
              <a16:creationId xmlns:a16="http://schemas.microsoft.com/office/drawing/2014/main" id="{4A72885A-9282-4A8E-AD32-1DEA311CC917}"/>
            </a:ext>
          </a:extLst>
        </xdr:cNvPr>
        <xdr:cNvPicPr>
          <a:picLocks noChangeAspect="1"/>
        </xdr:cNvPicPr>
      </xdr:nvPicPr>
      <xdr:blipFill>
        <a:blip xmlns:r="http://schemas.openxmlformats.org/officeDocument/2006/relationships" r:embed="rId12"/>
        <a:stretch>
          <a:fillRect/>
        </a:stretch>
      </xdr:blipFill>
      <xdr:spPr>
        <a:xfrm>
          <a:off x="27166544" y="458856"/>
          <a:ext cx="621196" cy="465897"/>
        </a:xfrm>
        <a:prstGeom prst="rect">
          <a:avLst/>
        </a:prstGeom>
      </xdr:spPr>
    </xdr:pic>
    <xdr:clientData/>
  </xdr:oneCellAnchor>
  <xdr:oneCellAnchor>
    <xdr:from>
      <xdr:col>20</xdr:col>
      <xdr:colOff>517663</xdr:colOff>
      <xdr:row>1</xdr:row>
      <xdr:rowOff>269186</xdr:rowOff>
    </xdr:from>
    <xdr:ext cx="579782" cy="432294"/>
    <xdr:pic>
      <xdr:nvPicPr>
        <xdr:cNvPr id="18" name="Picture 17">
          <a:extLst>
            <a:ext uri="{FF2B5EF4-FFF2-40B4-BE49-F238E27FC236}">
              <a16:creationId xmlns:a16="http://schemas.microsoft.com/office/drawing/2014/main" id="{20C0CF2A-61DB-40FB-8FB4-827993874BC0}"/>
            </a:ext>
          </a:extLst>
        </xdr:cNvPr>
        <xdr:cNvPicPr>
          <a:picLocks noChangeAspect="1"/>
        </xdr:cNvPicPr>
      </xdr:nvPicPr>
      <xdr:blipFill>
        <a:blip xmlns:r="http://schemas.openxmlformats.org/officeDocument/2006/relationships" r:embed="rId13"/>
        <a:stretch>
          <a:fillRect/>
        </a:stretch>
      </xdr:blipFill>
      <xdr:spPr>
        <a:xfrm>
          <a:off x="28759288" y="469211"/>
          <a:ext cx="579782" cy="432294"/>
        </a:xfrm>
        <a:prstGeom prst="rect">
          <a:avLst/>
        </a:prstGeom>
      </xdr:spPr>
    </xdr:pic>
    <xdr:clientData/>
  </xdr:oneCellAnchor>
  <xdr:oneCellAnchor>
    <xdr:from>
      <xdr:col>22</xdr:col>
      <xdr:colOff>445190</xdr:colOff>
      <xdr:row>1</xdr:row>
      <xdr:rowOff>269186</xdr:rowOff>
    </xdr:from>
    <xdr:ext cx="548723" cy="412756"/>
    <xdr:pic>
      <xdr:nvPicPr>
        <xdr:cNvPr id="19" name="Picture 18">
          <a:extLst>
            <a:ext uri="{FF2B5EF4-FFF2-40B4-BE49-F238E27FC236}">
              <a16:creationId xmlns:a16="http://schemas.microsoft.com/office/drawing/2014/main" id="{1FA5A126-8CA2-4B52-AE90-0D27DAF43811}"/>
            </a:ext>
          </a:extLst>
        </xdr:cNvPr>
        <xdr:cNvPicPr>
          <a:picLocks noChangeAspect="1"/>
        </xdr:cNvPicPr>
      </xdr:nvPicPr>
      <xdr:blipFill>
        <a:blip xmlns:r="http://schemas.openxmlformats.org/officeDocument/2006/relationships" r:embed="rId14"/>
        <a:stretch>
          <a:fillRect/>
        </a:stretch>
      </xdr:blipFill>
      <xdr:spPr>
        <a:xfrm>
          <a:off x="31696715" y="469211"/>
          <a:ext cx="548723" cy="412756"/>
        </a:xfrm>
        <a:prstGeom prst="rect">
          <a:avLst/>
        </a:prstGeom>
      </xdr:spPr>
    </xdr:pic>
    <xdr:clientData/>
  </xdr:oneCellAnchor>
  <xdr:oneCellAnchor>
    <xdr:from>
      <xdr:col>24</xdr:col>
      <xdr:colOff>372717</xdr:colOff>
      <xdr:row>1</xdr:row>
      <xdr:rowOff>258833</xdr:rowOff>
    </xdr:from>
    <xdr:ext cx="548723" cy="412676"/>
    <xdr:pic>
      <xdr:nvPicPr>
        <xdr:cNvPr id="20" name="Picture 19">
          <a:extLst>
            <a:ext uri="{FF2B5EF4-FFF2-40B4-BE49-F238E27FC236}">
              <a16:creationId xmlns:a16="http://schemas.microsoft.com/office/drawing/2014/main" id="{5C132731-06AE-4D36-9757-FF8AA36A0045}"/>
            </a:ext>
          </a:extLst>
        </xdr:cNvPr>
        <xdr:cNvPicPr>
          <a:picLocks noChangeAspect="1"/>
        </xdr:cNvPicPr>
      </xdr:nvPicPr>
      <xdr:blipFill>
        <a:blip xmlns:r="http://schemas.openxmlformats.org/officeDocument/2006/relationships" r:embed="rId15"/>
        <a:stretch>
          <a:fillRect/>
        </a:stretch>
      </xdr:blipFill>
      <xdr:spPr>
        <a:xfrm>
          <a:off x="34405542" y="458858"/>
          <a:ext cx="548723" cy="412676"/>
        </a:xfrm>
        <a:prstGeom prst="rect">
          <a:avLst/>
        </a:prstGeom>
      </xdr:spPr>
    </xdr:pic>
    <xdr:clientData/>
  </xdr:oneCellAnchor>
  <xdr:oneCellAnchor>
    <xdr:from>
      <xdr:col>25</xdr:col>
      <xdr:colOff>590137</xdr:colOff>
      <xdr:row>1</xdr:row>
      <xdr:rowOff>310598</xdr:rowOff>
    </xdr:from>
    <xdr:ext cx="548723" cy="410306"/>
    <xdr:pic>
      <xdr:nvPicPr>
        <xdr:cNvPr id="21" name="Picture 20">
          <a:extLst>
            <a:ext uri="{FF2B5EF4-FFF2-40B4-BE49-F238E27FC236}">
              <a16:creationId xmlns:a16="http://schemas.microsoft.com/office/drawing/2014/main" id="{C566649F-FCC0-4726-8A17-7AAEE1012E61}"/>
            </a:ext>
          </a:extLst>
        </xdr:cNvPr>
        <xdr:cNvPicPr>
          <a:picLocks noChangeAspect="1"/>
        </xdr:cNvPicPr>
      </xdr:nvPicPr>
      <xdr:blipFill>
        <a:blip xmlns:r="http://schemas.openxmlformats.org/officeDocument/2006/relationships" r:embed="rId16"/>
        <a:stretch>
          <a:fillRect/>
        </a:stretch>
      </xdr:blipFill>
      <xdr:spPr>
        <a:xfrm>
          <a:off x="35794537" y="510623"/>
          <a:ext cx="548723" cy="410306"/>
        </a:xfrm>
        <a:prstGeom prst="rect">
          <a:avLst/>
        </a:prstGeom>
      </xdr:spPr>
    </xdr:pic>
    <xdr:clientData/>
  </xdr:oneCellAnchor>
  <xdr:oneCellAnchor>
    <xdr:from>
      <xdr:col>26</xdr:col>
      <xdr:colOff>517663</xdr:colOff>
      <xdr:row>1</xdr:row>
      <xdr:rowOff>300244</xdr:rowOff>
    </xdr:from>
    <xdr:ext cx="569429" cy="425789"/>
    <xdr:pic>
      <xdr:nvPicPr>
        <xdr:cNvPr id="22" name="Picture 21">
          <a:extLst>
            <a:ext uri="{FF2B5EF4-FFF2-40B4-BE49-F238E27FC236}">
              <a16:creationId xmlns:a16="http://schemas.microsoft.com/office/drawing/2014/main" id="{C03A7DBB-04E9-4D16-A0CC-7721907C5E2E}"/>
            </a:ext>
          </a:extLst>
        </xdr:cNvPr>
        <xdr:cNvPicPr>
          <a:picLocks noChangeAspect="1"/>
        </xdr:cNvPicPr>
      </xdr:nvPicPr>
      <xdr:blipFill>
        <a:blip xmlns:r="http://schemas.openxmlformats.org/officeDocument/2006/relationships" r:embed="rId16"/>
        <a:stretch>
          <a:fillRect/>
        </a:stretch>
      </xdr:blipFill>
      <xdr:spPr>
        <a:xfrm>
          <a:off x="37417513" y="500269"/>
          <a:ext cx="569429" cy="425789"/>
        </a:xfrm>
        <a:prstGeom prst="rect">
          <a:avLst/>
        </a:prstGeom>
      </xdr:spPr>
    </xdr:pic>
    <xdr:clientData/>
  </xdr:oneCellAnchor>
  <xdr:oneCellAnchor>
    <xdr:from>
      <xdr:col>27</xdr:col>
      <xdr:colOff>538371</xdr:colOff>
      <xdr:row>1</xdr:row>
      <xdr:rowOff>269185</xdr:rowOff>
    </xdr:from>
    <xdr:ext cx="579782" cy="433531"/>
    <xdr:pic>
      <xdr:nvPicPr>
        <xdr:cNvPr id="23" name="Picture 22">
          <a:extLst>
            <a:ext uri="{FF2B5EF4-FFF2-40B4-BE49-F238E27FC236}">
              <a16:creationId xmlns:a16="http://schemas.microsoft.com/office/drawing/2014/main" id="{1ED2DBA2-3EFF-4121-A736-6BAA148AB376}"/>
            </a:ext>
          </a:extLst>
        </xdr:cNvPr>
        <xdr:cNvPicPr>
          <a:picLocks noChangeAspect="1"/>
        </xdr:cNvPicPr>
      </xdr:nvPicPr>
      <xdr:blipFill>
        <a:blip xmlns:r="http://schemas.openxmlformats.org/officeDocument/2006/relationships" r:embed="rId16"/>
        <a:stretch>
          <a:fillRect/>
        </a:stretch>
      </xdr:blipFill>
      <xdr:spPr>
        <a:xfrm>
          <a:off x="38828871" y="469210"/>
          <a:ext cx="579782" cy="433531"/>
        </a:xfrm>
        <a:prstGeom prst="rect">
          <a:avLst/>
        </a:prstGeom>
      </xdr:spPr>
    </xdr:pic>
    <xdr:clientData/>
  </xdr:oneCellAnchor>
  <xdr:oneCellAnchor>
    <xdr:from>
      <xdr:col>28</xdr:col>
      <xdr:colOff>538371</xdr:colOff>
      <xdr:row>1</xdr:row>
      <xdr:rowOff>269186</xdr:rowOff>
    </xdr:from>
    <xdr:ext cx="569430" cy="425790"/>
    <xdr:pic>
      <xdr:nvPicPr>
        <xdr:cNvPr id="24" name="Picture 23">
          <a:extLst>
            <a:ext uri="{FF2B5EF4-FFF2-40B4-BE49-F238E27FC236}">
              <a16:creationId xmlns:a16="http://schemas.microsoft.com/office/drawing/2014/main" id="{69694B43-C619-4995-B1B8-38760981A643}"/>
            </a:ext>
          </a:extLst>
        </xdr:cNvPr>
        <xdr:cNvPicPr>
          <a:picLocks noChangeAspect="1"/>
        </xdr:cNvPicPr>
      </xdr:nvPicPr>
      <xdr:blipFill>
        <a:blip xmlns:r="http://schemas.openxmlformats.org/officeDocument/2006/relationships" r:embed="rId16"/>
        <a:stretch>
          <a:fillRect/>
        </a:stretch>
      </xdr:blipFill>
      <xdr:spPr>
        <a:xfrm>
          <a:off x="40448121" y="469211"/>
          <a:ext cx="569430" cy="425790"/>
        </a:xfrm>
        <a:prstGeom prst="rect">
          <a:avLst/>
        </a:prstGeom>
      </xdr:spPr>
    </xdr:pic>
    <xdr:clientData/>
  </xdr:oneCellAnchor>
  <xdr:oneCellAnchor>
    <xdr:from>
      <xdr:col>29</xdr:col>
      <xdr:colOff>476251</xdr:colOff>
      <xdr:row>1</xdr:row>
      <xdr:rowOff>258831</xdr:rowOff>
    </xdr:from>
    <xdr:ext cx="538370" cy="402565"/>
    <xdr:pic>
      <xdr:nvPicPr>
        <xdr:cNvPr id="25" name="Picture 24">
          <a:extLst>
            <a:ext uri="{FF2B5EF4-FFF2-40B4-BE49-F238E27FC236}">
              <a16:creationId xmlns:a16="http://schemas.microsoft.com/office/drawing/2014/main" id="{BA9FB2DF-9292-4453-8282-5A887A66E86D}"/>
            </a:ext>
          </a:extLst>
        </xdr:cNvPr>
        <xdr:cNvPicPr>
          <a:picLocks noChangeAspect="1"/>
        </xdr:cNvPicPr>
      </xdr:nvPicPr>
      <xdr:blipFill>
        <a:blip xmlns:r="http://schemas.openxmlformats.org/officeDocument/2006/relationships" r:embed="rId16"/>
        <a:stretch>
          <a:fillRect/>
        </a:stretch>
      </xdr:blipFill>
      <xdr:spPr>
        <a:xfrm>
          <a:off x="41786176" y="458856"/>
          <a:ext cx="538370" cy="402565"/>
        </a:xfrm>
        <a:prstGeom prst="rect">
          <a:avLst/>
        </a:prstGeom>
      </xdr:spPr>
    </xdr:pic>
    <xdr:clientData/>
  </xdr:oneCellAnchor>
  <xdr:oneCellAnchor>
    <xdr:from>
      <xdr:col>30</xdr:col>
      <xdr:colOff>548724</xdr:colOff>
      <xdr:row>1</xdr:row>
      <xdr:rowOff>248478</xdr:rowOff>
    </xdr:from>
    <xdr:ext cx="538368" cy="402564"/>
    <xdr:pic>
      <xdr:nvPicPr>
        <xdr:cNvPr id="26" name="Picture 25">
          <a:extLst>
            <a:ext uri="{FF2B5EF4-FFF2-40B4-BE49-F238E27FC236}">
              <a16:creationId xmlns:a16="http://schemas.microsoft.com/office/drawing/2014/main" id="{ED16E913-7E21-4DE3-A751-98D70C7BDCC9}"/>
            </a:ext>
          </a:extLst>
        </xdr:cNvPr>
        <xdr:cNvPicPr>
          <a:picLocks noChangeAspect="1"/>
        </xdr:cNvPicPr>
      </xdr:nvPicPr>
      <xdr:blipFill>
        <a:blip xmlns:r="http://schemas.openxmlformats.org/officeDocument/2006/relationships" r:embed="rId16"/>
        <a:stretch>
          <a:fillRect/>
        </a:stretch>
      </xdr:blipFill>
      <xdr:spPr>
        <a:xfrm>
          <a:off x="43296924" y="448503"/>
          <a:ext cx="538368" cy="402564"/>
        </a:xfrm>
        <a:prstGeom prst="rect">
          <a:avLst/>
        </a:prstGeom>
      </xdr:spPr>
    </xdr:pic>
    <xdr:clientData/>
  </xdr:oneCellAnchor>
  <xdr:oneCellAnchor>
    <xdr:from>
      <xdr:col>31</xdr:col>
      <xdr:colOff>507310</xdr:colOff>
      <xdr:row>1</xdr:row>
      <xdr:rowOff>269185</xdr:rowOff>
    </xdr:from>
    <xdr:ext cx="538368" cy="402564"/>
    <xdr:pic>
      <xdr:nvPicPr>
        <xdr:cNvPr id="27" name="Picture 26">
          <a:extLst>
            <a:ext uri="{FF2B5EF4-FFF2-40B4-BE49-F238E27FC236}">
              <a16:creationId xmlns:a16="http://schemas.microsoft.com/office/drawing/2014/main" id="{69A80420-BDEB-4AC8-AA86-1E58C155F69C}"/>
            </a:ext>
          </a:extLst>
        </xdr:cNvPr>
        <xdr:cNvPicPr>
          <a:picLocks noChangeAspect="1"/>
        </xdr:cNvPicPr>
      </xdr:nvPicPr>
      <xdr:blipFill>
        <a:blip xmlns:r="http://schemas.openxmlformats.org/officeDocument/2006/relationships" r:embed="rId16"/>
        <a:stretch>
          <a:fillRect/>
        </a:stretch>
      </xdr:blipFill>
      <xdr:spPr>
        <a:xfrm>
          <a:off x="44646160" y="469210"/>
          <a:ext cx="538368" cy="402564"/>
        </a:xfrm>
        <a:prstGeom prst="rect">
          <a:avLst/>
        </a:prstGeom>
      </xdr:spPr>
    </xdr:pic>
    <xdr:clientData/>
  </xdr:oneCellAnchor>
  <xdr:oneCellAnchor>
    <xdr:from>
      <xdr:col>32</xdr:col>
      <xdr:colOff>507310</xdr:colOff>
      <xdr:row>1</xdr:row>
      <xdr:rowOff>289891</xdr:rowOff>
    </xdr:from>
    <xdr:ext cx="538368" cy="402564"/>
    <xdr:pic>
      <xdr:nvPicPr>
        <xdr:cNvPr id="28" name="Picture 27">
          <a:extLst>
            <a:ext uri="{FF2B5EF4-FFF2-40B4-BE49-F238E27FC236}">
              <a16:creationId xmlns:a16="http://schemas.microsoft.com/office/drawing/2014/main" id="{5419C5C7-8FA4-4B53-998A-E1800A227224}"/>
            </a:ext>
          </a:extLst>
        </xdr:cNvPr>
        <xdr:cNvPicPr>
          <a:picLocks noChangeAspect="1"/>
        </xdr:cNvPicPr>
      </xdr:nvPicPr>
      <xdr:blipFill>
        <a:blip xmlns:r="http://schemas.openxmlformats.org/officeDocument/2006/relationships" r:embed="rId16"/>
        <a:stretch>
          <a:fillRect/>
        </a:stretch>
      </xdr:blipFill>
      <xdr:spPr>
        <a:xfrm>
          <a:off x="45941560" y="489916"/>
          <a:ext cx="538368" cy="402564"/>
        </a:xfrm>
        <a:prstGeom prst="rect">
          <a:avLst/>
        </a:prstGeom>
      </xdr:spPr>
    </xdr:pic>
    <xdr:clientData/>
  </xdr:oneCellAnchor>
  <xdr:oneCellAnchor>
    <xdr:from>
      <xdr:col>33</xdr:col>
      <xdr:colOff>507310</xdr:colOff>
      <xdr:row>1</xdr:row>
      <xdr:rowOff>289891</xdr:rowOff>
    </xdr:from>
    <xdr:ext cx="538368" cy="402564"/>
    <xdr:pic>
      <xdr:nvPicPr>
        <xdr:cNvPr id="29" name="Picture 28">
          <a:extLst>
            <a:ext uri="{FF2B5EF4-FFF2-40B4-BE49-F238E27FC236}">
              <a16:creationId xmlns:a16="http://schemas.microsoft.com/office/drawing/2014/main" id="{1C794164-C6F9-45AC-97CF-1DCFF5155E37}"/>
            </a:ext>
          </a:extLst>
        </xdr:cNvPr>
        <xdr:cNvPicPr>
          <a:picLocks noChangeAspect="1"/>
        </xdr:cNvPicPr>
      </xdr:nvPicPr>
      <xdr:blipFill>
        <a:blip xmlns:r="http://schemas.openxmlformats.org/officeDocument/2006/relationships" r:embed="rId16"/>
        <a:stretch>
          <a:fillRect/>
        </a:stretch>
      </xdr:blipFill>
      <xdr:spPr>
        <a:xfrm>
          <a:off x="47246485" y="489916"/>
          <a:ext cx="538368" cy="402564"/>
        </a:xfrm>
        <a:prstGeom prst="rect">
          <a:avLst/>
        </a:prstGeom>
      </xdr:spPr>
    </xdr:pic>
    <xdr:clientData/>
  </xdr:oneCellAnchor>
  <xdr:oneCellAnchor>
    <xdr:from>
      <xdr:col>34</xdr:col>
      <xdr:colOff>507310</xdr:colOff>
      <xdr:row>1</xdr:row>
      <xdr:rowOff>289891</xdr:rowOff>
    </xdr:from>
    <xdr:ext cx="538368" cy="402564"/>
    <xdr:pic>
      <xdr:nvPicPr>
        <xdr:cNvPr id="30" name="Picture 29">
          <a:extLst>
            <a:ext uri="{FF2B5EF4-FFF2-40B4-BE49-F238E27FC236}">
              <a16:creationId xmlns:a16="http://schemas.microsoft.com/office/drawing/2014/main" id="{C7A5B16F-E57C-4C67-AE59-C0B83346EDEA}"/>
            </a:ext>
          </a:extLst>
        </xdr:cNvPr>
        <xdr:cNvPicPr>
          <a:picLocks noChangeAspect="1"/>
        </xdr:cNvPicPr>
      </xdr:nvPicPr>
      <xdr:blipFill>
        <a:blip xmlns:r="http://schemas.openxmlformats.org/officeDocument/2006/relationships" r:embed="rId16"/>
        <a:stretch>
          <a:fillRect/>
        </a:stretch>
      </xdr:blipFill>
      <xdr:spPr>
        <a:xfrm>
          <a:off x="48551410" y="489916"/>
          <a:ext cx="538368" cy="402564"/>
        </a:xfrm>
        <a:prstGeom prst="rect">
          <a:avLst/>
        </a:prstGeom>
      </xdr:spPr>
    </xdr:pic>
    <xdr:clientData/>
  </xdr:oneCellAnchor>
  <xdr:twoCellAnchor editAs="oneCell">
    <xdr:from>
      <xdr:col>21</xdr:col>
      <xdr:colOff>495300</xdr:colOff>
      <xdr:row>1</xdr:row>
      <xdr:rowOff>314325</xdr:rowOff>
    </xdr:from>
    <xdr:to>
      <xdr:col>21</xdr:col>
      <xdr:colOff>1066800</xdr:colOff>
      <xdr:row>1</xdr:row>
      <xdr:rowOff>735806</xdr:rowOff>
    </xdr:to>
    <xdr:pic>
      <xdr:nvPicPr>
        <xdr:cNvPr id="31" name="Picture 30">
          <a:extLst>
            <a:ext uri="{FF2B5EF4-FFF2-40B4-BE49-F238E27FC236}">
              <a16:creationId xmlns:a16="http://schemas.microsoft.com/office/drawing/2014/main" id="{51A378ED-CA59-4A7D-9D2F-AE208C24D3C1}"/>
            </a:ext>
          </a:extLst>
        </xdr:cNvPr>
        <xdr:cNvPicPr>
          <a:picLocks noChangeAspect="1"/>
        </xdr:cNvPicPr>
      </xdr:nvPicPr>
      <xdr:blipFill rotWithShape="1">
        <a:blip xmlns:r="http://schemas.openxmlformats.org/officeDocument/2006/relationships" r:embed="rId17"/>
        <a:srcRect l="61953" t="24697" r="31457" b="66658"/>
        <a:stretch/>
      </xdr:blipFill>
      <xdr:spPr>
        <a:xfrm>
          <a:off x="30241875" y="514350"/>
          <a:ext cx="571500" cy="421481"/>
        </a:xfrm>
        <a:prstGeom prst="rect">
          <a:avLst/>
        </a:prstGeom>
      </xdr:spPr>
    </xdr:pic>
    <xdr:clientData/>
  </xdr:twoCellAnchor>
  <xdr:twoCellAnchor editAs="oneCell">
    <xdr:from>
      <xdr:col>18</xdr:col>
      <xdr:colOff>304800</xdr:colOff>
      <xdr:row>1</xdr:row>
      <xdr:rowOff>333376</xdr:rowOff>
    </xdr:from>
    <xdr:to>
      <xdr:col>18</xdr:col>
      <xdr:colOff>847725</xdr:colOff>
      <xdr:row>1</xdr:row>
      <xdr:rowOff>737554</xdr:rowOff>
    </xdr:to>
    <xdr:pic>
      <xdr:nvPicPr>
        <xdr:cNvPr id="32" name="Picture 31">
          <a:extLst>
            <a:ext uri="{FF2B5EF4-FFF2-40B4-BE49-F238E27FC236}">
              <a16:creationId xmlns:a16="http://schemas.microsoft.com/office/drawing/2014/main" id="{46B92B98-9D4E-44CA-BDBF-69769506FB38}"/>
            </a:ext>
          </a:extLst>
        </xdr:cNvPr>
        <xdr:cNvPicPr>
          <a:picLocks noChangeAspect="1"/>
        </xdr:cNvPicPr>
      </xdr:nvPicPr>
      <xdr:blipFill rotWithShape="1">
        <a:blip xmlns:r="http://schemas.openxmlformats.org/officeDocument/2006/relationships" r:embed="rId18"/>
        <a:srcRect l="54326" t="22919" r="39085" b="68356"/>
        <a:stretch/>
      </xdr:blipFill>
      <xdr:spPr>
        <a:xfrm>
          <a:off x="25936575" y="533401"/>
          <a:ext cx="542925" cy="404178"/>
        </a:xfrm>
        <a:prstGeom prst="rect">
          <a:avLst/>
        </a:prstGeom>
      </xdr:spPr>
    </xdr:pic>
    <xdr:clientData/>
  </xdr:twoCellAnchor>
  <xdr:twoCellAnchor editAs="oneCell">
    <xdr:from>
      <xdr:col>2</xdr:col>
      <xdr:colOff>533890</xdr:colOff>
      <xdr:row>1</xdr:row>
      <xdr:rowOff>337984</xdr:rowOff>
    </xdr:from>
    <xdr:to>
      <xdr:col>2</xdr:col>
      <xdr:colOff>1116371</xdr:colOff>
      <xdr:row>1</xdr:row>
      <xdr:rowOff>669728</xdr:rowOff>
    </xdr:to>
    <xdr:pic>
      <xdr:nvPicPr>
        <xdr:cNvPr id="33" name="Picture 32">
          <a:extLst>
            <a:ext uri="{FF2B5EF4-FFF2-40B4-BE49-F238E27FC236}">
              <a16:creationId xmlns:a16="http://schemas.microsoft.com/office/drawing/2014/main" id="{F4C62CBE-A775-49EB-BCD3-A6FE8196EA8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4810615" y="538009"/>
          <a:ext cx="582481" cy="331744"/>
        </a:xfrm>
        <a:prstGeom prst="rect">
          <a:avLst/>
        </a:prstGeom>
      </xdr:spPr>
    </xdr:pic>
    <xdr:clientData/>
  </xdr:twoCellAnchor>
  <xdr:twoCellAnchor editAs="oneCell">
    <xdr:from>
      <xdr:col>23</xdr:col>
      <xdr:colOff>409676</xdr:colOff>
      <xdr:row>1</xdr:row>
      <xdr:rowOff>399436</xdr:rowOff>
    </xdr:from>
    <xdr:to>
      <xdr:col>23</xdr:col>
      <xdr:colOff>1034435</xdr:colOff>
      <xdr:row>1</xdr:row>
      <xdr:rowOff>677616</xdr:rowOff>
    </xdr:to>
    <xdr:pic>
      <xdr:nvPicPr>
        <xdr:cNvPr id="34" name="Picture 33">
          <a:extLst>
            <a:ext uri="{FF2B5EF4-FFF2-40B4-BE49-F238E27FC236}">
              <a16:creationId xmlns:a16="http://schemas.microsoft.com/office/drawing/2014/main" id="{DCDBC875-4225-497C-9ACC-A56E3BEA967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13321" r="-5405"/>
        <a:stretch/>
      </xdr:blipFill>
      <xdr:spPr bwMode="auto">
        <a:xfrm>
          <a:off x="33051851" y="599461"/>
          <a:ext cx="624759" cy="278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583791</xdr:colOff>
      <xdr:row>1</xdr:row>
      <xdr:rowOff>348226</xdr:rowOff>
    </xdr:from>
    <xdr:to>
      <xdr:col>3</xdr:col>
      <xdr:colOff>1136855</xdr:colOff>
      <xdr:row>1</xdr:row>
      <xdr:rowOff>691645</xdr:rowOff>
    </xdr:to>
    <xdr:pic>
      <xdr:nvPicPr>
        <xdr:cNvPr id="35" name="Picture 34">
          <a:extLst>
            <a:ext uri="{FF2B5EF4-FFF2-40B4-BE49-F238E27FC236}">
              <a16:creationId xmlns:a16="http://schemas.microsoft.com/office/drawing/2014/main" id="{5190EF3B-979E-43FB-8F2B-C54D1B9863C4}"/>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536916" y="548251"/>
          <a:ext cx="553064" cy="343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F2838BD0-F64D-46B4-AA5E-F6F3FA896730}"/>
            </a:ext>
          </a:extLst>
        </xdr:cNvPr>
        <xdr:cNvPicPr>
          <a:picLocks noChangeAspect="1"/>
        </xdr:cNvPicPr>
      </xdr:nvPicPr>
      <xdr:blipFill>
        <a:blip xmlns:r="http://schemas.openxmlformats.org/officeDocument/2006/relationships" r:embed="rId1"/>
        <a:stretch>
          <a:fillRect/>
        </a:stretch>
      </xdr:blipFill>
      <xdr:spPr>
        <a:xfrm>
          <a:off x="1838325"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A05E026B-B6D7-4057-9C85-50344D7FE2BE}"/>
            </a:ext>
          </a:extLst>
        </xdr:cNvPr>
        <xdr:cNvPicPr>
          <a:picLocks noChangeAspect="1"/>
        </xdr:cNvPicPr>
      </xdr:nvPicPr>
      <xdr:blipFill>
        <a:blip xmlns:r="http://schemas.openxmlformats.org/officeDocument/2006/relationships" r:embed="rId1"/>
        <a:stretch>
          <a:fillRect/>
        </a:stretch>
      </xdr:blipFill>
      <xdr:spPr>
        <a:xfrm>
          <a:off x="1943100" y="381000"/>
          <a:ext cx="619470" cy="34009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716DF930-C59D-4BEC-96AD-EF96F0358520}"/>
            </a:ext>
          </a:extLst>
        </xdr:cNvPr>
        <xdr:cNvPicPr>
          <a:picLocks noChangeAspect="1"/>
        </xdr:cNvPicPr>
      </xdr:nvPicPr>
      <xdr:blipFill>
        <a:blip xmlns:r="http://schemas.openxmlformats.org/officeDocument/2006/relationships" r:embed="rId1"/>
        <a:stretch>
          <a:fillRect/>
        </a:stretch>
      </xdr:blipFill>
      <xdr:spPr>
        <a:xfrm>
          <a:off x="1838325"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243F293B-18D5-4520-93A6-5D33338DCC87}"/>
            </a:ext>
          </a:extLst>
        </xdr:cNvPr>
        <xdr:cNvPicPr>
          <a:picLocks noChangeAspect="1"/>
        </xdr:cNvPicPr>
      </xdr:nvPicPr>
      <xdr:blipFill>
        <a:blip xmlns:r="http://schemas.openxmlformats.org/officeDocument/2006/relationships" r:embed="rId1"/>
        <a:stretch>
          <a:fillRect/>
        </a:stretch>
      </xdr:blipFill>
      <xdr:spPr>
        <a:xfrm>
          <a:off x="1943100" y="381000"/>
          <a:ext cx="619470" cy="34009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ABDB5548-2A3B-4D1B-984B-89D1C8AFC8AA}"/>
            </a:ext>
          </a:extLst>
        </xdr:cNvPr>
        <xdr:cNvPicPr>
          <a:picLocks noChangeAspect="1"/>
        </xdr:cNvPicPr>
      </xdr:nvPicPr>
      <xdr:blipFill>
        <a:blip xmlns:r="http://schemas.openxmlformats.org/officeDocument/2006/relationships" r:embed="rId1"/>
        <a:stretch>
          <a:fillRect/>
        </a:stretch>
      </xdr:blipFill>
      <xdr:spPr>
        <a:xfrm>
          <a:off x="2162175" y="381000"/>
          <a:ext cx="619470" cy="34009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EFF83CFB-6CB4-4FCD-8B0A-E4274A02E93A}"/>
            </a:ext>
          </a:extLst>
        </xdr:cNvPr>
        <xdr:cNvPicPr>
          <a:picLocks noChangeAspect="1"/>
        </xdr:cNvPicPr>
      </xdr:nvPicPr>
      <xdr:blipFill>
        <a:blip xmlns:r="http://schemas.openxmlformats.org/officeDocument/2006/relationships" r:embed="rId1"/>
        <a:stretch>
          <a:fillRect/>
        </a:stretch>
      </xdr:blipFill>
      <xdr:spPr>
        <a:xfrm>
          <a:off x="1181100"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71315C06-6AC1-4041-9448-A4A28AF23F52}"/>
            </a:ext>
          </a:extLst>
        </xdr:cNvPr>
        <xdr:cNvPicPr>
          <a:picLocks noChangeAspect="1"/>
        </xdr:cNvPicPr>
      </xdr:nvPicPr>
      <xdr:blipFill>
        <a:blip xmlns:r="http://schemas.openxmlformats.org/officeDocument/2006/relationships" r:embed="rId1"/>
        <a:stretch>
          <a:fillRect/>
        </a:stretch>
      </xdr:blipFill>
      <xdr:spPr>
        <a:xfrm>
          <a:off x="1285875" y="381000"/>
          <a:ext cx="619470" cy="3400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495300</xdr:colOff>
      <xdr:row>2</xdr:row>
      <xdr:rowOff>19050</xdr:rowOff>
    </xdr:from>
    <xdr:ext cx="619470" cy="340098"/>
    <xdr:pic>
      <xdr:nvPicPr>
        <xdr:cNvPr id="5" name="Picture 4">
          <a:extLst>
            <a:ext uri="{FF2B5EF4-FFF2-40B4-BE49-F238E27FC236}">
              <a16:creationId xmlns:a16="http://schemas.microsoft.com/office/drawing/2014/main" id="{93776D22-2752-4E0B-833D-C077C5373BB9}"/>
            </a:ext>
          </a:extLst>
        </xdr:cNvPr>
        <xdr:cNvPicPr>
          <a:picLocks noChangeAspect="1"/>
        </xdr:cNvPicPr>
      </xdr:nvPicPr>
      <xdr:blipFill>
        <a:blip xmlns:r="http://schemas.openxmlformats.org/officeDocument/2006/relationships" r:embed="rId1"/>
        <a:stretch>
          <a:fillRect/>
        </a:stretch>
      </xdr:blipFill>
      <xdr:spPr>
        <a:xfrm>
          <a:off x="1876425" y="400050"/>
          <a:ext cx="619470" cy="34009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publicholidays.in/mahavir-jayanti/" TargetMode="External"/><Relationship Id="rId13" Type="http://schemas.openxmlformats.org/officeDocument/2006/relationships/hyperlink" Target="https://publicholidays.in/muharram/" TargetMode="External"/><Relationship Id="rId18" Type="http://schemas.openxmlformats.org/officeDocument/2006/relationships/hyperlink" Target="https://publicholidays.in/durga-puja/" TargetMode="External"/><Relationship Id="rId3" Type="http://schemas.openxmlformats.org/officeDocument/2006/relationships/hyperlink" Target="https://publicholidays.in/thiruvalluvar-day/" TargetMode="External"/><Relationship Id="rId21" Type="http://schemas.openxmlformats.org/officeDocument/2006/relationships/hyperlink" Target="https://publicholidays.in/christmas/" TargetMode="External"/><Relationship Id="rId7" Type="http://schemas.openxmlformats.org/officeDocument/2006/relationships/hyperlink" Target="https://publicholidays.in/tamil-new-year/" TargetMode="External"/><Relationship Id="rId12" Type="http://schemas.openxmlformats.org/officeDocument/2006/relationships/hyperlink" Target="https://publicholidays.in/independence-day/" TargetMode="External"/><Relationship Id="rId17" Type="http://schemas.openxmlformats.org/officeDocument/2006/relationships/hyperlink" Target="https://publicholidays.in/durga-puja/" TargetMode="External"/><Relationship Id="rId2" Type="http://schemas.openxmlformats.org/officeDocument/2006/relationships/hyperlink" Target="https://publicholidays.in/pongal/" TargetMode="External"/><Relationship Id="rId16" Type="http://schemas.openxmlformats.org/officeDocument/2006/relationships/hyperlink" Target="https://publicholidays.in/mahatma-gandhis-birthday/" TargetMode="External"/><Relationship Id="rId20" Type="http://schemas.openxmlformats.org/officeDocument/2006/relationships/hyperlink" Target="https://publicholidays.in/diwali-deepavali/" TargetMode="External"/><Relationship Id="rId1" Type="http://schemas.openxmlformats.org/officeDocument/2006/relationships/hyperlink" Target="https://publicholidays.in/new-years-day/" TargetMode="External"/><Relationship Id="rId6" Type="http://schemas.openxmlformats.org/officeDocument/2006/relationships/hyperlink" Target="https://publicholidays.in/dr-ambedkar-jayanti/" TargetMode="External"/><Relationship Id="rId11" Type="http://schemas.openxmlformats.org/officeDocument/2006/relationships/hyperlink" Target="https://publicholidays.in/bakrid-idul-zuha/" TargetMode="External"/><Relationship Id="rId5" Type="http://schemas.openxmlformats.org/officeDocument/2006/relationships/hyperlink" Target="https://publicholidays.in/easter/" TargetMode="External"/><Relationship Id="rId15" Type="http://schemas.openxmlformats.org/officeDocument/2006/relationships/hyperlink" Target="https://publicholidays.in/ganesh-chaturthi/" TargetMode="External"/><Relationship Id="rId10" Type="http://schemas.openxmlformats.org/officeDocument/2006/relationships/hyperlink" Target="https://publicholidays.in/ramazan-idul-fitr/" TargetMode="External"/><Relationship Id="rId19" Type="http://schemas.openxmlformats.org/officeDocument/2006/relationships/hyperlink" Target="https://publicholidays.in/milad-un-nabi/" TargetMode="External"/><Relationship Id="rId4" Type="http://schemas.openxmlformats.org/officeDocument/2006/relationships/hyperlink" Target="https://publicholidays.in/republic-day/" TargetMode="External"/><Relationship Id="rId9" Type="http://schemas.openxmlformats.org/officeDocument/2006/relationships/hyperlink" Target="https://publicholidays.in/may-day/" TargetMode="External"/><Relationship Id="rId14" Type="http://schemas.openxmlformats.org/officeDocument/2006/relationships/hyperlink" Target="https://publicholidays.in/janmashtami/"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F7D5-9821-4E53-A956-E2CE6EC96AF5}">
  <dimension ref="A1:L69"/>
  <sheetViews>
    <sheetView workbookViewId="0">
      <selection activeCell="E3" sqref="E3"/>
    </sheetView>
  </sheetViews>
  <sheetFormatPr defaultRowHeight="15"/>
  <cols>
    <col min="1" max="1" width="17.140625" customWidth="1"/>
    <col min="2" max="2" width="14.42578125" customWidth="1"/>
    <col min="3" max="3" width="40.42578125" bestFit="1" customWidth="1"/>
    <col min="4" max="4" width="17.28515625" style="21" customWidth="1"/>
    <col min="5" max="5" width="18.42578125" customWidth="1"/>
    <col min="6" max="6" width="14.28515625" customWidth="1"/>
    <col min="7" max="7" width="13.42578125" customWidth="1"/>
    <col min="8" max="8" width="12.42578125" customWidth="1"/>
    <col min="9" max="9" width="16.85546875" customWidth="1"/>
    <col min="10" max="10" width="12.140625" customWidth="1"/>
    <col min="11" max="12" width="11.140625" customWidth="1"/>
  </cols>
  <sheetData>
    <row r="1" spans="1:12" s="12" customFormat="1" ht="15.75">
      <c r="A1" s="183" t="s">
        <v>73</v>
      </c>
      <c r="B1" s="183"/>
      <c r="C1" s="184"/>
      <c r="D1" s="185" t="s">
        <v>0</v>
      </c>
      <c r="E1" s="186"/>
      <c r="F1" s="11" t="s">
        <v>1</v>
      </c>
      <c r="G1" s="11" t="s">
        <v>2</v>
      </c>
      <c r="H1" s="187" t="s">
        <v>3</v>
      </c>
      <c r="I1" s="187"/>
      <c r="J1" s="11" t="s">
        <v>4</v>
      </c>
      <c r="K1" s="11" t="s">
        <v>5</v>
      </c>
      <c r="L1" s="179" t="s">
        <v>6</v>
      </c>
    </row>
    <row r="2" spans="1:12">
      <c r="A2" s="1" t="s">
        <v>23</v>
      </c>
      <c r="B2" s="1" t="s">
        <v>7</v>
      </c>
      <c r="C2" s="1" t="s">
        <v>8</v>
      </c>
      <c r="D2" s="1" t="s">
        <v>9</v>
      </c>
      <c r="E2" s="1" t="s">
        <v>10</v>
      </c>
      <c r="F2" s="1" t="s">
        <v>11</v>
      </c>
      <c r="G2" s="1" t="s">
        <v>12</v>
      </c>
      <c r="H2" s="1" t="s">
        <v>13</v>
      </c>
      <c r="I2" s="1" t="s">
        <v>14</v>
      </c>
      <c r="J2" s="1" t="s">
        <v>15</v>
      </c>
      <c r="K2" s="1" t="s">
        <v>16</v>
      </c>
      <c r="L2" s="180"/>
    </row>
    <row r="3" spans="1:12">
      <c r="A3" s="2">
        <v>44575</v>
      </c>
      <c r="B3" s="3">
        <f t="shared" ref="B3:B17" si="0">A3</f>
        <v>44575</v>
      </c>
      <c r="C3" s="15" t="s">
        <v>362</v>
      </c>
      <c r="D3" s="4" t="s">
        <v>18</v>
      </c>
      <c r="E3" s="4" t="s">
        <v>18</v>
      </c>
      <c r="F3" s="4" t="s">
        <v>18</v>
      </c>
      <c r="G3" s="4" t="s">
        <v>18</v>
      </c>
      <c r="H3" s="4" t="s">
        <v>18</v>
      </c>
      <c r="I3" s="4" t="s">
        <v>18</v>
      </c>
      <c r="J3" s="4"/>
      <c r="K3" s="4"/>
      <c r="L3" s="4"/>
    </row>
    <row r="4" spans="1:12">
      <c r="A4" s="2">
        <v>44587</v>
      </c>
      <c r="B4" s="3">
        <f t="shared" si="0"/>
        <v>44587</v>
      </c>
      <c r="C4" s="15" t="s">
        <v>30</v>
      </c>
      <c r="D4" s="4" t="s">
        <v>18</v>
      </c>
      <c r="E4" s="4" t="s">
        <v>18</v>
      </c>
      <c r="F4" s="4" t="s">
        <v>18</v>
      </c>
      <c r="G4" s="4" t="s">
        <v>18</v>
      </c>
      <c r="H4" s="4" t="s">
        <v>18</v>
      </c>
      <c r="I4" s="4" t="s">
        <v>18</v>
      </c>
      <c r="J4" s="4" t="s">
        <v>18</v>
      </c>
      <c r="K4" s="4" t="s">
        <v>18</v>
      </c>
      <c r="L4" s="4" t="s">
        <v>18</v>
      </c>
    </row>
    <row r="5" spans="1:12">
      <c r="A5" s="2">
        <v>44621</v>
      </c>
      <c r="B5" s="3">
        <f t="shared" si="0"/>
        <v>44621</v>
      </c>
      <c r="C5" s="15" t="s">
        <v>26</v>
      </c>
      <c r="D5" s="4"/>
      <c r="E5" s="4"/>
      <c r="F5" s="5"/>
      <c r="G5" s="4"/>
      <c r="H5" s="4" t="s">
        <v>18</v>
      </c>
      <c r="I5" s="4" t="s">
        <v>18</v>
      </c>
      <c r="J5" s="4" t="s">
        <v>18</v>
      </c>
      <c r="K5" s="4" t="s">
        <v>18</v>
      </c>
      <c r="L5" s="4" t="s">
        <v>18</v>
      </c>
    </row>
    <row r="6" spans="1:12">
      <c r="A6" s="2">
        <v>44638</v>
      </c>
      <c r="B6" s="3">
        <f t="shared" si="0"/>
        <v>44638</v>
      </c>
      <c r="C6" s="15" t="s">
        <v>19</v>
      </c>
      <c r="D6" s="4" t="s">
        <v>18</v>
      </c>
      <c r="E6" s="4" t="s">
        <v>18</v>
      </c>
      <c r="F6" s="4"/>
      <c r="G6" s="4" t="s">
        <v>18</v>
      </c>
      <c r="H6" s="4" t="s">
        <v>18</v>
      </c>
      <c r="I6" s="4" t="s">
        <v>18</v>
      </c>
      <c r="J6" s="4" t="s">
        <v>18</v>
      </c>
      <c r="K6" s="4"/>
      <c r="L6" s="4" t="s">
        <v>18</v>
      </c>
    </row>
    <row r="7" spans="1:12">
      <c r="A7" s="2">
        <v>44665</v>
      </c>
      <c r="B7" s="3">
        <f t="shared" si="0"/>
        <v>44665</v>
      </c>
      <c r="C7" s="10" t="s">
        <v>70</v>
      </c>
      <c r="D7" s="4"/>
      <c r="E7" s="4"/>
      <c r="F7" s="4" t="s">
        <v>18</v>
      </c>
      <c r="G7" s="5"/>
      <c r="H7" s="4"/>
      <c r="I7" s="4"/>
      <c r="J7" s="4"/>
      <c r="K7" s="4"/>
      <c r="L7" s="4"/>
    </row>
    <row r="8" spans="1:12">
      <c r="A8" s="2">
        <v>44666</v>
      </c>
      <c r="B8" s="3">
        <f>A8</f>
        <v>44666</v>
      </c>
      <c r="C8" s="27" t="s">
        <v>46</v>
      </c>
      <c r="D8" s="6" t="s">
        <v>18</v>
      </c>
      <c r="E8" s="6" t="s">
        <v>18</v>
      </c>
      <c r="F8" s="6" t="s">
        <v>18</v>
      </c>
      <c r="G8" s="6" t="s">
        <v>18</v>
      </c>
      <c r="H8" s="6" t="s">
        <v>18</v>
      </c>
      <c r="I8" s="6" t="s">
        <v>18</v>
      </c>
      <c r="J8" s="6" t="s">
        <v>18</v>
      </c>
      <c r="K8" s="6" t="s">
        <v>18</v>
      </c>
      <c r="L8" s="6" t="s">
        <v>18</v>
      </c>
    </row>
    <row r="9" spans="1:12">
      <c r="A9" s="2">
        <v>44684</v>
      </c>
      <c r="B9" s="3">
        <f t="shared" si="0"/>
        <v>44684</v>
      </c>
      <c r="C9" s="16" t="s">
        <v>21</v>
      </c>
      <c r="D9" s="6" t="s">
        <v>18</v>
      </c>
      <c r="E9" s="6" t="s">
        <v>18</v>
      </c>
      <c r="F9" s="6" t="s">
        <v>18</v>
      </c>
      <c r="G9" s="6" t="s">
        <v>18</v>
      </c>
      <c r="H9" s="6" t="s">
        <v>18</v>
      </c>
      <c r="I9" s="6" t="s">
        <v>18</v>
      </c>
      <c r="J9" s="6" t="s">
        <v>18</v>
      </c>
      <c r="K9" s="6" t="s">
        <v>18</v>
      </c>
      <c r="L9" s="6" t="s">
        <v>18</v>
      </c>
    </row>
    <row r="10" spans="1:12">
      <c r="A10" s="2">
        <v>44714</v>
      </c>
      <c r="B10" s="3">
        <f t="shared" si="0"/>
        <v>44714</v>
      </c>
      <c r="C10" s="10" t="s">
        <v>72</v>
      </c>
      <c r="D10" s="4"/>
      <c r="E10" s="4"/>
      <c r="F10" s="4"/>
      <c r="G10" s="4" t="s">
        <v>18</v>
      </c>
      <c r="H10" s="4"/>
      <c r="I10" s="4"/>
      <c r="J10" s="4"/>
      <c r="K10" s="4"/>
      <c r="L10" s="4"/>
    </row>
    <row r="11" spans="1:12">
      <c r="A11" s="2">
        <v>44788</v>
      </c>
      <c r="B11" s="3">
        <f t="shared" si="0"/>
        <v>44788</v>
      </c>
      <c r="C11" s="15" t="s">
        <v>31</v>
      </c>
      <c r="D11" s="4" t="s">
        <v>18</v>
      </c>
      <c r="E11" s="4" t="s">
        <v>18</v>
      </c>
      <c r="F11" s="4" t="s">
        <v>18</v>
      </c>
      <c r="G11" s="4" t="s">
        <v>18</v>
      </c>
      <c r="H11" s="4" t="s">
        <v>18</v>
      </c>
      <c r="I11" s="4" t="s">
        <v>18</v>
      </c>
      <c r="J11" s="4" t="s">
        <v>18</v>
      </c>
      <c r="K11" s="4" t="s">
        <v>18</v>
      </c>
      <c r="L11" s="4" t="s">
        <v>18</v>
      </c>
    </row>
    <row r="12" spans="1:12">
      <c r="A12" s="2">
        <v>44792</v>
      </c>
      <c r="B12" s="3">
        <f t="shared" si="0"/>
        <v>44792</v>
      </c>
      <c r="C12" s="14" t="s">
        <v>38</v>
      </c>
      <c r="D12" s="4"/>
      <c r="E12" s="4"/>
      <c r="F12" s="4" t="s">
        <v>18</v>
      </c>
      <c r="G12" s="4"/>
      <c r="H12" s="4"/>
      <c r="I12" s="4"/>
      <c r="J12" s="4" t="s">
        <v>18</v>
      </c>
      <c r="K12" s="4" t="s">
        <v>18</v>
      </c>
      <c r="L12" s="4" t="s">
        <v>18</v>
      </c>
    </row>
    <row r="13" spans="1:12">
      <c r="A13" s="2">
        <v>44804</v>
      </c>
      <c r="B13" s="8">
        <f t="shared" si="0"/>
        <v>44804</v>
      </c>
      <c r="C13" s="16" t="s">
        <v>39</v>
      </c>
      <c r="D13" s="6" t="s">
        <v>18</v>
      </c>
      <c r="E13" s="6" t="s">
        <v>18</v>
      </c>
      <c r="F13" s="6" t="s">
        <v>18</v>
      </c>
      <c r="G13" s="6" t="s">
        <v>18</v>
      </c>
      <c r="H13" s="6" t="s">
        <v>18</v>
      </c>
      <c r="I13" s="6" t="s">
        <v>18</v>
      </c>
      <c r="J13" s="6" t="s">
        <v>18</v>
      </c>
      <c r="K13" s="6" t="s">
        <v>18</v>
      </c>
      <c r="L13" s="6" t="s">
        <v>18</v>
      </c>
    </row>
    <row r="14" spans="1:12">
      <c r="A14" s="2">
        <v>44839</v>
      </c>
      <c r="B14" s="3">
        <f t="shared" si="0"/>
        <v>44839</v>
      </c>
      <c r="C14" s="20" t="s">
        <v>29</v>
      </c>
      <c r="D14" s="6" t="s">
        <v>18</v>
      </c>
      <c r="E14" s="6" t="s">
        <v>18</v>
      </c>
      <c r="F14" s="6" t="s">
        <v>18</v>
      </c>
      <c r="G14" s="6" t="s">
        <v>18</v>
      </c>
      <c r="H14" s="6" t="s">
        <v>18</v>
      </c>
      <c r="I14" s="6" t="s">
        <v>18</v>
      </c>
      <c r="J14" s="6" t="s">
        <v>18</v>
      </c>
      <c r="K14" s="6" t="s">
        <v>18</v>
      </c>
      <c r="L14" s="6" t="s">
        <v>18</v>
      </c>
    </row>
    <row r="15" spans="1:12">
      <c r="A15" s="2">
        <v>44858</v>
      </c>
      <c r="B15" s="3">
        <f t="shared" ref="B15:B16" si="1">A15</f>
        <v>44858</v>
      </c>
      <c r="C15" s="17" t="s">
        <v>91</v>
      </c>
      <c r="D15" s="4" t="s">
        <v>18</v>
      </c>
      <c r="E15" s="4" t="s">
        <v>18</v>
      </c>
      <c r="F15" s="4" t="s">
        <v>18</v>
      </c>
      <c r="G15" s="4" t="s">
        <v>18</v>
      </c>
      <c r="H15" s="4"/>
      <c r="I15" s="4"/>
      <c r="J15" s="4"/>
      <c r="K15" s="4"/>
      <c r="L15" s="4"/>
    </row>
    <row r="16" spans="1:12">
      <c r="A16" s="2">
        <v>44859</v>
      </c>
      <c r="B16" s="3">
        <f t="shared" si="1"/>
        <v>44859</v>
      </c>
      <c r="C16" s="17" t="s">
        <v>92</v>
      </c>
      <c r="D16" s="4"/>
      <c r="E16" s="4"/>
      <c r="F16" s="4"/>
      <c r="G16" s="4"/>
      <c r="H16" s="4" t="s">
        <v>18</v>
      </c>
      <c r="I16" s="4" t="s">
        <v>18</v>
      </c>
      <c r="J16" s="4" t="s">
        <v>18</v>
      </c>
      <c r="K16" s="4" t="s">
        <v>18</v>
      </c>
      <c r="L16" s="4" t="s">
        <v>18</v>
      </c>
    </row>
    <row r="17" spans="1:12">
      <c r="A17" s="2">
        <v>44866</v>
      </c>
      <c r="B17" s="3">
        <f t="shared" si="0"/>
        <v>44866</v>
      </c>
      <c r="C17" s="17" t="s">
        <v>67</v>
      </c>
      <c r="D17" s="4" t="s">
        <v>18</v>
      </c>
      <c r="E17" s="4" t="s">
        <v>18</v>
      </c>
      <c r="F17" s="4"/>
      <c r="G17" s="4"/>
      <c r="H17" s="4"/>
      <c r="I17" s="4"/>
      <c r="J17" s="4"/>
      <c r="K17" s="4" t="s">
        <v>18</v>
      </c>
      <c r="L17" s="4"/>
    </row>
    <row r="18" spans="1:12">
      <c r="A18" s="181" t="s">
        <v>336</v>
      </c>
      <c r="B18" s="181"/>
      <c r="C18" s="182"/>
      <c r="D18" s="7">
        <f t="shared" ref="D18:L18" si="2">COUNTA(D3:D17)</f>
        <v>10</v>
      </c>
      <c r="E18" s="7">
        <f t="shared" si="2"/>
        <v>10</v>
      </c>
      <c r="F18" s="7">
        <f t="shared" si="2"/>
        <v>10</v>
      </c>
      <c r="G18" s="7">
        <f t="shared" si="2"/>
        <v>10</v>
      </c>
      <c r="H18" s="7">
        <f t="shared" si="2"/>
        <v>10</v>
      </c>
      <c r="I18" s="7">
        <f t="shared" si="2"/>
        <v>10</v>
      </c>
      <c r="J18" s="7">
        <f t="shared" si="2"/>
        <v>10</v>
      </c>
      <c r="K18" s="7">
        <f t="shared" si="2"/>
        <v>10</v>
      </c>
      <c r="L18" s="7">
        <f t="shared" si="2"/>
        <v>10</v>
      </c>
    </row>
    <row r="20" spans="1:12" ht="35.25" customHeight="1">
      <c r="A20" s="18" t="s">
        <v>33</v>
      </c>
      <c r="B20" s="188" t="s">
        <v>335</v>
      </c>
      <c r="C20" s="188"/>
    </row>
    <row r="21" spans="1:12" ht="35.25" customHeight="1">
      <c r="A21" s="18" t="s">
        <v>68</v>
      </c>
      <c r="B21" s="189" t="s">
        <v>359</v>
      </c>
      <c r="C21" s="189"/>
    </row>
    <row r="22" spans="1:12" ht="15.75" thickBot="1">
      <c r="D22" s="21" t="s">
        <v>45</v>
      </c>
    </row>
    <row r="23" spans="1:12" ht="15.75" thickBot="1">
      <c r="A23" s="176" t="s">
        <v>75</v>
      </c>
      <c r="B23" s="177"/>
      <c r="C23" s="178"/>
    </row>
    <row r="24" spans="1:12" ht="15.75" thickBot="1">
      <c r="A24" s="13" t="s">
        <v>28</v>
      </c>
      <c r="B24" s="13" t="s">
        <v>7</v>
      </c>
      <c r="C24" s="169" t="s">
        <v>8</v>
      </c>
    </row>
    <row r="25" spans="1:12">
      <c r="A25" s="2">
        <v>44574</v>
      </c>
      <c r="B25" s="8">
        <f t="shared" ref="B25:B29" si="3">A25</f>
        <v>44574</v>
      </c>
      <c r="C25" s="8" t="s">
        <v>374</v>
      </c>
    </row>
    <row r="26" spans="1:12">
      <c r="A26" s="2">
        <v>44575</v>
      </c>
      <c r="B26" s="8">
        <f t="shared" si="3"/>
        <v>44575</v>
      </c>
      <c r="C26" s="9" t="s">
        <v>360</v>
      </c>
    </row>
    <row r="27" spans="1:12">
      <c r="A27" s="2">
        <v>44579</v>
      </c>
      <c r="B27" s="8">
        <f t="shared" si="3"/>
        <v>44579</v>
      </c>
      <c r="C27" s="9" t="s">
        <v>366</v>
      </c>
    </row>
    <row r="28" spans="1:12">
      <c r="A28" s="2">
        <v>44621</v>
      </c>
      <c r="B28" s="8">
        <f t="shared" si="3"/>
        <v>44621</v>
      </c>
      <c r="C28" s="10" t="s">
        <v>76</v>
      </c>
    </row>
    <row r="29" spans="1:12">
      <c r="A29" s="2">
        <v>44638</v>
      </c>
      <c r="B29" s="8">
        <f t="shared" si="3"/>
        <v>44638</v>
      </c>
      <c r="C29" s="10" t="s">
        <v>19</v>
      </c>
    </row>
    <row r="30" spans="1:12">
      <c r="A30" s="2">
        <v>44665</v>
      </c>
      <c r="B30" s="8">
        <f t="shared" ref="B30:B49" si="4">A30</f>
        <v>44665</v>
      </c>
      <c r="C30" s="9" t="s">
        <v>80</v>
      </c>
    </row>
    <row r="31" spans="1:12">
      <c r="A31" s="2">
        <v>44666</v>
      </c>
      <c r="B31" s="8">
        <f t="shared" si="4"/>
        <v>44666</v>
      </c>
      <c r="C31" s="163" t="s">
        <v>27</v>
      </c>
    </row>
    <row r="32" spans="1:12">
      <c r="A32" s="2">
        <v>44684</v>
      </c>
      <c r="B32" s="8">
        <f t="shared" si="4"/>
        <v>44684</v>
      </c>
      <c r="C32" s="163" t="s">
        <v>21</v>
      </c>
    </row>
    <row r="33" spans="1:4">
      <c r="A33" s="2">
        <v>44697</v>
      </c>
      <c r="B33" s="8">
        <f t="shared" si="4"/>
        <v>44697</v>
      </c>
      <c r="C33" s="9" t="s">
        <v>36</v>
      </c>
    </row>
    <row r="34" spans="1:4">
      <c r="A34" s="2">
        <v>44743</v>
      </c>
      <c r="B34" s="8">
        <f t="shared" si="4"/>
        <v>44743</v>
      </c>
      <c r="C34" s="9" t="s">
        <v>85</v>
      </c>
    </row>
    <row r="35" spans="1:4">
      <c r="A35" s="2">
        <v>44781</v>
      </c>
      <c r="B35" s="8">
        <f t="shared" si="4"/>
        <v>44781</v>
      </c>
      <c r="C35" s="10" t="s">
        <v>37</v>
      </c>
    </row>
    <row r="36" spans="1:4">
      <c r="A36" s="2">
        <v>44784</v>
      </c>
      <c r="B36" s="8">
        <f t="shared" si="4"/>
        <v>44784</v>
      </c>
      <c r="C36" s="10" t="s">
        <v>87</v>
      </c>
    </row>
    <row r="37" spans="1:4">
      <c r="A37" s="2">
        <v>44789</v>
      </c>
      <c r="B37" s="8">
        <f t="shared" si="4"/>
        <v>44789</v>
      </c>
      <c r="C37" s="9" t="s">
        <v>84</v>
      </c>
    </row>
    <row r="38" spans="1:4">
      <c r="A38" s="2">
        <v>44792</v>
      </c>
      <c r="B38" s="8">
        <f t="shared" si="4"/>
        <v>44792</v>
      </c>
      <c r="C38" s="9" t="s">
        <v>38</v>
      </c>
    </row>
    <row r="39" spans="1:4">
      <c r="A39" s="2">
        <v>44804</v>
      </c>
      <c r="B39" s="8">
        <f t="shared" si="4"/>
        <v>44804</v>
      </c>
      <c r="C39" s="164" t="s">
        <v>39</v>
      </c>
    </row>
    <row r="40" spans="1:4">
      <c r="A40" s="2">
        <v>44812</v>
      </c>
      <c r="B40" s="8">
        <f t="shared" si="4"/>
        <v>44812</v>
      </c>
      <c r="C40" s="19" t="s">
        <v>88</v>
      </c>
      <c r="D40" s="22"/>
    </row>
    <row r="41" spans="1:4">
      <c r="A41" s="2">
        <v>44837</v>
      </c>
      <c r="B41" s="8">
        <f t="shared" si="4"/>
        <v>44837</v>
      </c>
      <c r="C41" s="10" t="s">
        <v>42</v>
      </c>
      <c r="D41" s="22"/>
    </row>
    <row r="42" spans="1:4">
      <c r="A42" s="2">
        <v>44838</v>
      </c>
      <c r="B42" s="8">
        <f t="shared" si="4"/>
        <v>44838</v>
      </c>
      <c r="C42" s="10" t="s">
        <v>69</v>
      </c>
    </row>
    <row r="43" spans="1:4">
      <c r="A43" s="2">
        <v>44839</v>
      </c>
      <c r="B43" s="8">
        <f t="shared" si="4"/>
        <v>44839</v>
      </c>
      <c r="C43" s="165" t="s">
        <v>78</v>
      </c>
    </row>
    <row r="44" spans="1:4">
      <c r="A44" s="2">
        <v>44858</v>
      </c>
      <c r="B44" s="8">
        <f t="shared" si="4"/>
        <v>44858</v>
      </c>
      <c r="C44" s="10" t="s">
        <v>90</v>
      </c>
    </row>
    <row r="45" spans="1:4">
      <c r="A45" s="2">
        <v>44859</v>
      </c>
      <c r="B45" s="8">
        <f t="shared" si="4"/>
        <v>44859</v>
      </c>
      <c r="C45" s="10" t="s">
        <v>364</v>
      </c>
    </row>
    <row r="46" spans="1:4">
      <c r="A46" s="2">
        <v>44860</v>
      </c>
      <c r="B46" s="8">
        <f t="shared" si="4"/>
        <v>44860</v>
      </c>
      <c r="C46" s="10" t="s">
        <v>71</v>
      </c>
    </row>
    <row r="47" spans="1:4">
      <c r="A47" s="2">
        <v>44866</v>
      </c>
      <c r="B47" s="8">
        <f t="shared" si="4"/>
        <v>44866</v>
      </c>
      <c r="C47" s="10" t="s">
        <v>44</v>
      </c>
    </row>
    <row r="48" spans="1:4">
      <c r="A48" s="2">
        <v>44873</v>
      </c>
      <c r="B48" s="8">
        <f t="shared" si="4"/>
        <v>44873</v>
      </c>
      <c r="C48" s="10" t="s">
        <v>81</v>
      </c>
    </row>
    <row r="49" spans="1:3">
      <c r="A49" s="2">
        <v>44876</v>
      </c>
      <c r="B49" s="8">
        <f t="shared" si="4"/>
        <v>44876</v>
      </c>
      <c r="C49" s="9" t="s">
        <v>79</v>
      </c>
    </row>
    <row r="51" spans="1:3" ht="15.75" thickBot="1"/>
    <row r="52" spans="1:3" ht="15.75" thickBot="1">
      <c r="A52" s="176" t="s">
        <v>24</v>
      </c>
      <c r="B52" s="177"/>
      <c r="C52" s="178"/>
    </row>
    <row r="53" spans="1:3" ht="15.75" thickBot="1">
      <c r="A53" s="13" t="s">
        <v>28</v>
      </c>
      <c r="B53" s="13" t="s">
        <v>7</v>
      </c>
      <c r="C53" s="13" t="s">
        <v>8</v>
      </c>
    </row>
    <row r="54" spans="1:3">
      <c r="A54" s="2">
        <v>44562</v>
      </c>
      <c r="B54" s="8">
        <f t="shared" ref="B54:B56" si="5">A54</f>
        <v>44562</v>
      </c>
      <c r="C54" s="9" t="s">
        <v>74</v>
      </c>
    </row>
    <row r="55" spans="1:3">
      <c r="A55" s="2">
        <v>44570</v>
      </c>
      <c r="B55" s="8">
        <f t="shared" si="5"/>
        <v>44570</v>
      </c>
      <c r="C55" s="9" t="s">
        <v>361</v>
      </c>
    </row>
    <row r="56" spans="1:3">
      <c r="A56" s="2">
        <v>44576</v>
      </c>
      <c r="B56" s="8">
        <f t="shared" si="5"/>
        <v>44576</v>
      </c>
      <c r="C56" s="9" t="s">
        <v>64</v>
      </c>
    </row>
    <row r="57" spans="1:3">
      <c r="A57" s="2">
        <v>44577</v>
      </c>
      <c r="B57" s="8">
        <f t="shared" ref="B57:B69" si="6">A57</f>
        <v>44577</v>
      </c>
      <c r="C57" s="9" t="s">
        <v>25</v>
      </c>
    </row>
    <row r="58" spans="1:3">
      <c r="A58" s="2">
        <v>44597</v>
      </c>
      <c r="B58" s="8">
        <f t="shared" si="6"/>
        <v>44597</v>
      </c>
      <c r="C58" s="9" t="s">
        <v>363</v>
      </c>
    </row>
    <row r="59" spans="1:3">
      <c r="A59" s="2">
        <v>44611</v>
      </c>
      <c r="B59" s="8">
        <f t="shared" si="6"/>
        <v>44611</v>
      </c>
      <c r="C59" s="10" t="s">
        <v>82</v>
      </c>
    </row>
    <row r="60" spans="1:3">
      <c r="A60" s="2">
        <v>44653</v>
      </c>
      <c r="B60" s="8">
        <f>A60</f>
        <v>44653</v>
      </c>
      <c r="C60" s="10" t="s">
        <v>32</v>
      </c>
    </row>
    <row r="61" spans="1:3">
      <c r="A61" s="2">
        <v>44661</v>
      </c>
      <c r="B61" s="8">
        <f t="shared" si="6"/>
        <v>44661</v>
      </c>
      <c r="C61" s="10" t="s">
        <v>34</v>
      </c>
    </row>
    <row r="62" spans="1:3">
      <c r="A62" s="2">
        <v>44682</v>
      </c>
      <c r="B62" s="8">
        <f t="shared" si="6"/>
        <v>44682</v>
      </c>
      <c r="C62" s="9" t="s">
        <v>83</v>
      </c>
    </row>
    <row r="63" spans="1:3">
      <c r="A63" s="2">
        <v>44752</v>
      </c>
      <c r="B63" s="8">
        <f t="shared" si="6"/>
        <v>44752</v>
      </c>
      <c r="C63" s="9" t="s">
        <v>77</v>
      </c>
    </row>
    <row r="64" spans="1:3">
      <c r="A64" s="2">
        <v>44773</v>
      </c>
      <c r="B64" s="8">
        <f t="shared" si="6"/>
        <v>44773</v>
      </c>
      <c r="C64" s="10" t="s">
        <v>86</v>
      </c>
    </row>
    <row r="65" spans="1:3">
      <c r="A65" s="2">
        <v>44829</v>
      </c>
      <c r="B65" s="8">
        <f t="shared" si="6"/>
        <v>44829</v>
      </c>
      <c r="C65" s="19" t="s">
        <v>41</v>
      </c>
    </row>
    <row r="66" spans="1:3">
      <c r="A66" s="2">
        <v>44836</v>
      </c>
      <c r="B66" s="8">
        <f t="shared" si="6"/>
        <v>44836</v>
      </c>
      <c r="C66" s="10" t="s">
        <v>40</v>
      </c>
    </row>
    <row r="67" spans="1:3">
      <c r="A67" s="2">
        <v>44843</v>
      </c>
      <c r="B67" s="8">
        <f t="shared" si="6"/>
        <v>44843</v>
      </c>
      <c r="C67" s="10" t="s">
        <v>89</v>
      </c>
    </row>
    <row r="68" spans="1:3">
      <c r="A68" s="2">
        <v>44864</v>
      </c>
      <c r="B68" s="8">
        <f t="shared" si="6"/>
        <v>44864</v>
      </c>
      <c r="C68" s="10" t="s">
        <v>365</v>
      </c>
    </row>
    <row r="69" spans="1:3">
      <c r="A69" s="2">
        <v>44920</v>
      </c>
      <c r="B69" s="8">
        <f t="shared" si="6"/>
        <v>44920</v>
      </c>
      <c r="C69" s="10" t="s">
        <v>22</v>
      </c>
    </row>
  </sheetData>
  <mergeCells count="9">
    <mergeCell ref="A23:C23"/>
    <mergeCell ref="A52:C52"/>
    <mergeCell ref="L1:L2"/>
    <mergeCell ref="A18:C18"/>
    <mergeCell ref="A1:C1"/>
    <mergeCell ref="D1:E1"/>
    <mergeCell ref="H1:I1"/>
    <mergeCell ref="B20:C20"/>
    <mergeCell ref="B21:C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77D84-A672-42B2-B1AE-10416370BD7F}">
  <dimension ref="A1:AI161"/>
  <sheetViews>
    <sheetView topLeftCell="A3" workbookViewId="0">
      <selection activeCell="B6" sqref="B6:B8"/>
    </sheetView>
  </sheetViews>
  <sheetFormatPr defaultRowHeight="15"/>
  <cols>
    <col min="1" max="1" width="39.7109375" customWidth="1"/>
    <col min="2" max="2" width="24.42578125" customWidth="1"/>
    <col min="3" max="4" width="25.140625" customWidth="1"/>
    <col min="5" max="5" width="18.42578125" customWidth="1"/>
    <col min="6" max="6" width="15.7109375" customWidth="1"/>
    <col min="7" max="7" width="14.140625" customWidth="1"/>
    <col min="8" max="8" width="15.7109375" customWidth="1"/>
    <col min="9" max="9" width="24" customWidth="1"/>
    <col min="10" max="10" width="25.28515625" customWidth="1"/>
    <col min="11" max="11" width="21.7109375" customWidth="1"/>
    <col min="12" max="12" width="17.5703125" customWidth="1"/>
    <col min="13" max="13" width="19.28515625" customWidth="1"/>
    <col min="14" max="14" width="20.5703125" customWidth="1"/>
    <col min="15" max="15" width="16.140625" customWidth="1"/>
    <col min="16" max="16" width="23.85546875" customWidth="1"/>
    <col min="17" max="17" width="20.140625" customWidth="1"/>
    <col min="18" max="19" width="17.42578125" customWidth="1"/>
    <col min="20" max="20" width="21.7109375" customWidth="1"/>
    <col min="21" max="22" width="22.5703125" customWidth="1"/>
    <col min="23" max="24" width="20.85546875" customWidth="1"/>
    <col min="25" max="25" width="17.5703125" customWidth="1"/>
    <col min="26" max="26" width="25.42578125" customWidth="1"/>
    <col min="27" max="27" width="20.85546875" customWidth="1"/>
    <col min="28" max="28" width="24.28515625" customWidth="1"/>
    <col min="29" max="29" width="21" customWidth="1"/>
    <col min="30" max="30" width="21.5703125" customWidth="1"/>
    <col min="31" max="31" width="20.85546875" customWidth="1"/>
    <col min="32" max="32" width="19.42578125" customWidth="1"/>
    <col min="33" max="34" width="19.5703125" customWidth="1"/>
    <col min="35" max="35" width="21" customWidth="1"/>
  </cols>
  <sheetData>
    <row r="1" spans="1:35" ht="15.75" customHeight="1" thickBot="1">
      <c r="A1" s="198" t="s">
        <v>236</v>
      </c>
      <c r="B1" s="28"/>
      <c r="P1" s="29"/>
      <c r="Z1" s="200" t="s">
        <v>93</v>
      </c>
      <c r="AA1" s="201"/>
      <c r="AB1" s="201"/>
      <c r="AC1" s="201"/>
      <c r="AD1" s="201"/>
      <c r="AE1" s="202"/>
      <c r="AF1" s="203" t="s">
        <v>94</v>
      </c>
      <c r="AG1" s="203"/>
      <c r="AH1" s="203"/>
      <c r="AI1" s="204"/>
    </row>
    <row r="2" spans="1:35" ht="64.5" thickBot="1">
      <c r="A2" s="199"/>
      <c r="B2" s="30" t="s">
        <v>95</v>
      </c>
      <c r="C2" s="31" t="s">
        <v>96</v>
      </c>
      <c r="D2" s="31" t="s">
        <v>97</v>
      </c>
      <c r="E2" s="32" t="s">
        <v>98</v>
      </c>
      <c r="F2" s="33" t="s">
        <v>99</v>
      </c>
      <c r="G2" s="33" t="s">
        <v>100</v>
      </c>
      <c r="H2" s="34" t="s">
        <v>101</v>
      </c>
      <c r="I2" s="31" t="s">
        <v>102</v>
      </c>
      <c r="J2" s="35" t="s">
        <v>103</v>
      </c>
      <c r="K2" s="35" t="s">
        <v>104</v>
      </c>
      <c r="L2" s="35" t="s">
        <v>105</v>
      </c>
      <c r="M2" s="35" t="s">
        <v>106</v>
      </c>
      <c r="N2" s="35" t="s">
        <v>107</v>
      </c>
      <c r="O2" s="35" t="s">
        <v>108</v>
      </c>
      <c r="P2" s="33" t="s">
        <v>109</v>
      </c>
      <c r="Q2" s="33" t="s">
        <v>110</v>
      </c>
      <c r="R2" s="33" t="s">
        <v>111</v>
      </c>
      <c r="S2" s="33" t="s">
        <v>112</v>
      </c>
      <c r="T2" s="33" t="s">
        <v>113</v>
      </c>
      <c r="U2" s="33" t="s">
        <v>114</v>
      </c>
      <c r="V2" s="33" t="s">
        <v>115</v>
      </c>
      <c r="W2" s="33" t="s">
        <v>116</v>
      </c>
      <c r="X2" s="36" t="s">
        <v>117</v>
      </c>
      <c r="Y2" s="36" t="s">
        <v>118</v>
      </c>
      <c r="Z2" s="32" t="s">
        <v>119</v>
      </c>
      <c r="AA2" s="33" t="s">
        <v>120</v>
      </c>
      <c r="AB2" s="33" t="s">
        <v>121</v>
      </c>
      <c r="AC2" s="33" t="s">
        <v>122</v>
      </c>
      <c r="AD2" s="33" t="s">
        <v>123</v>
      </c>
      <c r="AE2" s="34" t="s">
        <v>124</v>
      </c>
      <c r="AF2" s="31" t="s">
        <v>125</v>
      </c>
      <c r="AG2" s="33" t="s">
        <v>126</v>
      </c>
      <c r="AH2" s="33" t="s">
        <v>127</v>
      </c>
      <c r="AI2" s="34" t="s">
        <v>128</v>
      </c>
    </row>
    <row r="3" spans="1:35">
      <c r="A3" s="193" t="s">
        <v>129</v>
      </c>
      <c r="B3" s="38">
        <v>44564</v>
      </c>
      <c r="C3" s="38">
        <v>44564</v>
      </c>
      <c r="D3" s="38">
        <v>44564</v>
      </c>
      <c r="E3" s="38">
        <v>44564</v>
      </c>
      <c r="F3" s="38">
        <v>44564</v>
      </c>
      <c r="G3" s="38">
        <v>44564</v>
      </c>
      <c r="H3" s="38">
        <v>44564</v>
      </c>
      <c r="I3" s="38">
        <v>44564</v>
      </c>
      <c r="J3" s="38">
        <v>44564</v>
      </c>
      <c r="K3" s="38">
        <v>44564</v>
      </c>
      <c r="L3" s="38">
        <v>44564</v>
      </c>
      <c r="M3" s="38">
        <v>44564</v>
      </c>
      <c r="N3" s="38">
        <v>44564</v>
      </c>
      <c r="O3" s="38">
        <v>44564</v>
      </c>
      <c r="P3" s="38">
        <v>44564</v>
      </c>
      <c r="Q3" s="38">
        <v>44564</v>
      </c>
      <c r="R3" s="38">
        <v>44564</v>
      </c>
      <c r="S3" s="38">
        <v>44564</v>
      </c>
      <c r="T3" s="38">
        <v>44564</v>
      </c>
      <c r="U3" s="38">
        <v>44564</v>
      </c>
      <c r="V3" s="38">
        <v>44564</v>
      </c>
      <c r="X3" s="38">
        <v>44579</v>
      </c>
      <c r="Y3" s="38">
        <v>44564</v>
      </c>
      <c r="Z3" s="38">
        <v>44564</v>
      </c>
      <c r="AA3" s="38">
        <v>44564</v>
      </c>
      <c r="AB3" s="38">
        <v>44564</v>
      </c>
      <c r="AC3" s="38">
        <v>44564</v>
      </c>
      <c r="AD3" s="38">
        <v>44564</v>
      </c>
      <c r="AE3" s="38">
        <v>44564</v>
      </c>
      <c r="AF3" s="38">
        <v>44564</v>
      </c>
      <c r="AG3" s="38">
        <v>44564</v>
      </c>
      <c r="AH3" s="38">
        <v>44564</v>
      </c>
      <c r="AI3" s="38">
        <v>44564</v>
      </c>
    </row>
    <row r="4" spans="1:35">
      <c r="A4" s="194"/>
      <c r="B4" s="41">
        <f t="shared" ref="B4:D4" si="0">B3</f>
        <v>44564</v>
      </c>
      <c r="C4" s="41">
        <f t="shared" si="0"/>
        <v>44564</v>
      </c>
      <c r="D4" s="41">
        <f t="shared" si="0"/>
        <v>44564</v>
      </c>
      <c r="E4" s="41">
        <f t="shared" ref="E4:G4" si="1">E3</f>
        <v>44564</v>
      </c>
      <c r="F4" s="41">
        <f t="shared" si="1"/>
        <v>44564</v>
      </c>
      <c r="G4" s="41">
        <f t="shared" si="1"/>
        <v>44564</v>
      </c>
      <c r="H4" s="40">
        <f t="shared" ref="H4:Q4" si="2">H3</f>
        <v>44564</v>
      </c>
      <c r="I4" s="40">
        <f t="shared" ref="I4:J4" si="3">I3</f>
        <v>44564</v>
      </c>
      <c r="J4" s="40">
        <f t="shared" si="3"/>
        <v>44564</v>
      </c>
      <c r="K4" s="40">
        <f t="shared" ref="K4:L4" si="4">K3</f>
        <v>44564</v>
      </c>
      <c r="L4" s="40">
        <f t="shared" si="4"/>
        <v>44564</v>
      </c>
      <c r="M4" s="40">
        <f t="shared" ref="M4:N4" si="5">M3</f>
        <v>44564</v>
      </c>
      <c r="N4" s="40">
        <f t="shared" si="5"/>
        <v>44564</v>
      </c>
      <c r="O4" s="40">
        <f t="shared" ref="O4:P4" si="6">O3</f>
        <v>44564</v>
      </c>
      <c r="P4" s="40">
        <f t="shared" si="6"/>
        <v>44564</v>
      </c>
      <c r="Q4" s="41">
        <f t="shared" si="2"/>
        <v>44564</v>
      </c>
      <c r="R4" s="41">
        <f t="shared" ref="R4:S4" si="7">R3</f>
        <v>44564</v>
      </c>
      <c r="S4" s="41">
        <f t="shared" si="7"/>
        <v>44564</v>
      </c>
      <c r="T4" s="41">
        <f t="shared" ref="T4:U4" si="8">T3</f>
        <v>44564</v>
      </c>
      <c r="U4" s="41">
        <f t="shared" si="8"/>
        <v>44564</v>
      </c>
      <c r="V4" s="41">
        <f t="shared" ref="V4" si="9">V3</f>
        <v>44564</v>
      </c>
      <c r="X4" s="49">
        <f>X3</f>
        <v>44579</v>
      </c>
      <c r="Y4" s="41">
        <f t="shared" ref="Y4" si="10">Y3</f>
        <v>44564</v>
      </c>
      <c r="Z4" s="41">
        <f t="shared" ref="Z4:AA4" si="11">Z3</f>
        <v>44564</v>
      </c>
      <c r="AA4" s="41">
        <f t="shared" si="11"/>
        <v>44564</v>
      </c>
      <c r="AB4" s="41">
        <f t="shared" ref="AB4:AC4" si="12">AB3</f>
        <v>44564</v>
      </c>
      <c r="AC4" s="41">
        <f t="shared" si="12"/>
        <v>44564</v>
      </c>
      <c r="AD4" s="41">
        <f t="shared" ref="AD4:AE4" si="13">AD3</f>
        <v>44564</v>
      </c>
      <c r="AE4" s="41">
        <f t="shared" si="13"/>
        <v>44564</v>
      </c>
      <c r="AF4" s="41">
        <f t="shared" ref="AF4:AI4" si="14">AF3</f>
        <v>44564</v>
      </c>
      <c r="AG4" s="41">
        <f t="shared" si="14"/>
        <v>44564</v>
      </c>
      <c r="AH4" s="41">
        <f t="shared" si="14"/>
        <v>44564</v>
      </c>
      <c r="AI4" s="41">
        <f t="shared" si="14"/>
        <v>44564</v>
      </c>
    </row>
    <row r="5" spans="1:35" ht="26.25" thickBot="1">
      <c r="A5" s="194"/>
      <c r="B5" s="43" t="s">
        <v>250</v>
      </c>
      <c r="C5" s="43" t="s">
        <v>250</v>
      </c>
      <c r="D5" s="43" t="s">
        <v>250</v>
      </c>
      <c r="E5" s="43" t="s">
        <v>250</v>
      </c>
      <c r="F5" s="43" t="s">
        <v>250</v>
      </c>
      <c r="G5" s="43" t="s">
        <v>250</v>
      </c>
      <c r="H5" s="43" t="s">
        <v>250</v>
      </c>
      <c r="I5" s="43" t="s">
        <v>250</v>
      </c>
      <c r="J5" s="43" t="s">
        <v>250</v>
      </c>
      <c r="K5" s="43" t="s">
        <v>250</v>
      </c>
      <c r="L5" s="43" t="s">
        <v>250</v>
      </c>
      <c r="M5" s="43" t="s">
        <v>250</v>
      </c>
      <c r="N5" s="43" t="s">
        <v>250</v>
      </c>
      <c r="O5" s="43" t="s">
        <v>250</v>
      </c>
      <c r="P5" s="43" t="s">
        <v>250</v>
      </c>
      <c r="Q5" s="43" t="s">
        <v>250</v>
      </c>
      <c r="R5" s="43" t="s">
        <v>250</v>
      </c>
      <c r="S5" s="43" t="s">
        <v>250</v>
      </c>
      <c r="T5" s="43" t="s">
        <v>250</v>
      </c>
      <c r="U5" s="43" t="s">
        <v>250</v>
      </c>
      <c r="V5" s="44" t="s">
        <v>292</v>
      </c>
      <c r="X5" s="52" t="s">
        <v>133</v>
      </c>
      <c r="Y5" s="43" t="s">
        <v>250</v>
      </c>
      <c r="Z5" s="43" t="s">
        <v>250</v>
      </c>
      <c r="AA5" s="43" t="s">
        <v>250</v>
      </c>
      <c r="AB5" s="43" t="s">
        <v>250</v>
      </c>
      <c r="AC5" s="43" t="s">
        <v>250</v>
      </c>
      <c r="AD5" s="43" t="s">
        <v>250</v>
      </c>
      <c r="AE5" s="43" t="s">
        <v>250</v>
      </c>
      <c r="AF5" s="43" t="s">
        <v>250</v>
      </c>
      <c r="AG5" s="43" t="s">
        <v>250</v>
      </c>
      <c r="AH5" s="43" t="s">
        <v>250</v>
      </c>
      <c r="AI5" s="43" t="s">
        <v>250</v>
      </c>
    </row>
    <row r="6" spans="1:35">
      <c r="A6" s="194"/>
      <c r="B6" s="37">
        <v>44578</v>
      </c>
      <c r="E6" s="45"/>
      <c r="F6" s="131"/>
      <c r="G6" s="56"/>
      <c r="H6" s="71"/>
      <c r="I6" s="46"/>
      <c r="K6" s="38">
        <v>44565</v>
      </c>
      <c r="M6" s="38">
        <v>44567</v>
      </c>
      <c r="P6" s="47"/>
      <c r="Q6" s="38">
        <v>44567</v>
      </c>
      <c r="R6" s="46"/>
      <c r="T6" s="38">
        <v>44571</v>
      </c>
      <c r="U6" s="38">
        <v>44592</v>
      </c>
      <c r="V6" s="38">
        <v>44592</v>
      </c>
      <c r="Z6" s="38">
        <v>44587</v>
      </c>
      <c r="AA6" s="38">
        <v>44587</v>
      </c>
      <c r="AB6" s="38">
        <v>44587</v>
      </c>
      <c r="AC6" s="38">
        <v>44587</v>
      </c>
      <c r="AD6" s="38">
        <v>44587</v>
      </c>
      <c r="AE6" s="38">
        <v>44587</v>
      </c>
      <c r="AF6" s="38">
        <v>44565</v>
      </c>
      <c r="AG6" s="38">
        <v>44565</v>
      </c>
      <c r="AH6" s="38">
        <v>44565</v>
      </c>
      <c r="AI6" s="38">
        <v>44565</v>
      </c>
    </row>
    <row r="7" spans="1:35">
      <c r="A7" s="194"/>
      <c r="B7" s="40">
        <f>B6</f>
        <v>44578</v>
      </c>
      <c r="E7" s="45"/>
      <c r="F7" s="131"/>
      <c r="G7" s="56"/>
      <c r="H7" s="47"/>
      <c r="I7" s="45"/>
      <c r="K7" s="41">
        <f>K6</f>
        <v>44565</v>
      </c>
      <c r="M7" s="41">
        <f>M6</f>
        <v>44567</v>
      </c>
      <c r="P7" s="47"/>
      <c r="Q7" s="41">
        <f>Q6</f>
        <v>44567</v>
      </c>
      <c r="R7" s="45"/>
      <c r="T7" s="49">
        <f>T6</f>
        <v>44571</v>
      </c>
      <c r="U7" s="41">
        <f t="shared" ref="U7" si="15">U6</f>
        <v>44592</v>
      </c>
      <c r="V7" s="49">
        <f>V6</f>
        <v>44592</v>
      </c>
      <c r="Z7" s="41">
        <f t="shared" ref="Z7:AF7" si="16">Z6</f>
        <v>44587</v>
      </c>
      <c r="AA7" s="41">
        <f t="shared" ref="AA7:AB7" si="17">AA6</f>
        <v>44587</v>
      </c>
      <c r="AB7" s="41">
        <f t="shared" si="17"/>
        <v>44587</v>
      </c>
      <c r="AC7" s="41">
        <f t="shared" ref="AC7:AD7" si="18">AC6</f>
        <v>44587</v>
      </c>
      <c r="AD7" s="41">
        <f t="shared" si="18"/>
        <v>44587</v>
      </c>
      <c r="AE7" s="41">
        <f t="shared" ref="AE7" si="19">AE6</f>
        <v>44587</v>
      </c>
      <c r="AF7" s="49">
        <f t="shared" si="16"/>
        <v>44565</v>
      </c>
      <c r="AG7" s="49">
        <f t="shared" ref="AG7:AI7" si="20">AG6</f>
        <v>44565</v>
      </c>
      <c r="AH7" s="49">
        <f t="shared" si="20"/>
        <v>44565</v>
      </c>
      <c r="AI7" s="49">
        <f t="shared" si="20"/>
        <v>44565</v>
      </c>
    </row>
    <row r="8" spans="1:35" ht="26.25" thickBot="1">
      <c r="A8" s="194"/>
      <c r="B8" s="43" t="s">
        <v>130</v>
      </c>
      <c r="E8" s="45"/>
      <c r="F8" s="131"/>
      <c r="G8" s="56"/>
      <c r="H8" s="47"/>
      <c r="I8" s="45"/>
      <c r="K8" s="43" t="s">
        <v>253</v>
      </c>
      <c r="M8" s="43" t="s">
        <v>131</v>
      </c>
      <c r="P8" s="47"/>
      <c r="Q8" s="43" t="s">
        <v>131</v>
      </c>
      <c r="R8" s="45"/>
      <c r="T8" s="52" t="s">
        <v>132</v>
      </c>
      <c r="U8" s="43" t="s">
        <v>340</v>
      </c>
      <c r="V8" s="52" t="s">
        <v>295</v>
      </c>
      <c r="Z8" s="43" t="s">
        <v>134</v>
      </c>
      <c r="AA8" s="43" t="s">
        <v>134</v>
      </c>
      <c r="AB8" s="43" t="s">
        <v>134</v>
      </c>
      <c r="AC8" s="43" t="s">
        <v>134</v>
      </c>
      <c r="AD8" s="43" t="s">
        <v>134</v>
      </c>
      <c r="AE8" s="43" t="s">
        <v>134</v>
      </c>
      <c r="AF8" s="52" t="s">
        <v>135</v>
      </c>
      <c r="AG8" s="52" t="s">
        <v>135</v>
      </c>
      <c r="AH8" s="52" t="s">
        <v>135</v>
      </c>
      <c r="AI8" s="52" t="s">
        <v>135</v>
      </c>
    </row>
    <row r="9" spans="1:35">
      <c r="A9" s="194"/>
      <c r="B9" s="54"/>
      <c r="E9" s="45"/>
      <c r="F9" s="131"/>
      <c r="G9" s="56"/>
      <c r="H9" s="56"/>
      <c r="I9" s="55"/>
      <c r="J9" s="45"/>
      <c r="K9" s="38">
        <v>44567</v>
      </c>
      <c r="P9" s="29"/>
      <c r="W9" s="48"/>
      <c r="X9" s="48"/>
      <c r="Z9" s="45"/>
      <c r="AE9" s="56"/>
      <c r="AF9" s="38">
        <v>44592</v>
      </c>
      <c r="AG9" s="38">
        <v>44585</v>
      </c>
    </row>
    <row r="10" spans="1:35">
      <c r="A10" s="194"/>
      <c r="B10" s="54"/>
      <c r="E10" s="45"/>
      <c r="F10" s="131"/>
      <c r="G10" s="56"/>
      <c r="H10" s="56"/>
      <c r="I10" s="55"/>
      <c r="J10" s="45"/>
      <c r="K10" s="41">
        <f>K9</f>
        <v>44567</v>
      </c>
      <c r="P10" s="29"/>
      <c r="W10" s="50"/>
      <c r="X10" s="50"/>
      <c r="Z10" s="45"/>
      <c r="AE10" s="56"/>
      <c r="AF10" s="49">
        <f>AF9</f>
        <v>44592</v>
      </c>
      <c r="AG10" s="49">
        <f>AG9</f>
        <v>44585</v>
      </c>
    </row>
    <row r="11" spans="1:35" ht="26.25" thickBot="1">
      <c r="A11" s="194"/>
      <c r="B11" s="54"/>
      <c r="E11" s="45"/>
      <c r="F11" s="131"/>
      <c r="G11" s="56"/>
      <c r="H11" s="56"/>
      <c r="I11" s="55"/>
      <c r="J11" s="45"/>
      <c r="K11" s="43" t="s">
        <v>131</v>
      </c>
      <c r="P11" s="29"/>
      <c r="W11" s="53"/>
      <c r="X11" s="53"/>
      <c r="Z11" s="45"/>
      <c r="AE11" s="56"/>
      <c r="AF11" s="52" t="s">
        <v>145</v>
      </c>
      <c r="AG11" s="52" t="s">
        <v>136</v>
      </c>
    </row>
    <row r="12" spans="1:35">
      <c r="A12" s="194"/>
      <c r="B12" s="54"/>
      <c r="E12" s="45"/>
      <c r="F12" s="131"/>
      <c r="G12" s="56"/>
      <c r="H12" s="56"/>
      <c r="I12" s="55"/>
      <c r="J12" s="45"/>
      <c r="K12" s="55"/>
      <c r="P12" s="29"/>
      <c r="Z12" s="45"/>
      <c r="AE12" s="56"/>
    </row>
    <row r="13" spans="1:35">
      <c r="A13" s="194"/>
      <c r="B13" s="54"/>
      <c r="E13" s="45"/>
      <c r="F13" s="131"/>
      <c r="G13" s="56"/>
      <c r="H13" s="56"/>
      <c r="I13" s="55"/>
      <c r="J13" s="45"/>
      <c r="K13" s="55"/>
      <c r="P13" s="29"/>
      <c r="Z13" s="45"/>
      <c r="AE13" s="56"/>
    </row>
    <row r="14" spans="1:35" ht="15.75" thickBot="1">
      <c r="A14" s="195"/>
      <c r="B14" s="57"/>
      <c r="C14" s="58"/>
      <c r="D14" s="58"/>
      <c r="E14" s="59"/>
      <c r="F14" s="58"/>
      <c r="G14" s="62"/>
      <c r="H14" s="62"/>
      <c r="I14" s="60"/>
      <c r="J14" s="59"/>
      <c r="K14" s="60"/>
      <c r="L14" s="58"/>
      <c r="M14" s="58"/>
      <c r="N14" s="58"/>
      <c r="O14" s="58"/>
      <c r="P14" s="61"/>
      <c r="Q14" s="58"/>
      <c r="R14" s="58"/>
      <c r="S14" s="58"/>
      <c r="T14" s="58"/>
      <c r="U14" s="58"/>
      <c r="V14" s="58"/>
      <c r="W14" s="58"/>
      <c r="X14" s="58"/>
      <c r="Y14" s="62"/>
      <c r="Z14" s="59"/>
      <c r="AA14" s="58"/>
      <c r="AB14" s="58"/>
      <c r="AC14" s="58"/>
      <c r="AD14" s="58"/>
      <c r="AE14" s="62"/>
      <c r="AF14" s="58"/>
      <c r="AG14" s="58"/>
      <c r="AH14" s="58"/>
      <c r="AI14" s="58"/>
    </row>
    <row r="15" spans="1:35">
      <c r="A15" s="190" t="s">
        <v>137</v>
      </c>
      <c r="B15" s="37">
        <v>44613</v>
      </c>
      <c r="C15" s="63">
        <v>44599</v>
      </c>
      <c r="D15" s="45"/>
      <c r="E15" s="45"/>
      <c r="F15" s="38">
        <v>44613</v>
      </c>
      <c r="G15" s="63">
        <v>44613</v>
      </c>
      <c r="H15" s="38">
        <v>44613</v>
      </c>
      <c r="P15" s="29"/>
      <c r="T15" s="38">
        <v>44603</v>
      </c>
      <c r="U15" s="38" t="s">
        <v>341</v>
      </c>
      <c r="V15" s="38" t="s">
        <v>293</v>
      </c>
      <c r="W15" s="38" t="s">
        <v>302</v>
      </c>
      <c r="X15" s="38">
        <v>44593</v>
      </c>
      <c r="Y15" s="38">
        <v>44593</v>
      </c>
      <c r="AE15" s="56"/>
      <c r="AF15" s="38">
        <v>44599</v>
      </c>
      <c r="AG15" s="38">
        <v>44599</v>
      </c>
      <c r="AH15" s="38">
        <v>44599</v>
      </c>
      <c r="AI15" s="38">
        <v>44599</v>
      </c>
    </row>
    <row r="16" spans="1:35">
      <c r="A16" s="191"/>
      <c r="B16" s="40">
        <f>B15</f>
        <v>44613</v>
      </c>
      <c r="C16" s="64">
        <f>C15</f>
        <v>44599</v>
      </c>
      <c r="D16" s="45"/>
      <c r="E16" s="45"/>
      <c r="F16" s="41">
        <f>F15</f>
        <v>44613</v>
      </c>
      <c r="G16" s="65">
        <f>G15</f>
        <v>44613</v>
      </c>
      <c r="H16" s="41">
        <f>H15</f>
        <v>44613</v>
      </c>
      <c r="P16" s="29"/>
      <c r="T16" s="49">
        <f>T15</f>
        <v>44603</v>
      </c>
      <c r="U16" s="49" t="s">
        <v>342</v>
      </c>
      <c r="V16" s="49" t="s">
        <v>138</v>
      </c>
      <c r="W16" s="49" t="s">
        <v>303</v>
      </c>
      <c r="X16" s="49">
        <f>X15</f>
        <v>44593</v>
      </c>
      <c r="Y16" s="49">
        <f>Y15</f>
        <v>44593</v>
      </c>
      <c r="AE16" s="56"/>
      <c r="AF16" s="49">
        <f>AF15</f>
        <v>44599</v>
      </c>
      <c r="AG16" s="49">
        <f t="shared" ref="AG16:AI16" si="21">AG15</f>
        <v>44599</v>
      </c>
      <c r="AH16" s="49">
        <f t="shared" si="21"/>
        <v>44599</v>
      </c>
      <c r="AI16" s="49">
        <f t="shared" si="21"/>
        <v>44599</v>
      </c>
    </row>
    <row r="17" spans="1:35" ht="77.25" thickBot="1">
      <c r="A17" s="191"/>
      <c r="B17" s="43" t="s">
        <v>140</v>
      </c>
      <c r="C17" s="67" t="s">
        <v>146</v>
      </c>
      <c r="D17" s="45"/>
      <c r="E17" s="45"/>
      <c r="F17" s="43" t="s">
        <v>141</v>
      </c>
      <c r="G17" s="66" t="s">
        <v>142</v>
      </c>
      <c r="H17" s="43" t="s">
        <v>142</v>
      </c>
      <c r="P17" s="29"/>
      <c r="T17" s="52" t="s">
        <v>143</v>
      </c>
      <c r="U17" s="52" t="s">
        <v>343</v>
      </c>
      <c r="V17" s="52" t="s">
        <v>294</v>
      </c>
      <c r="W17" s="52" t="s">
        <v>304</v>
      </c>
      <c r="X17" s="52" t="s">
        <v>344</v>
      </c>
      <c r="Y17" s="52" t="s">
        <v>144</v>
      </c>
      <c r="AE17" s="56"/>
      <c r="AF17" s="52" t="s">
        <v>325</v>
      </c>
      <c r="AG17" s="52" t="s">
        <v>325</v>
      </c>
      <c r="AH17" s="52" t="s">
        <v>325</v>
      </c>
      <c r="AI17" s="52" t="s">
        <v>325</v>
      </c>
    </row>
    <row r="18" spans="1:35">
      <c r="A18" s="191"/>
      <c r="B18" s="54"/>
      <c r="C18" s="45"/>
      <c r="D18" s="45"/>
      <c r="E18" s="45"/>
      <c r="H18" s="47"/>
      <c r="P18" s="29"/>
      <c r="T18" s="38">
        <v>44615</v>
      </c>
      <c r="V18" s="38">
        <v>44620</v>
      </c>
      <c r="W18" s="53"/>
      <c r="X18" s="38">
        <v>44594</v>
      </c>
      <c r="Y18" s="38">
        <v>44620</v>
      </c>
      <c r="AE18" s="56"/>
      <c r="AI18" s="56"/>
    </row>
    <row r="19" spans="1:35">
      <c r="A19" s="191"/>
      <c r="B19" s="54"/>
      <c r="C19" s="45"/>
      <c r="D19" s="45"/>
      <c r="E19" s="45"/>
      <c r="H19" s="47"/>
      <c r="P19" s="29"/>
      <c r="T19" s="49">
        <f>T18</f>
        <v>44615</v>
      </c>
      <c r="V19" s="49">
        <f>V18</f>
        <v>44620</v>
      </c>
      <c r="W19" s="50"/>
      <c r="X19" s="49">
        <f>X18</f>
        <v>44594</v>
      </c>
      <c r="Y19" s="49">
        <f>Y18</f>
        <v>44620</v>
      </c>
      <c r="AE19" s="56"/>
      <c r="AI19" s="56"/>
    </row>
    <row r="20" spans="1:35" ht="51.75" thickBot="1">
      <c r="A20" s="192"/>
      <c r="B20" s="57"/>
      <c r="C20" s="45"/>
      <c r="D20" s="45"/>
      <c r="E20" s="45"/>
      <c r="F20" s="58"/>
      <c r="G20" s="58"/>
      <c r="H20" s="68"/>
      <c r="L20" s="58"/>
      <c r="M20" s="58"/>
      <c r="N20" s="58"/>
      <c r="O20" s="58"/>
      <c r="P20" s="61"/>
      <c r="Q20" s="58"/>
      <c r="R20" s="58"/>
      <c r="S20" s="58"/>
      <c r="T20" s="52" t="s">
        <v>147</v>
      </c>
      <c r="U20" s="58"/>
      <c r="V20" s="52" t="s">
        <v>227</v>
      </c>
      <c r="W20" s="69"/>
      <c r="X20" s="52" t="s">
        <v>345</v>
      </c>
      <c r="Y20" s="52" t="s">
        <v>310</v>
      </c>
      <c r="Z20" s="58"/>
      <c r="AA20" s="58"/>
      <c r="AB20" s="58"/>
      <c r="AC20" s="58"/>
      <c r="AD20" s="58"/>
      <c r="AE20" s="62"/>
      <c r="AH20" s="58"/>
      <c r="AI20" s="62"/>
    </row>
    <row r="21" spans="1:35">
      <c r="A21" s="193" t="s">
        <v>148</v>
      </c>
      <c r="B21" s="54"/>
      <c r="C21" s="38">
        <v>44641</v>
      </c>
      <c r="D21" s="46"/>
      <c r="E21" s="46"/>
      <c r="F21" s="70"/>
      <c r="G21" s="70"/>
      <c r="H21" s="71"/>
      <c r="I21" s="46"/>
      <c r="J21" s="38">
        <v>44637</v>
      </c>
      <c r="K21" s="72">
        <v>44621</v>
      </c>
      <c r="L21" s="70"/>
      <c r="M21" s="70"/>
      <c r="N21" s="70"/>
      <c r="O21" s="70"/>
      <c r="P21" s="73"/>
      <c r="Q21" s="70"/>
      <c r="R21" s="38">
        <v>44637</v>
      </c>
      <c r="S21" s="38">
        <v>44635</v>
      </c>
      <c r="T21" s="38">
        <v>44641</v>
      </c>
      <c r="Y21" s="38">
        <v>44623</v>
      </c>
      <c r="Z21" s="74"/>
      <c r="AA21" s="38">
        <v>44634</v>
      </c>
      <c r="AB21" s="37">
        <v>44634</v>
      </c>
      <c r="AC21" s="37">
        <v>44634</v>
      </c>
      <c r="AD21" s="38">
        <v>44627</v>
      </c>
      <c r="AE21" s="75"/>
      <c r="AF21" s="73"/>
      <c r="AG21" s="70"/>
      <c r="AH21" s="70"/>
      <c r="AI21" s="75"/>
    </row>
    <row r="22" spans="1:35">
      <c r="A22" s="194"/>
      <c r="B22" s="54"/>
      <c r="C22" s="49">
        <f>C21</f>
        <v>44641</v>
      </c>
      <c r="D22" s="45"/>
      <c r="E22" s="45"/>
      <c r="H22" s="47"/>
      <c r="I22" s="45"/>
      <c r="J22" s="41">
        <f>J21</f>
        <v>44637</v>
      </c>
      <c r="K22" s="76">
        <f>K21</f>
        <v>44621</v>
      </c>
      <c r="P22" s="29"/>
      <c r="R22" s="41">
        <f>R21</f>
        <v>44637</v>
      </c>
      <c r="S22" s="41">
        <f>S21</f>
        <v>44635</v>
      </c>
      <c r="T22" s="41">
        <f>T21</f>
        <v>44641</v>
      </c>
      <c r="Y22" s="49">
        <f>Y21</f>
        <v>44623</v>
      </c>
      <c r="Z22" s="55"/>
      <c r="AA22" s="49">
        <f>AA21</f>
        <v>44634</v>
      </c>
      <c r="AB22" s="51">
        <f>AB21</f>
        <v>44634</v>
      </c>
      <c r="AC22" s="51">
        <f>AC21</f>
        <v>44634</v>
      </c>
      <c r="AD22" s="49">
        <f>AD21</f>
        <v>44627</v>
      </c>
      <c r="AE22" s="56"/>
      <c r="AI22" s="56"/>
    </row>
    <row r="23" spans="1:35" ht="15.75" thickBot="1">
      <c r="A23" s="194"/>
      <c r="B23" s="54"/>
      <c r="C23" s="77" t="s">
        <v>239</v>
      </c>
      <c r="D23" s="45"/>
      <c r="E23" s="45"/>
      <c r="H23" s="47"/>
      <c r="I23" s="45"/>
      <c r="J23" s="43" t="s">
        <v>149</v>
      </c>
      <c r="K23" s="78" t="s">
        <v>30</v>
      </c>
      <c r="P23" s="29"/>
      <c r="R23" s="52" t="s">
        <v>270</v>
      </c>
      <c r="S23" s="52" t="s">
        <v>150</v>
      </c>
      <c r="T23" s="52" t="s">
        <v>277</v>
      </c>
      <c r="U23" s="29"/>
      <c r="V23" s="29"/>
      <c r="Y23" s="52" t="s">
        <v>311</v>
      </c>
      <c r="Z23" s="55"/>
      <c r="AA23" s="52" t="s">
        <v>151</v>
      </c>
      <c r="AB23" s="52" t="s">
        <v>152</v>
      </c>
      <c r="AC23" s="52" t="s">
        <v>153</v>
      </c>
      <c r="AD23" s="52" t="s">
        <v>151</v>
      </c>
      <c r="AE23" s="56"/>
      <c r="AI23" s="56"/>
    </row>
    <row r="24" spans="1:35">
      <c r="A24" s="194"/>
      <c r="B24" s="54"/>
      <c r="E24" s="45"/>
      <c r="H24" s="47"/>
      <c r="K24" s="38">
        <v>44641</v>
      </c>
      <c r="P24" s="29"/>
      <c r="Y24" s="48"/>
      <c r="AE24" s="56"/>
      <c r="AI24" s="56"/>
    </row>
    <row r="25" spans="1:35">
      <c r="A25" s="194"/>
      <c r="B25" s="54"/>
      <c r="E25" s="45"/>
      <c r="H25" s="47"/>
      <c r="K25" s="41">
        <f>K24</f>
        <v>44641</v>
      </c>
      <c r="P25" s="29"/>
      <c r="Y25" s="79"/>
      <c r="AE25" s="56"/>
      <c r="AI25" s="56"/>
    </row>
    <row r="26" spans="1:35" ht="26.25" thickBot="1">
      <c r="A26" s="195"/>
      <c r="B26" s="57"/>
      <c r="C26" s="59"/>
      <c r="D26" s="59"/>
      <c r="E26" s="59"/>
      <c r="F26" s="58"/>
      <c r="G26" s="58"/>
      <c r="H26" s="68"/>
      <c r="I26" s="58"/>
      <c r="J26" s="58"/>
      <c r="K26" s="44" t="s">
        <v>255</v>
      </c>
      <c r="L26" s="58"/>
      <c r="M26" s="58"/>
      <c r="N26" s="58"/>
      <c r="O26" s="58"/>
      <c r="P26" s="61"/>
      <c r="Q26" s="58"/>
      <c r="R26" s="58"/>
      <c r="T26" s="58"/>
      <c r="U26" s="58"/>
      <c r="V26" s="58"/>
      <c r="W26" s="58"/>
      <c r="X26" s="58"/>
      <c r="Y26" s="80"/>
      <c r="Z26" s="58"/>
      <c r="AA26" s="58"/>
      <c r="AB26" s="58"/>
      <c r="AC26" s="58"/>
      <c r="AD26" s="58"/>
      <c r="AE26" s="62"/>
      <c r="AF26" s="58"/>
      <c r="AG26" s="58"/>
      <c r="AH26" s="58"/>
      <c r="AI26" s="62"/>
    </row>
    <row r="27" spans="1:35">
      <c r="A27" s="190" t="s">
        <v>154</v>
      </c>
      <c r="B27" s="37">
        <v>44666</v>
      </c>
      <c r="C27" s="37">
        <v>44665</v>
      </c>
      <c r="D27" s="37">
        <v>44662</v>
      </c>
      <c r="E27" s="37">
        <v>44666</v>
      </c>
      <c r="F27" s="37">
        <v>44666</v>
      </c>
      <c r="G27" s="37">
        <v>44666</v>
      </c>
      <c r="H27" s="37">
        <v>44666</v>
      </c>
      <c r="I27" s="37">
        <v>44666</v>
      </c>
      <c r="J27" s="37">
        <v>44666</v>
      </c>
      <c r="K27" s="37">
        <v>44666</v>
      </c>
      <c r="L27" s="37">
        <v>44666</v>
      </c>
      <c r="M27" s="37">
        <v>44666</v>
      </c>
      <c r="N27" s="37">
        <v>44666</v>
      </c>
      <c r="O27" s="37">
        <v>44666</v>
      </c>
      <c r="P27" s="48"/>
      <c r="S27" s="37">
        <v>44666</v>
      </c>
      <c r="T27" s="37">
        <v>44680</v>
      </c>
      <c r="U27" s="37" t="s">
        <v>348</v>
      </c>
      <c r="V27" s="37">
        <v>44655</v>
      </c>
      <c r="W27" s="37">
        <v>44666</v>
      </c>
      <c r="X27" s="37">
        <v>44670</v>
      </c>
      <c r="Y27" s="37">
        <v>44666</v>
      </c>
      <c r="Z27" s="37">
        <v>44666</v>
      </c>
      <c r="AA27" s="37">
        <v>44666</v>
      </c>
      <c r="AB27" s="37">
        <v>44666</v>
      </c>
      <c r="AC27" s="37">
        <v>44666</v>
      </c>
      <c r="AD27" s="37">
        <v>44666</v>
      </c>
      <c r="AE27" s="37">
        <v>44666</v>
      </c>
      <c r="AF27" s="37">
        <v>44666</v>
      </c>
      <c r="AG27" s="37">
        <v>44666</v>
      </c>
      <c r="AH27" s="37">
        <v>44666</v>
      </c>
      <c r="AI27" s="37">
        <v>44666</v>
      </c>
    </row>
    <row r="28" spans="1:35">
      <c r="A28" s="191"/>
      <c r="B28" s="40">
        <f>B27</f>
        <v>44666</v>
      </c>
      <c r="C28" s="40">
        <f t="shared" ref="C28:J28" si="22">C27</f>
        <v>44665</v>
      </c>
      <c r="D28" s="40">
        <f t="shared" si="22"/>
        <v>44662</v>
      </c>
      <c r="E28" s="40">
        <f t="shared" si="22"/>
        <v>44666</v>
      </c>
      <c r="F28" s="40">
        <f t="shared" ref="F28:G28" si="23">F27</f>
        <v>44666</v>
      </c>
      <c r="G28" s="40">
        <f t="shared" si="23"/>
        <v>44666</v>
      </c>
      <c r="H28" s="40">
        <f t="shared" ref="H28" si="24">H27</f>
        <v>44666</v>
      </c>
      <c r="I28" s="40">
        <f t="shared" si="22"/>
        <v>44666</v>
      </c>
      <c r="J28" s="40">
        <f t="shared" si="22"/>
        <v>44666</v>
      </c>
      <c r="K28" s="40">
        <f t="shared" ref="K28:L28" si="25">K27</f>
        <v>44666</v>
      </c>
      <c r="L28" s="40">
        <f t="shared" si="25"/>
        <v>44666</v>
      </c>
      <c r="M28" s="40">
        <f t="shared" ref="M28:N28" si="26">M27</f>
        <v>44666</v>
      </c>
      <c r="N28" s="40">
        <f t="shared" si="26"/>
        <v>44666</v>
      </c>
      <c r="O28" s="40">
        <f t="shared" ref="O28" si="27">O27</f>
        <v>44666</v>
      </c>
      <c r="P28" s="82"/>
      <c r="S28" s="40">
        <f t="shared" ref="S28" si="28">S27</f>
        <v>44666</v>
      </c>
      <c r="T28" s="40">
        <f>T27</f>
        <v>44680</v>
      </c>
      <c r="U28" s="40" t="s">
        <v>349</v>
      </c>
      <c r="V28" s="40">
        <f>V27</f>
        <v>44655</v>
      </c>
      <c r="W28" s="40">
        <f t="shared" ref="W28:Y28" si="29">W27</f>
        <v>44666</v>
      </c>
      <c r="X28" s="40">
        <f>X27</f>
        <v>44670</v>
      </c>
      <c r="Y28" s="40">
        <f t="shared" si="29"/>
        <v>44666</v>
      </c>
      <c r="Z28" s="40">
        <f t="shared" ref="Z28:AA28" si="30">Z27</f>
        <v>44666</v>
      </c>
      <c r="AA28" s="40">
        <f t="shared" si="30"/>
        <v>44666</v>
      </c>
      <c r="AB28" s="40">
        <f t="shared" ref="AB28:AC28" si="31">AB27</f>
        <v>44666</v>
      </c>
      <c r="AC28" s="40">
        <f t="shared" si="31"/>
        <v>44666</v>
      </c>
      <c r="AD28" s="40">
        <f t="shared" ref="AD28:AE28" si="32">AD27</f>
        <v>44666</v>
      </c>
      <c r="AE28" s="40">
        <f t="shared" si="32"/>
        <v>44666</v>
      </c>
      <c r="AF28" s="40">
        <f t="shared" ref="AF28:AI28" si="33">AF27</f>
        <v>44666</v>
      </c>
      <c r="AG28" s="40">
        <f t="shared" si="33"/>
        <v>44666</v>
      </c>
      <c r="AH28" s="40">
        <f t="shared" si="33"/>
        <v>44666</v>
      </c>
      <c r="AI28" s="40">
        <f t="shared" si="33"/>
        <v>44666</v>
      </c>
    </row>
    <row r="29" spans="1:35" ht="15.75" thickBot="1">
      <c r="A29" s="191"/>
      <c r="B29" s="43" t="s">
        <v>46</v>
      </c>
      <c r="C29" s="43" t="s">
        <v>354</v>
      </c>
      <c r="D29" s="43" t="s">
        <v>226</v>
      </c>
      <c r="E29" s="43" t="s">
        <v>27</v>
      </c>
      <c r="F29" s="43" t="s">
        <v>46</v>
      </c>
      <c r="G29" s="43" t="s">
        <v>27</v>
      </c>
      <c r="H29" s="43" t="s">
        <v>46</v>
      </c>
      <c r="I29" s="43" t="s">
        <v>27</v>
      </c>
      <c r="J29" s="43" t="s">
        <v>27</v>
      </c>
      <c r="K29" s="43" t="s">
        <v>27</v>
      </c>
      <c r="L29" s="43" t="s">
        <v>27</v>
      </c>
      <c r="M29" s="43" t="s">
        <v>27</v>
      </c>
      <c r="N29" s="43" t="s">
        <v>27</v>
      </c>
      <c r="O29" s="43" t="s">
        <v>27</v>
      </c>
      <c r="P29" s="83"/>
      <c r="Q29" s="58"/>
      <c r="R29" s="58"/>
      <c r="S29" s="43" t="s">
        <v>27</v>
      </c>
      <c r="T29" s="43" t="s">
        <v>155</v>
      </c>
      <c r="U29" s="43" t="s">
        <v>350</v>
      </c>
      <c r="V29" s="43" t="s">
        <v>296</v>
      </c>
      <c r="W29" s="43" t="s">
        <v>27</v>
      </c>
      <c r="X29" s="43" t="s">
        <v>309</v>
      </c>
      <c r="Y29" s="43" t="s">
        <v>27</v>
      </c>
      <c r="Z29" s="43" t="s">
        <v>27</v>
      </c>
      <c r="AA29" s="43" t="s">
        <v>27</v>
      </c>
      <c r="AB29" s="43" t="s">
        <v>27</v>
      </c>
      <c r="AC29" s="43" t="s">
        <v>27</v>
      </c>
      <c r="AD29" s="43" t="s">
        <v>27</v>
      </c>
      <c r="AE29" s="43" t="s">
        <v>27</v>
      </c>
      <c r="AF29" s="43" t="s">
        <v>27</v>
      </c>
      <c r="AG29" s="43" t="s">
        <v>27</v>
      </c>
      <c r="AH29" s="43" t="s">
        <v>27</v>
      </c>
      <c r="AI29" s="43" t="s">
        <v>27</v>
      </c>
    </row>
    <row r="30" spans="1:35">
      <c r="A30" s="191"/>
      <c r="B30" s="54"/>
      <c r="C30" s="37">
        <v>44666</v>
      </c>
      <c r="D30" s="37">
        <v>44665</v>
      </c>
      <c r="H30" s="47"/>
      <c r="I30" s="37">
        <v>44669</v>
      </c>
      <c r="J30" s="37">
        <v>44669</v>
      </c>
      <c r="K30" s="37">
        <v>44669</v>
      </c>
      <c r="L30" s="37">
        <v>44669</v>
      </c>
      <c r="M30" s="37">
        <v>44669</v>
      </c>
      <c r="N30" s="37">
        <v>44669</v>
      </c>
      <c r="O30" s="37">
        <v>44669</v>
      </c>
      <c r="P30" s="37">
        <v>44669</v>
      </c>
      <c r="Q30" s="37">
        <v>44669</v>
      </c>
      <c r="R30" s="37">
        <v>44669</v>
      </c>
      <c r="S30" s="37">
        <v>44669</v>
      </c>
      <c r="V30" s="37">
        <v>44656</v>
      </c>
      <c r="W30" s="84"/>
      <c r="X30" s="85"/>
      <c r="Z30" s="37">
        <v>44669</v>
      </c>
      <c r="AA30" s="37">
        <v>44669</v>
      </c>
      <c r="AB30" s="37">
        <v>44669</v>
      </c>
      <c r="AC30" s="37">
        <v>44669</v>
      </c>
      <c r="AD30" s="37">
        <v>44669</v>
      </c>
      <c r="AE30" s="37">
        <v>44669</v>
      </c>
      <c r="AF30" s="37">
        <v>44669</v>
      </c>
      <c r="AG30" s="37">
        <v>44669</v>
      </c>
      <c r="AH30" s="37">
        <v>44669</v>
      </c>
      <c r="AI30" s="37">
        <v>44669</v>
      </c>
    </row>
    <row r="31" spans="1:35">
      <c r="A31" s="191"/>
      <c r="B31" s="54"/>
      <c r="C31" s="40">
        <f t="shared" ref="C31:D31" si="34">C30</f>
        <v>44666</v>
      </c>
      <c r="D31" s="40">
        <f t="shared" si="34"/>
        <v>44665</v>
      </c>
      <c r="H31" s="47"/>
      <c r="I31" s="40">
        <f t="shared" ref="I31:J31" si="35">I30</f>
        <v>44669</v>
      </c>
      <c r="J31" s="40">
        <f t="shared" si="35"/>
        <v>44669</v>
      </c>
      <c r="K31" s="40">
        <f t="shared" ref="K31:L31" si="36">K30</f>
        <v>44669</v>
      </c>
      <c r="L31" s="40">
        <f t="shared" si="36"/>
        <v>44669</v>
      </c>
      <c r="M31" s="40">
        <f t="shared" ref="M31:N31" si="37">M30</f>
        <v>44669</v>
      </c>
      <c r="N31" s="40">
        <f t="shared" si="37"/>
        <v>44669</v>
      </c>
      <c r="O31" s="40">
        <f t="shared" ref="O31:P31" si="38">O30</f>
        <v>44669</v>
      </c>
      <c r="P31" s="40">
        <f t="shared" si="38"/>
        <v>44669</v>
      </c>
      <c r="Q31" s="40">
        <f t="shared" ref="Q31:S31" si="39">Q30</f>
        <v>44669</v>
      </c>
      <c r="R31" s="40">
        <f t="shared" si="39"/>
        <v>44669</v>
      </c>
      <c r="S31" s="40">
        <f t="shared" si="39"/>
        <v>44669</v>
      </c>
      <c r="V31" s="40">
        <f>V30</f>
        <v>44656</v>
      </c>
      <c r="W31" s="45"/>
      <c r="Z31" s="40">
        <f t="shared" ref="Z31:AA31" si="40">Z30</f>
        <v>44669</v>
      </c>
      <c r="AA31" s="40">
        <f t="shared" si="40"/>
        <v>44669</v>
      </c>
      <c r="AB31" s="40">
        <f t="shared" ref="AB31:AC31" si="41">AB30</f>
        <v>44669</v>
      </c>
      <c r="AC31" s="40">
        <f t="shared" si="41"/>
        <v>44669</v>
      </c>
      <c r="AD31" s="40">
        <f t="shared" ref="AD31:AE31" si="42">AD30</f>
        <v>44669</v>
      </c>
      <c r="AE31" s="40">
        <f t="shared" si="42"/>
        <v>44669</v>
      </c>
      <c r="AF31" s="40">
        <f t="shared" ref="AF31:AI31" si="43">AF30</f>
        <v>44669</v>
      </c>
      <c r="AG31" s="40">
        <f t="shared" si="43"/>
        <v>44669</v>
      </c>
      <c r="AH31" s="40">
        <f t="shared" si="43"/>
        <v>44669</v>
      </c>
      <c r="AI31" s="40">
        <f t="shared" si="43"/>
        <v>44669</v>
      </c>
    </row>
    <row r="32" spans="1:35" ht="15.75" thickBot="1">
      <c r="A32" s="191"/>
      <c r="B32" s="54"/>
      <c r="C32" s="43" t="s">
        <v>156</v>
      </c>
      <c r="D32" s="43" t="s">
        <v>244</v>
      </c>
      <c r="H32" s="47"/>
      <c r="I32" s="43" t="s">
        <v>157</v>
      </c>
      <c r="J32" s="43" t="s">
        <v>157</v>
      </c>
      <c r="K32" s="43" t="s">
        <v>157</v>
      </c>
      <c r="L32" s="43" t="s">
        <v>157</v>
      </c>
      <c r="M32" s="43" t="s">
        <v>157</v>
      </c>
      <c r="N32" s="43" t="s">
        <v>157</v>
      </c>
      <c r="O32" s="43" t="s">
        <v>157</v>
      </c>
      <c r="P32" s="43" t="s">
        <v>157</v>
      </c>
      <c r="Q32" s="43" t="s">
        <v>157</v>
      </c>
      <c r="R32" s="43" t="s">
        <v>157</v>
      </c>
      <c r="S32" s="43" t="s">
        <v>157</v>
      </c>
      <c r="V32" s="43" t="s">
        <v>297</v>
      </c>
      <c r="W32" s="45"/>
      <c r="Z32" s="43" t="s">
        <v>157</v>
      </c>
      <c r="AA32" s="43" t="s">
        <v>157</v>
      </c>
      <c r="AB32" s="43" t="s">
        <v>157</v>
      </c>
      <c r="AC32" s="43" t="s">
        <v>157</v>
      </c>
      <c r="AD32" s="43" t="s">
        <v>157</v>
      </c>
      <c r="AE32" s="43" t="s">
        <v>157</v>
      </c>
      <c r="AF32" s="43" t="s">
        <v>157</v>
      </c>
      <c r="AG32" s="43" t="s">
        <v>157</v>
      </c>
      <c r="AH32" s="43" t="s">
        <v>157</v>
      </c>
      <c r="AI32" s="43" t="s">
        <v>157</v>
      </c>
    </row>
    <row r="33" spans="1:35">
      <c r="A33" s="191"/>
      <c r="B33" s="54"/>
      <c r="D33" s="37">
        <v>44666</v>
      </c>
      <c r="E33" s="45"/>
      <c r="H33" s="47"/>
      <c r="I33" s="29"/>
      <c r="J33" s="29"/>
      <c r="K33" s="29"/>
      <c r="L33" s="29"/>
      <c r="M33" s="29"/>
      <c r="N33" s="29"/>
      <c r="O33" s="37">
        <v>44678</v>
      </c>
      <c r="P33" s="29"/>
      <c r="Q33" s="29"/>
      <c r="R33" s="29"/>
      <c r="S33" s="29"/>
      <c r="T33" s="29"/>
      <c r="U33" s="29"/>
      <c r="V33" s="29"/>
      <c r="W33" s="29"/>
      <c r="X33" s="29"/>
      <c r="Y33" s="29"/>
      <c r="Z33" s="37">
        <v>44676</v>
      </c>
      <c r="AA33" s="37">
        <v>44676</v>
      </c>
      <c r="AB33" s="37">
        <v>44676</v>
      </c>
      <c r="AC33" s="37">
        <v>44676</v>
      </c>
      <c r="AD33" s="37">
        <v>44676</v>
      </c>
      <c r="AE33" s="37">
        <v>44676</v>
      </c>
      <c r="AF33" s="37">
        <v>44676</v>
      </c>
      <c r="AG33" s="37">
        <v>44676</v>
      </c>
      <c r="AH33" s="37">
        <v>44676</v>
      </c>
      <c r="AI33" s="37">
        <v>44676</v>
      </c>
    </row>
    <row r="34" spans="1:35">
      <c r="A34" s="191"/>
      <c r="B34" s="54"/>
      <c r="D34" s="40">
        <f t="shared" ref="D34" si="44">D33</f>
        <v>44666</v>
      </c>
      <c r="E34" s="45"/>
      <c r="H34" s="47"/>
      <c r="I34" s="29"/>
      <c r="J34" s="29"/>
      <c r="K34" s="29"/>
      <c r="L34" s="29"/>
      <c r="M34" s="29"/>
      <c r="N34" s="29"/>
      <c r="O34" s="40">
        <f t="shared" ref="O34" si="45">O33</f>
        <v>44678</v>
      </c>
      <c r="P34" s="29"/>
      <c r="Q34" s="29"/>
      <c r="R34" s="29"/>
      <c r="S34" s="29"/>
      <c r="T34" s="29"/>
      <c r="U34" s="29"/>
      <c r="V34" s="29"/>
      <c r="W34" s="29"/>
      <c r="X34" s="29"/>
      <c r="Y34" s="29"/>
      <c r="Z34" s="40">
        <f t="shared" ref="Z34:AB34" si="46">Z33</f>
        <v>44676</v>
      </c>
      <c r="AA34" s="40">
        <f t="shared" si="46"/>
        <v>44676</v>
      </c>
      <c r="AB34" s="40">
        <f t="shared" si="46"/>
        <v>44676</v>
      </c>
      <c r="AC34" s="40">
        <f t="shared" ref="AC34:AE34" si="47">AC33</f>
        <v>44676</v>
      </c>
      <c r="AD34" s="40">
        <f t="shared" si="47"/>
        <v>44676</v>
      </c>
      <c r="AE34" s="40">
        <f t="shared" si="47"/>
        <v>44676</v>
      </c>
      <c r="AF34" s="40">
        <f t="shared" ref="AF34:AI34" si="48">AF33</f>
        <v>44676</v>
      </c>
      <c r="AG34" s="40">
        <f t="shared" si="48"/>
        <v>44676</v>
      </c>
      <c r="AH34" s="40">
        <f t="shared" si="48"/>
        <v>44676</v>
      </c>
      <c r="AI34" s="40">
        <f t="shared" si="48"/>
        <v>44676</v>
      </c>
    </row>
    <row r="35" spans="1:35" ht="15.75" thickBot="1">
      <c r="A35" s="191"/>
      <c r="B35" s="54"/>
      <c r="D35" s="43" t="s">
        <v>46</v>
      </c>
      <c r="E35" s="45"/>
      <c r="H35" s="47"/>
      <c r="I35" s="29"/>
      <c r="J35" s="29"/>
      <c r="K35" s="29"/>
      <c r="L35" s="29"/>
      <c r="M35" s="29"/>
      <c r="N35" s="29"/>
      <c r="O35" s="43" t="s">
        <v>158</v>
      </c>
      <c r="P35" s="29"/>
      <c r="Q35" s="29"/>
      <c r="R35" s="29"/>
      <c r="S35" s="29"/>
      <c r="T35" s="29"/>
      <c r="U35" s="29"/>
      <c r="V35" s="29"/>
      <c r="W35" s="29"/>
      <c r="X35" s="29"/>
      <c r="Y35" s="29"/>
      <c r="Z35" s="43" t="s">
        <v>228</v>
      </c>
      <c r="AA35" s="43" t="s">
        <v>228</v>
      </c>
      <c r="AB35" s="43" t="s">
        <v>228</v>
      </c>
      <c r="AC35" s="43" t="s">
        <v>228</v>
      </c>
      <c r="AD35" s="43" t="s">
        <v>228</v>
      </c>
      <c r="AE35" s="43" t="s">
        <v>228</v>
      </c>
      <c r="AF35" s="43" t="s">
        <v>228</v>
      </c>
      <c r="AG35" s="43" t="s">
        <v>228</v>
      </c>
      <c r="AH35" s="43" t="s">
        <v>228</v>
      </c>
      <c r="AI35" s="43" t="s">
        <v>228</v>
      </c>
    </row>
    <row r="36" spans="1:35">
      <c r="A36" s="191"/>
      <c r="B36" s="54"/>
      <c r="D36" s="47"/>
      <c r="E36" s="45"/>
      <c r="H36" s="47"/>
      <c r="I36" s="29"/>
      <c r="J36" s="29"/>
      <c r="K36" s="29"/>
      <c r="P36" s="29"/>
      <c r="Z36" s="45"/>
      <c r="AE36" s="56"/>
    </row>
    <row r="37" spans="1:35">
      <c r="A37" s="191"/>
      <c r="B37" s="54"/>
      <c r="D37" s="47"/>
      <c r="E37" s="45"/>
      <c r="H37" s="47"/>
      <c r="I37" s="29"/>
      <c r="J37" s="29"/>
      <c r="P37" s="29"/>
      <c r="Z37" s="45"/>
      <c r="AE37" s="56"/>
    </row>
    <row r="38" spans="1:35">
      <c r="A38" s="191"/>
      <c r="B38" s="54"/>
      <c r="D38" s="47"/>
      <c r="E38" s="45"/>
      <c r="H38" s="47"/>
      <c r="I38" s="29"/>
      <c r="J38" s="29"/>
      <c r="P38" s="29"/>
      <c r="Z38" s="45"/>
      <c r="AE38" s="56"/>
    </row>
    <row r="39" spans="1:35">
      <c r="A39" s="191"/>
      <c r="B39" s="54"/>
      <c r="D39" s="47"/>
      <c r="E39" s="45"/>
      <c r="H39" s="47"/>
      <c r="I39" s="29"/>
      <c r="J39" s="29"/>
      <c r="P39" s="29"/>
      <c r="Z39" s="45"/>
      <c r="AE39" s="56"/>
    </row>
    <row r="40" spans="1:35">
      <c r="A40" s="191"/>
      <c r="B40" s="54"/>
      <c r="E40" s="45"/>
      <c r="H40" s="47"/>
      <c r="I40" s="29"/>
      <c r="J40" s="29"/>
      <c r="P40" s="29"/>
      <c r="Z40" s="45"/>
      <c r="AE40" s="56"/>
    </row>
    <row r="41" spans="1:35" ht="15.75" thickBot="1">
      <c r="A41" s="192"/>
      <c r="B41" s="54"/>
      <c r="C41" s="58"/>
      <c r="D41" s="62"/>
      <c r="E41" s="45"/>
      <c r="F41" s="58"/>
      <c r="H41" s="47"/>
      <c r="I41" s="29"/>
      <c r="J41" s="29"/>
      <c r="L41" s="58"/>
      <c r="M41" s="58"/>
      <c r="N41" s="58"/>
      <c r="O41" s="58"/>
      <c r="P41" s="61"/>
      <c r="Q41" s="58"/>
      <c r="R41" s="58"/>
      <c r="S41" s="58"/>
      <c r="T41" s="58"/>
      <c r="U41" s="58"/>
      <c r="V41" s="58"/>
      <c r="W41" s="58"/>
      <c r="X41" s="58"/>
      <c r="Y41" s="58"/>
      <c r="Z41" s="59"/>
      <c r="AA41" s="58"/>
      <c r="AB41" s="58"/>
      <c r="AC41" s="58"/>
      <c r="AD41" s="58"/>
      <c r="AE41" s="62"/>
      <c r="AF41" s="58"/>
      <c r="AG41" s="58"/>
      <c r="AH41" s="58"/>
      <c r="AI41" s="58"/>
    </row>
    <row r="42" spans="1:35">
      <c r="A42" s="196" t="s">
        <v>159</v>
      </c>
      <c r="B42" s="88">
        <v>44711</v>
      </c>
      <c r="C42" s="88">
        <v>44683</v>
      </c>
      <c r="D42" s="131"/>
      <c r="E42" s="38">
        <v>44704</v>
      </c>
      <c r="F42" s="38">
        <v>44704</v>
      </c>
      <c r="G42" s="38">
        <v>44704</v>
      </c>
      <c r="H42" s="38">
        <v>44704</v>
      </c>
      <c r="I42" s="39">
        <v>44683</v>
      </c>
      <c r="J42" s="39">
        <v>44683</v>
      </c>
      <c r="K42" s="37">
        <v>44683</v>
      </c>
      <c r="L42" s="37">
        <v>44683</v>
      </c>
      <c r="M42" s="37">
        <v>44707</v>
      </c>
      <c r="N42" s="37">
        <v>44707</v>
      </c>
      <c r="O42" s="37">
        <v>44686</v>
      </c>
      <c r="P42" s="37">
        <v>44683</v>
      </c>
      <c r="Q42" s="37">
        <v>44683</v>
      </c>
      <c r="R42" s="37">
        <v>44683</v>
      </c>
      <c r="S42" s="37">
        <v>44683</v>
      </c>
      <c r="T42" s="37">
        <v>44684</v>
      </c>
      <c r="U42" s="38" t="s">
        <v>351</v>
      </c>
      <c r="V42" s="38">
        <v>44683</v>
      </c>
      <c r="W42" s="38">
        <v>44683</v>
      </c>
      <c r="X42" s="98">
        <v>44684</v>
      </c>
      <c r="Y42" s="38">
        <v>44683</v>
      </c>
      <c r="Z42" s="46"/>
      <c r="AA42" s="70"/>
      <c r="AB42" s="38">
        <v>44711</v>
      </c>
      <c r="AC42" s="70"/>
      <c r="AD42" s="70"/>
      <c r="AE42" s="38">
        <v>44683</v>
      </c>
      <c r="AF42" s="70"/>
      <c r="AG42" s="70"/>
      <c r="AH42" s="70"/>
      <c r="AI42" s="75"/>
    </row>
    <row r="43" spans="1:35">
      <c r="A43" s="197"/>
      <c r="B43" s="90">
        <f>B42</f>
        <v>44711</v>
      </c>
      <c r="C43" s="90">
        <f t="shared" ref="C43" si="49">C42</f>
        <v>44683</v>
      </c>
      <c r="D43" s="131"/>
      <c r="E43" s="41">
        <f>E42</f>
        <v>44704</v>
      </c>
      <c r="F43" s="41">
        <f t="shared" ref="F43" si="50">F42</f>
        <v>44704</v>
      </c>
      <c r="G43" s="41">
        <f t="shared" ref="G43:J43" si="51">G42</f>
        <v>44704</v>
      </c>
      <c r="H43" s="41">
        <f>H42</f>
        <v>44704</v>
      </c>
      <c r="I43" s="91">
        <f t="shared" si="51"/>
        <v>44683</v>
      </c>
      <c r="J43" s="49">
        <f t="shared" si="51"/>
        <v>44683</v>
      </c>
      <c r="K43" s="51">
        <f t="shared" ref="K43:Y43" si="52">K42</f>
        <v>44683</v>
      </c>
      <c r="L43" s="51">
        <f t="shared" si="52"/>
        <v>44683</v>
      </c>
      <c r="M43" s="51">
        <f t="shared" si="52"/>
        <v>44707</v>
      </c>
      <c r="N43" s="51">
        <f t="shared" si="52"/>
        <v>44707</v>
      </c>
      <c r="O43" s="51">
        <f t="shared" si="52"/>
        <v>44686</v>
      </c>
      <c r="P43" s="51">
        <f t="shared" si="52"/>
        <v>44683</v>
      </c>
      <c r="Q43" s="51">
        <f t="shared" si="52"/>
        <v>44683</v>
      </c>
      <c r="R43" s="51">
        <f t="shared" si="52"/>
        <v>44683</v>
      </c>
      <c r="S43" s="51">
        <f t="shared" si="52"/>
        <v>44683</v>
      </c>
      <c r="T43" s="49">
        <f t="shared" si="52"/>
        <v>44684</v>
      </c>
      <c r="U43" s="49" t="s">
        <v>352</v>
      </c>
      <c r="V43" s="49">
        <f t="shared" si="52"/>
        <v>44683</v>
      </c>
      <c r="W43" s="49">
        <f t="shared" si="52"/>
        <v>44683</v>
      </c>
      <c r="X43" s="51">
        <f>X42</f>
        <v>44684</v>
      </c>
      <c r="Y43" s="49">
        <f t="shared" si="52"/>
        <v>44683</v>
      </c>
      <c r="Z43" s="45"/>
      <c r="AB43" s="49">
        <f>AB42</f>
        <v>44711</v>
      </c>
      <c r="AE43" s="49">
        <f>AE42</f>
        <v>44683</v>
      </c>
      <c r="AI43" s="56"/>
    </row>
    <row r="44" spans="1:35" ht="26.25" thickBot="1">
      <c r="A44" s="197"/>
      <c r="B44" s="92" t="s">
        <v>160</v>
      </c>
      <c r="C44" s="92" t="s">
        <v>240</v>
      </c>
      <c r="D44" s="131"/>
      <c r="E44" s="44" t="s">
        <v>161</v>
      </c>
      <c r="F44" s="94" t="s">
        <v>162</v>
      </c>
      <c r="G44" s="94" t="s">
        <v>162</v>
      </c>
      <c r="H44" s="94" t="s">
        <v>162</v>
      </c>
      <c r="I44" s="93" t="s">
        <v>163</v>
      </c>
      <c r="J44" s="52" t="s">
        <v>163</v>
      </c>
      <c r="K44" s="95" t="s">
        <v>256</v>
      </c>
      <c r="L44" s="95" t="s">
        <v>256</v>
      </c>
      <c r="M44" s="95" t="s">
        <v>164</v>
      </c>
      <c r="N44" s="95" t="s">
        <v>164</v>
      </c>
      <c r="O44" s="52" t="s">
        <v>269</v>
      </c>
      <c r="P44" s="95" t="s">
        <v>256</v>
      </c>
      <c r="Q44" s="95" t="s">
        <v>256</v>
      </c>
      <c r="R44" s="95" t="s">
        <v>20</v>
      </c>
      <c r="S44" s="95" t="s">
        <v>256</v>
      </c>
      <c r="T44" s="52" t="s">
        <v>165</v>
      </c>
      <c r="U44" s="52" t="s">
        <v>353</v>
      </c>
      <c r="V44" s="52" t="s">
        <v>284</v>
      </c>
      <c r="W44" s="52" t="s">
        <v>358</v>
      </c>
      <c r="X44" s="52" t="s">
        <v>166</v>
      </c>
      <c r="Y44" s="52" t="s">
        <v>312</v>
      </c>
      <c r="Z44" s="45"/>
      <c r="AB44" s="52" t="s">
        <v>167</v>
      </c>
      <c r="AE44" s="52" t="s">
        <v>151</v>
      </c>
      <c r="AI44" s="56"/>
    </row>
    <row r="45" spans="1:35">
      <c r="A45" s="194"/>
      <c r="B45" s="54"/>
      <c r="C45" s="45"/>
      <c r="D45" s="131"/>
      <c r="E45" s="45"/>
      <c r="H45" s="56"/>
      <c r="K45" s="37">
        <v>44707</v>
      </c>
      <c r="L45" s="37">
        <v>44690</v>
      </c>
      <c r="M45" s="97"/>
      <c r="N45" s="97"/>
      <c r="O45" s="38">
        <v>44707</v>
      </c>
      <c r="P45" s="38">
        <v>44707</v>
      </c>
      <c r="Q45" s="37">
        <v>44684</v>
      </c>
      <c r="T45" s="38">
        <v>44685</v>
      </c>
      <c r="W45" s="89">
        <v>44697</v>
      </c>
      <c r="X45" s="89">
        <v>44685</v>
      </c>
      <c r="Y45" s="38">
        <v>44684</v>
      </c>
      <c r="Z45" s="45"/>
      <c r="AE45" s="56"/>
      <c r="AI45" s="56"/>
    </row>
    <row r="46" spans="1:35">
      <c r="A46" s="194"/>
      <c r="B46" s="54"/>
      <c r="C46" s="45"/>
      <c r="D46" s="131"/>
      <c r="E46" s="45"/>
      <c r="H46" s="56"/>
      <c r="K46" s="51">
        <f>K45</f>
        <v>44707</v>
      </c>
      <c r="L46" s="51">
        <f>L45</f>
        <v>44690</v>
      </c>
      <c r="M46" s="79"/>
      <c r="N46" s="79"/>
      <c r="O46" s="49">
        <f>O45</f>
        <v>44707</v>
      </c>
      <c r="P46" s="49">
        <f>P45</f>
        <v>44707</v>
      </c>
      <c r="Q46" s="51">
        <f>Q45</f>
        <v>44684</v>
      </c>
      <c r="T46" s="49">
        <f>T45</f>
        <v>44685</v>
      </c>
      <c r="W46" s="49">
        <f>W45</f>
        <v>44697</v>
      </c>
      <c r="X46" s="49">
        <f>X45</f>
        <v>44685</v>
      </c>
      <c r="Y46" s="49">
        <f>Y45</f>
        <v>44684</v>
      </c>
      <c r="Z46" s="45"/>
      <c r="AE46" s="56"/>
      <c r="AI46" s="56"/>
    </row>
    <row r="47" spans="1:35" ht="26.25" thickBot="1">
      <c r="A47" s="194"/>
      <c r="B47" s="54"/>
      <c r="C47" s="45"/>
      <c r="D47" s="131"/>
      <c r="E47" s="45"/>
      <c r="H47" s="56"/>
      <c r="K47" s="95" t="s">
        <v>164</v>
      </c>
      <c r="L47" s="95" t="s">
        <v>261</v>
      </c>
      <c r="M47" s="96"/>
      <c r="N47" s="96"/>
      <c r="O47" s="52" t="s">
        <v>164</v>
      </c>
      <c r="P47" s="52" t="s">
        <v>164</v>
      </c>
      <c r="Q47" s="95" t="s">
        <v>146</v>
      </c>
      <c r="T47" s="52" t="s">
        <v>171</v>
      </c>
      <c r="W47" s="52" t="s">
        <v>305</v>
      </c>
      <c r="X47" s="52" t="s">
        <v>346</v>
      </c>
      <c r="Y47" s="52" t="s">
        <v>284</v>
      </c>
      <c r="Z47" s="45"/>
      <c r="AE47" s="56"/>
      <c r="AI47" s="56"/>
    </row>
    <row r="48" spans="1:35">
      <c r="A48" s="194"/>
      <c r="B48" s="54"/>
      <c r="C48" s="45"/>
      <c r="D48" s="131"/>
      <c r="E48" s="45"/>
      <c r="H48" s="56"/>
      <c r="K48" s="48"/>
      <c r="L48" s="38">
        <v>44707</v>
      </c>
      <c r="P48" s="29"/>
      <c r="T48" s="38">
        <v>44686</v>
      </c>
      <c r="Y48" s="89">
        <v>44697</v>
      </c>
      <c r="AE48" s="56"/>
      <c r="AI48" s="56"/>
    </row>
    <row r="49" spans="1:35">
      <c r="A49" s="194"/>
      <c r="B49" s="54"/>
      <c r="C49" s="45"/>
      <c r="D49" s="131"/>
      <c r="E49" s="45"/>
      <c r="H49" s="56"/>
      <c r="K49" s="79"/>
      <c r="L49" s="49">
        <f>L48</f>
        <v>44707</v>
      </c>
      <c r="P49" s="29"/>
      <c r="T49" s="49">
        <f>T48</f>
        <v>44686</v>
      </c>
      <c r="Y49" s="49">
        <f>Y48</f>
        <v>44697</v>
      </c>
      <c r="AE49" s="56"/>
      <c r="AI49" s="56"/>
    </row>
    <row r="50" spans="1:35" ht="15.75" thickBot="1">
      <c r="A50" s="194"/>
      <c r="B50" s="54"/>
      <c r="C50" s="45"/>
      <c r="D50" s="131"/>
      <c r="E50" s="45"/>
      <c r="H50" s="56"/>
      <c r="K50" s="96"/>
      <c r="L50" s="52" t="s">
        <v>164</v>
      </c>
      <c r="P50" s="29"/>
      <c r="T50" s="52" t="s">
        <v>173</v>
      </c>
      <c r="Y50" s="52" t="s">
        <v>305</v>
      </c>
      <c r="AE50" s="56"/>
      <c r="AI50" s="56"/>
    </row>
    <row r="51" spans="1:35">
      <c r="A51" s="194"/>
      <c r="B51" s="54"/>
      <c r="C51" s="45"/>
      <c r="D51" s="131"/>
      <c r="E51" s="45"/>
      <c r="H51" s="56"/>
      <c r="P51" s="29"/>
      <c r="Y51" s="89">
        <v>44707</v>
      </c>
      <c r="Z51" s="45"/>
      <c r="AE51" s="56"/>
      <c r="AI51" s="56"/>
    </row>
    <row r="52" spans="1:35">
      <c r="A52" s="194"/>
      <c r="B52" s="54"/>
      <c r="C52" s="45"/>
      <c r="D52" s="131"/>
      <c r="E52" s="45"/>
      <c r="H52" s="56"/>
      <c r="P52" s="29"/>
      <c r="Y52" s="49">
        <f>Y51</f>
        <v>44707</v>
      </c>
      <c r="Z52" s="45"/>
      <c r="AE52" s="56"/>
      <c r="AI52" s="56"/>
    </row>
    <row r="53" spans="1:35" ht="15.75" thickBot="1">
      <c r="A53" s="194"/>
      <c r="B53" s="54"/>
      <c r="C53" s="45"/>
      <c r="D53" s="131"/>
      <c r="E53" s="45"/>
      <c r="H53" s="56"/>
      <c r="P53" s="29"/>
      <c r="Y53" s="52" t="s">
        <v>164</v>
      </c>
      <c r="Z53" s="45"/>
      <c r="AE53" s="56"/>
      <c r="AI53" s="56"/>
    </row>
    <row r="54" spans="1:35">
      <c r="A54" s="194"/>
      <c r="B54" s="54"/>
      <c r="C54" s="45"/>
      <c r="D54" s="131"/>
      <c r="E54" s="45"/>
      <c r="H54" s="56"/>
      <c r="P54" s="29"/>
      <c r="Z54" s="45"/>
      <c r="AE54" s="56"/>
      <c r="AI54" s="56"/>
    </row>
    <row r="55" spans="1:35">
      <c r="A55" s="194"/>
      <c r="B55" s="54"/>
      <c r="C55" s="45"/>
      <c r="D55" s="131"/>
      <c r="E55" s="45"/>
      <c r="H55" s="56"/>
      <c r="P55" s="29"/>
      <c r="Z55" s="45"/>
      <c r="AE55" s="56"/>
      <c r="AI55" s="56"/>
    </row>
    <row r="56" spans="1:35">
      <c r="A56" s="194"/>
      <c r="B56" s="54"/>
      <c r="C56" s="45"/>
      <c r="D56" s="131"/>
      <c r="E56" s="45"/>
      <c r="H56" s="56"/>
      <c r="P56" s="29"/>
      <c r="Z56" s="45"/>
      <c r="AE56" s="56"/>
      <c r="AI56" s="56"/>
    </row>
    <row r="57" spans="1:35">
      <c r="A57" s="194"/>
      <c r="B57" s="54"/>
      <c r="C57" s="45"/>
      <c r="D57" s="131"/>
      <c r="E57" s="45"/>
      <c r="H57" s="56"/>
      <c r="P57" s="29"/>
      <c r="Z57" s="45"/>
      <c r="AE57" s="56"/>
      <c r="AI57" s="56"/>
    </row>
    <row r="58" spans="1:35">
      <c r="A58" s="194"/>
      <c r="B58" s="54"/>
      <c r="C58" s="45"/>
      <c r="D58" s="131"/>
      <c r="E58" s="45"/>
      <c r="H58" s="56"/>
      <c r="P58" s="29"/>
      <c r="Z58" s="45"/>
      <c r="AE58" s="56"/>
      <c r="AI58" s="56"/>
    </row>
    <row r="59" spans="1:35" ht="15.75" thickBot="1">
      <c r="A59" s="195"/>
      <c r="B59" s="57"/>
      <c r="C59" s="59"/>
      <c r="D59" s="58"/>
      <c r="E59" s="45"/>
      <c r="H59" s="56"/>
      <c r="I59" s="58"/>
      <c r="K59" s="58"/>
      <c r="L59" s="58"/>
      <c r="M59" s="58"/>
      <c r="N59" s="58"/>
      <c r="O59" s="58"/>
      <c r="P59" s="61"/>
      <c r="Q59" s="58"/>
      <c r="R59" s="58"/>
      <c r="S59" s="58"/>
      <c r="U59" s="58"/>
      <c r="Z59" s="59"/>
      <c r="AA59" s="58"/>
      <c r="AB59" s="58"/>
      <c r="AC59" s="58"/>
      <c r="AD59" s="58"/>
      <c r="AE59" s="62"/>
      <c r="AF59" s="58"/>
      <c r="AG59" s="58"/>
      <c r="AH59" s="58"/>
      <c r="AI59" s="62"/>
    </row>
    <row r="60" spans="1:35">
      <c r="A60" s="190" t="s">
        <v>174</v>
      </c>
      <c r="B60" s="38">
        <v>44732</v>
      </c>
      <c r="E60" s="38">
        <v>44736</v>
      </c>
      <c r="F60" s="70"/>
      <c r="G60" s="70"/>
      <c r="H60" s="75"/>
      <c r="I60" s="39">
        <v>44714</v>
      </c>
      <c r="J60" s="39">
        <v>44714</v>
      </c>
      <c r="K60" s="39">
        <v>44718</v>
      </c>
      <c r="L60" s="39">
        <v>44718</v>
      </c>
      <c r="M60" s="39">
        <v>44718</v>
      </c>
      <c r="N60" s="39">
        <v>44718</v>
      </c>
      <c r="O60" s="39">
        <v>44718</v>
      </c>
      <c r="P60" s="39">
        <v>44718</v>
      </c>
      <c r="Q60" s="39">
        <v>44728</v>
      </c>
      <c r="R60" s="39">
        <v>44718</v>
      </c>
      <c r="S60" s="39">
        <v>44718</v>
      </c>
      <c r="T60" s="75"/>
      <c r="U60" s="39">
        <v>44715</v>
      </c>
      <c r="V60" s="39">
        <v>44715</v>
      </c>
      <c r="X60" s="39">
        <v>44718</v>
      </c>
      <c r="Y60" s="39">
        <v>44713</v>
      </c>
      <c r="Z60" s="39">
        <v>44725</v>
      </c>
      <c r="AA60" s="39">
        <v>44725</v>
      </c>
      <c r="AB60" s="39">
        <v>44725</v>
      </c>
      <c r="AC60" s="39">
        <v>44725</v>
      </c>
      <c r="AD60" s="39">
        <v>44718</v>
      </c>
      <c r="AE60" s="39"/>
      <c r="AF60" s="39">
        <v>44718</v>
      </c>
      <c r="AG60" s="39">
        <v>44718</v>
      </c>
      <c r="AH60" s="39">
        <v>44718</v>
      </c>
      <c r="AI60" s="39">
        <v>44718</v>
      </c>
    </row>
    <row r="61" spans="1:35">
      <c r="A61" s="191"/>
      <c r="B61" s="41">
        <f>B60</f>
        <v>44732</v>
      </c>
      <c r="E61" s="41">
        <f t="shared" ref="E61" si="53">E60</f>
        <v>44736</v>
      </c>
      <c r="H61" s="56"/>
      <c r="I61" s="91">
        <f t="shared" ref="I61:J61" si="54">I60</f>
        <v>44714</v>
      </c>
      <c r="J61" s="91">
        <f t="shared" si="54"/>
        <v>44714</v>
      </c>
      <c r="K61" s="91">
        <f>K60</f>
        <v>44718</v>
      </c>
      <c r="L61" s="91">
        <f t="shared" ref="L61:M61" si="55">L60</f>
        <v>44718</v>
      </c>
      <c r="M61" s="91">
        <f t="shared" si="55"/>
        <v>44718</v>
      </c>
      <c r="N61" s="91">
        <f t="shared" ref="N61:O61" si="56">N60</f>
        <v>44718</v>
      </c>
      <c r="O61" s="91">
        <f t="shared" si="56"/>
        <v>44718</v>
      </c>
      <c r="P61" s="91">
        <f t="shared" ref="P61" si="57">P60</f>
        <v>44718</v>
      </c>
      <c r="Q61" s="91">
        <f t="shared" ref="Q61" si="58">Q60</f>
        <v>44728</v>
      </c>
      <c r="R61" s="91">
        <f t="shared" ref="R61:S61" si="59">R60</f>
        <v>44718</v>
      </c>
      <c r="S61" s="91">
        <f t="shared" si="59"/>
        <v>44718</v>
      </c>
      <c r="T61" s="56"/>
      <c r="U61" s="91">
        <f>U60</f>
        <v>44715</v>
      </c>
      <c r="V61" s="91">
        <f>V60</f>
        <v>44715</v>
      </c>
      <c r="X61" s="91">
        <f t="shared" ref="X61:AI61" si="60">X60</f>
        <v>44718</v>
      </c>
      <c r="Y61" s="91">
        <f t="shared" si="60"/>
        <v>44713</v>
      </c>
      <c r="Z61" s="91">
        <f t="shared" si="60"/>
        <v>44725</v>
      </c>
      <c r="AA61" s="91">
        <f t="shared" ref="AA61" si="61">AA60</f>
        <v>44725</v>
      </c>
      <c r="AB61" s="91">
        <f t="shared" si="60"/>
        <v>44725</v>
      </c>
      <c r="AC61" s="91">
        <f t="shared" si="60"/>
        <v>44725</v>
      </c>
      <c r="AD61" s="91">
        <f t="shared" si="60"/>
        <v>44718</v>
      </c>
      <c r="AE61" s="56"/>
      <c r="AF61" s="91">
        <f t="shared" si="60"/>
        <v>44718</v>
      </c>
      <c r="AG61" s="91">
        <f t="shared" si="60"/>
        <v>44718</v>
      </c>
      <c r="AH61" s="91">
        <f t="shared" si="60"/>
        <v>44718</v>
      </c>
      <c r="AI61" s="91">
        <f t="shared" si="60"/>
        <v>44718</v>
      </c>
    </row>
    <row r="62" spans="1:35" ht="26.25" thickBot="1">
      <c r="A62" s="191"/>
      <c r="B62" s="44" t="s">
        <v>338</v>
      </c>
      <c r="E62" s="44" t="s">
        <v>249</v>
      </c>
      <c r="H62" s="56"/>
      <c r="I62" s="93" t="s">
        <v>168</v>
      </c>
      <c r="J62" s="93" t="s">
        <v>169</v>
      </c>
      <c r="K62" s="93" t="s">
        <v>170</v>
      </c>
      <c r="L62" s="93" t="s">
        <v>170</v>
      </c>
      <c r="M62" s="93" t="s">
        <v>193</v>
      </c>
      <c r="N62" s="93" t="s">
        <v>170</v>
      </c>
      <c r="O62" s="93" t="s">
        <v>170</v>
      </c>
      <c r="P62" s="93" t="s">
        <v>170</v>
      </c>
      <c r="Q62" s="93" t="s">
        <v>175</v>
      </c>
      <c r="R62" s="93" t="s">
        <v>176</v>
      </c>
      <c r="S62" s="93" t="s">
        <v>170</v>
      </c>
      <c r="T62" s="56"/>
      <c r="U62" s="93" t="s">
        <v>177</v>
      </c>
      <c r="V62" s="93" t="s">
        <v>177</v>
      </c>
      <c r="X62" s="93" t="s">
        <v>178</v>
      </c>
      <c r="Y62" s="93" t="s">
        <v>179</v>
      </c>
      <c r="Z62" s="93" t="s">
        <v>180</v>
      </c>
      <c r="AA62" s="93" t="s">
        <v>180</v>
      </c>
      <c r="AB62" s="93" t="s">
        <v>180</v>
      </c>
      <c r="AC62" s="93" t="s">
        <v>180</v>
      </c>
      <c r="AD62" s="93" t="s">
        <v>181</v>
      </c>
      <c r="AE62" s="56"/>
      <c r="AF62" s="93" t="s">
        <v>180</v>
      </c>
      <c r="AG62" s="93" t="s">
        <v>180</v>
      </c>
      <c r="AH62" s="93" t="s">
        <v>180</v>
      </c>
      <c r="AI62" s="93" t="s">
        <v>180</v>
      </c>
    </row>
    <row r="63" spans="1:35">
      <c r="A63" s="191"/>
      <c r="B63" s="54"/>
      <c r="H63" s="56"/>
      <c r="I63" s="39">
        <v>44715</v>
      </c>
      <c r="J63" s="39">
        <v>44715</v>
      </c>
      <c r="K63" s="39">
        <v>44728</v>
      </c>
      <c r="N63" s="39">
        <v>44728</v>
      </c>
      <c r="P63" s="29"/>
      <c r="V63" s="99"/>
      <c r="Y63" s="100"/>
      <c r="AB63" s="48"/>
      <c r="AE63" s="56"/>
      <c r="AI63" s="56"/>
    </row>
    <row r="64" spans="1:35">
      <c r="A64" s="191"/>
      <c r="B64" s="54"/>
      <c r="E64" s="45"/>
      <c r="H64" s="56"/>
      <c r="I64" s="91">
        <f t="shared" ref="I64:J64" si="62">I63</f>
        <v>44715</v>
      </c>
      <c r="J64" s="91">
        <f t="shared" si="62"/>
        <v>44715</v>
      </c>
      <c r="K64" s="91">
        <f>K63</f>
        <v>44728</v>
      </c>
      <c r="N64" s="91">
        <f>N63</f>
        <v>44728</v>
      </c>
      <c r="P64" s="29"/>
      <c r="V64" s="101"/>
      <c r="Y64" s="102"/>
      <c r="AB64" s="50"/>
      <c r="AE64" s="56"/>
      <c r="AI64" s="56"/>
    </row>
    <row r="65" spans="1:35">
      <c r="A65" s="191"/>
      <c r="B65" s="54"/>
      <c r="E65" s="45"/>
      <c r="H65" s="56"/>
      <c r="I65" s="93" t="s">
        <v>251</v>
      </c>
      <c r="J65" s="93" t="s">
        <v>251</v>
      </c>
      <c r="K65" s="93" t="s">
        <v>175</v>
      </c>
      <c r="N65" s="93" t="s">
        <v>175</v>
      </c>
      <c r="P65" s="29"/>
      <c r="V65" s="103"/>
      <c r="Y65" s="104"/>
      <c r="AB65" s="87"/>
      <c r="AE65" s="56"/>
      <c r="AI65" s="56"/>
    </row>
    <row r="66" spans="1:35">
      <c r="A66" s="191"/>
      <c r="B66" s="54"/>
      <c r="E66" s="45"/>
      <c r="H66" s="56"/>
      <c r="P66" s="29"/>
      <c r="Y66" s="56"/>
      <c r="Z66" s="45"/>
      <c r="AE66" s="56"/>
      <c r="AI66" s="56"/>
    </row>
    <row r="67" spans="1:35">
      <c r="A67" s="191"/>
      <c r="B67" s="54"/>
      <c r="E67" s="45"/>
      <c r="H67" s="56"/>
      <c r="P67" s="29"/>
      <c r="Z67" s="45"/>
      <c r="AE67" s="56"/>
      <c r="AI67" s="56"/>
    </row>
    <row r="68" spans="1:35">
      <c r="A68" s="191"/>
      <c r="B68" s="54"/>
      <c r="E68" s="45"/>
      <c r="H68" s="56"/>
      <c r="P68" s="29"/>
      <c r="Z68" s="45"/>
      <c r="AE68" s="56"/>
      <c r="AI68" s="56"/>
    </row>
    <row r="69" spans="1:35">
      <c r="A69" s="191"/>
      <c r="B69" s="54"/>
      <c r="E69" s="45"/>
      <c r="H69" s="56"/>
      <c r="P69" s="29"/>
      <c r="Z69" s="45"/>
      <c r="AE69" s="56"/>
      <c r="AI69" s="56"/>
    </row>
    <row r="70" spans="1:35">
      <c r="A70" s="191"/>
      <c r="B70" s="54"/>
      <c r="E70" s="45"/>
      <c r="H70" s="56"/>
      <c r="P70" s="29"/>
      <c r="Z70" s="45"/>
      <c r="AE70" s="56"/>
      <c r="AI70" s="56"/>
    </row>
    <row r="71" spans="1:35">
      <c r="A71" s="191"/>
      <c r="B71" s="54"/>
      <c r="E71" s="45"/>
      <c r="H71" s="56"/>
      <c r="P71" s="29"/>
      <c r="Z71" s="45"/>
      <c r="AE71" s="56"/>
      <c r="AI71" s="56"/>
    </row>
    <row r="72" spans="1:35">
      <c r="A72" s="191"/>
      <c r="B72" s="54"/>
      <c r="E72" s="45"/>
      <c r="H72" s="56"/>
      <c r="P72" s="29"/>
      <c r="Z72" s="45"/>
      <c r="AE72" s="56"/>
      <c r="AI72" s="56"/>
    </row>
    <row r="73" spans="1:35">
      <c r="A73" s="191"/>
      <c r="B73" s="54"/>
      <c r="E73" s="45"/>
      <c r="H73" s="56"/>
      <c r="P73" s="29"/>
      <c r="Z73" s="45"/>
      <c r="AE73" s="56"/>
      <c r="AI73" s="56"/>
    </row>
    <row r="74" spans="1:35" ht="15.75" thickBot="1">
      <c r="A74" s="192"/>
      <c r="B74" s="54"/>
      <c r="C74" s="59"/>
      <c r="D74" s="59"/>
      <c r="E74" s="59"/>
      <c r="F74" s="58"/>
      <c r="G74" s="58"/>
      <c r="H74" s="62"/>
      <c r="J74" s="58"/>
      <c r="K74" s="58"/>
      <c r="L74" s="58"/>
      <c r="M74" s="58"/>
      <c r="N74" s="58"/>
      <c r="O74" s="58"/>
      <c r="P74" s="61"/>
      <c r="Q74" s="58"/>
      <c r="R74" s="58"/>
      <c r="S74" s="58"/>
      <c r="T74" s="58"/>
      <c r="U74" s="58"/>
      <c r="V74" s="58"/>
      <c r="W74" s="58"/>
      <c r="X74" s="58"/>
      <c r="Y74" s="58"/>
      <c r="Z74" s="59"/>
      <c r="AA74" s="58"/>
      <c r="AB74" s="58"/>
      <c r="AC74" s="58"/>
      <c r="AD74" s="58"/>
      <c r="AE74" s="62"/>
      <c r="AF74" s="58"/>
      <c r="AG74" s="58"/>
      <c r="AH74" s="58"/>
      <c r="AI74" s="62"/>
    </row>
    <row r="75" spans="1:35">
      <c r="A75" s="193" t="s">
        <v>182</v>
      </c>
      <c r="B75" s="38">
        <v>44746</v>
      </c>
      <c r="D75" s="38">
        <v>44767</v>
      </c>
      <c r="E75" s="38">
        <v>44743</v>
      </c>
      <c r="F75" s="38">
        <v>44743</v>
      </c>
      <c r="G75" s="38">
        <v>44743</v>
      </c>
      <c r="H75" s="38">
        <v>44743</v>
      </c>
      <c r="I75" s="70"/>
      <c r="J75" s="38">
        <v>44754</v>
      </c>
      <c r="L75" s="38">
        <v>44756</v>
      </c>
      <c r="M75" s="70"/>
      <c r="N75" s="70"/>
      <c r="O75" s="70"/>
      <c r="P75" s="38">
        <v>44763</v>
      </c>
      <c r="Q75" s="70"/>
      <c r="R75" s="70"/>
      <c r="S75" s="70"/>
      <c r="T75" s="38">
        <v>44760</v>
      </c>
      <c r="U75" s="70"/>
      <c r="V75" s="70"/>
      <c r="W75" s="39">
        <v>44753</v>
      </c>
      <c r="X75" s="70"/>
      <c r="Y75" s="105">
        <v>44753</v>
      </c>
      <c r="Z75" s="46"/>
      <c r="AA75" s="70"/>
      <c r="AB75" s="70"/>
      <c r="AC75" s="70"/>
      <c r="AD75" s="70"/>
      <c r="AE75" s="75"/>
      <c r="AF75" s="70"/>
      <c r="AG75" s="70"/>
      <c r="AH75" s="70"/>
      <c r="AI75" s="75"/>
    </row>
    <row r="76" spans="1:35">
      <c r="A76" s="194"/>
      <c r="B76" s="41">
        <f>B75</f>
        <v>44746</v>
      </c>
      <c r="D76" s="41">
        <f>D75</f>
        <v>44767</v>
      </c>
      <c r="E76" s="41">
        <f>E75</f>
        <v>44743</v>
      </c>
      <c r="F76" s="41">
        <f>F75</f>
        <v>44743</v>
      </c>
      <c r="G76" s="41">
        <f>G75</f>
        <v>44743</v>
      </c>
      <c r="H76" s="41">
        <f>H75</f>
        <v>44743</v>
      </c>
      <c r="J76" s="41" t="s">
        <v>139</v>
      </c>
      <c r="L76" s="41">
        <f>L75</f>
        <v>44756</v>
      </c>
      <c r="P76" s="41">
        <f>P75</f>
        <v>44763</v>
      </c>
      <c r="T76" s="41">
        <f>T75</f>
        <v>44760</v>
      </c>
      <c r="W76" s="91">
        <f>W75</f>
        <v>44753</v>
      </c>
      <c r="Y76" s="106">
        <f>Y75</f>
        <v>44753</v>
      </c>
      <c r="Z76" s="45"/>
      <c r="AE76" s="56"/>
      <c r="AI76" s="56"/>
    </row>
    <row r="77" spans="1:35" ht="15.75" thickBot="1">
      <c r="A77" s="194"/>
      <c r="B77" s="44" t="s">
        <v>31</v>
      </c>
      <c r="D77" s="44" t="s">
        <v>246</v>
      </c>
      <c r="E77" s="43" t="s">
        <v>183</v>
      </c>
      <c r="F77" s="44" t="s">
        <v>183</v>
      </c>
      <c r="G77" s="43" t="s">
        <v>183</v>
      </c>
      <c r="H77" s="43" t="s">
        <v>183</v>
      </c>
      <c r="J77" s="44" t="s">
        <v>184</v>
      </c>
      <c r="L77" s="44" t="s">
        <v>185</v>
      </c>
      <c r="P77" s="44" t="s">
        <v>193</v>
      </c>
      <c r="T77" s="44" t="s">
        <v>278</v>
      </c>
      <c r="W77" s="93" t="s">
        <v>307</v>
      </c>
      <c r="Y77" s="107" t="s">
        <v>313</v>
      </c>
      <c r="Z77" s="45"/>
      <c r="AE77" s="56"/>
      <c r="AI77" s="56"/>
    </row>
    <row r="78" spans="1:35">
      <c r="A78" s="194"/>
      <c r="B78" s="54"/>
      <c r="E78" s="45"/>
      <c r="H78" s="56"/>
      <c r="P78" s="29"/>
      <c r="Z78" s="45"/>
      <c r="AE78" s="56"/>
      <c r="AI78" s="56"/>
    </row>
    <row r="79" spans="1:35">
      <c r="A79" s="194"/>
      <c r="B79" s="54"/>
      <c r="E79" s="45"/>
      <c r="H79" s="56"/>
      <c r="P79" s="29"/>
      <c r="Z79" s="45"/>
      <c r="AE79" s="56"/>
      <c r="AI79" s="56"/>
    </row>
    <row r="80" spans="1:35" ht="15.75" thickBot="1">
      <c r="A80" s="195"/>
      <c r="B80" s="57"/>
      <c r="C80" s="59"/>
      <c r="D80" s="59"/>
      <c r="E80" s="59"/>
      <c r="F80" s="58"/>
      <c r="G80" s="58"/>
      <c r="H80" s="62"/>
      <c r="K80" s="58"/>
      <c r="M80" s="58"/>
      <c r="N80" s="58"/>
      <c r="O80" s="58"/>
      <c r="P80" s="61"/>
      <c r="Q80" s="58"/>
      <c r="R80" s="58"/>
      <c r="U80" s="58"/>
      <c r="V80" s="58"/>
      <c r="W80" s="58"/>
      <c r="X80" s="58"/>
      <c r="Y80" s="58"/>
      <c r="Z80" s="59"/>
      <c r="AA80" s="58"/>
      <c r="AB80" s="58"/>
      <c r="AC80" s="58"/>
      <c r="AD80" s="58"/>
      <c r="AE80" s="62"/>
      <c r="AF80" s="58"/>
      <c r="AG80" s="58"/>
      <c r="AH80" s="58"/>
      <c r="AI80" s="62"/>
    </row>
    <row r="81" spans="1:35">
      <c r="A81" s="190" t="s">
        <v>186</v>
      </c>
      <c r="B81" s="54"/>
      <c r="D81" s="38">
        <v>44775</v>
      </c>
      <c r="E81" s="45"/>
      <c r="F81" s="70"/>
      <c r="G81" s="38">
        <v>44774</v>
      </c>
      <c r="H81" s="38">
        <v>44774</v>
      </c>
      <c r="I81" s="38">
        <v>44802</v>
      </c>
      <c r="J81" s="38">
        <v>44802</v>
      </c>
      <c r="K81" s="38">
        <v>44774</v>
      </c>
      <c r="L81" s="38">
        <v>44788</v>
      </c>
      <c r="M81" s="70"/>
      <c r="N81" s="70"/>
      <c r="O81" s="70"/>
      <c r="P81" s="38">
        <v>44788</v>
      </c>
      <c r="Q81" s="38">
        <v>44788</v>
      </c>
      <c r="R81" s="38">
        <v>44774</v>
      </c>
      <c r="S81" s="38">
        <v>44795</v>
      </c>
      <c r="T81" s="38">
        <v>44784</v>
      </c>
      <c r="U81" s="70"/>
      <c r="V81" s="70"/>
      <c r="W81" s="38">
        <v>44782</v>
      </c>
      <c r="X81" s="38">
        <v>44804</v>
      </c>
      <c r="Y81" s="38">
        <v>44774</v>
      </c>
      <c r="Z81" s="46"/>
      <c r="AA81" s="70"/>
      <c r="AB81" s="70"/>
      <c r="AC81" s="70"/>
      <c r="AD81" s="70"/>
      <c r="AE81" s="38">
        <v>44783</v>
      </c>
      <c r="AF81" s="70"/>
      <c r="AG81" s="70"/>
      <c r="AH81" s="70"/>
      <c r="AI81" s="75"/>
    </row>
    <row r="82" spans="1:35">
      <c r="A82" s="191"/>
      <c r="B82" s="54"/>
      <c r="D82" s="41">
        <f>D81</f>
        <v>44775</v>
      </c>
      <c r="E82" s="45"/>
      <c r="G82" s="41">
        <f t="shared" ref="G82:L82" si="63">G81</f>
        <v>44774</v>
      </c>
      <c r="H82" s="41">
        <f t="shared" si="63"/>
        <v>44774</v>
      </c>
      <c r="I82" s="41">
        <f t="shared" si="63"/>
        <v>44802</v>
      </c>
      <c r="J82" s="41">
        <f t="shared" si="63"/>
        <v>44802</v>
      </c>
      <c r="K82" s="41">
        <f t="shared" si="63"/>
        <v>44774</v>
      </c>
      <c r="L82" s="41">
        <f t="shared" si="63"/>
        <v>44788</v>
      </c>
      <c r="P82" s="41">
        <f>P81</f>
        <v>44788</v>
      </c>
      <c r="Q82" s="41">
        <f>Q81</f>
        <v>44788</v>
      </c>
      <c r="R82" s="41">
        <f>R81</f>
        <v>44774</v>
      </c>
      <c r="S82" s="41">
        <f>S81</f>
        <v>44795</v>
      </c>
      <c r="T82" s="41">
        <f>T81</f>
        <v>44784</v>
      </c>
      <c r="W82" s="41">
        <f>W81</f>
        <v>44782</v>
      </c>
      <c r="X82" s="41">
        <f>X81</f>
        <v>44804</v>
      </c>
      <c r="Y82" s="41">
        <f>Y81</f>
        <v>44774</v>
      </c>
      <c r="Z82" s="45"/>
      <c r="AE82" s="41">
        <f>AE81</f>
        <v>44783</v>
      </c>
      <c r="AI82" s="56"/>
    </row>
    <row r="83" spans="1:35" ht="26.25" thickBot="1">
      <c r="A83" s="191"/>
      <c r="B83" s="54"/>
      <c r="D83" s="44" t="s">
        <v>248</v>
      </c>
      <c r="E83" s="45"/>
      <c r="G83" s="44" t="s">
        <v>187</v>
      </c>
      <c r="H83" s="44" t="s">
        <v>188</v>
      </c>
      <c r="I83" s="44" t="s">
        <v>189</v>
      </c>
      <c r="J83" s="44" t="s">
        <v>190</v>
      </c>
      <c r="K83" s="44" t="s">
        <v>193</v>
      </c>
      <c r="L83" s="44" t="s">
        <v>257</v>
      </c>
      <c r="P83" s="44" t="s">
        <v>257</v>
      </c>
      <c r="Q83" s="44" t="s">
        <v>257</v>
      </c>
      <c r="R83" s="44" t="s">
        <v>191</v>
      </c>
      <c r="S83" s="44" t="s">
        <v>271</v>
      </c>
      <c r="T83" s="44" t="s">
        <v>279</v>
      </c>
      <c r="W83" s="44" t="s">
        <v>193</v>
      </c>
      <c r="X83" s="44" t="s">
        <v>347</v>
      </c>
      <c r="Y83" s="44" t="s">
        <v>314</v>
      </c>
      <c r="Z83" s="45"/>
      <c r="AE83" s="44" t="s">
        <v>324</v>
      </c>
      <c r="AI83" s="56"/>
    </row>
    <row r="84" spans="1:35">
      <c r="A84" s="191"/>
      <c r="B84" s="54"/>
      <c r="D84" s="38">
        <v>44788</v>
      </c>
      <c r="E84" s="45"/>
      <c r="H84" s="56"/>
      <c r="K84" s="38">
        <v>44788</v>
      </c>
      <c r="P84" s="29"/>
      <c r="Q84" s="48"/>
      <c r="S84" s="48"/>
      <c r="T84" s="48"/>
      <c r="W84" s="53"/>
      <c r="Y84" s="38">
        <v>44790</v>
      </c>
      <c r="Z84" s="45"/>
      <c r="AE84" s="56"/>
      <c r="AI84" s="56"/>
    </row>
    <row r="85" spans="1:35">
      <c r="A85" s="191"/>
      <c r="B85" s="54"/>
      <c r="D85" s="41">
        <f>D84</f>
        <v>44788</v>
      </c>
      <c r="E85" s="45"/>
      <c r="H85" s="56"/>
      <c r="K85" s="41">
        <f>K84</f>
        <v>44788</v>
      </c>
      <c r="P85" s="29"/>
      <c r="Q85" s="50"/>
      <c r="S85" s="50"/>
      <c r="T85" s="50"/>
      <c r="W85" s="50"/>
      <c r="Y85" s="41">
        <f>Y84</f>
        <v>44790</v>
      </c>
      <c r="Z85" s="45"/>
      <c r="AE85" s="56"/>
      <c r="AI85" s="56"/>
    </row>
    <row r="86" spans="1:35" ht="54.75" customHeight="1" thickBot="1">
      <c r="A86" s="191"/>
      <c r="B86" s="54"/>
      <c r="D86" s="44" t="s">
        <v>247</v>
      </c>
      <c r="E86" s="45"/>
      <c r="H86" s="56"/>
      <c r="K86" s="44" t="s">
        <v>257</v>
      </c>
      <c r="P86" s="29"/>
      <c r="Q86" s="87"/>
      <c r="S86" s="87"/>
      <c r="T86" s="87"/>
      <c r="W86" s="87"/>
      <c r="Y86" s="44" t="s">
        <v>195</v>
      </c>
      <c r="Z86" s="45"/>
      <c r="AE86" s="56"/>
      <c r="AI86" s="56"/>
    </row>
    <row r="87" spans="1:35">
      <c r="A87" s="191"/>
      <c r="B87" s="54"/>
      <c r="E87" s="45"/>
      <c r="H87" s="56"/>
      <c r="P87" s="29"/>
      <c r="Z87" s="45"/>
      <c r="AE87" s="56"/>
      <c r="AI87" s="56"/>
    </row>
    <row r="88" spans="1:35">
      <c r="A88" s="191"/>
      <c r="B88" s="54"/>
      <c r="E88" s="45"/>
      <c r="H88" s="56"/>
      <c r="P88" s="29"/>
      <c r="Z88" s="45"/>
      <c r="AE88" s="56"/>
      <c r="AI88" s="56"/>
    </row>
    <row r="89" spans="1:35" ht="15.75" thickBot="1">
      <c r="A89" s="192"/>
      <c r="B89" s="54"/>
      <c r="C89" s="59"/>
      <c r="D89" s="45"/>
      <c r="E89" s="45"/>
      <c r="F89" s="58"/>
      <c r="G89" s="58"/>
      <c r="H89" s="62"/>
      <c r="I89" s="58"/>
      <c r="K89" s="58"/>
      <c r="L89" s="58"/>
      <c r="M89" s="58"/>
      <c r="N89" s="58"/>
      <c r="O89" s="58"/>
      <c r="P89" s="61"/>
      <c r="Q89" s="58"/>
      <c r="R89" s="58"/>
      <c r="U89" s="58"/>
      <c r="Y89" s="58"/>
      <c r="Z89" s="59"/>
      <c r="AA89" s="58"/>
      <c r="AB89" s="58"/>
      <c r="AC89" s="58"/>
      <c r="AD89" s="58"/>
      <c r="AE89" s="62"/>
      <c r="AF89" s="58"/>
      <c r="AG89" s="58"/>
      <c r="AH89" s="58"/>
      <c r="AI89" s="62"/>
    </row>
    <row r="90" spans="1:35">
      <c r="A90" s="193" t="s">
        <v>196</v>
      </c>
      <c r="B90" s="38">
        <v>44809</v>
      </c>
      <c r="C90" s="38">
        <v>44820</v>
      </c>
      <c r="D90" s="63">
        <v>44823</v>
      </c>
      <c r="E90" s="63">
        <v>44809</v>
      </c>
      <c r="F90" s="38">
        <v>44809</v>
      </c>
      <c r="G90" s="38">
        <v>44809</v>
      </c>
      <c r="H90" s="38">
        <v>44809</v>
      </c>
      <c r="J90" s="70"/>
      <c r="L90" s="70"/>
      <c r="M90" s="70"/>
      <c r="N90" s="70"/>
      <c r="O90" s="70"/>
      <c r="P90" s="73"/>
      <c r="Q90" s="70"/>
      <c r="R90" s="70"/>
      <c r="S90" s="70"/>
      <c r="T90" s="105">
        <v>44823</v>
      </c>
      <c r="U90" s="105">
        <v>44816</v>
      </c>
      <c r="V90" s="105">
        <v>44813</v>
      </c>
      <c r="W90" s="70"/>
      <c r="X90" s="105">
        <v>44820</v>
      </c>
      <c r="Y90" s="70"/>
      <c r="Z90" s="46"/>
      <c r="AA90" s="105"/>
      <c r="AB90" s="70"/>
      <c r="AC90" s="70"/>
      <c r="AD90" s="105">
        <v>44830</v>
      </c>
      <c r="AE90" s="75"/>
      <c r="AF90" s="70"/>
      <c r="AG90" s="70"/>
      <c r="AH90" s="70"/>
      <c r="AI90" s="75"/>
    </row>
    <row r="91" spans="1:35">
      <c r="A91" s="194"/>
      <c r="B91" s="41">
        <f t="shared" ref="B91:H91" si="64">B90</f>
        <v>44809</v>
      </c>
      <c r="C91" s="49">
        <f t="shared" si="64"/>
        <v>44820</v>
      </c>
      <c r="D91" s="65">
        <f t="shared" si="64"/>
        <v>44823</v>
      </c>
      <c r="E91" s="65">
        <f>E90</f>
        <v>44809</v>
      </c>
      <c r="F91" s="41">
        <f t="shared" si="64"/>
        <v>44809</v>
      </c>
      <c r="G91" s="41">
        <f t="shared" si="64"/>
        <v>44809</v>
      </c>
      <c r="H91" s="41">
        <f t="shared" si="64"/>
        <v>44809</v>
      </c>
      <c r="P91" s="29"/>
      <c r="T91" s="109">
        <f>T90</f>
        <v>44823</v>
      </c>
      <c r="U91" s="109">
        <f>U90</f>
        <v>44816</v>
      </c>
      <c r="V91" s="109">
        <f>V90</f>
        <v>44813</v>
      </c>
      <c r="X91" s="109">
        <f>X90</f>
        <v>44820</v>
      </c>
      <c r="Z91" s="45"/>
      <c r="AA91" s="110"/>
      <c r="AD91" s="110">
        <f>AD90</f>
        <v>44830</v>
      </c>
      <c r="AE91" s="56"/>
      <c r="AI91" s="56"/>
    </row>
    <row r="92" spans="1:35" ht="26.25" thickBot="1">
      <c r="A92" s="194"/>
      <c r="B92" s="43" t="s">
        <v>151</v>
      </c>
      <c r="C92" s="52" t="s">
        <v>31</v>
      </c>
      <c r="D92" s="119" t="s">
        <v>31</v>
      </c>
      <c r="E92" s="67" t="s">
        <v>151</v>
      </c>
      <c r="F92" s="43" t="s">
        <v>151</v>
      </c>
      <c r="G92" s="43" t="s">
        <v>151</v>
      </c>
      <c r="H92" s="43" t="s">
        <v>151</v>
      </c>
      <c r="P92" s="29"/>
      <c r="T92" s="111" t="s">
        <v>197</v>
      </c>
      <c r="U92" s="111" t="s">
        <v>285</v>
      </c>
      <c r="V92" s="111" t="s">
        <v>299</v>
      </c>
      <c r="X92" s="111" t="s">
        <v>198</v>
      </c>
      <c r="Z92" s="45"/>
      <c r="AA92" s="134" t="s">
        <v>322</v>
      </c>
      <c r="AD92" s="111" t="s">
        <v>180</v>
      </c>
      <c r="AE92" s="56"/>
      <c r="AI92" s="56"/>
    </row>
    <row r="93" spans="1:35">
      <c r="A93" s="194"/>
      <c r="B93" s="54"/>
      <c r="E93" s="45"/>
      <c r="H93" s="56"/>
      <c r="P93" s="29"/>
      <c r="T93" s="105">
        <v>44827</v>
      </c>
      <c r="Z93" s="45"/>
      <c r="AE93" s="56"/>
      <c r="AI93" s="56"/>
    </row>
    <row r="94" spans="1:35">
      <c r="A94" s="194"/>
      <c r="B94" s="54"/>
      <c r="E94" s="45"/>
      <c r="H94" s="56"/>
      <c r="P94" s="29"/>
      <c r="T94" s="109">
        <f>T93</f>
        <v>44827</v>
      </c>
      <c r="Z94" s="45"/>
      <c r="AE94" s="56"/>
      <c r="AI94" s="56"/>
    </row>
    <row r="95" spans="1:35">
      <c r="A95" s="194"/>
      <c r="B95" s="54"/>
      <c r="E95" s="45"/>
      <c r="H95" s="56"/>
      <c r="P95" s="29"/>
      <c r="T95" s="111" t="s">
        <v>280</v>
      </c>
      <c r="Z95" s="45"/>
      <c r="AE95" s="56"/>
      <c r="AI95" s="56"/>
    </row>
    <row r="96" spans="1:35">
      <c r="A96" s="194"/>
      <c r="B96" s="54"/>
      <c r="E96" s="45"/>
      <c r="H96" s="56"/>
      <c r="P96" s="29"/>
      <c r="Z96" s="45"/>
      <c r="AE96" s="56"/>
      <c r="AI96" s="56"/>
    </row>
    <row r="97" spans="1:35">
      <c r="A97" s="194"/>
      <c r="B97" s="54"/>
      <c r="E97" s="45"/>
      <c r="H97" s="56"/>
      <c r="P97" s="29"/>
      <c r="Z97" s="45"/>
      <c r="AE97" s="56"/>
      <c r="AI97" s="56"/>
    </row>
    <row r="98" spans="1:35" ht="15.75" thickBot="1">
      <c r="A98" s="195"/>
      <c r="B98" s="54"/>
      <c r="C98" s="59"/>
      <c r="D98" s="59"/>
      <c r="E98" s="59"/>
      <c r="F98" s="58"/>
      <c r="G98" s="58"/>
      <c r="H98" s="62"/>
      <c r="I98" s="58"/>
      <c r="J98" s="58"/>
      <c r="K98" s="58"/>
      <c r="L98" s="58"/>
      <c r="M98" s="58"/>
      <c r="N98" s="58"/>
      <c r="O98" s="58"/>
      <c r="P98" s="61"/>
      <c r="Q98" s="58"/>
      <c r="R98" s="58"/>
      <c r="U98" s="58"/>
      <c r="V98" s="58"/>
      <c r="W98" s="58"/>
      <c r="X98" s="58"/>
      <c r="Y98" s="58"/>
      <c r="Z98" s="59"/>
      <c r="AA98" s="58"/>
      <c r="AB98" s="58"/>
      <c r="AC98" s="58"/>
      <c r="AD98" s="58"/>
      <c r="AE98" s="62"/>
      <c r="AF98" s="58"/>
      <c r="AG98" s="58"/>
      <c r="AH98" s="58"/>
      <c r="AI98" s="62"/>
    </row>
    <row r="99" spans="1:35">
      <c r="A99" s="190" t="s">
        <v>199</v>
      </c>
      <c r="E99" s="63">
        <v>44844</v>
      </c>
      <c r="F99" s="70"/>
      <c r="G99" s="63">
        <v>44844</v>
      </c>
      <c r="H99" s="63">
        <v>44844</v>
      </c>
      <c r="L99" s="70"/>
      <c r="M99" s="70"/>
      <c r="N99" s="63">
        <v>44837</v>
      </c>
      <c r="O99" s="70"/>
      <c r="P99" s="73"/>
      <c r="Q99" s="70"/>
      <c r="R99" s="63">
        <v>44865</v>
      </c>
      <c r="S99" s="105">
        <v>44858</v>
      </c>
      <c r="T99" s="105">
        <v>44844</v>
      </c>
      <c r="U99" s="112" t="s">
        <v>287</v>
      </c>
      <c r="V99" s="105">
        <v>44844</v>
      </c>
      <c r="W99" s="105">
        <v>44858</v>
      </c>
      <c r="X99" s="105">
        <v>44858</v>
      </c>
      <c r="Y99" s="105">
        <v>44844</v>
      </c>
      <c r="Z99" s="105">
        <v>44837</v>
      </c>
      <c r="AB99" s="105">
        <v>44837</v>
      </c>
      <c r="AC99" s="105">
        <v>44837</v>
      </c>
      <c r="AD99" s="70"/>
      <c r="AE99" s="105">
        <v>44837</v>
      </c>
      <c r="AF99" s="105">
        <v>44858</v>
      </c>
      <c r="AG99" s="105">
        <v>44858</v>
      </c>
      <c r="AH99" s="105">
        <v>44858</v>
      </c>
      <c r="AI99" s="105">
        <v>44858</v>
      </c>
    </row>
    <row r="100" spans="1:35">
      <c r="A100" s="191"/>
      <c r="E100" s="65">
        <f>E99</f>
        <v>44844</v>
      </c>
      <c r="G100" s="65">
        <f>G99</f>
        <v>44844</v>
      </c>
      <c r="H100" s="65">
        <f>H99</f>
        <v>44844</v>
      </c>
      <c r="N100" s="65">
        <f>N99</f>
        <v>44837</v>
      </c>
      <c r="P100" s="29"/>
      <c r="R100" s="65">
        <f>R99</f>
        <v>44865</v>
      </c>
      <c r="S100" s="109">
        <f>S99</f>
        <v>44858</v>
      </c>
      <c r="T100" s="109">
        <f>T99</f>
        <v>44844</v>
      </c>
      <c r="U100" s="65" t="s">
        <v>286</v>
      </c>
      <c r="V100" s="109">
        <f>V99</f>
        <v>44844</v>
      </c>
      <c r="W100" s="109">
        <f>W99</f>
        <v>44858</v>
      </c>
      <c r="X100" s="109">
        <f>X99</f>
        <v>44858</v>
      </c>
      <c r="Y100" s="109">
        <f>Y99</f>
        <v>44844</v>
      </c>
      <c r="Z100" s="109">
        <f>Z99</f>
        <v>44837</v>
      </c>
      <c r="AB100" s="109">
        <f>AB99</f>
        <v>44837</v>
      </c>
      <c r="AC100" s="109">
        <f>AC99</f>
        <v>44837</v>
      </c>
      <c r="AE100" s="109">
        <f>AE99</f>
        <v>44837</v>
      </c>
      <c r="AF100" s="109">
        <f>AF99</f>
        <v>44858</v>
      </c>
      <c r="AG100" s="109">
        <f t="shared" ref="AG100:AI100" si="65">AG99</f>
        <v>44858</v>
      </c>
      <c r="AH100" s="109">
        <f t="shared" si="65"/>
        <v>44858</v>
      </c>
      <c r="AI100" s="109">
        <f t="shared" si="65"/>
        <v>44858</v>
      </c>
    </row>
    <row r="101" spans="1:35" ht="39" thickBot="1">
      <c r="A101" s="191"/>
      <c r="E101" s="67" t="s">
        <v>200</v>
      </c>
      <c r="G101" s="67" t="s">
        <v>200</v>
      </c>
      <c r="H101" s="67" t="s">
        <v>200</v>
      </c>
      <c r="N101" s="67" t="s">
        <v>266</v>
      </c>
      <c r="P101" s="29"/>
      <c r="R101" s="67" t="s">
        <v>201</v>
      </c>
      <c r="S101" s="111" t="s">
        <v>272</v>
      </c>
      <c r="T101" s="111" t="s">
        <v>281</v>
      </c>
      <c r="U101" s="67" t="s">
        <v>202</v>
      </c>
      <c r="V101" s="111" t="s">
        <v>193</v>
      </c>
      <c r="W101" s="111" t="s">
        <v>54</v>
      </c>
      <c r="X101" s="111" t="s">
        <v>54</v>
      </c>
      <c r="Y101" s="111" t="s">
        <v>315</v>
      </c>
      <c r="Z101" s="111" t="s">
        <v>151</v>
      </c>
      <c r="AB101" s="111" t="s">
        <v>151</v>
      </c>
      <c r="AC101" s="111" t="s">
        <v>151</v>
      </c>
      <c r="AE101" s="111" t="s">
        <v>180</v>
      </c>
      <c r="AF101" s="111" t="s">
        <v>151</v>
      </c>
      <c r="AG101" s="111" t="s">
        <v>151</v>
      </c>
      <c r="AH101" s="111" t="s">
        <v>151</v>
      </c>
      <c r="AI101" s="111" t="s">
        <v>151</v>
      </c>
    </row>
    <row r="102" spans="1:35">
      <c r="A102" s="191"/>
      <c r="E102" s="113"/>
      <c r="G102" s="87"/>
      <c r="H102" s="104"/>
      <c r="P102" s="29"/>
      <c r="R102" s="29"/>
      <c r="T102" s="87"/>
      <c r="V102" s="48"/>
      <c r="W102" s="87"/>
      <c r="Z102" s="114"/>
      <c r="AA102" s="48"/>
      <c r="AB102" s="115"/>
      <c r="AC102" s="115"/>
      <c r="AE102" s="104"/>
      <c r="AF102" s="87"/>
      <c r="AG102" s="87"/>
      <c r="AH102" s="87"/>
      <c r="AI102" s="104"/>
    </row>
    <row r="103" spans="1:35">
      <c r="A103" s="191"/>
      <c r="E103" s="113"/>
      <c r="G103" s="87"/>
      <c r="H103" s="104"/>
      <c r="P103" s="29"/>
      <c r="R103" s="29"/>
      <c r="T103" s="87"/>
      <c r="V103" s="50"/>
      <c r="W103" s="87"/>
      <c r="Z103" s="114"/>
      <c r="AA103" s="50"/>
      <c r="AB103" s="115"/>
      <c r="AC103" s="115"/>
      <c r="AE103" s="104"/>
      <c r="AF103" s="87"/>
      <c r="AG103" s="87"/>
      <c r="AH103" s="87"/>
      <c r="AI103" s="104"/>
    </row>
    <row r="104" spans="1:35">
      <c r="A104" s="191"/>
      <c r="E104" s="113"/>
      <c r="G104" s="87"/>
      <c r="H104" s="104"/>
      <c r="P104" s="29"/>
      <c r="R104" s="29"/>
      <c r="T104" s="87"/>
      <c r="V104" s="87"/>
      <c r="W104" s="87"/>
      <c r="Z104" s="114"/>
      <c r="AA104" s="87"/>
      <c r="AB104" s="115"/>
      <c r="AC104" s="115"/>
      <c r="AE104" s="104"/>
      <c r="AF104" s="87"/>
      <c r="AG104" s="87"/>
      <c r="AH104" s="87"/>
      <c r="AI104" s="104"/>
    </row>
    <row r="105" spans="1:35">
      <c r="A105" s="191"/>
      <c r="E105" s="113"/>
      <c r="G105" s="87"/>
      <c r="H105" s="56"/>
      <c r="N105" s="87"/>
      <c r="P105" s="29"/>
      <c r="R105" s="29"/>
      <c r="T105" s="87"/>
      <c r="W105" s="87"/>
      <c r="X105" s="87"/>
      <c r="Z105" s="114"/>
      <c r="AB105" s="115"/>
      <c r="AC105" s="115"/>
      <c r="AE105" s="104"/>
      <c r="AF105" s="87"/>
      <c r="AG105" s="87"/>
      <c r="AH105" s="87"/>
      <c r="AI105" s="104"/>
    </row>
    <row r="106" spans="1:35">
      <c r="A106" s="191"/>
      <c r="E106" s="113"/>
      <c r="G106" s="87"/>
      <c r="H106" s="56"/>
      <c r="N106" s="87"/>
      <c r="P106" s="29"/>
      <c r="R106" s="29"/>
      <c r="T106" s="87"/>
      <c r="W106" s="87"/>
      <c r="X106" s="87"/>
      <c r="Z106" s="114"/>
      <c r="AB106" s="115"/>
      <c r="AC106" s="115"/>
      <c r="AE106" s="104"/>
      <c r="AF106" s="87"/>
      <c r="AG106" s="87"/>
      <c r="AH106" s="87"/>
      <c r="AI106" s="104"/>
    </row>
    <row r="107" spans="1:35">
      <c r="A107" s="191"/>
      <c r="E107" s="113"/>
      <c r="G107" s="87"/>
      <c r="H107" s="104"/>
      <c r="N107" s="87"/>
      <c r="P107" s="29"/>
      <c r="R107" s="29"/>
      <c r="T107" s="87"/>
      <c r="W107" s="87"/>
      <c r="X107" s="87"/>
      <c r="Z107" s="114"/>
      <c r="AB107" s="115"/>
      <c r="AC107" s="115"/>
      <c r="AE107" s="104"/>
      <c r="AF107" s="87"/>
      <c r="AG107" s="87"/>
      <c r="AH107" s="87"/>
      <c r="AI107" s="104"/>
    </row>
    <row r="108" spans="1:35">
      <c r="A108" s="191"/>
      <c r="E108" s="45"/>
      <c r="H108" s="56"/>
      <c r="P108" s="29"/>
      <c r="Z108" s="45"/>
      <c r="AE108" s="56"/>
      <c r="AI108" s="56"/>
    </row>
    <row r="109" spans="1:35">
      <c r="A109" s="191"/>
      <c r="E109" s="45"/>
      <c r="H109" s="56"/>
      <c r="P109" s="29"/>
      <c r="Z109" s="45"/>
      <c r="AE109" s="56"/>
      <c r="AI109" s="56"/>
    </row>
    <row r="110" spans="1:35" ht="15.75" thickBot="1">
      <c r="A110" s="192"/>
      <c r="B110" s="58"/>
      <c r="C110" s="59"/>
      <c r="D110" s="59"/>
      <c r="E110" s="59"/>
      <c r="F110" s="58"/>
      <c r="G110" s="58"/>
      <c r="H110" s="62"/>
      <c r="I110" s="58"/>
      <c r="K110" s="58"/>
      <c r="L110" s="58"/>
      <c r="M110" s="58"/>
      <c r="N110" s="58"/>
      <c r="O110" s="58"/>
      <c r="P110" s="61"/>
      <c r="Q110" s="58"/>
      <c r="R110" s="58"/>
      <c r="S110" s="58"/>
      <c r="T110" s="58"/>
      <c r="W110" s="58"/>
      <c r="X110" s="58"/>
      <c r="Y110" s="58"/>
      <c r="Z110" s="59"/>
      <c r="AA110" s="58"/>
      <c r="AB110" s="58"/>
      <c r="AC110" s="58"/>
      <c r="AD110" s="58"/>
      <c r="AE110" s="62"/>
      <c r="AF110" s="58"/>
      <c r="AG110" s="58"/>
      <c r="AH110" s="58"/>
      <c r="AI110" s="62"/>
    </row>
    <row r="111" spans="1:35">
      <c r="A111" s="193" t="s">
        <v>204</v>
      </c>
      <c r="B111" s="38">
        <v>44876</v>
      </c>
      <c r="C111" s="38">
        <v>44886</v>
      </c>
      <c r="E111" s="46"/>
      <c r="F111" s="38">
        <v>44876</v>
      </c>
      <c r="G111" s="38">
        <v>44876</v>
      </c>
      <c r="H111" s="38">
        <v>44876</v>
      </c>
      <c r="J111" s="70"/>
      <c r="K111" s="38">
        <v>44866</v>
      </c>
      <c r="L111" s="38">
        <v>44866</v>
      </c>
      <c r="N111" s="38">
        <v>44866</v>
      </c>
      <c r="P111" s="38">
        <v>44866</v>
      </c>
      <c r="Q111" s="38">
        <v>44866</v>
      </c>
      <c r="R111" s="70"/>
      <c r="S111" s="38">
        <v>44866</v>
      </c>
      <c r="T111" s="38">
        <v>44868</v>
      </c>
      <c r="U111" s="70"/>
      <c r="V111" s="70"/>
      <c r="W111" s="70"/>
      <c r="X111" s="70"/>
      <c r="Y111" s="70"/>
      <c r="Z111" s="46"/>
      <c r="AA111" s="38">
        <v>44866</v>
      </c>
      <c r="AB111" s="70"/>
      <c r="AC111" s="70"/>
      <c r="AD111" s="70"/>
      <c r="AE111" s="75"/>
      <c r="AF111" s="70"/>
      <c r="AG111" s="70"/>
      <c r="AH111" s="70"/>
      <c r="AI111" s="38">
        <v>44876</v>
      </c>
    </row>
    <row r="112" spans="1:35">
      <c r="A112" s="194"/>
      <c r="B112" s="41">
        <f>B111</f>
        <v>44876</v>
      </c>
      <c r="C112" s="49">
        <f>C111</f>
        <v>44886</v>
      </c>
      <c r="E112" s="45"/>
      <c r="F112" s="41">
        <f>F111</f>
        <v>44876</v>
      </c>
      <c r="G112" s="41">
        <f>G111</f>
        <v>44876</v>
      </c>
      <c r="H112" s="40">
        <f>H111</f>
        <v>44876</v>
      </c>
      <c r="K112" s="49">
        <f>K111</f>
        <v>44866</v>
      </c>
      <c r="L112" s="49">
        <f>L111</f>
        <v>44866</v>
      </c>
      <c r="N112" s="49">
        <f>N111</f>
        <v>44866</v>
      </c>
      <c r="P112" s="49">
        <f>P111</f>
        <v>44866</v>
      </c>
      <c r="Q112" s="49">
        <f>Q111</f>
        <v>44866</v>
      </c>
      <c r="S112" s="49">
        <f>S111</f>
        <v>44866</v>
      </c>
      <c r="T112" s="49">
        <f>T111</f>
        <v>44868</v>
      </c>
      <c r="Z112" s="45"/>
      <c r="AA112" s="49">
        <f>AA111</f>
        <v>44866</v>
      </c>
      <c r="AE112" s="56"/>
      <c r="AI112" s="49">
        <f>AI111</f>
        <v>44876</v>
      </c>
    </row>
    <row r="113" spans="1:35" ht="51.75" thickBot="1">
      <c r="A113" s="194"/>
      <c r="B113" s="44" t="s">
        <v>329</v>
      </c>
      <c r="C113" s="52" t="s">
        <v>242</v>
      </c>
      <c r="E113" s="45"/>
      <c r="F113" s="44" t="s">
        <v>206</v>
      </c>
      <c r="G113" s="44" t="s">
        <v>206</v>
      </c>
      <c r="H113" s="117" t="s">
        <v>206</v>
      </c>
      <c r="K113" s="52" t="s">
        <v>207</v>
      </c>
      <c r="L113" s="52" t="s">
        <v>207</v>
      </c>
      <c r="N113" s="52" t="s">
        <v>207</v>
      </c>
      <c r="P113" s="52" t="s">
        <v>207</v>
      </c>
      <c r="Q113" s="52" t="s">
        <v>207</v>
      </c>
      <c r="S113" s="52" t="s">
        <v>208</v>
      </c>
      <c r="T113" s="52" t="s">
        <v>209</v>
      </c>
      <c r="Z113" s="45"/>
      <c r="AA113" s="52" t="s">
        <v>210</v>
      </c>
      <c r="AE113" s="56"/>
      <c r="AI113" s="52" t="s">
        <v>211</v>
      </c>
    </row>
    <row r="114" spans="1:35">
      <c r="A114" s="194"/>
      <c r="B114" s="38">
        <v>44889</v>
      </c>
      <c r="D114" s="45"/>
      <c r="E114" s="45"/>
      <c r="H114" s="56"/>
      <c r="K114" s="87"/>
      <c r="L114" s="38">
        <v>44876</v>
      </c>
      <c r="P114" s="38">
        <v>44876</v>
      </c>
      <c r="Q114" s="38">
        <v>44876</v>
      </c>
      <c r="T114" s="38">
        <v>44888</v>
      </c>
      <c r="Z114" s="45"/>
      <c r="AE114" s="56"/>
      <c r="AI114" s="56"/>
    </row>
    <row r="115" spans="1:35">
      <c r="A115" s="194"/>
      <c r="B115" s="41">
        <f>B114</f>
        <v>44889</v>
      </c>
      <c r="E115" s="45"/>
      <c r="H115" s="56"/>
      <c r="L115" s="49">
        <f>L114</f>
        <v>44876</v>
      </c>
      <c r="P115" s="49">
        <f>P114</f>
        <v>44876</v>
      </c>
      <c r="Q115" s="51">
        <f>Q114</f>
        <v>44876</v>
      </c>
      <c r="T115" s="49">
        <f>T114</f>
        <v>44888</v>
      </c>
      <c r="Z115" s="45"/>
      <c r="AE115" s="56"/>
      <c r="AI115" s="56"/>
    </row>
    <row r="116" spans="1:35" ht="15.75" thickBot="1">
      <c r="A116" s="194"/>
      <c r="B116" s="44" t="s">
        <v>238</v>
      </c>
      <c r="E116" s="45"/>
      <c r="H116" s="56"/>
      <c r="L116" s="52" t="s">
        <v>212</v>
      </c>
      <c r="P116" s="52" t="s">
        <v>212</v>
      </c>
      <c r="Q116" s="95" t="s">
        <v>31</v>
      </c>
      <c r="T116" s="52" t="s">
        <v>213</v>
      </c>
      <c r="Z116" s="45"/>
      <c r="AE116" s="56"/>
      <c r="AI116" s="56"/>
    </row>
    <row r="117" spans="1:35">
      <c r="A117" s="194"/>
      <c r="B117" s="38">
        <v>44890</v>
      </c>
      <c r="E117" s="45"/>
      <c r="H117" s="56"/>
      <c r="P117" s="29"/>
      <c r="Z117" s="45"/>
      <c r="AE117" s="56"/>
      <c r="AI117" s="56"/>
    </row>
    <row r="118" spans="1:35">
      <c r="A118" s="194"/>
      <c r="B118" s="41">
        <f>B117</f>
        <v>44890</v>
      </c>
      <c r="E118" s="45"/>
      <c r="H118" s="56"/>
      <c r="P118" s="29"/>
      <c r="Z118" s="45"/>
      <c r="AE118" s="56"/>
      <c r="AI118" s="56"/>
    </row>
    <row r="119" spans="1:35" ht="26.25" thickBot="1">
      <c r="A119" s="194"/>
      <c r="B119" s="44" t="s">
        <v>334</v>
      </c>
      <c r="E119" s="45"/>
      <c r="H119" s="56"/>
      <c r="P119" s="29"/>
      <c r="Z119" s="45"/>
      <c r="AE119" s="56"/>
      <c r="AI119" s="56"/>
    </row>
    <row r="120" spans="1:35">
      <c r="A120" s="194"/>
      <c r="B120" s="45"/>
      <c r="E120" s="45"/>
      <c r="H120" s="56"/>
      <c r="P120" s="29"/>
      <c r="Z120" s="45"/>
      <c r="AE120" s="56"/>
      <c r="AI120" s="56"/>
    </row>
    <row r="121" spans="1:35">
      <c r="A121" s="194"/>
      <c r="B121" s="54"/>
      <c r="E121" s="45"/>
      <c r="H121" s="56"/>
      <c r="P121" s="29"/>
      <c r="Z121" s="45"/>
      <c r="AE121" s="56"/>
      <c r="AI121" s="56"/>
    </row>
    <row r="122" spans="1:35" ht="15.75" thickBot="1">
      <c r="A122" s="195"/>
      <c r="B122" s="54"/>
      <c r="D122" s="62"/>
      <c r="E122" s="59"/>
      <c r="F122" s="58"/>
      <c r="G122" s="58"/>
      <c r="H122" s="62"/>
      <c r="J122" s="58"/>
      <c r="M122" s="58"/>
      <c r="O122" s="58"/>
      <c r="P122" s="29"/>
      <c r="S122" s="58"/>
      <c r="T122" s="58"/>
      <c r="U122" s="58"/>
      <c r="V122" s="58"/>
      <c r="W122" s="58"/>
      <c r="X122" s="58"/>
      <c r="Y122" s="58"/>
      <c r="Z122" s="59"/>
      <c r="AA122" s="58"/>
      <c r="AB122" s="58"/>
      <c r="AC122" s="58"/>
      <c r="AD122" s="58"/>
      <c r="AE122" s="62"/>
      <c r="AF122" s="58"/>
      <c r="AG122" s="58"/>
      <c r="AH122" s="58"/>
      <c r="AI122" s="58"/>
    </row>
    <row r="123" spans="1:35">
      <c r="A123" s="190" t="s">
        <v>214</v>
      </c>
      <c r="B123" s="37">
        <v>44921</v>
      </c>
      <c r="C123" s="38">
        <v>44921</v>
      </c>
      <c r="D123" s="63">
        <v>44900</v>
      </c>
      <c r="E123" s="63">
        <v>44921</v>
      </c>
      <c r="F123" s="38">
        <v>44921</v>
      </c>
      <c r="G123" s="63">
        <v>44921</v>
      </c>
      <c r="H123" s="38">
        <v>44921</v>
      </c>
      <c r="I123" s="38">
        <v>44921</v>
      </c>
      <c r="J123" s="38">
        <v>44921</v>
      </c>
      <c r="K123" s="38">
        <v>44921</v>
      </c>
      <c r="L123" s="38">
        <v>44921</v>
      </c>
      <c r="M123" s="38">
        <v>44921</v>
      </c>
      <c r="N123" s="38">
        <v>44921</v>
      </c>
      <c r="O123" s="38">
        <v>44921</v>
      </c>
      <c r="P123" s="38">
        <v>44921</v>
      </c>
      <c r="Q123" s="38">
        <v>44921</v>
      </c>
      <c r="R123" s="38">
        <v>44921</v>
      </c>
      <c r="S123" s="38">
        <v>44921</v>
      </c>
      <c r="T123" s="70"/>
      <c r="U123" s="118"/>
      <c r="V123" s="118"/>
      <c r="W123" s="38">
        <v>44921</v>
      </c>
      <c r="X123" s="118"/>
      <c r="Y123" s="38">
        <v>44921</v>
      </c>
      <c r="Z123" s="38">
        <v>44921</v>
      </c>
      <c r="AA123" s="38">
        <v>44921</v>
      </c>
      <c r="AB123" s="38">
        <v>44921</v>
      </c>
      <c r="AC123" s="38">
        <v>44921</v>
      </c>
      <c r="AD123" s="38">
        <v>44921</v>
      </c>
      <c r="AE123" s="38">
        <v>44921</v>
      </c>
      <c r="AF123" s="38">
        <v>44921</v>
      </c>
      <c r="AG123" s="38">
        <v>44921</v>
      </c>
      <c r="AH123" s="38">
        <v>44921</v>
      </c>
      <c r="AI123" s="38">
        <v>44921</v>
      </c>
    </row>
    <row r="124" spans="1:35">
      <c r="A124" s="191"/>
      <c r="B124" s="40">
        <f t="shared" ref="B124" si="66">B123</f>
        <v>44921</v>
      </c>
      <c r="C124" s="49">
        <f>C123</f>
        <v>44921</v>
      </c>
      <c r="D124" s="65">
        <f>D123</f>
        <v>44900</v>
      </c>
      <c r="E124" s="65">
        <f t="shared" ref="E124:G124" si="67">E123</f>
        <v>44921</v>
      </c>
      <c r="F124" s="49">
        <f>F123</f>
        <v>44921</v>
      </c>
      <c r="G124" s="65">
        <f t="shared" si="67"/>
        <v>44921</v>
      </c>
      <c r="H124" s="49">
        <f>H123</f>
        <v>44921</v>
      </c>
      <c r="I124" s="49">
        <f t="shared" ref="I124:J124" si="68">I123</f>
        <v>44921</v>
      </c>
      <c r="J124" s="49">
        <f t="shared" si="68"/>
        <v>44921</v>
      </c>
      <c r="K124" s="49">
        <f t="shared" ref="K124:L124" si="69">K123</f>
        <v>44921</v>
      </c>
      <c r="L124" s="49">
        <f t="shared" si="69"/>
        <v>44921</v>
      </c>
      <c r="M124" s="49">
        <f t="shared" ref="M124:S124" si="70">M123</f>
        <v>44921</v>
      </c>
      <c r="N124" s="49">
        <f t="shared" si="70"/>
        <v>44921</v>
      </c>
      <c r="O124" s="49">
        <f t="shared" si="70"/>
        <v>44921</v>
      </c>
      <c r="P124" s="49">
        <f t="shared" si="70"/>
        <v>44921</v>
      </c>
      <c r="Q124" s="49">
        <f t="shared" si="70"/>
        <v>44921</v>
      </c>
      <c r="R124" s="49">
        <f t="shared" si="70"/>
        <v>44921</v>
      </c>
      <c r="S124" s="49">
        <f t="shared" si="70"/>
        <v>44921</v>
      </c>
      <c r="W124" s="49">
        <f t="shared" ref="W124" si="71">W123</f>
        <v>44921</v>
      </c>
      <c r="Y124" s="49">
        <f t="shared" ref="Y124" si="72">Y123</f>
        <v>44921</v>
      </c>
      <c r="Z124" s="49">
        <f t="shared" ref="Z124:AI124" si="73">Z123</f>
        <v>44921</v>
      </c>
      <c r="AA124" s="49">
        <f t="shared" ref="AA124:AB124" si="74">AA123</f>
        <v>44921</v>
      </c>
      <c r="AB124" s="49">
        <f t="shared" si="74"/>
        <v>44921</v>
      </c>
      <c r="AC124" s="49">
        <f t="shared" ref="AC124:AE124" si="75">AC123</f>
        <v>44921</v>
      </c>
      <c r="AD124" s="49">
        <f t="shared" si="75"/>
        <v>44921</v>
      </c>
      <c r="AE124" s="49">
        <f t="shared" si="75"/>
        <v>44921</v>
      </c>
      <c r="AF124" s="49">
        <f t="shared" si="73"/>
        <v>44921</v>
      </c>
      <c r="AG124" s="49">
        <f t="shared" si="73"/>
        <v>44921</v>
      </c>
      <c r="AH124" s="49">
        <f t="shared" si="73"/>
        <v>44921</v>
      </c>
      <c r="AI124" s="49">
        <f t="shared" si="73"/>
        <v>44921</v>
      </c>
    </row>
    <row r="125" spans="1:35" ht="26.25" thickBot="1">
      <c r="A125" s="191"/>
      <c r="B125" s="43" t="s">
        <v>215</v>
      </c>
      <c r="C125" s="52" t="s">
        <v>243</v>
      </c>
      <c r="D125" s="119" t="s">
        <v>205</v>
      </c>
      <c r="E125" s="119" t="s">
        <v>215</v>
      </c>
      <c r="F125" s="52" t="s">
        <v>243</v>
      </c>
      <c r="G125" s="119" t="s">
        <v>229</v>
      </c>
      <c r="H125" s="52" t="s">
        <v>243</v>
      </c>
      <c r="I125" s="52" t="s">
        <v>229</v>
      </c>
      <c r="J125" s="52" t="s">
        <v>229</v>
      </c>
      <c r="K125" s="52" t="s">
        <v>258</v>
      </c>
      <c r="L125" s="52" t="s">
        <v>258</v>
      </c>
      <c r="M125" s="52" t="s">
        <v>232</v>
      </c>
      <c r="N125" s="52" t="s">
        <v>232</v>
      </c>
      <c r="O125" s="52" t="s">
        <v>232</v>
      </c>
      <c r="P125" s="52" t="s">
        <v>243</v>
      </c>
      <c r="Q125" s="52" t="s">
        <v>232</v>
      </c>
      <c r="R125" s="52" t="s">
        <v>192</v>
      </c>
      <c r="S125" s="52" t="s">
        <v>232</v>
      </c>
      <c r="W125" s="52" t="s">
        <v>215</v>
      </c>
      <c r="Y125" s="52" t="s">
        <v>215</v>
      </c>
      <c r="Z125" s="52" t="s">
        <v>243</v>
      </c>
      <c r="AA125" s="52" t="s">
        <v>243</v>
      </c>
      <c r="AB125" s="52" t="s">
        <v>243</v>
      </c>
      <c r="AC125" s="52" t="s">
        <v>323</v>
      </c>
      <c r="AD125" s="52" t="s">
        <v>243</v>
      </c>
      <c r="AE125" s="52" t="s">
        <v>243</v>
      </c>
      <c r="AF125" s="52" t="s">
        <v>229</v>
      </c>
      <c r="AG125" s="52" t="s">
        <v>229</v>
      </c>
      <c r="AH125" s="52" t="s">
        <v>229</v>
      </c>
      <c r="AI125" s="52" t="s">
        <v>229</v>
      </c>
    </row>
    <row r="126" spans="1:35">
      <c r="A126" s="191"/>
      <c r="B126" s="54"/>
      <c r="D126" s="63">
        <v>44921</v>
      </c>
      <c r="E126" s="120"/>
      <c r="F126" s="120"/>
      <c r="G126" s="63">
        <v>44922</v>
      </c>
      <c r="H126" s="120"/>
      <c r="I126" s="38">
        <v>44922</v>
      </c>
      <c r="J126" s="38">
        <v>44922</v>
      </c>
      <c r="K126" s="38">
        <v>44922</v>
      </c>
      <c r="L126" s="38">
        <v>44922</v>
      </c>
      <c r="Q126" s="38">
        <v>44922</v>
      </c>
      <c r="R126" s="38">
        <v>44922</v>
      </c>
      <c r="S126" s="38">
        <v>44922</v>
      </c>
      <c r="Z126" s="38">
        <v>44922</v>
      </c>
      <c r="AA126" s="38">
        <v>44922</v>
      </c>
      <c r="AB126" s="38">
        <v>44922</v>
      </c>
      <c r="AC126" s="38">
        <v>44922</v>
      </c>
      <c r="AD126" s="38">
        <v>44922</v>
      </c>
      <c r="AE126" s="38">
        <v>44922</v>
      </c>
      <c r="AF126" s="38">
        <v>44922</v>
      </c>
      <c r="AG126" s="38">
        <v>44922</v>
      </c>
      <c r="AH126" s="38">
        <v>44922</v>
      </c>
      <c r="AI126" s="38">
        <v>44922</v>
      </c>
    </row>
    <row r="127" spans="1:35">
      <c r="A127" s="191"/>
      <c r="B127" s="54"/>
      <c r="D127" s="65">
        <f t="shared" ref="D127" si="76">D126</f>
        <v>44921</v>
      </c>
      <c r="E127" s="120"/>
      <c r="F127" s="120"/>
      <c r="G127" s="65">
        <f t="shared" ref="G127:I127" si="77">G126</f>
        <v>44922</v>
      </c>
      <c r="H127" s="120"/>
      <c r="I127" s="49">
        <f t="shared" si="77"/>
        <v>44922</v>
      </c>
      <c r="J127" s="49">
        <f t="shared" ref="J127:K127" si="78">J126</f>
        <v>44922</v>
      </c>
      <c r="K127" s="49">
        <f t="shared" si="78"/>
        <v>44922</v>
      </c>
      <c r="L127" s="49">
        <f t="shared" ref="L127" si="79">L126</f>
        <v>44922</v>
      </c>
      <c r="Q127" s="49">
        <f t="shared" ref="Q127:R127" si="80">Q126</f>
        <v>44922</v>
      </c>
      <c r="R127" s="49">
        <f t="shared" si="80"/>
        <v>44922</v>
      </c>
      <c r="S127" s="49">
        <f t="shared" ref="S127" si="81">S126</f>
        <v>44922</v>
      </c>
      <c r="Z127" s="49">
        <f t="shared" ref="Z127:AI127" si="82">Z126</f>
        <v>44922</v>
      </c>
      <c r="AA127" s="49">
        <f t="shared" ref="AA127:AB127" si="83">AA126</f>
        <v>44922</v>
      </c>
      <c r="AB127" s="49">
        <f t="shared" si="83"/>
        <v>44922</v>
      </c>
      <c r="AC127" s="49">
        <f t="shared" ref="AC127:AE127" si="84">AC126</f>
        <v>44922</v>
      </c>
      <c r="AD127" s="49">
        <f t="shared" si="84"/>
        <v>44922</v>
      </c>
      <c r="AE127" s="49">
        <f t="shared" si="84"/>
        <v>44922</v>
      </c>
      <c r="AF127" s="49">
        <f t="shared" si="82"/>
        <v>44922</v>
      </c>
      <c r="AG127" s="49">
        <f t="shared" si="82"/>
        <v>44922</v>
      </c>
      <c r="AH127" s="49">
        <f t="shared" si="82"/>
        <v>44922</v>
      </c>
      <c r="AI127" s="49">
        <f t="shared" si="82"/>
        <v>44922</v>
      </c>
    </row>
    <row r="128" spans="1:35" ht="26.25" thickBot="1">
      <c r="A128" s="191"/>
      <c r="B128" s="54"/>
      <c r="D128" s="119" t="s">
        <v>215</v>
      </c>
      <c r="E128" s="120"/>
      <c r="F128" s="120"/>
      <c r="G128" s="119" t="s">
        <v>215</v>
      </c>
      <c r="H128" s="120"/>
      <c r="I128" s="52" t="s">
        <v>215</v>
      </c>
      <c r="J128" s="52" t="s">
        <v>215</v>
      </c>
      <c r="K128" s="52" t="s">
        <v>215</v>
      </c>
      <c r="L128" s="52" t="s">
        <v>215</v>
      </c>
      <c r="Q128" s="52" t="s">
        <v>215</v>
      </c>
      <c r="R128" s="52" t="s">
        <v>215</v>
      </c>
      <c r="S128" s="52" t="s">
        <v>215</v>
      </c>
      <c r="Z128" s="52" t="s">
        <v>229</v>
      </c>
      <c r="AA128" s="52" t="s">
        <v>229</v>
      </c>
      <c r="AB128" s="52" t="s">
        <v>229</v>
      </c>
      <c r="AC128" s="52" t="s">
        <v>229</v>
      </c>
      <c r="AD128" s="52" t="s">
        <v>229</v>
      </c>
      <c r="AE128" s="52" t="s">
        <v>229</v>
      </c>
      <c r="AF128" s="52" t="s">
        <v>243</v>
      </c>
      <c r="AG128" s="52" t="s">
        <v>243</v>
      </c>
      <c r="AH128" s="52" t="s">
        <v>243</v>
      </c>
      <c r="AI128" s="52" t="s">
        <v>243</v>
      </c>
    </row>
    <row r="129" spans="1:35">
      <c r="A129" s="191"/>
      <c r="B129" s="54"/>
      <c r="E129" s="45"/>
      <c r="G129" s="120"/>
      <c r="H129" s="56"/>
      <c r="P129" s="29"/>
      <c r="Z129" s="45"/>
      <c r="AE129" s="56"/>
      <c r="AI129" s="56"/>
    </row>
    <row r="130" spans="1:35">
      <c r="A130" s="191"/>
      <c r="B130" s="54"/>
      <c r="E130" s="45"/>
      <c r="G130" s="120"/>
      <c r="H130" s="56"/>
      <c r="P130" s="29"/>
      <c r="Z130" s="45"/>
      <c r="AE130" s="56"/>
      <c r="AI130" s="56"/>
    </row>
    <row r="131" spans="1:35">
      <c r="A131" s="191"/>
      <c r="B131" s="54"/>
      <c r="E131" s="45"/>
      <c r="G131" s="120"/>
      <c r="H131" s="56"/>
      <c r="P131" s="29"/>
      <c r="Z131" s="45"/>
      <c r="AE131" s="56"/>
      <c r="AI131" s="56"/>
    </row>
    <row r="132" spans="1:35">
      <c r="A132" s="191"/>
      <c r="B132" s="54"/>
      <c r="E132" s="45"/>
      <c r="H132" s="56"/>
      <c r="P132" s="29"/>
      <c r="Z132" s="45"/>
      <c r="AE132" s="56"/>
      <c r="AI132" s="56"/>
    </row>
    <row r="133" spans="1:35">
      <c r="A133" s="191"/>
      <c r="B133" s="54"/>
      <c r="E133" s="45"/>
      <c r="H133" s="56"/>
      <c r="P133" s="29"/>
      <c r="Z133" s="45"/>
      <c r="AE133" s="56"/>
      <c r="AI133" s="56"/>
    </row>
    <row r="134" spans="1:35" ht="15.75" thickBot="1">
      <c r="A134" s="192"/>
      <c r="B134" s="57"/>
      <c r="C134" s="59"/>
      <c r="D134" s="59"/>
      <c r="E134" s="59"/>
      <c r="F134" s="58"/>
      <c r="G134" s="58"/>
      <c r="H134" s="62"/>
      <c r="I134" s="58"/>
      <c r="J134" s="58"/>
      <c r="K134" s="58"/>
      <c r="L134" s="58"/>
      <c r="M134" s="58"/>
      <c r="N134" s="58"/>
      <c r="O134" s="58"/>
      <c r="P134" s="61"/>
      <c r="Q134" s="58"/>
      <c r="R134" s="58"/>
      <c r="S134" s="58"/>
      <c r="T134" s="58"/>
      <c r="U134" s="58"/>
      <c r="V134" s="58"/>
      <c r="W134" s="58"/>
      <c r="X134" s="58"/>
      <c r="Y134" s="58"/>
      <c r="Z134" s="59"/>
      <c r="AA134" s="58"/>
      <c r="AB134" s="58"/>
      <c r="AC134" s="58"/>
      <c r="AD134" s="58"/>
      <c r="AE134" s="62"/>
      <c r="AF134" s="58"/>
      <c r="AG134" s="58"/>
      <c r="AH134" s="58"/>
      <c r="AI134" s="62"/>
    </row>
    <row r="135" spans="1:35" ht="36">
      <c r="A135" s="121" t="s">
        <v>216</v>
      </c>
      <c r="B135" s="122" t="s">
        <v>337</v>
      </c>
      <c r="C135" s="122">
        <f>COUNTA(C3:C134)/3</f>
        <v>9</v>
      </c>
      <c r="D135" s="122">
        <f>COUNTA(D3:D134)/3</f>
        <v>10</v>
      </c>
      <c r="E135" s="122">
        <f>COUNTA(E3:E134)/3</f>
        <v>8</v>
      </c>
      <c r="F135" s="122">
        <f>COUNTA(F3:F134)/3</f>
        <v>8</v>
      </c>
      <c r="G135" s="122">
        <f>COUNTA(G3:G134)/3</f>
        <v>11</v>
      </c>
      <c r="H135" s="122">
        <f t="shared" ref="H135:J135" si="85">COUNTA(H3:H134)/3</f>
        <v>10</v>
      </c>
      <c r="I135" s="122">
        <f t="shared" si="85"/>
        <v>9</v>
      </c>
      <c r="J135" s="122">
        <f t="shared" si="85"/>
        <v>11</v>
      </c>
      <c r="K135" s="122">
        <f>COUNTA(K3:K128)/3</f>
        <v>16</v>
      </c>
      <c r="L135" s="122">
        <f t="shared" ref="L135:T135" si="86">COUNTA(L3:L134)/3</f>
        <v>13</v>
      </c>
      <c r="M135" s="122">
        <f t="shared" si="86"/>
        <v>7</v>
      </c>
      <c r="N135" s="122">
        <f t="shared" si="86"/>
        <v>9</v>
      </c>
      <c r="O135" s="122">
        <f t="shared" si="86"/>
        <v>8</v>
      </c>
      <c r="P135" s="122">
        <f t="shared" si="86"/>
        <v>10</v>
      </c>
      <c r="Q135" s="122">
        <f t="shared" si="86"/>
        <v>11</v>
      </c>
      <c r="R135" s="122">
        <f t="shared" si="86"/>
        <v>9</v>
      </c>
      <c r="S135" s="122">
        <f t="shared" si="86"/>
        <v>11</v>
      </c>
      <c r="T135" s="122">
        <f t="shared" si="86"/>
        <v>16</v>
      </c>
      <c r="U135" s="122">
        <v>18</v>
      </c>
      <c r="V135" s="122">
        <v>13</v>
      </c>
      <c r="W135" s="122">
        <v>11</v>
      </c>
      <c r="X135" s="122">
        <f>COUNTA(X3:X134)/3</f>
        <v>10</v>
      </c>
      <c r="Y135" s="122">
        <f t="shared" ref="Y135:AI135" si="87">COUNTA(Y3:Y134)/3</f>
        <v>15</v>
      </c>
      <c r="Z135" s="122">
        <f t="shared" si="87"/>
        <v>9</v>
      </c>
      <c r="AA135" s="122">
        <f>COUNTA(AA3:AA134)/3</f>
        <v>10.333333333333334</v>
      </c>
      <c r="AB135" s="122">
        <f t="shared" si="87"/>
        <v>11</v>
      </c>
      <c r="AC135" s="122">
        <f t="shared" si="87"/>
        <v>10</v>
      </c>
      <c r="AD135" s="122">
        <f t="shared" si="87"/>
        <v>10</v>
      </c>
      <c r="AE135" s="122">
        <f t="shared" si="87"/>
        <v>10</v>
      </c>
      <c r="AF135" s="122">
        <f t="shared" si="87"/>
        <v>11</v>
      </c>
      <c r="AG135" s="122">
        <f t="shared" si="87"/>
        <v>11</v>
      </c>
      <c r="AH135" s="122">
        <f t="shared" si="87"/>
        <v>10</v>
      </c>
      <c r="AI135" s="122">
        <f t="shared" si="87"/>
        <v>11</v>
      </c>
    </row>
    <row r="136" spans="1:35" s="124" customFormat="1" ht="15.75" thickBot="1">
      <c r="A136" s="123" t="s">
        <v>217</v>
      </c>
      <c r="B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c r="AD136" s="123"/>
      <c r="AE136" s="123"/>
      <c r="AF136" s="123"/>
      <c r="AG136" s="123"/>
      <c r="AH136" s="123"/>
      <c r="AI136" s="123"/>
    </row>
    <row r="137" spans="1:35" ht="22.5" customHeight="1" thickBot="1">
      <c r="A137" s="125" t="s">
        <v>218</v>
      </c>
      <c r="B137" s="126" t="s">
        <v>95</v>
      </c>
      <c r="C137" s="30" t="s">
        <v>219</v>
      </c>
      <c r="D137" s="127" t="s">
        <v>220</v>
      </c>
      <c r="E137" s="32" t="s">
        <v>98</v>
      </c>
      <c r="F137" s="33" t="s">
        <v>99</v>
      </c>
      <c r="G137" s="33" t="s">
        <v>100</v>
      </c>
      <c r="H137" s="34" t="s">
        <v>101</v>
      </c>
      <c r="I137" s="31" t="s">
        <v>102</v>
      </c>
      <c r="J137" s="128" t="s">
        <v>103</v>
      </c>
      <c r="K137" s="30" t="s">
        <v>104</v>
      </c>
      <c r="L137" s="129" t="s">
        <v>105</v>
      </c>
      <c r="M137" s="35" t="s">
        <v>106</v>
      </c>
      <c r="N137" s="35" t="s">
        <v>107</v>
      </c>
      <c r="O137" s="35" t="s">
        <v>108</v>
      </c>
      <c r="P137" s="33" t="s">
        <v>109</v>
      </c>
      <c r="Q137" s="33" t="s">
        <v>110</v>
      </c>
      <c r="R137" s="33" t="s">
        <v>111</v>
      </c>
      <c r="S137" s="33" t="s">
        <v>221</v>
      </c>
      <c r="T137" s="33" t="s">
        <v>113</v>
      </c>
      <c r="U137" s="33" t="s">
        <v>114</v>
      </c>
      <c r="V137" s="33" t="s">
        <v>222</v>
      </c>
      <c r="W137" s="33" t="s">
        <v>116</v>
      </c>
      <c r="X137" s="36" t="s">
        <v>223</v>
      </c>
      <c r="Y137" s="36" t="s">
        <v>118</v>
      </c>
      <c r="Z137" s="32" t="s">
        <v>119</v>
      </c>
      <c r="AA137" s="33" t="s">
        <v>120</v>
      </c>
      <c r="AB137" s="33" t="s">
        <v>121</v>
      </c>
      <c r="AC137" s="33" t="s">
        <v>122</v>
      </c>
      <c r="AD137" s="33" t="s">
        <v>123</v>
      </c>
      <c r="AE137" s="34" t="s">
        <v>124</v>
      </c>
      <c r="AF137" s="31" t="s">
        <v>125</v>
      </c>
      <c r="AG137" s="33" t="s">
        <v>126</v>
      </c>
      <c r="AH137" s="33" t="s">
        <v>127</v>
      </c>
      <c r="AI137" s="34" t="s">
        <v>128</v>
      </c>
    </row>
    <row r="138" spans="1:35">
      <c r="B138" s="37">
        <v>44562</v>
      </c>
      <c r="C138" s="63">
        <v>44562</v>
      </c>
      <c r="D138" s="37">
        <v>44562</v>
      </c>
      <c r="E138" s="63">
        <v>44562</v>
      </c>
      <c r="F138" s="37">
        <v>44562</v>
      </c>
      <c r="G138" s="63">
        <v>44562</v>
      </c>
      <c r="H138" s="37">
        <v>44562</v>
      </c>
      <c r="I138" s="37">
        <v>44562</v>
      </c>
      <c r="J138" s="63">
        <v>44562</v>
      </c>
      <c r="K138" s="37">
        <v>44562</v>
      </c>
      <c r="L138" s="63">
        <v>44562</v>
      </c>
      <c r="M138" s="37">
        <v>44562</v>
      </c>
      <c r="N138" s="37">
        <v>44562</v>
      </c>
      <c r="O138" s="37">
        <v>44562</v>
      </c>
      <c r="P138" s="37">
        <v>44562</v>
      </c>
      <c r="Q138" s="37">
        <v>44562</v>
      </c>
      <c r="R138" s="37">
        <v>44562</v>
      </c>
      <c r="S138" s="37">
        <v>44562</v>
      </c>
      <c r="T138" s="37">
        <v>44562</v>
      </c>
      <c r="U138" s="37">
        <v>44562</v>
      </c>
      <c r="V138" s="37">
        <v>44562</v>
      </c>
      <c r="W138" s="37">
        <v>44562</v>
      </c>
      <c r="X138" s="37">
        <v>44562</v>
      </c>
      <c r="Y138" s="37">
        <v>44562</v>
      </c>
      <c r="Z138" s="37">
        <v>44562</v>
      </c>
      <c r="AA138" s="37">
        <v>44562</v>
      </c>
      <c r="AB138" s="37">
        <v>44562</v>
      </c>
      <c r="AC138" s="37">
        <v>44562</v>
      </c>
      <c r="AD138" s="37">
        <v>44562</v>
      </c>
      <c r="AE138" s="37">
        <v>44562</v>
      </c>
      <c r="AF138" s="37">
        <v>44562</v>
      </c>
      <c r="AG138" s="37">
        <v>44562</v>
      </c>
      <c r="AH138" s="37">
        <v>44562</v>
      </c>
      <c r="AI138" s="37">
        <v>44562</v>
      </c>
    </row>
    <row r="139" spans="1:35">
      <c r="B139" s="40">
        <f>B138</f>
        <v>44562</v>
      </c>
      <c r="C139" s="65">
        <f t="shared" ref="C139:H139" si="88">C138</f>
        <v>44562</v>
      </c>
      <c r="D139" s="40">
        <f t="shared" si="88"/>
        <v>44562</v>
      </c>
      <c r="E139" s="65">
        <f>E138</f>
        <v>44562</v>
      </c>
      <c r="F139" s="40">
        <f t="shared" si="88"/>
        <v>44562</v>
      </c>
      <c r="G139" s="65">
        <f>G138</f>
        <v>44562</v>
      </c>
      <c r="H139" s="40">
        <f t="shared" si="88"/>
        <v>44562</v>
      </c>
      <c r="I139" s="40">
        <f t="shared" ref="I139:K139" si="89">I138</f>
        <v>44562</v>
      </c>
      <c r="J139" s="65">
        <f>J138</f>
        <v>44562</v>
      </c>
      <c r="K139" s="40">
        <f t="shared" si="89"/>
        <v>44562</v>
      </c>
      <c r="L139" s="65">
        <f>L138</f>
        <v>44562</v>
      </c>
      <c r="M139" s="40">
        <f t="shared" ref="M139:N139" si="90">M138</f>
        <v>44562</v>
      </c>
      <c r="N139" s="40">
        <f t="shared" si="90"/>
        <v>44562</v>
      </c>
      <c r="O139" s="40">
        <f t="shared" ref="O139:P139" si="91">O138</f>
        <v>44562</v>
      </c>
      <c r="P139" s="40">
        <f t="shared" si="91"/>
        <v>44562</v>
      </c>
      <c r="Q139" s="40">
        <f t="shared" ref="Q139:R139" si="92">Q138</f>
        <v>44562</v>
      </c>
      <c r="R139" s="40">
        <f t="shared" si="92"/>
        <v>44562</v>
      </c>
      <c r="S139" s="40">
        <f t="shared" ref="S139:T139" si="93">S138</f>
        <v>44562</v>
      </c>
      <c r="T139" s="40">
        <f t="shared" si="93"/>
        <v>44562</v>
      </c>
      <c r="U139" s="40">
        <f t="shared" ref="U139:V139" si="94">U138</f>
        <v>44562</v>
      </c>
      <c r="V139" s="40">
        <f t="shared" si="94"/>
        <v>44562</v>
      </c>
      <c r="W139" s="40">
        <f t="shared" ref="W139:X139" si="95">W138</f>
        <v>44562</v>
      </c>
      <c r="X139" s="40">
        <f t="shared" si="95"/>
        <v>44562</v>
      </c>
      <c r="Y139" s="40">
        <f t="shared" ref="Y139:Z139" si="96">Y138</f>
        <v>44562</v>
      </c>
      <c r="Z139" s="40">
        <f t="shared" si="96"/>
        <v>44562</v>
      </c>
      <c r="AA139" s="40">
        <f t="shared" ref="AA139:AB139" si="97">AA138</f>
        <v>44562</v>
      </c>
      <c r="AB139" s="40">
        <f t="shared" si="97"/>
        <v>44562</v>
      </c>
      <c r="AC139" s="40">
        <f t="shared" ref="AC139:AE139" si="98">AC138</f>
        <v>44562</v>
      </c>
      <c r="AD139" s="40">
        <f t="shared" si="98"/>
        <v>44562</v>
      </c>
      <c r="AE139" s="40">
        <f t="shared" si="98"/>
        <v>44562</v>
      </c>
      <c r="AF139" s="40">
        <f t="shared" ref="AF139:AI139" si="99">AF138</f>
        <v>44562</v>
      </c>
      <c r="AG139" s="40">
        <f t="shared" si="99"/>
        <v>44562</v>
      </c>
      <c r="AH139" s="40">
        <f t="shared" si="99"/>
        <v>44562</v>
      </c>
      <c r="AI139" s="40">
        <f t="shared" si="99"/>
        <v>44562</v>
      </c>
    </row>
    <row r="140" spans="1:35" ht="15.75" thickBot="1">
      <c r="B140" s="42" t="s">
        <v>17</v>
      </c>
      <c r="C140" s="67" t="s">
        <v>17</v>
      </c>
      <c r="D140" s="42" t="s">
        <v>17</v>
      </c>
      <c r="E140" s="67" t="s">
        <v>17</v>
      </c>
      <c r="F140" s="42" t="s">
        <v>17</v>
      </c>
      <c r="G140" s="67" t="s">
        <v>17</v>
      </c>
      <c r="H140" s="42" t="s">
        <v>17</v>
      </c>
      <c r="I140" s="42" t="s">
        <v>17</v>
      </c>
      <c r="J140" s="67" t="s">
        <v>17</v>
      </c>
      <c r="K140" s="42" t="s">
        <v>17</v>
      </c>
      <c r="L140" s="67" t="s">
        <v>17</v>
      </c>
      <c r="M140" s="42" t="s">
        <v>17</v>
      </c>
      <c r="N140" s="42" t="s">
        <v>17</v>
      </c>
      <c r="O140" s="42" t="s">
        <v>17</v>
      </c>
      <c r="P140" s="42" t="s">
        <v>17</v>
      </c>
      <c r="Q140" s="42" t="s">
        <v>17</v>
      </c>
      <c r="R140" s="42" t="s">
        <v>17</v>
      </c>
      <c r="S140" s="42" t="s">
        <v>17</v>
      </c>
      <c r="T140" s="42" t="s">
        <v>17</v>
      </c>
      <c r="U140" s="42" t="s">
        <v>17</v>
      </c>
      <c r="V140" s="42" t="s">
        <v>17</v>
      </c>
      <c r="W140" s="42" t="s">
        <v>17</v>
      </c>
      <c r="X140" s="42" t="s">
        <v>17</v>
      </c>
      <c r="Y140" s="42" t="s">
        <v>17</v>
      </c>
      <c r="Z140" s="42" t="s">
        <v>17</v>
      </c>
      <c r="AA140" s="42" t="s">
        <v>17</v>
      </c>
      <c r="AB140" s="42" t="s">
        <v>17</v>
      </c>
      <c r="AC140" s="42" t="s">
        <v>17</v>
      </c>
      <c r="AD140" s="42" t="s">
        <v>17</v>
      </c>
      <c r="AE140" s="42" t="s">
        <v>17</v>
      </c>
      <c r="AF140" s="42" t="s">
        <v>17</v>
      </c>
      <c r="AG140" s="42" t="s">
        <v>17</v>
      </c>
      <c r="AH140" s="42" t="s">
        <v>17</v>
      </c>
      <c r="AI140" s="42" t="s">
        <v>17</v>
      </c>
    </row>
    <row r="141" spans="1:35">
      <c r="B141" s="37">
        <v>44731</v>
      </c>
      <c r="C141" s="63">
        <v>44682</v>
      </c>
      <c r="D141" s="37">
        <v>44682</v>
      </c>
      <c r="E141" s="63">
        <v>44555</v>
      </c>
      <c r="F141" s="37">
        <v>44920</v>
      </c>
      <c r="G141" s="63">
        <v>44920</v>
      </c>
      <c r="H141" s="37">
        <v>44920</v>
      </c>
      <c r="I141" s="37">
        <v>44920</v>
      </c>
      <c r="J141" s="63">
        <v>44920</v>
      </c>
      <c r="K141" s="38">
        <v>44563</v>
      </c>
      <c r="L141" s="63">
        <v>44682</v>
      </c>
      <c r="M141" s="37">
        <v>44682</v>
      </c>
      <c r="N141" s="37">
        <v>44682</v>
      </c>
      <c r="O141" s="37">
        <v>44920</v>
      </c>
      <c r="P141" s="37">
        <v>44920</v>
      </c>
      <c r="Q141" s="37">
        <v>44682</v>
      </c>
      <c r="R141" s="37">
        <v>44920</v>
      </c>
      <c r="S141" s="37">
        <v>44682</v>
      </c>
      <c r="U141" s="37" t="s">
        <v>367</v>
      </c>
      <c r="V141" s="37">
        <v>44682</v>
      </c>
      <c r="W141" s="37">
        <v>44682</v>
      </c>
      <c r="X141" s="37">
        <v>44682</v>
      </c>
      <c r="Y141" s="37">
        <v>44682</v>
      </c>
      <c r="Z141" s="37">
        <v>44682</v>
      </c>
      <c r="AA141" s="38">
        <v>44920</v>
      </c>
      <c r="AB141" s="38">
        <v>44920</v>
      </c>
      <c r="AC141" s="38">
        <v>44920</v>
      </c>
      <c r="AD141" s="38">
        <v>44920</v>
      </c>
      <c r="AE141" s="38">
        <v>44920</v>
      </c>
      <c r="AF141" s="38">
        <v>44563</v>
      </c>
      <c r="AG141" s="38">
        <v>44563</v>
      </c>
      <c r="AH141" s="38">
        <v>44563</v>
      </c>
      <c r="AI141" s="38">
        <v>44563</v>
      </c>
    </row>
    <row r="142" spans="1:35">
      <c r="B142" s="49">
        <f t="shared" ref="B142:H142" si="100">B141</f>
        <v>44731</v>
      </c>
      <c r="C142" s="65">
        <f t="shared" si="100"/>
        <v>44682</v>
      </c>
      <c r="D142" s="51">
        <f t="shared" si="100"/>
        <v>44682</v>
      </c>
      <c r="E142" s="65">
        <f t="shared" si="100"/>
        <v>44555</v>
      </c>
      <c r="F142" s="40">
        <f t="shared" si="100"/>
        <v>44920</v>
      </c>
      <c r="G142" s="65">
        <f t="shared" si="100"/>
        <v>44920</v>
      </c>
      <c r="H142" s="40">
        <f t="shared" si="100"/>
        <v>44920</v>
      </c>
      <c r="I142" s="40">
        <f t="shared" ref="I142:J142" si="101">I141</f>
        <v>44920</v>
      </c>
      <c r="J142" s="65">
        <f t="shared" si="101"/>
        <v>44920</v>
      </c>
      <c r="K142" s="41">
        <f>K141</f>
        <v>44563</v>
      </c>
      <c r="L142" s="65">
        <f t="shared" ref="L142:M142" si="102">L141</f>
        <v>44682</v>
      </c>
      <c r="M142" s="51">
        <f t="shared" si="102"/>
        <v>44682</v>
      </c>
      <c r="N142" s="51">
        <f t="shared" ref="N142:O142" si="103">N141</f>
        <v>44682</v>
      </c>
      <c r="O142" s="40">
        <f t="shared" si="103"/>
        <v>44920</v>
      </c>
      <c r="P142" s="40">
        <f t="shared" ref="P142" si="104">P141</f>
        <v>44920</v>
      </c>
      <c r="Q142" s="51">
        <f t="shared" ref="Q142:R142" si="105">Q141</f>
        <v>44682</v>
      </c>
      <c r="R142" s="40">
        <f t="shared" si="105"/>
        <v>44920</v>
      </c>
      <c r="S142" s="51">
        <f t="shared" ref="S142" si="106">S141</f>
        <v>44682</v>
      </c>
      <c r="U142" s="51" t="s">
        <v>368</v>
      </c>
      <c r="V142" s="51">
        <f t="shared" ref="V142" si="107">V141</f>
        <v>44682</v>
      </c>
      <c r="W142" s="51">
        <f t="shared" ref="W142:X142" si="108">W141</f>
        <v>44682</v>
      </c>
      <c r="X142" s="51">
        <f t="shared" si="108"/>
        <v>44682</v>
      </c>
      <c r="Y142" s="51">
        <f t="shared" ref="Y142:AA142" si="109">Y141</f>
        <v>44682</v>
      </c>
      <c r="Z142" s="51">
        <f t="shared" si="109"/>
        <v>44682</v>
      </c>
      <c r="AA142" s="41">
        <f t="shared" si="109"/>
        <v>44920</v>
      </c>
      <c r="AB142" s="41">
        <f t="shared" ref="AB142:AC142" si="110">AB141</f>
        <v>44920</v>
      </c>
      <c r="AC142" s="41">
        <f t="shared" si="110"/>
        <v>44920</v>
      </c>
      <c r="AD142" s="41">
        <f t="shared" ref="AD142:AF142" si="111">AD141</f>
        <v>44920</v>
      </c>
      <c r="AE142" s="41">
        <f t="shared" si="111"/>
        <v>44920</v>
      </c>
      <c r="AF142" s="49">
        <f t="shared" si="111"/>
        <v>44563</v>
      </c>
      <c r="AG142" s="49">
        <f t="shared" ref="AG142:AI142" si="112">AG141</f>
        <v>44563</v>
      </c>
      <c r="AH142" s="49">
        <f t="shared" si="112"/>
        <v>44563</v>
      </c>
      <c r="AI142" s="49">
        <f t="shared" si="112"/>
        <v>44563</v>
      </c>
    </row>
    <row r="143" spans="1:35" ht="26.25" thickBot="1">
      <c r="B143" s="116" t="s">
        <v>237</v>
      </c>
      <c r="C143" s="67" t="s">
        <v>241</v>
      </c>
      <c r="D143" s="95" t="s">
        <v>245</v>
      </c>
      <c r="E143" s="67" t="s">
        <v>55</v>
      </c>
      <c r="F143" s="42" t="s">
        <v>55</v>
      </c>
      <c r="G143" s="67" t="s">
        <v>55</v>
      </c>
      <c r="H143" s="42" t="s">
        <v>55</v>
      </c>
      <c r="I143" s="42" t="s">
        <v>55</v>
      </c>
      <c r="J143" s="67" t="s">
        <v>55</v>
      </c>
      <c r="K143" s="43" t="s">
        <v>252</v>
      </c>
      <c r="L143" s="67" t="s">
        <v>20</v>
      </c>
      <c r="M143" s="95" t="s">
        <v>245</v>
      </c>
      <c r="N143" s="95" t="s">
        <v>245</v>
      </c>
      <c r="O143" s="42" t="s">
        <v>55</v>
      </c>
      <c r="P143" s="42" t="s">
        <v>55</v>
      </c>
      <c r="Q143" s="95" t="s">
        <v>245</v>
      </c>
      <c r="R143" s="42" t="s">
        <v>55</v>
      </c>
      <c r="S143" s="95" t="s">
        <v>245</v>
      </c>
      <c r="U143" s="95" t="s">
        <v>369</v>
      </c>
      <c r="V143" s="95" t="s">
        <v>245</v>
      </c>
      <c r="W143" s="95" t="s">
        <v>245</v>
      </c>
      <c r="X143" s="95" t="s">
        <v>355</v>
      </c>
      <c r="Y143" s="95" t="s">
        <v>245</v>
      </c>
      <c r="Z143" s="95" t="s">
        <v>245</v>
      </c>
      <c r="AA143" s="43" t="s">
        <v>55</v>
      </c>
      <c r="AB143" s="43" t="s">
        <v>55</v>
      </c>
      <c r="AC143" s="43" t="s">
        <v>55</v>
      </c>
      <c r="AD143" s="43" t="s">
        <v>55</v>
      </c>
      <c r="AE143" s="43" t="s">
        <v>55</v>
      </c>
      <c r="AF143" s="52" t="s">
        <v>135</v>
      </c>
      <c r="AG143" s="52" t="s">
        <v>135</v>
      </c>
      <c r="AH143" s="52" t="s">
        <v>135</v>
      </c>
      <c r="AI143" s="52" t="s">
        <v>135</v>
      </c>
    </row>
    <row r="144" spans="1:35">
      <c r="B144" s="37">
        <v>44920</v>
      </c>
      <c r="C144" s="63">
        <v>44920</v>
      </c>
      <c r="D144" s="38">
        <v>44920</v>
      </c>
      <c r="K144" s="38">
        <v>44639</v>
      </c>
      <c r="L144" s="86">
        <v>44689</v>
      </c>
      <c r="M144" s="38">
        <v>44737</v>
      </c>
      <c r="N144" s="37">
        <v>44920</v>
      </c>
      <c r="Q144" s="37">
        <v>44920</v>
      </c>
      <c r="S144" s="38">
        <v>44793</v>
      </c>
      <c r="U144" s="37">
        <v>44654</v>
      </c>
      <c r="V144" s="38">
        <v>44597</v>
      </c>
      <c r="W144" s="37">
        <v>44696</v>
      </c>
      <c r="X144" s="37">
        <v>44696</v>
      </c>
      <c r="Y144" s="38">
        <v>44751</v>
      </c>
      <c r="Z144" s="38">
        <v>44920</v>
      </c>
      <c r="AF144" s="38">
        <v>44598</v>
      </c>
      <c r="AG144" s="38">
        <v>44598</v>
      </c>
      <c r="AH144" s="38">
        <v>44598</v>
      </c>
      <c r="AI144" s="38">
        <v>44598</v>
      </c>
    </row>
    <row r="145" spans="1:35">
      <c r="B145" s="40">
        <f>B144</f>
        <v>44920</v>
      </c>
      <c r="C145" s="65">
        <f>C144</f>
        <v>44920</v>
      </c>
      <c r="D145" s="49">
        <f>D144</f>
        <v>44920</v>
      </c>
      <c r="K145" s="41">
        <f>K144</f>
        <v>44639</v>
      </c>
      <c r="L145" s="81" t="s">
        <v>225</v>
      </c>
      <c r="M145" s="41">
        <f>M144</f>
        <v>44737</v>
      </c>
      <c r="N145" s="40">
        <f t="shared" ref="N145" si="113">N144</f>
        <v>44920</v>
      </c>
      <c r="Q145" s="40">
        <f t="shared" ref="Q145" si="114">Q144</f>
        <v>44920</v>
      </c>
      <c r="S145" s="41">
        <f>S144</f>
        <v>44793</v>
      </c>
      <c r="U145" s="51">
        <f>U144</f>
        <v>44654</v>
      </c>
      <c r="V145" s="130" t="s">
        <v>224</v>
      </c>
      <c r="W145" s="51">
        <f t="shared" ref="W145:X145" si="115">W144</f>
        <v>44696</v>
      </c>
      <c r="X145" s="51">
        <f t="shared" si="115"/>
        <v>44696</v>
      </c>
      <c r="Y145" s="130" t="s">
        <v>224</v>
      </c>
      <c r="Z145" s="41">
        <f t="shared" ref="Z145" si="116">Z144</f>
        <v>44920</v>
      </c>
      <c r="AF145" s="49">
        <f>AF144</f>
        <v>44598</v>
      </c>
      <c r="AG145" s="49">
        <f t="shared" ref="AG145:AI145" si="117">AG144</f>
        <v>44598</v>
      </c>
      <c r="AH145" s="49">
        <f t="shared" si="117"/>
        <v>44598</v>
      </c>
      <c r="AI145" s="49">
        <f t="shared" si="117"/>
        <v>44598</v>
      </c>
    </row>
    <row r="146" spans="1:35" ht="26.25" thickBot="1">
      <c r="B146" s="43" t="s">
        <v>55</v>
      </c>
      <c r="C146" s="67" t="s">
        <v>55</v>
      </c>
      <c r="D146" s="132" t="s">
        <v>55</v>
      </c>
      <c r="K146" s="44" t="s">
        <v>254</v>
      </c>
      <c r="L146" s="108" t="s">
        <v>230</v>
      </c>
      <c r="M146" s="44" t="s">
        <v>265</v>
      </c>
      <c r="N146" s="42" t="s">
        <v>55</v>
      </c>
      <c r="Q146" s="42" t="s">
        <v>55</v>
      </c>
      <c r="S146" s="44" t="s">
        <v>192</v>
      </c>
      <c r="U146" s="95" t="s">
        <v>371</v>
      </c>
      <c r="V146" s="52" t="s">
        <v>298</v>
      </c>
      <c r="W146" s="95" t="s">
        <v>172</v>
      </c>
      <c r="X146" s="95" t="s">
        <v>356</v>
      </c>
      <c r="Y146" s="52" t="s">
        <v>316</v>
      </c>
      <c r="Z146" s="43" t="s">
        <v>55</v>
      </c>
      <c r="AF146" s="52" t="s">
        <v>231</v>
      </c>
      <c r="AG146" s="52" t="s">
        <v>231</v>
      </c>
      <c r="AH146" s="52" t="s">
        <v>231</v>
      </c>
      <c r="AI146" s="52" t="s">
        <v>231</v>
      </c>
    </row>
    <row r="147" spans="1:35">
      <c r="K147" s="37">
        <v>44682</v>
      </c>
      <c r="L147" s="63">
        <v>44920</v>
      </c>
      <c r="M147" s="38">
        <v>44870</v>
      </c>
      <c r="S147" s="38">
        <v>44857</v>
      </c>
      <c r="U147" s="37" t="s">
        <v>370</v>
      </c>
      <c r="V147" s="105">
        <v>44814</v>
      </c>
      <c r="W147" s="39">
        <v>44752</v>
      </c>
      <c r="X147" s="39">
        <v>44752</v>
      </c>
      <c r="Y147" s="38">
        <v>44772</v>
      </c>
      <c r="AF147" s="38">
        <v>44920</v>
      </c>
      <c r="AG147" s="38">
        <v>44920</v>
      </c>
      <c r="AH147" s="38">
        <v>44920</v>
      </c>
      <c r="AI147" s="38">
        <v>44920</v>
      </c>
    </row>
    <row r="148" spans="1:35">
      <c r="K148" s="51">
        <f t="shared" ref="K148" si="118">K147</f>
        <v>44682</v>
      </c>
      <c r="L148" s="65">
        <f t="shared" ref="L148" si="119">L147</f>
        <v>44920</v>
      </c>
      <c r="M148" s="41">
        <f>M147</f>
        <v>44870</v>
      </c>
      <c r="S148" s="41">
        <f>S147</f>
        <v>44857</v>
      </c>
      <c r="U148" s="51" t="s">
        <v>368</v>
      </c>
      <c r="V148" s="109">
        <f>V147</f>
        <v>44814</v>
      </c>
      <c r="W148" s="91">
        <f>W147</f>
        <v>44752</v>
      </c>
      <c r="X148" s="91">
        <f>X147</f>
        <v>44752</v>
      </c>
      <c r="Y148" s="130" t="s">
        <v>224</v>
      </c>
      <c r="AF148" s="41">
        <f t="shared" ref="AF148:AI148" si="120">AF147</f>
        <v>44920</v>
      </c>
      <c r="AG148" s="41">
        <f t="shared" si="120"/>
        <v>44920</v>
      </c>
      <c r="AH148" s="41">
        <f t="shared" si="120"/>
        <v>44920</v>
      </c>
      <c r="AI148" s="41">
        <f t="shared" si="120"/>
        <v>44920</v>
      </c>
    </row>
    <row r="149" spans="1:35" ht="26.25" thickBot="1">
      <c r="K149" s="95" t="s">
        <v>245</v>
      </c>
      <c r="L149" s="67" t="s">
        <v>55</v>
      </c>
      <c r="M149" s="44" t="s">
        <v>264</v>
      </c>
      <c r="S149" s="44" t="s">
        <v>30</v>
      </c>
      <c r="U149" s="95" t="s">
        <v>177</v>
      </c>
      <c r="V149" s="111" t="s">
        <v>300</v>
      </c>
      <c r="W149" s="93" t="s">
        <v>306</v>
      </c>
      <c r="X149" s="93" t="s">
        <v>357</v>
      </c>
      <c r="Y149" s="52" t="s">
        <v>317</v>
      </c>
      <c r="AF149" s="43" t="s">
        <v>55</v>
      </c>
      <c r="AG149" s="43" t="s">
        <v>55</v>
      </c>
      <c r="AH149" s="43" t="s">
        <v>55</v>
      </c>
      <c r="AI149" s="43" t="s">
        <v>55</v>
      </c>
    </row>
    <row r="150" spans="1:35">
      <c r="M150" s="37">
        <v>44920</v>
      </c>
      <c r="S150" s="38">
        <v>44920</v>
      </c>
      <c r="U150" s="37">
        <v>44682</v>
      </c>
      <c r="W150" s="38">
        <v>44920</v>
      </c>
      <c r="X150" s="39">
        <v>44772</v>
      </c>
      <c r="Y150" s="38">
        <v>44842</v>
      </c>
    </row>
    <row r="151" spans="1:35">
      <c r="M151" s="40">
        <f t="shared" ref="M151" si="121">M150</f>
        <v>44920</v>
      </c>
      <c r="S151" s="41">
        <f t="shared" ref="S151" si="122">S150</f>
        <v>44920</v>
      </c>
      <c r="U151" s="51">
        <f>U150</f>
        <v>44682</v>
      </c>
      <c r="W151" s="41">
        <f t="shared" ref="W151" si="123">W150</f>
        <v>44920</v>
      </c>
      <c r="X151" s="91">
        <f>X150</f>
        <v>44772</v>
      </c>
      <c r="Y151" s="41">
        <f>Y150</f>
        <v>44842</v>
      </c>
    </row>
    <row r="152" spans="1:35" ht="39" thickBot="1">
      <c r="M152" s="42" t="s">
        <v>55</v>
      </c>
      <c r="S152" s="43" t="s">
        <v>55</v>
      </c>
      <c r="U152" s="95" t="s">
        <v>245</v>
      </c>
      <c r="W152" s="43" t="s">
        <v>55</v>
      </c>
      <c r="X152" s="93" t="s">
        <v>194</v>
      </c>
      <c r="Y152" s="44" t="s">
        <v>203</v>
      </c>
    </row>
    <row r="153" spans="1:35">
      <c r="U153" s="38" t="s">
        <v>372</v>
      </c>
      <c r="X153" s="39">
        <v>44843</v>
      </c>
      <c r="Y153" s="38">
        <v>44920</v>
      </c>
    </row>
    <row r="154" spans="1:35">
      <c r="A154" t="s">
        <v>233</v>
      </c>
      <c r="U154" s="51" t="s">
        <v>368</v>
      </c>
      <c r="X154" s="91">
        <f>X153</f>
        <v>44843</v>
      </c>
      <c r="Y154" s="41">
        <f t="shared" ref="Y154" si="124">Y153</f>
        <v>44920</v>
      </c>
    </row>
    <row r="155" spans="1:35" ht="26.25" thickBot="1">
      <c r="A155" t="s">
        <v>234</v>
      </c>
      <c r="U155" s="44" t="s">
        <v>373</v>
      </c>
      <c r="X155" s="93" t="s">
        <v>203</v>
      </c>
      <c r="Y155" s="43" t="s">
        <v>55</v>
      </c>
    </row>
    <row r="156" spans="1:35">
      <c r="A156" t="s">
        <v>235</v>
      </c>
      <c r="U156" s="38">
        <v>44835</v>
      </c>
      <c r="X156" s="38">
        <v>44920</v>
      </c>
    </row>
    <row r="157" spans="1:35">
      <c r="A157" t="s">
        <v>326</v>
      </c>
      <c r="U157" s="41">
        <f>U156</f>
        <v>44835</v>
      </c>
      <c r="X157" s="41">
        <f t="shared" ref="X157" si="125">X156</f>
        <v>44920</v>
      </c>
    </row>
    <row r="158" spans="1:35" ht="15.75" thickBot="1">
      <c r="U158" s="44" t="s">
        <v>288</v>
      </c>
      <c r="X158" s="43" t="s">
        <v>55</v>
      </c>
    </row>
    <row r="159" spans="1:35">
      <c r="U159" s="38">
        <v>44836</v>
      </c>
    </row>
    <row r="160" spans="1:35">
      <c r="U160" s="41">
        <f>U159</f>
        <v>44836</v>
      </c>
    </row>
    <row r="161" spans="21:21" ht="15.75" thickBot="1">
      <c r="U161" s="44" t="s">
        <v>288</v>
      </c>
    </row>
  </sheetData>
  <mergeCells count="15">
    <mergeCell ref="A21:A26"/>
    <mergeCell ref="A1:A2"/>
    <mergeCell ref="Z1:AE1"/>
    <mergeCell ref="AF1:AI1"/>
    <mergeCell ref="A3:A14"/>
    <mergeCell ref="A15:A20"/>
    <mergeCell ref="A99:A110"/>
    <mergeCell ref="A111:A122"/>
    <mergeCell ref="A123:A134"/>
    <mergeCell ref="A27:A41"/>
    <mergeCell ref="A42:A59"/>
    <mergeCell ref="A60:A74"/>
    <mergeCell ref="A75:A80"/>
    <mergeCell ref="A81:A89"/>
    <mergeCell ref="A90:A9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1590-143E-4B20-956F-02FA68DA1392}">
  <dimension ref="A1:B41"/>
  <sheetViews>
    <sheetView workbookViewId="0">
      <selection activeCell="B9" sqref="B9"/>
    </sheetView>
  </sheetViews>
  <sheetFormatPr defaultRowHeight="15"/>
  <cols>
    <col min="1" max="1" width="20.85546875" customWidth="1"/>
    <col min="2" max="2" width="26" customWidth="1"/>
  </cols>
  <sheetData>
    <row r="1" spans="1:2">
      <c r="A1" s="207" t="s">
        <v>236</v>
      </c>
      <c r="B1" s="135" t="s">
        <v>327</v>
      </c>
    </row>
    <row r="2" spans="1:2">
      <c r="A2" s="207"/>
      <c r="B2" s="136" t="s">
        <v>328</v>
      </c>
    </row>
    <row r="3" spans="1:2">
      <c r="A3" s="207"/>
      <c r="B3" s="137"/>
    </row>
    <row r="4" spans="1:2">
      <c r="A4" s="207"/>
      <c r="B4" s="137"/>
    </row>
    <row r="5" spans="1:2" ht="15.75" thickBot="1">
      <c r="A5" s="208"/>
      <c r="B5" s="138">
        <v>2022</v>
      </c>
    </row>
    <row r="6" spans="1:2">
      <c r="A6" s="209" t="s">
        <v>129</v>
      </c>
      <c r="B6" s="38">
        <v>44564</v>
      </c>
    </row>
    <row r="7" spans="1:2">
      <c r="A7" s="210"/>
      <c r="B7" s="41">
        <f t="shared" ref="B7" si="0">B6</f>
        <v>44564</v>
      </c>
    </row>
    <row r="8" spans="1:2" ht="15.75" thickBot="1">
      <c r="A8" s="210"/>
      <c r="B8" s="43" t="s">
        <v>250</v>
      </c>
    </row>
    <row r="9" spans="1:2">
      <c r="A9" s="211" t="s">
        <v>137</v>
      </c>
      <c r="B9" s="141"/>
    </row>
    <row r="10" spans="1:2">
      <c r="A10" s="211"/>
      <c r="B10" s="142"/>
    </row>
    <row r="11" spans="1:2">
      <c r="A11" s="212" t="s">
        <v>148</v>
      </c>
      <c r="B11" s="139"/>
    </row>
    <row r="12" spans="1:2">
      <c r="A12" s="212"/>
      <c r="B12" s="140"/>
    </row>
    <row r="13" spans="1:2">
      <c r="A13" s="213" t="s">
        <v>154</v>
      </c>
      <c r="B13" s="141"/>
    </row>
    <row r="14" spans="1:2" ht="15.75" thickBot="1">
      <c r="A14" s="213"/>
      <c r="B14" s="142"/>
    </row>
    <row r="15" spans="1:2">
      <c r="A15" s="205" t="s">
        <v>159</v>
      </c>
      <c r="B15" s="88">
        <v>44711</v>
      </c>
    </row>
    <row r="16" spans="1:2">
      <c r="A16" s="205"/>
      <c r="B16" s="90">
        <f>B15</f>
        <v>44711</v>
      </c>
    </row>
    <row r="17" spans="1:2" ht="15.75" thickBot="1">
      <c r="A17" s="206"/>
      <c r="B17" s="92" t="s">
        <v>160</v>
      </c>
    </row>
    <row r="18" spans="1:2">
      <c r="A18" s="215" t="s">
        <v>174</v>
      </c>
      <c r="B18" s="167">
        <v>44732</v>
      </c>
    </row>
    <row r="19" spans="1:2">
      <c r="A19" s="216"/>
      <c r="B19" s="168">
        <f>B18</f>
        <v>44732</v>
      </c>
    </row>
    <row r="20" spans="1:2" ht="23.25" thickBot="1">
      <c r="A20" s="217"/>
      <c r="B20" s="166" t="s">
        <v>338</v>
      </c>
    </row>
    <row r="21" spans="1:2">
      <c r="A21" s="218" t="s">
        <v>182</v>
      </c>
      <c r="B21" s="38">
        <v>44746</v>
      </c>
    </row>
    <row r="22" spans="1:2">
      <c r="A22" s="219"/>
      <c r="B22" s="41">
        <f>B21</f>
        <v>44746</v>
      </c>
    </row>
    <row r="23" spans="1:2" ht="15.75" thickBot="1">
      <c r="A23" s="219"/>
      <c r="B23" s="44" t="s">
        <v>31</v>
      </c>
    </row>
    <row r="24" spans="1:2">
      <c r="A24" s="220" t="s">
        <v>186</v>
      </c>
      <c r="B24" s="222"/>
    </row>
    <row r="25" spans="1:2" ht="15.75" thickBot="1">
      <c r="A25" s="221"/>
      <c r="B25" s="223"/>
    </row>
    <row r="26" spans="1:2">
      <c r="A26" s="224" t="s">
        <v>196</v>
      </c>
      <c r="B26" s="38">
        <v>44809</v>
      </c>
    </row>
    <row r="27" spans="1:2">
      <c r="A27" s="205"/>
      <c r="B27" s="41">
        <f t="shared" ref="B27" si="1">B26</f>
        <v>44809</v>
      </c>
    </row>
    <row r="28" spans="1:2" ht="15.75" thickBot="1">
      <c r="A28" s="205"/>
      <c r="B28" s="43" t="s">
        <v>151</v>
      </c>
    </row>
    <row r="29" spans="1:2">
      <c r="A29" s="225" t="s">
        <v>199</v>
      </c>
      <c r="B29" s="143"/>
    </row>
    <row r="30" spans="1:2" ht="15.75" thickBot="1">
      <c r="A30" s="220"/>
      <c r="B30" s="143"/>
    </row>
    <row r="31" spans="1:2">
      <c r="A31" s="214" t="s">
        <v>204</v>
      </c>
      <c r="B31" s="37">
        <v>44876</v>
      </c>
    </row>
    <row r="32" spans="1:2">
      <c r="A32" s="214"/>
      <c r="B32" s="144">
        <f>B31</f>
        <v>44876</v>
      </c>
    </row>
    <row r="33" spans="1:2" ht="51.75" thickBot="1">
      <c r="A33" s="214"/>
      <c r="B33" s="145" t="s">
        <v>329</v>
      </c>
    </row>
    <row r="34" spans="1:2">
      <c r="A34" s="214"/>
      <c r="B34" s="38">
        <v>44889</v>
      </c>
    </row>
    <row r="35" spans="1:2">
      <c r="A35" s="214"/>
      <c r="B35" s="41">
        <f>B34</f>
        <v>44889</v>
      </c>
    </row>
    <row r="36" spans="1:2" ht="15.75" thickBot="1">
      <c r="A36" s="214"/>
      <c r="B36" s="44" t="s">
        <v>238</v>
      </c>
    </row>
    <row r="37" spans="1:2" ht="15.75" thickBot="1">
      <c r="A37" s="214"/>
      <c r="B37" s="147"/>
    </row>
    <row r="38" spans="1:2">
      <c r="A38" s="148" t="s">
        <v>214</v>
      </c>
      <c r="B38" s="37">
        <v>44921</v>
      </c>
    </row>
    <row r="39" spans="1:2">
      <c r="A39" s="149"/>
      <c r="B39" s="40">
        <f t="shared" ref="B39" si="2">B38</f>
        <v>44921</v>
      </c>
    </row>
    <row r="40" spans="1:2" ht="15.75" thickBot="1">
      <c r="A40" s="149"/>
      <c r="B40" s="43" t="s">
        <v>215</v>
      </c>
    </row>
    <row r="41" spans="1:2" ht="24">
      <c r="A41" s="150" t="s">
        <v>330</v>
      </c>
      <c r="B41" s="151" t="s">
        <v>339</v>
      </c>
    </row>
  </sheetData>
  <mergeCells count="13">
    <mergeCell ref="A31:A37"/>
    <mergeCell ref="A18:A20"/>
    <mergeCell ref="A21:A23"/>
    <mergeCell ref="A24:A25"/>
    <mergeCell ref="B24:B25"/>
    <mergeCell ref="A26:A28"/>
    <mergeCell ref="A29:A30"/>
    <mergeCell ref="A15:A17"/>
    <mergeCell ref="A1:A5"/>
    <mergeCell ref="A6:A8"/>
    <mergeCell ref="A9:A10"/>
    <mergeCell ref="A11:A12"/>
    <mergeCell ref="A13:A1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D3E0-B1E0-406D-95BF-3F27432F873C}">
  <dimension ref="A1:B41"/>
  <sheetViews>
    <sheetView topLeftCell="A4" workbookViewId="0">
      <selection activeCell="B8" sqref="B8"/>
    </sheetView>
  </sheetViews>
  <sheetFormatPr defaultRowHeight="15"/>
  <cols>
    <col min="1" max="1" width="11" bestFit="1" customWidth="1"/>
    <col min="2" max="2" width="19.7109375" bestFit="1" customWidth="1"/>
  </cols>
  <sheetData>
    <row r="1" spans="1:2">
      <c r="A1" s="207" t="s">
        <v>236</v>
      </c>
      <c r="B1" s="135" t="s">
        <v>331</v>
      </c>
    </row>
    <row r="2" spans="1:2">
      <c r="A2" s="207"/>
      <c r="B2" s="136" t="s">
        <v>328</v>
      </c>
    </row>
    <row r="3" spans="1:2">
      <c r="A3" s="207"/>
      <c r="B3" s="137"/>
    </row>
    <row r="4" spans="1:2">
      <c r="A4" s="207"/>
      <c r="B4" s="137"/>
    </row>
    <row r="5" spans="1:2" ht="15.75" thickBot="1">
      <c r="A5" s="208"/>
      <c r="B5" s="138">
        <v>2022</v>
      </c>
    </row>
    <row r="6" spans="1:2">
      <c r="A6" s="209" t="s">
        <v>129</v>
      </c>
      <c r="B6" s="38">
        <v>44564</v>
      </c>
    </row>
    <row r="7" spans="1:2">
      <c r="A7" s="210"/>
      <c r="B7" s="41">
        <f t="shared" ref="B7" si="0">B6</f>
        <v>44564</v>
      </c>
    </row>
    <row r="8" spans="1:2" ht="15.75" thickBot="1">
      <c r="A8" s="210"/>
      <c r="B8" s="43" t="s">
        <v>250</v>
      </c>
    </row>
    <row r="9" spans="1:2">
      <c r="A9" s="211" t="s">
        <v>137</v>
      </c>
      <c r="B9" s="141"/>
    </row>
    <row r="10" spans="1:2">
      <c r="A10" s="211"/>
      <c r="B10" s="142"/>
    </row>
    <row r="11" spans="1:2">
      <c r="A11" s="212" t="s">
        <v>148</v>
      </c>
      <c r="B11" s="139"/>
    </row>
    <row r="12" spans="1:2">
      <c r="A12" s="212"/>
      <c r="B12" s="140"/>
    </row>
    <row r="13" spans="1:2">
      <c r="A13" s="213" t="s">
        <v>154</v>
      </c>
      <c r="B13" s="141"/>
    </row>
    <row r="14" spans="1:2" ht="15.75" thickBot="1">
      <c r="A14" s="213"/>
      <c r="B14" s="142"/>
    </row>
    <row r="15" spans="1:2">
      <c r="A15" s="205" t="s">
        <v>159</v>
      </c>
      <c r="B15" s="88">
        <v>44711</v>
      </c>
    </row>
    <row r="16" spans="1:2">
      <c r="A16" s="205"/>
      <c r="B16" s="90">
        <f>B15</f>
        <v>44711</v>
      </c>
    </row>
    <row r="17" spans="1:2" ht="15.75" thickBot="1">
      <c r="A17" s="206"/>
      <c r="B17" s="92" t="s">
        <v>160</v>
      </c>
    </row>
    <row r="18" spans="1:2">
      <c r="A18" s="213" t="s">
        <v>174</v>
      </c>
      <c r="B18" s="167">
        <v>44732</v>
      </c>
    </row>
    <row r="19" spans="1:2">
      <c r="A19" s="213"/>
      <c r="B19" s="168">
        <f>B18</f>
        <v>44732</v>
      </c>
    </row>
    <row r="20" spans="1:2" ht="23.25" thickBot="1">
      <c r="A20" s="213"/>
      <c r="B20" s="166" t="s">
        <v>338</v>
      </c>
    </row>
    <row r="21" spans="1:2">
      <c r="A21" s="224" t="s">
        <v>182</v>
      </c>
      <c r="B21" s="38">
        <v>44746</v>
      </c>
    </row>
    <row r="22" spans="1:2">
      <c r="A22" s="205"/>
      <c r="B22" s="41">
        <f>B21</f>
        <v>44746</v>
      </c>
    </row>
    <row r="23" spans="1:2" ht="15.75" thickBot="1">
      <c r="A23" s="205"/>
      <c r="B23" s="44" t="s">
        <v>31</v>
      </c>
    </row>
    <row r="24" spans="1:2">
      <c r="A24" s="220" t="s">
        <v>186</v>
      </c>
      <c r="B24" s="222"/>
    </row>
    <row r="25" spans="1:2" ht="15.75" thickBot="1">
      <c r="A25" s="221"/>
      <c r="B25" s="223"/>
    </row>
    <row r="26" spans="1:2">
      <c r="A26" s="224" t="s">
        <v>196</v>
      </c>
      <c r="B26" s="38">
        <v>44809</v>
      </c>
    </row>
    <row r="27" spans="1:2">
      <c r="A27" s="205"/>
      <c r="B27" s="41">
        <f t="shared" ref="B27" si="1">B26</f>
        <v>44809</v>
      </c>
    </row>
    <row r="28" spans="1:2" ht="15.75" thickBot="1">
      <c r="A28" s="205"/>
      <c r="B28" s="43" t="s">
        <v>151</v>
      </c>
    </row>
    <row r="29" spans="1:2">
      <c r="A29" s="225" t="s">
        <v>199</v>
      </c>
      <c r="B29" s="143"/>
    </row>
    <row r="30" spans="1:2" ht="15.75" thickBot="1">
      <c r="A30" s="220"/>
      <c r="B30" s="143"/>
    </row>
    <row r="31" spans="1:2">
      <c r="A31" s="214" t="s">
        <v>204</v>
      </c>
      <c r="B31" s="37">
        <v>44876</v>
      </c>
    </row>
    <row r="32" spans="1:2">
      <c r="A32" s="214"/>
      <c r="B32" s="144">
        <f>B31</f>
        <v>44876</v>
      </c>
    </row>
    <row r="33" spans="1:2" ht="64.5" thickBot="1">
      <c r="A33" s="214"/>
      <c r="B33" s="145" t="s">
        <v>329</v>
      </c>
    </row>
    <row r="34" spans="1:2">
      <c r="A34" s="214"/>
      <c r="B34" s="38">
        <v>44889</v>
      </c>
    </row>
    <row r="35" spans="1:2">
      <c r="A35" s="214"/>
      <c r="B35" s="41">
        <f>B34</f>
        <v>44889</v>
      </c>
    </row>
    <row r="36" spans="1:2" ht="15.75" thickBot="1">
      <c r="A36" s="214"/>
      <c r="B36" s="44" t="s">
        <v>238</v>
      </c>
    </row>
    <row r="37" spans="1:2" ht="15.75" thickBot="1">
      <c r="A37" s="214"/>
      <c r="B37" s="147"/>
    </row>
    <row r="38" spans="1:2">
      <c r="A38" s="148" t="s">
        <v>214</v>
      </c>
      <c r="B38" s="37">
        <v>44921</v>
      </c>
    </row>
    <row r="39" spans="1:2">
      <c r="A39" s="149"/>
      <c r="B39" s="40">
        <f t="shared" ref="B39" si="2">B38</f>
        <v>44921</v>
      </c>
    </row>
    <row r="40" spans="1:2" ht="15.75" thickBot="1">
      <c r="A40" s="149"/>
      <c r="B40" s="43" t="s">
        <v>215</v>
      </c>
    </row>
    <row r="41" spans="1:2" ht="36">
      <c r="A41" s="150" t="s">
        <v>330</v>
      </c>
      <c r="B41" s="151" t="s">
        <v>339</v>
      </c>
    </row>
  </sheetData>
  <mergeCells count="13">
    <mergeCell ref="A31:A37"/>
    <mergeCell ref="A18:A20"/>
    <mergeCell ref="A21:A23"/>
    <mergeCell ref="A24:A25"/>
    <mergeCell ref="B24:B25"/>
    <mergeCell ref="A26:A28"/>
    <mergeCell ref="A29:A30"/>
    <mergeCell ref="A15:A17"/>
    <mergeCell ref="A1:A5"/>
    <mergeCell ref="A6:A8"/>
    <mergeCell ref="A9:A10"/>
    <mergeCell ref="A11:A12"/>
    <mergeCell ref="A13:A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D4FF-D701-4D77-BF37-3187A793AA18}">
  <dimension ref="A1:B42"/>
  <sheetViews>
    <sheetView workbookViewId="0">
      <selection activeCell="B9" sqref="B9:B11"/>
    </sheetView>
  </sheetViews>
  <sheetFormatPr defaultRowHeight="15"/>
  <cols>
    <col min="1" max="1" width="17.7109375" bestFit="1" customWidth="1"/>
    <col min="2" max="2" width="29.28515625" customWidth="1"/>
  </cols>
  <sheetData>
    <row r="1" spans="1:2">
      <c r="A1" s="228" t="s">
        <v>236</v>
      </c>
      <c r="B1" s="152" t="s">
        <v>332</v>
      </c>
    </row>
    <row r="2" spans="1:2">
      <c r="A2" s="229"/>
      <c r="B2" s="153" t="s">
        <v>328</v>
      </c>
    </row>
    <row r="3" spans="1:2">
      <c r="A3" s="229"/>
      <c r="B3" s="154"/>
    </row>
    <row r="4" spans="1:2">
      <c r="A4" s="229"/>
      <c r="B4" s="154"/>
    </row>
    <row r="5" spans="1:2" ht="15.75" thickBot="1">
      <c r="A5" s="230"/>
      <c r="B5" s="155">
        <v>2022</v>
      </c>
    </row>
    <row r="6" spans="1:2">
      <c r="A6" s="231" t="s">
        <v>129</v>
      </c>
      <c r="B6" s="38"/>
    </row>
    <row r="7" spans="1:2">
      <c r="A7" s="226"/>
      <c r="B7" s="41"/>
    </row>
    <row r="8" spans="1:2" ht="15.75" thickBot="1">
      <c r="A8" s="226"/>
      <c r="B8" s="43"/>
    </row>
    <row r="9" spans="1:2">
      <c r="A9" s="226"/>
      <c r="B9" s="37">
        <v>44578</v>
      </c>
    </row>
    <row r="10" spans="1:2">
      <c r="A10" s="226"/>
      <c r="B10" s="40">
        <f>B9</f>
        <v>44578</v>
      </c>
    </row>
    <row r="11" spans="1:2" ht="15.75" thickBot="1">
      <c r="A11" s="226"/>
      <c r="B11" s="43" t="s">
        <v>130</v>
      </c>
    </row>
    <row r="12" spans="1:2">
      <c r="A12" s="172"/>
      <c r="B12" s="173">
        <v>44613</v>
      </c>
    </row>
    <row r="13" spans="1:2">
      <c r="A13" s="232" t="s">
        <v>137</v>
      </c>
      <c r="B13" s="174">
        <f>B12</f>
        <v>44613</v>
      </c>
    </row>
    <row r="14" spans="1:2">
      <c r="A14" s="232"/>
      <c r="B14" s="175" t="s">
        <v>140</v>
      </c>
    </row>
    <row r="15" spans="1:2">
      <c r="A15" s="233" t="s">
        <v>148</v>
      </c>
      <c r="B15" s="156"/>
    </row>
    <row r="16" spans="1:2">
      <c r="A16" s="233"/>
      <c r="B16" s="157"/>
    </row>
    <row r="17" spans="1:2">
      <c r="A17" s="170"/>
      <c r="B17" s="171"/>
    </row>
    <row r="18" spans="1:2">
      <c r="A18" s="234" t="s">
        <v>154</v>
      </c>
      <c r="B18" s="158"/>
    </row>
    <row r="19" spans="1:2" ht="15.75" thickBot="1">
      <c r="A19" s="234"/>
      <c r="B19" s="159"/>
    </row>
    <row r="20" spans="1:2">
      <c r="A20" s="226" t="s">
        <v>159</v>
      </c>
      <c r="B20" s="88">
        <v>44711</v>
      </c>
    </row>
    <row r="21" spans="1:2">
      <c r="A21" s="226"/>
      <c r="B21" s="90">
        <f>B20</f>
        <v>44711</v>
      </c>
    </row>
    <row r="22" spans="1:2" ht="15.75" thickBot="1">
      <c r="A22" s="227"/>
      <c r="B22" s="92" t="s">
        <v>160</v>
      </c>
    </row>
    <row r="23" spans="1:2">
      <c r="A23" s="234" t="s">
        <v>174</v>
      </c>
      <c r="B23" s="167"/>
    </row>
    <row r="24" spans="1:2">
      <c r="A24" s="234"/>
      <c r="B24" s="168"/>
    </row>
    <row r="25" spans="1:2" ht="15.75" thickBot="1">
      <c r="A25" s="234"/>
      <c r="B25" s="166"/>
    </row>
    <row r="26" spans="1:2">
      <c r="A26" s="231" t="s">
        <v>182</v>
      </c>
      <c r="B26" s="38">
        <v>44746</v>
      </c>
    </row>
    <row r="27" spans="1:2">
      <c r="A27" s="226"/>
      <c r="B27" s="41">
        <f>B26</f>
        <v>44746</v>
      </c>
    </row>
    <row r="28" spans="1:2" ht="15.75" thickBot="1">
      <c r="A28" s="226"/>
      <c r="B28" s="44" t="s">
        <v>31</v>
      </c>
    </row>
    <row r="29" spans="1:2">
      <c r="A29" s="236" t="s">
        <v>186</v>
      </c>
      <c r="B29" s="158"/>
    </row>
    <row r="30" spans="1:2" ht="15.75" thickBot="1">
      <c r="A30" s="236"/>
      <c r="B30" s="159"/>
    </row>
    <row r="31" spans="1:2">
      <c r="A31" s="231" t="s">
        <v>196</v>
      </c>
      <c r="B31" s="38">
        <v>44809</v>
      </c>
    </row>
    <row r="32" spans="1:2">
      <c r="A32" s="226"/>
      <c r="B32" s="41">
        <f t="shared" ref="B32" si="0">B31</f>
        <v>44809</v>
      </c>
    </row>
    <row r="33" spans="1:2" ht="15.75" thickBot="1">
      <c r="A33" s="226"/>
      <c r="B33" s="43" t="s">
        <v>151</v>
      </c>
    </row>
    <row r="34" spans="1:2">
      <c r="A34" s="237" t="s">
        <v>199</v>
      </c>
      <c r="B34" s="160"/>
    </row>
    <row r="35" spans="1:2" ht="15.75" thickBot="1">
      <c r="A35" s="238"/>
      <c r="B35" s="160"/>
    </row>
    <row r="36" spans="1:2">
      <c r="A36" s="214" t="s">
        <v>204</v>
      </c>
      <c r="B36" s="38">
        <v>44889</v>
      </c>
    </row>
    <row r="37" spans="1:2">
      <c r="A37" s="214"/>
      <c r="B37" s="41">
        <f>B36</f>
        <v>44889</v>
      </c>
    </row>
    <row r="38" spans="1:2" ht="15.75" thickBot="1">
      <c r="A38" s="214"/>
      <c r="B38" s="44" t="s">
        <v>238</v>
      </c>
    </row>
    <row r="39" spans="1:2">
      <c r="A39" s="235" t="s">
        <v>214</v>
      </c>
      <c r="B39" s="37">
        <v>44921</v>
      </c>
    </row>
    <row r="40" spans="1:2">
      <c r="A40" s="211"/>
      <c r="B40" s="40">
        <f t="shared" ref="B40" si="1">B39</f>
        <v>44921</v>
      </c>
    </row>
    <row r="41" spans="1:2" ht="15.75" thickBot="1">
      <c r="A41" s="211"/>
      <c r="B41" s="43" t="s">
        <v>215</v>
      </c>
    </row>
    <row r="42" spans="1:2" ht="15.75" thickBot="1">
      <c r="A42" s="161" t="s">
        <v>330</v>
      </c>
      <c r="B42" s="162">
        <v>7</v>
      </c>
    </row>
  </sheetData>
  <mergeCells count="13">
    <mergeCell ref="A39:A41"/>
    <mergeCell ref="A23:A25"/>
    <mergeCell ref="A26:A28"/>
    <mergeCell ref="A29:A30"/>
    <mergeCell ref="A31:A33"/>
    <mergeCell ref="A34:A35"/>
    <mergeCell ref="A36:A38"/>
    <mergeCell ref="A20:A22"/>
    <mergeCell ref="A1:A5"/>
    <mergeCell ref="A6:A11"/>
    <mergeCell ref="A13:A14"/>
    <mergeCell ref="A15:A16"/>
    <mergeCell ref="A18:A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F37C-F734-4035-869E-E2F7BEBF372E}">
  <dimension ref="A1:B40"/>
  <sheetViews>
    <sheetView workbookViewId="0">
      <selection activeCell="B10" sqref="B10"/>
    </sheetView>
  </sheetViews>
  <sheetFormatPr defaultRowHeight="15"/>
  <cols>
    <col min="1" max="1" width="11" bestFit="1" customWidth="1"/>
    <col min="2" max="2" width="23.42578125" customWidth="1"/>
  </cols>
  <sheetData>
    <row r="1" spans="1:2">
      <c r="A1" s="207" t="s">
        <v>236</v>
      </c>
      <c r="B1" s="135" t="s">
        <v>333</v>
      </c>
    </row>
    <row r="2" spans="1:2">
      <c r="A2" s="207"/>
      <c r="B2" s="136" t="s">
        <v>328</v>
      </c>
    </row>
    <row r="3" spans="1:2">
      <c r="A3" s="207"/>
      <c r="B3" s="137"/>
    </row>
    <row r="4" spans="1:2">
      <c r="A4" s="207"/>
      <c r="B4" s="137"/>
    </row>
    <row r="5" spans="1:2" ht="15.75" thickBot="1">
      <c r="A5" s="208"/>
      <c r="B5" s="138">
        <v>2022</v>
      </c>
    </row>
    <row r="6" spans="1:2">
      <c r="A6" s="209" t="s">
        <v>129</v>
      </c>
      <c r="B6" s="38">
        <v>44564</v>
      </c>
    </row>
    <row r="7" spans="1:2">
      <c r="A7" s="210"/>
      <c r="B7" s="41">
        <f t="shared" ref="B7" si="0">B6</f>
        <v>44564</v>
      </c>
    </row>
    <row r="8" spans="1:2" ht="15.75" thickBot="1">
      <c r="A8" s="210"/>
      <c r="B8" s="43" t="s">
        <v>250</v>
      </c>
    </row>
    <row r="9" spans="1:2">
      <c r="A9" s="211" t="s">
        <v>137</v>
      </c>
      <c r="B9" s="141"/>
    </row>
    <row r="10" spans="1:2">
      <c r="A10" s="211"/>
      <c r="B10" s="142"/>
    </row>
    <row r="11" spans="1:2">
      <c r="A11" s="212" t="s">
        <v>148</v>
      </c>
      <c r="B11" s="139"/>
    </row>
    <row r="12" spans="1:2">
      <c r="A12" s="212"/>
      <c r="B12" s="140"/>
    </row>
    <row r="13" spans="1:2">
      <c r="A13" s="213" t="s">
        <v>154</v>
      </c>
      <c r="B13" s="141"/>
    </row>
    <row r="14" spans="1:2" ht="15.75" thickBot="1">
      <c r="A14" s="213"/>
      <c r="B14" s="142"/>
    </row>
    <row r="15" spans="1:2">
      <c r="A15" s="205" t="s">
        <v>159</v>
      </c>
      <c r="B15" s="88">
        <v>44711</v>
      </c>
    </row>
    <row r="16" spans="1:2">
      <c r="A16" s="205"/>
      <c r="B16" s="90">
        <f>B15</f>
        <v>44711</v>
      </c>
    </row>
    <row r="17" spans="1:2" ht="15.75" thickBot="1">
      <c r="A17" s="206"/>
      <c r="B17" s="92" t="s">
        <v>160</v>
      </c>
    </row>
    <row r="18" spans="1:2">
      <c r="A18" s="213" t="s">
        <v>174</v>
      </c>
      <c r="B18" s="167">
        <v>44732</v>
      </c>
    </row>
    <row r="19" spans="1:2">
      <c r="A19" s="213"/>
      <c r="B19" s="168">
        <f>B18</f>
        <v>44732</v>
      </c>
    </row>
    <row r="20" spans="1:2" ht="23.25" thickBot="1">
      <c r="A20" s="213"/>
      <c r="B20" s="166" t="s">
        <v>338</v>
      </c>
    </row>
    <row r="21" spans="1:2">
      <c r="A21" s="224" t="s">
        <v>182</v>
      </c>
      <c r="B21" s="38">
        <v>44746</v>
      </c>
    </row>
    <row r="22" spans="1:2">
      <c r="A22" s="205"/>
      <c r="B22" s="41">
        <f>B21</f>
        <v>44746</v>
      </c>
    </row>
    <row r="23" spans="1:2" ht="15.75" thickBot="1">
      <c r="A23" s="205"/>
      <c r="B23" s="44" t="s">
        <v>31</v>
      </c>
    </row>
    <row r="24" spans="1:2">
      <c r="A24" s="220" t="s">
        <v>186</v>
      </c>
      <c r="B24" s="222"/>
    </row>
    <row r="25" spans="1:2" ht="15.75" thickBot="1">
      <c r="A25" s="221"/>
      <c r="B25" s="223"/>
    </row>
    <row r="26" spans="1:2">
      <c r="A26" s="224" t="s">
        <v>196</v>
      </c>
      <c r="B26" s="38">
        <v>44809</v>
      </c>
    </row>
    <row r="27" spans="1:2">
      <c r="A27" s="205"/>
      <c r="B27" s="41">
        <f t="shared" ref="B27" si="1">B26</f>
        <v>44809</v>
      </c>
    </row>
    <row r="28" spans="1:2" ht="15.75" thickBot="1">
      <c r="A28" s="205"/>
      <c r="B28" s="43" t="s">
        <v>151</v>
      </c>
    </row>
    <row r="29" spans="1:2">
      <c r="A29" s="225" t="s">
        <v>199</v>
      </c>
      <c r="B29" s="143"/>
    </row>
    <row r="30" spans="1:2" ht="15.75" thickBot="1">
      <c r="A30" s="220"/>
      <c r="B30" s="143"/>
    </row>
    <row r="31" spans="1:2">
      <c r="A31" s="214" t="s">
        <v>204</v>
      </c>
      <c r="B31" s="38">
        <v>44889</v>
      </c>
    </row>
    <row r="32" spans="1:2">
      <c r="A32" s="214"/>
      <c r="B32" s="41">
        <f>B31</f>
        <v>44889</v>
      </c>
    </row>
    <row r="33" spans="1:2" ht="15.75" thickBot="1">
      <c r="A33" s="214"/>
      <c r="B33" s="44" t="s">
        <v>238</v>
      </c>
    </row>
    <row r="34" spans="1:2">
      <c r="A34" s="214"/>
      <c r="B34" s="38">
        <v>44890</v>
      </c>
    </row>
    <row r="35" spans="1:2">
      <c r="A35" s="214"/>
      <c r="B35" s="146">
        <f>B34</f>
        <v>44890</v>
      </c>
    </row>
    <row r="36" spans="1:2" ht="15.75" thickBot="1">
      <c r="A36" s="214"/>
      <c r="B36" s="146" t="s">
        <v>334</v>
      </c>
    </row>
    <row r="37" spans="1:2">
      <c r="A37" s="148" t="s">
        <v>214</v>
      </c>
      <c r="B37" s="37">
        <v>44921</v>
      </c>
    </row>
    <row r="38" spans="1:2">
      <c r="A38" s="149"/>
      <c r="B38" s="40">
        <f t="shared" ref="B38" si="2">B37</f>
        <v>44921</v>
      </c>
    </row>
    <row r="39" spans="1:2" ht="15.75" thickBot="1">
      <c r="A39" s="149"/>
      <c r="B39" s="43" t="s">
        <v>215</v>
      </c>
    </row>
    <row r="40" spans="1:2" ht="24.75" thickBot="1">
      <c r="A40" s="150" t="s">
        <v>330</v>
      </c>
      <c r="B40" s="162">
        <v>8</v>
      </c>
    </row>
  </sheetData>
  <mergeCells count="13">
    <mergeCell ref="A31:A36"/>
    <mergeCell ref="A18:A20"/>
    <mergeCell ref="A21:A23"/>
    <mergeCell ref="A24:A25"/>
    <mergeCell ref="B24:B25"/>
    <mergeCell ref="A26:A28"/>
    <mergeCell ref="A29:A30"/>
    <mergeCell ref="A15:A17"/>
    <mergeCell ref="A1:A5"/>
    <mergeCell ref="A6:A8"/>
    <mergeCell ref="A9:A10"/>
    <mergeCell ref="A11:A12"/>
    <mergeCell ref="A13:A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94F4-5920-4311-824D-A172E2F04EF6}">
  <dimension ref="A1:B48"/>
  <sheetViews>
    <sheetView tabSelected="1" workbookViewId="0">
      <selection activeCell="B2" sqref="B2"/>
    </sheetView>
  </sheetViews>
  <sheetFormatPr defaultRowHeight="15"/>
  <cols>
    <col min="1" max="1" width="20.7109375" customWidth="1"/>
    <col min="2" max="2" width="23" customWidth="1"/>
  </cols>
  <sheetData>
    <row r="1" spans="1:2">
      <c r="A1" s="207" t="s">
        <v>236</v>
      </c>
      <c r="B1" s="135" t="s">
        <v>375</v>
      </c>
    </row>
    <row r="2" spans="1:2">
      <c r="A2" s="207"/>
      <c r="B2" s="136" t="s">
        <v>378</v>
      </c>
    </row>
    <row r="3" spans="1:2">
      <c r="A3" s="207"/>
      <c r="B3" s="137"/>
    </row>
    <row r="4" spans="1:2">
      <c r="A4" s="207"/>
      <c r="B4" s="137"/>
    </row>
    <row r="5" spans="1:2" ht="15.75" thickBot="1">
      <c r="A5" s="207"/>
      <c r="B5" s="138">
        <v>2022</v>
      </c>
    </row>
    <row r="6" spans="1:2">
      <c r="A6" s="242" t="s">
        <v>129</v>
      </c>
      <c r="B6" s="38">
        <v>44564</v>
      </c>
    </row>
    <row r="7" spans="1:2">
      <c r="A7" s="243"/>
      <c r="B7" s="41">
        <f t="shared" ref="B7" si="0">B6</f>
        <v>44564</v>
      </c>
    </row>
    <row r="8" spans="1:2" ht="15.75" thickBot="1">
      <c r="A8" s="243"/>
      <c r="B8" s="43" t="s">
        <v>250</v>
      </c>
    </row>
    <row r="9" spans="1:2">
      <c r="A9" s="243"/>
      <c r="B9" s="37">
        <v>44578</v>
      </c>
    </row>
    <row r="10" spans="1:2">
      <c r="A10" s="243"/>
      <c r="B10" s="40">
        <f>B9</f>
        <v>44578</v>
      </c>
    </row>
    <row r="11" spans="1:2" ht="15.75" thickBot="1">
      <c r="A11" s="244"/>
      <c r="B11" s="43" t="s">
        <v>130</v>
      </c>
    </row>
    <row r="12" spans="1:2">
      <c r="A12" s="245" t="s">
        <v>137</v>
      </c>
      <c r="B12" s="63">
        <v>44613</v>
      </c>
    </row>
    <row r="13" spans="1:2">
      <c r="A13" s="246"/>
      <c r="B13" s="65">
        <f>B12</f>
        <v>44613</v>
      </c>
    </row>
    <row r="14" spans="1:2" ht="15.75" thickBot="1">
      <c r="A14" s="247"/>
      <c r="B14" s="66" t="s">
        <v>140</v>
      </c>
    </row>
    <row r="15" spans="1:2">
      <c r="A15" s="242" t="s">
        <v>148</v>
      </c>
      <c r="B15" s="38"/>
    </row>
    <row r="16" spans="1:2">
      <c r="A16" s="243"/>
      <c r="B16" s="41"/>
    </row>
    <row r="17" spans="1:2" ht="15.75" thickBot="1">
      <c r="A17" s="244"/>
      <c r="B17" s="43"/>
    </row>
    <row r="18" spans="1:2">
      <c r="A18" s="239" t="s">
        <v>154</v>
      </c>
      <c r="B18" s="63"/>
    </row>
    <row r="19" spans="1:2">
      <c r="A19" s="240"/>
      <c r="B19" s="65"/>
    </row>
    <row r="20" spans="1:2" ht="15.75" thickBot="1">
      <c r="A20" s="241"/>
      <c r="B20" s="66"/>
    </row>
    <row r="21" spans="1:2">
      <c r="A21" s="242" t="s">
        <v>159</v>
      </c>
      <c r="B21" s="38">
        <v>44711</v>
      </c>
    </row>
    <row r="22" spans="1:2">
      <c r="A22" s="243"/>
      <c r="B22" s="41">
        <f>B21</f>
        <v>44711</v>
      </c>
    </row>
    <row r="23" spans="1:2" ht="15.75" thickBot="1">
      <c r="A23" s="244"/>
      <c r="B23" s="43" t="s">
        <v>160</v>
      </c>
    </row>
    <row r="24" spans="1:2">
      <c r="A24" s="239" t="s">
        <v>174</v>
      </c>
      <c r="B24" s="63"/>
    </row>
    <row r="25" spans="1:2">
      <c r="A25" s="240"/>
      <c r="B25" s="65"/>
    </row>
    <row r="26" spans="1:2" ht="15.75" thickBot="1">
      <c r="A26" s="241"/>
      <c r="B26" s="66"/>
    </row>
    <row r="27" spans="1:2">
      <c r="A27" s="242" t="s">
        <v>182</v>
      </c>
      <c r="B27" s="38">
        <v>44746</v>
      </c>
    </row>
    <row r="28" spans="1:2">
      <c r="A28" s="243"/>
      <c r="B28" s="41">
        <f>B27</f>
        <v>44746</v>
      </c>
    </row>
    <row r="29" spans="1:2" ht="15.75" thickBot="1">
      <c r="A29" s="244"/>
      <c r="B29" s="43" t="s">
        <v>31</v>
      </c>
    </row>
    <row r="30" spans="1:2">
      <c r="A30" s="239" t="s">
        <v>186</v>
      </c>
      <c r="B30" s="63"/>
    </row>
    <row r="31" spans="1:2">
      <c r="A31" s="240"/>
      <c r="B31" s="65"/>
    </row>
    <row r="32" spans="1:2" ht="15.75" thickBot="1">
      <c r="A32" s="241"/>
      <c r="B32" s="66"/>
    </row>
    <row r="33" spans="1:2">
      <c r="A33" s="243" t="s">
        <v>196</v>
      </c>
      <c r="B33" s="38">
        <v>44809</v>
      </c>
    </row>
    <row r="34" spans="1:2">
      <c r="A34" s="243"/>
      <c r="B34" s="41">
        <f>B33</f>
        <v>44809</v>
      </c>
    </row>
    <row r="35" spans="1:2" ht="15.75" thickBot="1">
      <c r="A35" s="244"/>
      <c r="B35" s="43" t="s">
        <v>151</v>
      </c>
    </row>
    <row r="36" spans="1:2">
      <c r="A36" s="239" t="s">
        <v>199</v>
      </c>
      <c r="B36" s="63"/>
    </row>
    <row r="37" spans="1:2">
      <c r="A37" s="240"/>
      <c r="B37" s="65"/>
    </row>
    <row r="38" spans="1:2" ht="15.75" thickBot="1">
      <c r="A38" s="241"/>
      <c r="B38" s="66"/>
    </row>
    <row r="39" spans="1:2">
      <c r="A39" s="242" t="s">
        <v>204</v>
      </c>
      <c r="B39" s="38">
        <v>44889</v>
      </c>
    </row>
    <row r="40" spans="1:2">
      <c r="A40" s="243"/>
      <c r="B40" s="41">
        <f>B39</f>
        <v>44889</v>
      </c>
    </row>
    <row r="41" spans="1:2" ht="15.75" thickBot="1">
      <c r="A41" s="243"/>
      <c r="B41" s="43" t="s">
        <v>238</v>
      </c>
    </row>
    <row r="42" spans="1:2">
      <c r="A42" s="243"/>
      <c r="B42" s="38">
        <v>44890</v>
      </c>
    </row>
    <row r="43" spans="1:2">
      <c r="A43" s="243"/>
      <c r="B43" s="41">
        <f>B42</f>
        <v>44890</v>
      </c>
    </row>
    <row r="44" spans="1:2" ht="15.75" thickBot="1">
      <c r="A44" s="244"/>
      <c r="B44" s="43" t="s">
        <v>376</v>
      </c>
    </row>
    <row r="45" spans="1:2">
      <c r="A45" s="239" t="s">
        <v>214</v>
      </c>
      <c r="B45" s="63">
        <v>44921</v>
      </c>
    </row>
    <row r="46" spans="1:2">
      <c r="A46" s="240"/>
      <c r="B46" s="65">
        <f>B45</f>
        <v>44921</v>
      </c>
    </row>
    <row r="47" spans="1:2" ht="15.75" thickBot="1">
      <c r="A47" s="241"/>
      <c r="B47" s="66" t="s">
        <v>377</v>
      </c>
    </row>
    <row r="48" spans="1:2" ht="15.75" thickBot="1">
      <c r="A48" s="150" t="s">
        <v>330</v>
      </c>
      <c r="B48" s="162">
        <v>8</v>
      </c>
    </row>
  </sheetData>
  <mergeCells count="13">
    <mergeCell ref="A45:A47"/>
    <mergeCell ref="A30:A32"/>
    <mergeCell ref="A27:A29"/>
    <mergeCell ref="A24:A26"/>
    <mergeCell ref="A21:A23"/>
    <mergeCell ref="A18:A20"/>
    <mergeCell ref="A1:A5"/>
    <mergeCell ref="A39:A44"/>
    <mergeCell ref="A33:A35"/>
    <mergeCell ref="A36:A38"/>
    <mergeCell ref="A15:A17"/>
    <mergeCell ref="A12:A14"/>
    <mergeCell ref="A6:A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0101-D6BA-4027-AA73-ECBCE4DF4639}">
  <dimension ref="A1:A23"/>
  <sheetViews>
    <sheetView topLeftCell="A3" workbookViewId="0">
      <selection activeCell="A6" sqref="A6"/>
    </sheetView>
  </sheetViews>
  <sheetFormatPr defaultRowHeight="15"/>
  <cols>
    <col min="1" max="1" width="163.42578125" style="29" customWidth="1"/>
  </cols>
  <sheetData>
    <row r="1" spans="1:1">
      <c r="A1" s="133" t="s">
        <v>260</v>
      </c>
    </row>
    <row r="2" spans="1:1" ht="30">
      <c r="A2" s="29" t="s">
        <v>259</v>
      </c>
    </row>
    <row r="3" spans="1:1">
      <c r="A3" s="133" t="s">
        <v>262</v>
      </c>
    </row>
    <row r="4" spans="1:1" ht="30">
      <c r="A4" s="29" t="s">
        <v>263</v>
      </c>
    </row>
    <row r="5" spans="1:1">
      <c r="A5" s="133" t="s">
        <v>267</v>
      </c>
    </row>
    <row r="6" spans="1:1" ht="30">
      <c r="A6" s="29" t="s">
        <v>268</v>
      </c>
    </row>
    <row r="7" spans="1:1">
      <c r="A7" s="133" t="s">
        <v>273</v>
      </c>
    </row>
    <row r="8" spans="1:1" ht="30">
      <c r="A8" s="29" t="s">
        <v>274</v>
      </c>
    </row>
    <row r="9" spans="1:1">
      <c r="A9" s="133" t="s">
        <v>275</v>
      </c>
    </row>
    <row r="10" spans="1:1">
      <c r="A10" s="29" t="s">
        <v>276</v>
      </c>
    </row>
    <row r="11" spans="1:1">
      <c r="A11" s="133" t="s">
        <v>282</v>
      </c>
    </row>
    <row r="12" spans="1:1" ht="30">
      <c r="A12" s="29" t="s">
        <v>283</v>
      </c>
    </row>
    <row r="13" spans="1:1">
      <c r="A13" s="133" t="s">
        <v>289</v>
      </c>
    </row>
    <row r="14" spans="1:1">
      <c r="A14" s="29" t="s">
        <v>290</v>
      </c>
    </row>
    <row r="15" spans="1:1">
      <c r="A15" s="29" t="s">
        <v>291</v>
      </c>
    </row>
    <row r="16" spans="1:1">
      <c r="A16" s="133" t="s">
        <v>234</v>
      </c>
    </row>
    <row r="17" spans="1:1" ht="30">
      <c r="A17" s="29" t="s">
        <v>301</v>
      </c>
    </row>
    <row r="18" spans="1:1">
      <c r="A18" s="133" t="s">
        <v>223</v>
      </c>
    </row>
    <row r="19" spans="1:1" ht="45">
      <c r="A19" s="29" t="s">
        <v>308</v>
      </c>
    </row>
    <row r="20" spans="1:1">
      <c r="A20" s="133" t="s">
        <v>319</v>
      </c>
    </row>
    <row r="21" spans="1:1">
      <c r="A21" s="29" t="s">
        <v>318</v>
      </c>
    </row>
    <row r="22" spans="1:1">
      <c r="A22" s="133" t="s">
        <v>320</v>
      </c>
    </row>
    <row r="23" spans="1:1" ht="30">
      <c r="A23" s="29" t="s">
        <v>321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EBCA-0154-4550-B774-2AEB5026ED51}">
  <dimension ref="A1:C23"/>
  <sheetViews>
    <sheetView topLeftCell="A8" workbookViewId="0">
      <selection activeCell="B29" sqref="B29"/>
    </sheetView>
  </sheetViews>
  <sheetFormatPr defaultRowHeight="15"/>
  <cols>
    <col min="3" max="3" width="19.42578125" bestFit="1" customWidth="1"/>
  </cols>
  <sheetData>
    <row r="1" spans="1:3">
      <c r="A1" s="23" t="s">
        <v>23</v>
      </c>
      <c r="B1" s="23" t="s">
        <v>7</v>
      </c>
      <c r="C1" s="23" t="s">
        <v>8</v>
      </c>
    </row>
    <row r="2" spans="1:3">
      <c r="A2" s="24">
        <v>43831</v>
      </c>
      <c r="B2" s="25" t="s">
        <v>58</v>
      </c>
      <c r="C2" s="26" t="s">
        <v>17</v>
      </c>
    </row>
    <row r="3" spans="1:3">
      <c r="A3" s="24">
        <v>43844</v>
      </c>
      <c r="B3" s="25" t="s">
        <v>56</v>
      </c>
      <c r="C3" s="26" t="s">
        <v>63</v>
      </c>
    </row>
    <row r="4" spans="1:3">
      <c r="A4" s="24">
        <v>43845</v>
      </c>
      <c r="B4" s="25" t="s">
        <v>58</v>
      </c>
      <c r="C4" s="26" t="s">
        <v>64</v>
      </c>
    </row>
    <row r="5" spans="1:3">
      <c r="A5" s="24">
        <v>43856</v>
      </c>
      <c r="B5" s="25" t="s">
        <v>57</v>
      </c>
      <c r="C5" s="26" t="s">
        <v>30</v>
      </c>
    </row>
    <row r="6" spans="1:3">
      <c r="A6" s="24">
        <v>43923</v>
      </c>
      <c r="B6" s="25" t="s">
        <v>58</v>
      </c>
      <c r="C6" s="26" t="s">
        <v>46</v>
      </c>
    </row>
    <row r="7" spans="1:3">
      <c r="A7" s="24">
        <v>43934</v>
      </c>
      <c r="B7" s="25" t="s">
        <v>57</v>
      </c>
      <c r="C7" s="25" t="s">
        <v>65</v>
      </c>
    </row>
    <row r="8" spans="1:3">
      <c r="A8" s="24">
        <v>43935</v>
      </c>
      <c r="B8" s="25" t="s">
        <v>59</v>
      </c>
      <c r="C8" s="26" t="s">
        <v>47</v>
      </c>
    </row>
    <row r="9" spans="1:3">
      <c r="A9" s="24">
        <v>43935</v>
      </c>
      <c r="B9" s="25" t="s">
        <v>59</v>
      </c>
      <c r="C9" s="26" t="s">
        <v>66</v>
      </c>
    </row>
    <row r="10" spans="1:3">
      <c r="A10" s="24">
        <v>43946</v>
      </c>
      <c r="B10" s="25" t="s">
        <v>60</v>
      </c>
      <c r="C10" s="26" t="s">
        <v>35</v>
      </c>
    </row>
    <row r="11" spans="1:3">
      <c r="A11" s="24">
        <v>43952</v>
      </c>
      <c r="B11" s="25" t="s">
        <v>61</v>
      </c>
      <c r="C11" s="26" t="s">
        <v>20</v>
      </c>
    </row>
    <row r="12" spans="1:3">
      <c r="A12" s="24">
        <v>43964</v>
      </c>
      <c r="B12" s="25" t="s">
        <v>56</v>
      </c>
      <c r="C12" s="26" t="s">
        <v>48</v>
      </c>
    </row>
    <row r="13" spans="1:3">
      <c r="A13" s="24">
        <v>44032</v>
      </c>
      <c r="B13" s="25" t="s">
        <v>57</v>
      </c>
      <c r="C13" s="26" t="s">
        <v>49</v>
      </c>
    </row>
    <row r="14" spans="1:3">
      <c r="A14" s="24">
        <v>44058</v>
      </c>
      <c r="B14" s="25" t="s">
        <v>60</v>
      </c>
      <c r="C14" s="26" t="s">
        <v>31</v>
      </c>
    </row>
    <row r="15" spans="1:3">
      <c r="A15" s="24">
        <v>44062</v>
      </c>
      <c r="B15" s="25" t="s">
        <v>56</v>
      </c>
      <c r="C15" s="26" t="s">
        <v>37</v>
      </c>
    </row>
    <row r="16" spans="1:3">
      <c r="A16" s="24">
        <v>44073</v>
      </c>
      <c r="B16" s="25" t="s">
        <v>62</v>
      </c>
      <c r="C16" s="26" t="s">
        <v>50</v>
      </c>
    </row>
    <row r="17" spans="1:3">
      <c r="A17" s="24">
        <v>44084</v>
      </c>
      <c r="B17" s="25" t="s">
        <v>58</v>
      </c>
      <c r="C17" s="26" t="s">
        <v>51</v>
      </c>
    </row>
    <row r="18" spans="1:3">
      <c r="A18" s="24">
        <v>44106</v>
      </c>
      <c r="B18" s="25" t="s">
        <v>61</v>
      </c>
      <c r="C18" s="26" t="s">
        <v>40</v>
      </c>
    </row>
    <row r="19" spans="1:3">
      <c r="A19" s="24">
        <v>44118</v>
      </c>
      <c r="B19" s="25" t="s">
        <v>56</v>
      </c>
      <c r="C19" s="26" t="s">
        <v>43</v>
      </c>
    </row>
    <row r="20" spans="1:3">
      <c r="A20" s="24">
        <v>44119</v>
      </c>
      <c r="B20" s="25" t="s">
        <v>58</v>
      </c>
      <c r="C20" s="26" t="s">
        <v>52</v>
      </c>
    </row>
    <row r="21" spans="1:3">
      <c r="A21" s="24">
        <v>44123</v>
      </c>
      <c r="B21" s="25" t="s">
        <v>57</v>
      </c>
      <c r="C21" s="26" t="s">
        <v>53</v>
      </c>
    </row>
    <row r="22" spans="1:3">
      <c r="A22" s="24">
        <v>44141</v>
      </c>
      <c r="B22" s="25" t="s">
        <v>61</v>
      </c>
      <c r="C22" s="26" t="s">
        <v>54</v>
      </c>
    </row>
    <row r="23" spans="1:3">
      <c r="A23" s="24">
        <v>44190</v>
      </c>
      <c r="B23" s="25" t="s">
        <v>61</v>
      </c>
      <c r="C23" s="26" t="s">
        <v>55</v>
      </c>
    </row>
  </sheetData>
  <hyperlinks>
    <hyperlink ref="C2" r:id="rId1" display="https://publicholidays.in/new-years-day/" xr:uid="{8C89DB53-EAA7-4C8B-A41E-DCBA4DC8A43C}"/>
    <hyperlink ref="C3" r:id="rId2" display="https://publicholidays.in/pongal/" xr:uid="{52E2C013-E304-4B01-ACE8-4A7404E4B863}"/>
    <hyperlink ref="C4" r:id="rId3" display="https://publicholidays.in/thiruvalluvar-day/" xr:uid="{31878199-FD17-41A9-9D57-4F8316D6BFD7}"/>
    <hyperlink ref="C5" r:id="rId4" display="https://publicholidays.in/republic-day/" xr:uid="{E33426D9-D159-4DE1-BACF-03C34AE27826}"/>
    <hyperlink ref="C6" r:id="rId5" display="https://publicholidays.in/easter/" xr:uid="{A5E5B894-39E4-4F7A-9E4C-6AB7964E0B10}"/>
    <hyperlink ref="C8" r:id="rId6" display="https://publicholidays.in/dr-ambedkar-jayanti/" xr:uid="{81B9B53F-EE31-44D3-84C0-DDEF4B17C6CD}"/>
    <hyperlink ref="C9" r:id="rId7" display="https://publicholidays.in/tamil-new-year/" xr:uid="{DF5805C1-A803-40E2-B84B-A0FC46C7E469}"/>
    <hyperlink ref="C10" r:id="rId8" display="https://publicholidays.in/mahavir-jayanti/" xr:uid="{51F5F3FA-0E12-4524-A333-976DC3557363}"/>
    <hyperlink ref="C11" r:id="rId9" display="https://publicholidays.in/may-day/" xr:uid="{17FEC37F-7EFD-46B1-9780-E78D1742758D}"/>
    <hyperlink ref="C12" r:id="rId10" display="https://publicholidays.in/ramazan-idul-fitr/" xr:uid="{1A676ACB-FB74-434C-995B-4296676CF122}"/>
    <hyperlink ref="C13" r:id="rId11" display="https://publicholidays.in/bakrid-idul-zuha/" xr:uid="{B555893A-6689-4DA6-9EC6-4F78DEDE040B}"/>
    <hyperlink ref="C14" r:id="rId12" display="https://publicholidays.in/independence-day/" xr:uid="{1B265002-85D5-4906-8EB2-B0E57F0444AC}"/>
    <hyperlink ref="C15" r:id="rId13" display="https://publicholidays.in/muharram/" xr:uid="{B64A463B-9687-4F31-BD67-9DF0682AD234}"/>
    <hyperlink ref="C16" r:id="rId14" display="https://publicholidays.in/janmashtami/" xr:uid="{8F0E4C1F-4B74-4D0E-B32B-4DE0E62634DE}"/>
    <hyperlink ref="C17" r:id="rId15" display="https://publicholidays.in/ganesh-chaturthi/" xr:uid="{3D2F9D5F-DA26-44EE-8862-DBA411FC2DCC}"/>
    <hyperlink ref="C18" r:id="rId16" display="https://publicholidays.in/mahatma-gandhis-birthday/" xr:uid="{59302A26-4652-4372-93B0-45497D740CA3}"/>
    <hyperlink ref="C19" r:id="rId17" display="https://publicholidays.in/durga-puja/" xr:uid="{FE6545C1-1045-4B09-A068-A1E36DF44468}"/>
    <hyperlink ref="C20" r:id="rId18" display="https://publicholidays.in/durga-puja/" xr:uid="{B4C7EECB-3A3B-4C23-86EE-1542235957A3}"/>
    <hyperlink ref="C21" r:id="rId19" display="https://publicholidays.in/milad-un-nabi/" xr:uid="{8852B83A-E9B0-4A40-A904-CAC39C70397E}"/>
    <hyperlink ref="C22" r:id="rId20" display="https://publicholidays.in/diwali-deepavali/" xr:uid="{26031A67-5C7C-413C-8CC7-886483820EF7}"/>
    <hyperlink ref="C23" r:id="rId21" display="https://publicholidays.in/christmas/" xr:uid="{A30A8CE9-F013-4DD0-B385-1EF5EF76961D}"/>
  </hyperlinks>
  <pageMargins left="0.7" right="0.7" top="0.75" bottom="0.75" header="0.3" footer="0.3"/>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India Holidays 2022</vt:lpstr>
      <vt:lpstr>Onsite Holidays 2022</vt:lpstr>
      <vt:lpstr>MWS Holidays 2022</vt:lpstr>
      <vt:lpstr>Stelligent Holidays 2022</vt:lpstr>
      <vt:lpstr>DR Holidays 2022</vt:lpstr>
      <vt:lpstr>Wyde US Holidays 2022</vt:lpstr>
      <vt:lpstr>ELDORADO Holidays 2022</vt:lpstr>
      <vt:lpstr>Notes</vt:lpstr>
      <vt:lpstr>TN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 Ameera</dc:creator>
  <cp:lastModifiedBy>Eytham Kishore</cp:lastModifiedBy>
  <dcterms:created xsi:type="dcterms:W3CDTF">2019-10-11T06:06:10Z</dcterms:created>
  <dcterms:modified xsi:type="dcterms:W3CDTF">2022-09-21T09:08:40Z</dcterms:modified>
</cp:coreProperties>
</file>