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0490" windowHeight="802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Лист1!$B$13:$M$109</definedName>
    <definedName name="_xlnm.Print_Titles" localSheetId="0">Лист1!#REF!</definedName>
    <definedName name="_xlnm.Print_Area" localSheetId="0">Лист1!$A$1:$R$153</definedName>
  </definedNames>
  <calcPr calcId="144525"/>
</workbook>
</file>

<file path=xl/calcChain.xml><?xml version="1.0" encoding="utf-8"?>
<calcChain xmlns="http://schemas.openxmlformats.org/spreadsheetml/2006/main">
  <c r="F146" i="1" l="1"/>
  <c r="F147" i="1"/>
  <c r="F148" i="1"/>
  <c r="F149" i="1" s="1"/>
  <c r="F150" i="1" s="1"/>
  <c r="F151" i="1" s="1"/>
  <c r="F152" i="1" s="1"/>
  <c r="F145" i="1"/>
  <c r="F144" i="1"/>
  <c r="B144" i="1"/>
  <c r="B145" i="1"/>
  <c r="B146" i="1" s="1"/>
  <c r="B147" i="1" s="1"/>
  <c r="B148" i="1" s="1"/>
  <c r="B149" i="1" s="1"/>
  <c r="B150" i="1" s="1"/>
  <c r="B151" i="1" s="1"/>
  <c r="B152" i="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l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F47" i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</calcChain>
</file>

<file path=xl/sharedStrings.xml><?xml version="1.0" encoding="utf-8"?>
<sst xmlns="http://schemas.openxmlformats.org/spreadsheetml/2006/main" count="794" uniqueCount="119">
  <si>
    <t>Наименование параметра</t>
  </si>
  <si>
    <t>Ед. измерения</t>
  </si>
  <si>
    <t>№ П/П</t>
  </si>
  <si>
    <t>См</t>
  </si>
  <si>
    <t>°С</t>
  </si>
  <si>
    <t>Позиционное обозначение</t>
  </si>
  <si>
    <t>Адрес</t>
  </si>
  <si>
    <t>Примечание</t>
  </si>
  <si>
    <r>
      <t>м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/ч</t>
    </r>
  </si>
  <si>
    <r>
      <t>м</t>
    </r>
    <r>
      <rPr>
        <vertAlign val="superscript"/>
        <sz val="11"/>
        <color theme="1"/>
        <rFont val="Times New Roman"/>
        <family val="1"/>
        <charset val="204"/>
      </rPr>
      <t>3</t>
    </r>
  </si>
  <si>
    <t>%</t>
  </si>
  <si>
    <t>Тип
данных</t>
  </si>
  <si>
    <t>Real</t>
  </si>
  <si>
    <t>МПа</t>
  </si>
  <si>
    <t>Доступ</t>
  </si>
  <si>
    <t>Чтение</t>
  </si>
  <si>
    <t>PT100</t>
  </si>
  <si>
    <t>TT100</t>
  </si>
  <si>
    <t>LT100</t>
  </si>
  <si>
    <t>AG100</t>
  </si>
  <si>
    <t>PT200</t>
  </si>
  <si>
    <t>TT200</t>
  </si>
  <si>
    <t>LT200</t>
  </si>
  <si>
    <t>AG200</t>
  </si>
  <si>
    <t>TT500</t>
  </si>
  <si>
    <t>PCV300</t>
  </si>
  <si>
    <t>LCV300</t>
  </si>
  <si>
    <t>PT300</t>
  </si>
  <si>
    <t>TT300</t>
  </si>
  <si>
    <t>FT300</t>
  </si>
  <si>
    <t>FT400</t>
  </si>
  <si>
    <t>XV100</t>
  </si>
  <si>
    <t>mA</t>
  </si>
  <si>
    <t>Давление в сепараторе С-1. Значение</t>
  </si>
  <si>
    <t>Давление в сепараторе С-1. Ток</t>
  </si>
  <si>
    <t>Температура в сепараторе С-1. Значение</t>
  </si>
  <si>
    <t>Температура в сепараторе С-1. Ток</t>
  </si>
  <si>
    <t>Уровень в сепараторе С-1. Значение</t>
  </si>
  <si>
    <t>Уровень в сепараторе С-1. Ток</t>
  </si>
  <si>
    <t>Загазованность блока сепаратора С-1. Значение</t>
  </si>
  <si>
    <t>Загазованность блока сепаратора С-1. Ток</t>
  </si>
  <si>
    <t>Давление в емкости БЕ. Значение</t>
  </si>
  <si>
    <t>Давление в емкости БЕ. Ток</t>
  </si>
  <si>
    <t>Температура в емкости БЕ. Значение</t>
  </si>
  <si>
    <t>Температура в емкости БЕ. Ток</t>
  </si>
  <si>
    <t>Уровень в емкости БЕ. Значение</t>
  </si>
  <si>
    <t>Загазованность блока емкости БЕ. Значение</t>
  </si>
  <si>
    <t>Загазованность блока емкости БЕ. Ток</t>
  </si>
  <si>
    <t>Температура индикации пламени ГФУ. Значение</t>
  </si>
  <si>
    <t>Температура индикации пламени ГФУ. Ток</t>
  </si>
  <si>
    <t>Уровень в емкости БЕ. Ток</t>
  </si>
  <si>
    <t>Положение регулятора давления газа в С-1</t>
  </si>
  <si>
    <t>Положение регулятора уровня жидкости в С-1</t>
  </si>
  <si>
    <t>Давление на узле учета газа. Значение</t>
  </si>
  <si>
    <t>Температура на узле учета газа. Значение</t>
  </si>
  <si>
    <t xml:space="preserve">Расход на узле учета газа (раб.усл.) </t>
  </si>
  <si>
    <t xml:space="preserve">Расход на узле учета газа (ст.усл.) </t>
  </si>
  <si>
    <t>Интегральный счетчик расхода узла учета газа</t>
  </si>
  <si>
    <t xml:space="preserve">Расход на узле учета газа за предыдущие 
2 часа (раб.усл.) </t>
  </si>
  <si>
    <t xml:space="preserve">Расход на узле учета газа за предыдущие 
2 часа (ст.усл.) </t>
  </si>
  <si>
    <r>
      <t>м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/2ч</t>
    </r>
  </si>
  <si>
    <t xml:space="preserve">Расход на узле учета газа за предыдущие 
сутки (раб.усл.) </t>
  </si>
  <si>
    <t xml:space="preserve">Расход на узле учета газа за предыдущие 
сутки (ст.усл.) </t>
  </si>
  <si>
    <r>
      <t>м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/сутки</t>
    </r>
  </si>
  <si>
    <t>Расход нефти</t>
  </si>
  <si>
    <t>Расход нефти за предыдущие 2 часа</t>
  </si>
  <si>
    <t>Интегральный счетчик расхода узла учета нефти</t>
  </si>
  <si>
    <t>Расход нефти за предыдущие сутки</t>
  </si>
  <si>
    <t>Состояние входной задвижки в ПКИОС</t>
  </si>
  <si>
    <t>Int</t>
  </si>
  <si>
    <t>Состояние обогрева технологических линий
и термочехлов</t>
  </si>
  <si>
    <t>Состояние электропитания установки</t>
  </si>
  <si>
    <t>Значение:
0 - выключен
1 - включен
2 - авария</t>
  </si>
  <si>
    <t>Значение:
0 - неопределено
1 - закрыта
2 - открыта
3 - авария</t>
  </si>
  <si>
    <t>Значение:
0 - выключено
1 - включено
2 - авария</t>
  </si>
  <si>
    <t>0 бит - Авария привода PCV100
1 бит - Предупреждение привода PCV100
2 бит - Регулятор PCV100 в среднем положении
3 бит - Включен дистанционный режим PCV100
4 бит - Включен местный режим PCV100
5 бит - Авария привода LCV100
6 бит - Предупреждение привода LCV100
7 бит - Регулятор LCV100 в среднем положении
8 бит - Включен дистанционный режим LCV100
9 бит - Включен местный режим LCV100
10 бит - Сработал датчик LS100
11 бит - Сработал датчик LS101
12 бит - Сработал датчик LS200
13 бит - Сработал датчик LS201
14 бит - Нажата кнопка аварийного останова
15 бит - Обогрев включен (сигнал с пускателя)</t>
  </si>
  <si>
    <t>0 бит - Питание ПКИОС включено (сигнал с пускателя)
1 бит - XV100 открыта (сигнал с задвижки)
2 бит - XV100 закрыта (сигнал с задвижки)
3 бит - XV100 неисправность (сигнал с задвижки)
4 бит - XV100 не закрылась по команде
5 бит - XV100 не открылась по команде
6 бит - Искра на запальник ГФУ подана
7 бит - PT100 ВАУ (верхний аварийный)
8 бит - PT100 ВПУ (верхний предупредительный)
9 бит - PT100 НПУ (нижний предупредительный)
10 бит - PT100 НАУ (нижний аварийный)
11 бит - PT100 неисправность канала
12 бит - PT100 параметр имитирован
13 бит - TT100 ВАУ
14 бит - TT100 ВПУ
15 бит - TT100 НПУ</t>
  </si>
  <si>
    <t>0 бит - TT100 НАУ
1 бит - TT100 неисправность канала
2 бит - TT100 параметр имитирован
3 бит - LT100 ВАУ
4 бит - LT100 ВПУ
5 бит - LT100 НПУ
6 бит - LT100 НАУ
7 бит - LT100 неисправность канала
8 бит - LT100 параметр имитирован
9 бит - AG100 ВАУ
10 бит - AG100 ВПУ
11 бит - AG100 НПУ
12 бит - AG100 НАУ
13 бит - AG100 неисправность канала 
14 бит - AG100 параметр имитирован
15 бит - PT200 ВАУ</t>
  </si>
  <si>
    <t>0 бит - PT200 ВПУ
1 бит - PT200 НПУ
2 бит - PT200 НАУ
3 бит - PT200 неисправность канала
4 бит - PT200 параметр имитирован
5 бит - TT200 ВАУ
6 бит - TT200 ВПУ
7 бит - TT200 НПУ
8 бит - TT200 НАУ
9 бит - TT200 неисправность канала
10 бит - TT200 параметр имитирован
11 бит - LT200 ВАУ
12 бит - LT200 ВПУ
13 бит - LT200 НПУ
14 бит - LT200 НАУ
15 бит - LT200 неисправность канала</t>
  </si>
  <si>
    <t>0 бит - LT200 параметр имитирован
1 бит - AG200 ВАУ
2 бит - AG200 ВПУ
3 бит - AG200 НПУ
4 бит - AG200 НАУ
5 бит - AG200 неисправность канала
6 бит - AG200 параметр имитирован
7 бит - TT500 ВАУ
8 бит - TT500 ВПУ
9 бит - TT500 НПУ
10 бит - TT500 НАУ
11 бит - TT500 неисправность канала
12 бит - TT500 параметр имитирован
13 бит - резерв
14 бит - резерв
15 бит - резерв</t>
  </si>
  <si>
    <t>Чтение/
запись</t>
  </si>
  <si>
    <t>Нижнее значение шкалы датчика</t>
  </si>
  <si>
    <t>Верхнее значение шкалы датчика</t>
  </si>
  <si>
    <t>Верхняя аварийная уставка</t>
  </si>
  <si>
    <t>Верхняя предупредительная уставка</t>
  </si>
  <si>
    <t>Нижняя предупредительная уставка</t>
  </si>
  <si>
    <t>Нижняя аварийная уставка</t>
  </si>
  <si>
    <t>Имитационное значение</t>
  </si>
  <si>
    <t>Уставка для автоматического режима</t>
  </si>
  <si>
    <t>Задание в ручном режиме</t>
  </si>
  <si>
    <t>Коэффициент пропорциональности
ПИД-регулятора</t>
  </si>
  <si>
    <t>Время интегрирования
ПИД-регулятора</t>
  </si>
  <si>
    <t>Время дифференциирования
ПИД-регулятора</t>
  </si>
  <si>
    <t>Зона нечувствительности
ПИД-регулятора</t>
  </si>
  <si>
    <t>Верхнее ограничение хода</t>
  </si>
  <si>
    <t>Нижнее ограничение хода</t>
  </si>
  <si>
    <t>сек</t>
  </si>
  <si>
    <t>0 бит - PT100 включить ВАУ
1 бит - PT100 включить ВПУ
2 бит - PT100 включить НПУ
3 бит - PT100 включить НАУ
4 бит - PT100 включить имитацию
5 бит - TT100 включить ВАУ
6 бит - TT100 включить ВПУ
7 бит - TT100 включить НПУ
8 бит - TT100 включить НАУ
9 бит - TT100 включить имитацию
10 бит - LT100 включить ВАУ
11 бит - LT100 включить ВПУ
12 бит - LT100 включить НПУ
13 бит - LT100 включить НАУ
14 бит - LT100 включить имитацию
15 бит - AG100 включить ВАУ</t>
  </si>
  <si>
    <t>0 бит - AG100 включить ВПУ
1 бит - AG100 включить НПУ
2 бит - AG100 включить НАУ
3 бит - AG100 включить имитацию
4 бит - PT200 включить ВАУ
5 бит - PT200 включить ВПУ
6 бит - PT200 включить НПУ
7 бит - PT200 включить НАУ
8 бит - PT200 включить имитацию
9 бит - TT200 включить ВАУ
10 бит - TT200 включить ВПУ
11 бит - TT200 включить НПУ
12 бит - TT200 включить НАУ
13 бит - TT200 включить имитацию
14 бит - LT200 включить ВАУ
15 бит - LT200 включить ВПУ</t>
  </si>
  <si>
    <t>0 бит - LT200 включить НПУ
1 бит - LT200 включить НАУ
2 бит - LT200 включить имитацию
3 бит - AG200 включить ВАУ
4 бит - AG200 включить ВПУ
5 бит - AG200 включить НПУ
6 бит - AG200 включить НАУ
7 бит - AG200 включить имитацию
8 бит - TT500 включить ВАУ
9 бит - TT500 включить ВПУ
10 бит - TT500 включить НПУ
11 бит - TT500 включить НАУ
12 бит - TT500 включить имитацию
13 бит -  PCV300 включить ручной режим
14 бит -  LCV300 включить ручной режим
15 бит -  Подать искру (сброс в ПЛК)</t>
  </si>
  <si>
    <t>0 бит - Обогрев включить (сброс в ПЛК)
1 бит - Обогрев выключить (сброс в ПЛК)
2 бит - Обогрев сброс ошибки (сброс в ПЛК)
3 бит - Питание установки включить (сброс в ПЛК)
4 бит - Питание установки выключить (сброс в ПЛК)
5 бит - Питание установки сброс ошибки (сброс в ПЛК)
6 бит - XV100 открыть (сброс в ПЛК)
7 бит - XV100 закрыть (сброс в ПЛК)
8 бит - XV100 сброс ошибки (сброс в ПЛК)
9 бит - резерв
10 бит - резерв
11 бит - резерв
12 бит - резерв
13 бит -  резерв
14 бит -  резерв
15 бит -  резерв</t>
  </si>
  <si>
    <t>Битовые состояния 1
(поменять местами байты)</t>
  </si>
  <si>
    <t>Битовые состояния 2
(поменять местами байты)</t>
  </si>
  <si>
    <t>Битовые состояния 3
(поменять местами байты)</t>
  </si>
  <si>
    <t>Битовые состояния 4
(поменять местами байты)</t>
  </si>
  <si>
    <t>Битовые состояния 5
(поменять местами байты)</t>
  </si>
  <si>
    <t>Битовые команды 1
(поменять местами байты)</t>
  </si>
  <si>
    <t>Битовые команды 2
(поменять местами байты)</t>
  </si>
  <si>
    <t>Битовые команды 3
(поменять местами байты)</t>
  </si>
  <si>
    <t>Битовые команды 4
(поменять местами байты)</t>
  </si>
  <si>
    <t>Float Inverse (поменять местами слова)</t>
  </si>
  <si>
    <t>Карта регистров ПКИОС №455, 456 (Modbus RTU 9600/8/None/1 Holding Registr)</t>
  </si>
  <si>
    <t>Модуль AI2 канал 1 (резерв). Код АЦП</t>
  </si>
  <si>
    <t>Модуль AI2 канал 2 (резерв). Код АЦП</t>
  </si>
  <si>
    <t>Модуль AI2 канал 3 (резерв). Код АЦП</t>
  </si>
  <si>
    <t>Модуль AI2 канал 4 (резерв). Код АЦП</t>
  </si>
  <si>
    <t>Модуль AI2 канал 5 (резерв). Код АЦП</t>
  </si>
  <si>
    <t>Модуль AI2 канал 6 (резерв). Код АЦП</t>
  </si>
  <si>
    <t>Модуль AI2 канал 7 (резерв). Код АЦП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</si>
</sst>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/>
    <xf numFmtId="0" fontId="4" fillId="0" borderId="3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0" borderId="0" xfId="0" applyFont="1" applyFill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 wrapText="1"/>
    </xf>
    <xf numFmtId="0" fontId="4" fillId="0" borderId="12" xfId="0" applyNumberFormat="1" applyFont="1" applyFill="1" applyBorder="1" applyAlignment="1">
      <alignment horizontal="center" vertical="center"/>
    </xf>
    <xf numFmtId="0" fontId="1" fillId="0" borderId="14" xfId="0" applyFont="1" applyFill="1" applyBorder="1"/>
    <xf numFmtId="0" fontId="1" fillId="0" borderId="0" xfId="0" applyFont="1" applyFill="1" applyAlignment="1">
      <alignment horizontal="left" wrapText="1"/>
    </xf>
    <xf numFmtId="0" fontId="4" fillId="0" borderId="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wrapText="1"/>
    </xf>
    <xf numFmtId="0" fontId="1" fillId="2" borderId="0" xfId="0" applyFont="1" applyFill="1"/>
    <xf numFmtId="0" fontId="6" fillId="0" borderId="1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NumberFormat="1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textRotation="180" wrapText="1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textRotation="180"/>
    </xf>
    <xf numFmtId="0" fontId="3" fillId="0" borderId="5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center" vertical="center" wrapText="1"/>
    </xf>
    <xf numFmtId="0" fontId="4" fillId="0" borderId="36" xfId="0" applyNumberFormat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9" xfId="0" applyFont="1" applyFill="1" applyBorder="1" applyAlignment="1">
      <alignment horizontal="left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1253658</xdr:colOff>
      <xdr:row>120</xdr:row>
      <xdr:rowOff>0</xdr:rowOff>
    </xdr:from>
    <xdr:to>
      <xdr:col>5</xdr:col>
      <xdr:colOff>3125</xdr:colOff>
      <xdr:row>121</xdr:row>
      <xdr:rowOff>331829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brightnessContrast bright="39000" contrast="-40000"/>
                  </a14:imgEffect>
                </a14:imgLayer>
              </a14:imgProps>
            </a:ext>
          </a:extLst>
        </a:blip>
        <a:srcRect l="8998"/>
        <a:stretch/>
      </xdr:blipFill>
      <xdr:spPr>
        <a:xfrm>
          <a:off x="3844458" y="22973180"/>
          <a:ext cx="558382" cy="495623"/>
        </a:xfrm>
        <a:prstGeom prst="rect">
          <a:avLst/>
        </a:prstGeom>
        <a:noFill/>
        <a:effectLst>
          <a:reflection endPos="0" dir="5400000" sy="-100000" algn="bl" rotWithShape="0"/>
        </a:effectLst>
      </xdr:spPr>
    </xdr:pic>
    <xdr:clientData/>
  </xdr:twoCellAnchor>
  <xdr:twoCellAnchor editAs="oneCell">
    <xdr:from>
      <xdr:col>4</xdr:col>
      <xdr:colOff>1253658</xdr:colOff>
      <xdr:row>127</xdr:row>
      <xdr:rowOff>0</xdr:rowOff>
    </xdr:from>
    <xdr:to>
      <xdr:col>5</xdr:col>
      <xdr:colOff>3125</xdr:colOff>
      <xdr:row>128</xdr:row>
      <xdr:rowOff>331829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brightnessContrast bright="39000" contrast="-40000"/>
                  </a14:imgEffect>
                </a14:imgLayer>
              </a14:imgProps>
            </a:ext>
          </a:extLst>
        </a:blip>
        <a:srcRect l="8998"/>
        <a:stretch/>
      </xdr:blipFill>
      <xdr:spPr>
        <a:xfrm>
          <a:off x="5177958" y="49377600"/>
          <a:ext cx="6768" cy="712829"/>
        </a:xfrm>
        <a:prstGeom prst="rect">
          <a:avLst/>
        </a:prstGeom>
        <a:noFill/>
        <a:effectLst>
          <a:reflection endPos="0" dir="5400000" sy="-100000" algn="bl" rotWithShape="0"/>
        </a:effectLst>
      </xdr:spPr>
    </xdr:pic>
    <xdr:clientData/>
  </xdr:twoCellAnchor>
  <xdr:twoCellAnchor editAs="oneCell">
    <xdr:from>
      <xdr:col>4</xdr:col>
      <xdr:colOff>1253658</xdr:colOff>
      <xdr:row>134</xdr:row>
      <xdr:rowOff>0</xdr:rowOff>
    </xdr:from>
    <xdr:to>
      <xdr:col>5</xdr:col>
      <xdr:colOff>3125</xdr:colOff>
      <xdr:row>134</xdr:row>
      <xdr:rowOff>712829</xdr:rowOff>
    </xdr:to>
    <xdr:pic>
      <xdr:nvPicPr>
        <xdr:cNvPr id="7" name="Рисунок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brightnessContrast bright="39000" contrast="-40000"/>
                  </a14:imgEffect>
                </a14:imgLayer>
              </a14:imgProps>
            </a:ext>
          </a:extLst>
        </a:blip>
        <a:srcRect l="8998"/>
        <a:stretch/>
      </xdr:blipFill>
      <xdr:spPr>
        <a:xfrm>
          <a:off x="5177958" y="49377600"/>
          <a:ext cx="6768" cy="712829"/>
        </a:xfrm>
        <a:prstGeom prst="rect">
          <a:avLst/>
        </a:prstGeom>
        <a:noFill/>
        <a:effectLst>
          <a:reflection endPos="0" dir="5400000" sy="-100000" algn="bl" rotWithShape="0"/>
        </a:effectLst>
      </xdr:spPr>
    </xdr:pic>
    <xdr:clientData/>
  </xdr:twoCellAnchor>
  <xdr:twoCellAnchor editAs="oneCell">
    <xdr:from>
      <xdr:col>4</xdr:col>
      <xdr:colOff>1253658</xdr:colOff>
      <xdr:row>128</xdr:row>
      <xdr:rowOff>0</xdr:rowOff>
    </xdr:from>
    <xdr:to>
      <xdr:col>5</xdr:col>
      <xdr:colOff>3125</xdr:colOff>
      <xdr:row>129</xdr:row>
      <xdr:rowOff>331829</xdr:rowOff>
    </xdr:to>
    <xdr:pic>
      <xdr:nvPicPr>
        <xdr:cNvPr id="8" name="Рисунок 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brightnessContrast bright="39000" contrast="-40000"/>
                  </a14:imgEffect>
                </a14:imgLayer>
              </a14:imgProps>
            </a:ext>
          </a:extLst>
        </a:blip>
        <a:srcRect l="8998"/>
        <a:stretch/>
      </xdr:blipFill>
      <xdr:spPr>
        <a:xfrm>
          <a:off x="5495084" y="60870353"/>
          <a:ext cx="10129" cy="712829"/>
        </a:xfrm>
        <a:prstGeom prst="rect">
          <a:avLst/>
        </a:prstGeom>
        <a:noFill/>
        <a:effectLst>
          <a:reflection endPos="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52"/>
  <sheetViews>
    <sheetView tabSelected="1" showWhiteSpace="0" view="pageBreakPreview" topLeftCell="A136" zoomScale="85" zoomScaleNormal="100" zoomScaleSheetLayoutView="85" zoomScalePageLayoutView="115" workbookViewId="0">
      <selection activeCell="K149" sqref="K149"/>
    </sheetView>
  </sheetViews>
  <sheetFormatPr defaultRowHeight="15.75" x14ac:dyDescent="0.25"/>
  <cols>
    <col min="1" max="1" width="4.140625" style="1" customWidth="1"/>
    <col min="2" max="2" width="4.28515625" style="1" customWidth="1"/>
    <col min="3" max="3" width="19.28515625" style="1" customWidth="1"/>
    <col min="4" max="4" width="45.7109375" style="1" customWidth="1"/>
    <col min="5" max="5" width="8.85546875" style="7" customWidth="1"/>
    <col min="6" max="6" width="6.7109375" style="1" customWidth="1"/>
    <col min="7" max="7" width="7" style="1" customWidth="1"/>
    <col min="8" max="8" width="6.7109375" style="1" customWidth="1"/>
    <col min="9" max="9" width="6.42578125" style="1" customWidth="1"/>
    <col min="10" max="11" width="11.42578125" style="1" customWidth="1"/>
    <col min="12" max="12" width="6.7109375" style="1" customWidth="1"/>
    <col min="13" max="13" width="53" style="2" customWidth="1"/>
    <col min="14" max="14" width="4.5703125" style="1" customWidth="1"/>
    <col min="15" max="16384" width="9.140625" style="1"/>
  </cols>
  <sheetData>
    <row r="1" spans="1:14" ht="15" customHeight="1" x14ac:dyDescent="0.25">
      <c r="B1" s="24"/>
      <c r="C1" s="24"/>
      <c r="D1" s="24"/>
      <c r="E1" s="24"/>
      <c r="H1" s="2"/>
      <c r="I1" s="24"/>
      <c r="J1" s="24"/>
      <c r="K1" s="24"/>
      <c r="M1" s="1"/>
    </row>
    <row r="2" spans="1:14" ht="15" customHeight="1" x14ac:dyDescent="0.25">
      <c r="B2" s="5"/>
      <c r="C2" s="23"/>
      <c r="D2" s="23"/>
      <c r="E2" s="23"/>
      <c r="F2" s="23"/>
      <c r="G2" s="23"/>
      <c r="H2" s="23"/>
      <c r="N2" s="21"/>
    </row>
    <row r="3" spans="1:14" ht="15.75" customHeight="1" x14ac:dyDescent="0.25">
      <c r="C3" s="23"/>
      <c r="D3" s="23"/>
      <c r="E3" s="23"/>
      <c r="F3" s="23"/>
      <c r="G3" s="23"/>
      <c r="H3" s="23"/>
      <c r="N3" s="21"/>
    </row>
    <row r="4" spans="1:14" ht="15" customHeight="1" x14ac:dyDescent="0.25">
      <c r="C4" s="2"/>
      <c r="D4" s="24"/>
      <c r="E4" s="6"/>
      <c r="F4" s="23"/>
      <c r="G4" s="6"/>
      <c r="H4" s="23"/>
      <c r="N4" s="3"/>
    </row>
    <row r="5" spans="1:14" ht="15" customHeight="1" x14ac:dyDescent="0.25">
      <c r="C5" s="23"/>
      <c r="D5" s="23"/>
      <c r="E5" s="23"/>
      <c r="F5" s="23"/>
      <c r="G5" s="23"/>
      <c r="H5" s="23"/>
      <c r="I5" s="23"/>
      <c r="J5" s="23"/>
      <c r="K5" s="23"/>
      <c r="N5" s="21"/>
    </row>
    <row r="6" spans="1:14" ht="15.75" customHeight="1" x14ac:dyDescent="0.25">
      <c r="C6" s="23"/>
      <c r="D6" s="23"/>
      <c r="E6" s="23"/>
      <c r="F6" s="23"/>
      <c r="G6" s="23"/>
      <c r="H6" s="23"/>
      <c r="N6" s="21"/>
    </row>
    <row r="7" spans="1:14" ht="15.75" customHeight="1" x14ac:dyDescent="0.25">
      <c r="C7" s="23"/>
      <c r="D7" s="23"/>
      <c r="E7" s="23"/>
      <c r="F7" s="23"/>
      <c r="G7" s="23"/>
      <c r="H7" s="23"/>
      <c r="N7" s="12"/>
    </row>
    <row r="8" spans="1:14" ht="15.75" customHeight="1" x14ac:dyDescent="0.25">
      <c r="C8" s="23"/>
      <c r="D8" s="23"/>
      <c r="E8" s="23"/>
      <c r="F8" s="23"/>
      <c r="G8" s="23"/>
      <c r="H8" s="23"/>
      <c r="N8" s="12"/>
    </row>
    <row r="9" spans="1:14" ht="15.75" customHeight="1" x14ac:dyDescent="0.25">
      <c r="B9" s="51" t="s">
        <v>111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4"/>
    </row>
    <row r="10" spans="1:14" ht="16.5" thickBot="1" x14ac:dyDescent="0.3">
      <c r="B10" s="2"/>
      <c r="C10" s="2"/>
      <c r="D10" s="2"/>
      <c r="F10" s="2"/>
      <c r="G10" s="2"/>
      <c r="H10" s="2"/>
      <c r="I10" s="2"/>
      <c r="J10" s="2"/>
      <c r="K10" s="2"/>
      <c r="L10" s="2"/>
    </row>
    <row r="11" spans="1:14" ht="30.75" customHeight="1" thickBot="1" x14ac:dyDescent="0.3">
      <c r="B11" s="56" t="s">
        <v>2</v>
      </c>
      <c r="C11" s="54" t="s">
        <v>5</v>
      </c>
      <c r="D11" s="53" t="s">
        <v>0</v>
      </c>
      <c r="E11" s="52" t="s">
        <v>1</v>
      </c>
      <c r="F11" s="59" t="s">
        <v>6</v>
      </c>
      <c r="G11" s="60"/>
      <c r="H11" s="60"/>
      <c r="I11" s="61"/>
      <c r="J11" s="57" t="s">
        <v>11</v>
      </c>
      <c r="K11" s="57" t="s">
        <v>14</v>
      </c>
      <c r="L11" s="59" t="s">
        <v>7</v>
      </c>
      <c r="M11" s="61"/>
    </row>
    <row r="12" spans="1:14" ht="34.5" customHeight="1" thickBot="1" x14ac:dyDescent="0.3">
      <c r="B12" s="56"/>
      <c r="C12" s="55"/>
      <c r="D12" s="53"/>
      <c r="E12" s="52"/>
      <c r="F12" s="62"/>
      <c r="G12" s="63"/>
      <c r="H12" s="63"/>
      <c r="I12" s="64"/>
      <c r="J12" s="58"/>
      <c r="K12" s="58"/>
      <c r="L12" s="65"/>
      <c r="M12" s="66"/>
    </row>
    <row r="13" spans="1:14" s="8" customFormat="1" ht="32.25" customHeight="1" thickBot="1" x14ac:dyDescent="0.3">
      <c r="A13" s="1"/>
      <c r="B13" s="19">
        <v>1</v>
      </c>
      <c r="C13" s="18" t="s">
        <v>16</v>
      </c>
      <c r="D13" s="27" t="s">
        <v>33</v>
      </c>
      <c r="E13" s="14" t="s">
        <v>13</v>
      </c>
      <c r="F13" s="67">
        <v>1</v>
      </c>
      <c r="G13" s="68"/>
      <c r="H13" s="68"/>
      <c r="I13" s="69"/>
      <c r="J13" s="31" t="s">
        <v>12</v>
      </c>
      <c r="K13" s="31" t="s">
        <v>15</v>
      </c>
      <c r="L13" s="49" t="s">
        <v>110</v>
      </c>
      <c r="M13" s="50"/>
      <c r="N13" s="1"/>
    </row>
    <row r="14" spans="1:14" s="8" customFormat="1" ht="26.25" customHeight="1" thickBot="1" x14ac:dyDescent="0.3">
      <c r="A14" s="1"/>
      <c r="B14" s="9">
        <f>SUM(B13,1)</f>
        <v>2</v>
      </c>
      <c r="C14" s="18" t="s">
        <v>16</v>
      </c>
      <c r="D14" s="27" t="s">
        <v>34</v>
      </c>
      <c r="E14" s="10" t="s">
        <v>32</v>
      </c>
      <c r="F14" s="46">
        <f>SUM(F13,2)</f>
        <v>3</v>
      </c>
      <c r="G14" s="47"/>
      <c r="H14" s="47"/>
      <c r="I14" s="48"/>
      <c r="J14" s="30" t="s">
        <v>12</v>
      </c>
      <c r="K14" s="31" t="s">
        <v>15</v>
      </c>
      <c r="L14" s="49" t="s">
        <v>110</v>
      </c>
      <c r="M14" s="50"/>
      <c r="N14" s="1"/>
    </row>
    <row r="15" spans="1:14" s="8" customFormat="1" ht="30.75" customHeight="1" thickBot="1" x14ac:dyDescent="0.3">
      <c r="A15" s="1"/>
      <c r="B15" s="9">
        <f t="shared" ref="B15:B78" si="0">SUM(B14,1)</f>
        <v>3</v>
      </c>
      <c r="C15" s="26" t="s">
        <v>17</v>
      </c>
      <c r="D15" s="16" t="s">
        <v>35</v>
      </c>
      <c r="E15" s="14" t="s">
        <v>4</v>
      </c>
      <c r="F15" s="46">
        <f t="shared" ref="F15:F78" si="1">SUM(F14,2)</f>
        <v>5</v>
      </c>
      <c r="G15" s="47"/>
      <c r="H15" s="47"/>
      <c r="I15" s="48"/>
      <c r="J15" s="30" t="s">
        <v>12</v>
      </c>
      <c r="K15" s="31" t="s">
        <v>15</v>
      </c>
      <c r="L15" s="49" t="s">
        <v>110</v>
      </c>
      <c r="M15" s="50"/>
      <c r="N15" s="1"/>
    </row>
    <row r="16" spans="1:14" s="8" customFormat="1" ht="26.25" customHeight="1" thickBot="1" x14ac:dyDescent="0.3">
      <c r="A16" s="1"/>
      <c r="B16" s="9">
        <f t="shared" si="0"/>
        <v>4</v>
      </c>
      <c r="C16" s="26" t="s">
        <v>17</v>
      </c>
      <c r="D16" s="14" t="s">
        <v>36</v>
      </c>
      <c r="E16" s="10" t="s">
        <v>32</v>
      </c>
      <c r="F16" s="46">
        <f t="shared" si="1"/>
        <v>7</v>
      </c>
      <c r="G16" s="47"/>
      <c r="H16" s="47"/>
      <c r="I16" s="48"/>
      <c r="J16" s="30" t="s">
        <v>12</v>
      </c>
      <c r="K16" s="31" t="s">
        <v>15</v>
      </c>
      <c r="L16" s="49" t="s">
        <v>110</v>
      </c>
      <c r="M16" s="50"/>
      <c r="N16" s="1"/>
    </row>
    <row r="17" spans="1:18" s="8" customFormat="1" ht="33" customHeight="1" thickBot="1" x14ac:dyDescent="0.3">
      <c r="A17" s="1"/>
      <c r="B17" s="9">
        <f t="shared" si="0"/>
        <v>5</v>
      </c>
      <c r="C17" s="26" t="s">
        <v>18</v>
      </c>
      <c r="D17" s="16" t="s">
        <v>37</v>
      </c>
      <c r="E17" s="10" t="s">
        <v>3</v>
      </c>
      <c r="F17" s="46">
        <f t="shared" si="1"/>
        <v>9</v>
      </c>
      <c r="G17" s="47"/>
      <c r="H17" s="47"/>
      <c r="I17" s="48"/>
      <c r="J17" s="30" t="s">
        <v>12</v>
      </c>
      <c r="K17" s="31" t="s">
        <v>15</v>
      </c>
      <c r="L17" s="49" t="s">
        <v>110</v>
      </c>
      <c r="M17" s="50"/>
      <c r="N17" s="1"/>
    </row>
    <row r="18" spans="1:18" s="8" customFormat="1" ht="30.75" customHeight="1" thickBot="1" x14ac:dyDescent="0.3">
      <c r="A18" s="1"/>
      <c r="B18" s="9">
        <f t="shared" si="0"/>
        <v>6</v>
      </c>
      <c r="C18" s="26" t="s">
        <v>18</v>
      </c>
      <c r="D18" s="14" t="s">
        <v>38</v>
      </c>
      <c r="E18" s="10" t="s">
        <v>32</v>
      </c>
      <c r="F18" s="46">
        <f t="shared" si="1"/>
        <v>11</v>
      </c>
      <c r="G18" s="47"/>
      <c r="H18" s="47"/>
      <c r="I18" s="48"/>
      <c r="J18" s="30" t="s">
        <v>12</v>
      </c>
      <c r="K18" s="31" t="s">
        <v>15</v>
      </c>
      <c r="L18" s="49" t="s">
        <v>110</v>
      </c>
      <c r="M18" s="50"/>
      <c r="N18" s="1"/>
    </row>
    <row r="19" spans="1:18" s="8" customFormat="1" ht="32.25" customHeight="1" thickBot="1" x14ac:dyDescent="0.3">
      <c r="A19" s="1"/>
      <c r="B19" s="9">
        <f t="shared" si="0"/>
        <v>7</v>
      </c>
      <c r="C19" s="26" t="s">
        <v>19</v>
      </c>
      <c r="D19" s="16" t="s">
        <v>39</v>
      </c>
      <c r="E19" s="17" t="s">
        <v>10</v>
      </c>
      <c r="F19" s="46">
        <f t="shared" si="1"/>
        <v>13</v>
      </c>
      <c r="G19" s="47"/>
      <c r="H19" s="47"/>
      <c r="I19" s="48"/>
      <c r="J19" s="30" t="s">
        <v>12</v>
      </c>
      <c r="K19" s="31" t="s">
        <v>15</v>
      </c>
      <c r="L19" s="49" t="s">
        <v>110</v>
      </c>
      <c r="M19" s="50"/>
      <c r="N19" s="1"/>
    </row>
    <row r="20" spans="1:18" s="8" customFormat="1" ht="30" customHeight="1" thickBot="1" x14ac:dyDescent="0.3">
      <c r="A20" s="1"/>
      <c r="B20" s="9">
        <f t="shared" si="0"/>
        <v>8</v>
      </c>
      <c r="C20" s="26" t="s">
        <v>19</v>
      </c>
      <c r="D20" s="15" t="s">
        <v>40</v>
      </c>
      <c r="E20" s="10" t="s">
        <v>32</v>
      </c>
      <c r="F20" s="46">
        <f t="shared" si="1"/>
        <v>15</v>
      </c>
      <c r="G20" s="47"/>
      <c r="H20" s="47"/>
      <c r="I20" s="48"/>
      <c r="J20" s="30" t="s">
        <v>12</v>
      </c>
      <c r="K20" s="31" t="s">
        <v>15</v>
      </c>
      <c r="L20" s="49" t="s">
        <v>110</v>
      </c>
      <c r="M20" s="50"/>
      <c r="N20" s="1"/>
    </row>
    <row r="21" spans="1:18" s="8" customFormat="1" ht="25.5" customHeight="1" thickBot="1" x14ac:dyDescent="0.3">
      <c r="A21" s="1"/>
      <c r="B21" s="9">
        <f t="shared" si="0"/>
        <v>9</v>
      </c>
      <c r="C21" s="18" t="s">
        <v>20</v>
      </c>
      <c r="D21" s="14" t="s">
        <v>41</v>
      </c>
      <c r="E21" s="14" t="s">
        <v>13</v>
      </c>
      <c r="F21" s="46">
        <f t="shared" si="1"/>
        <v>17</v>
      </c>
      <c r="G21" s="47"/>
      <c r="H21" s="47"/>
      <c r="I21" s="48"/>
      <c r="J21" s="30" t="s">
        <v>12</v>
      </c>
      <c r="K21" s="31" t="s">
        <v>15</v>
      </c>
      <c r="L21" s="49" t="s">
        <v>110</v>
      </c>
      <c r="M21" s="50"/>
      <c r="N21" s="1"/>
    </row>
    <row r="22" spans="1:18" s="8" customFormat="1" ht="27.75" customHeight="1" thickBot="1" x14ac:dyDescent="0.3">
      <c r="A22" s="1"/>
      <c r="B22" s="9">
        <f t="shared" si="0"/>
        <v>10</v>
      </c>
      <c r="C22" s="18" t="s">
        <v>20</v>
      </c>
      <c r="D22" s="14" t="s">
        <v>42</v>
      </c>
      <c r="E22" s="10" t="s">
        <v>32</v>
      </c>
      <c r="F22" s="46">
        <f t="shared" si="1"/>
        <v>19</v>
      </c>
      <c r="G22" s="47"/>
      <c r="H22" s="47"/>
      <c r="I22" s="48"/>
      <c r="J22" s="30" t="s">
        <v>12</v>
      </c>
      <c r="K22" s="31" t="s">
        <v>15</v>
      </c>
      <c r="L22" s="49" t="s">
        <v>110</v>
      </c>
      <c r="M22" s="50"/>
      <c r="N22" s="1"/>
    </row>
    <row r="23" spans="1:18" s="8" customFormat="1" ht="25.5" customHeight="1" thickBot="1" x14ac:dyDescent="0.3">
      <c r="A23" s="1"/>
      <c r="B23" s="9">
        <f t="shared" si="0"/>
        <v>11</v>
      </c>
      <c r="C23" s="26" t="s">
        <v>21</v>
      </c>
      <c r="D23" s="14" t="s">
        <v>43</v>
      </c>
      <c r="E23" s="14" t="s">
        <v>4</v>
      </c>
      <c r="F23" s="46">
        <f t="shared" si="1"/>
        <v>21</v>
      </c>
      <c r="G23" s="47"/>
      <c r="H23" s="47"/>
      <c r="I23" s="48"/>
      <c r="J23" s="30" t="s">
        <v>12</v>
      </c>
      <c r="K23" s="31" t="s">
        <v>15</v>
      </c>
      <c r="L23" s="49" t="s">
        <v>110</v>
      </c>
      <c r="M23" s="50"/>
      <c r="N23" s="1"/>
    </row>
    <row r="24" spans="1:18" s="8" customFormat="1" ht="26.25" customHeight="1" thickBot="1" x14ac:dyDescent="0.3">
      <c r="A24" s="1"/>
      <c r="B24" s="9">
        <f t="shared" si="0"/>
        <v>12</v>
      </c>
      <c r="C24" s="26" t="s">
        <v>21</v>
      </c>
      <c r="D24" s="14" t="s">
        <v>44</v>
      </c>
      <c r="E24" s="10" t="s">
        <v>32</v>
      </c>
      <c r="F24" s="46">
        <f t="shared" si="1"/>
        <v>23</v>
      </c>
      <c r="G24" s="47"/>
      <c r="H24" s="47"/>
      <c r="I24" s="48"/>
      <c r="J24" s="30" t="s">
        <v>12</v>
      </c>
      <c r="K24" s="31" t="s">
        <v>15</v>
      </c>
      <c r="L24" s="49" t="s">
        <v>110</v>
      </c>
      <c r="M24" s="50"/>
      <c r="N24" s="1"/>
    </row>
    <row r="25" spans="1:18" s="11" customFormat="1" ht="27.75" customHeight="1" thickBot="1" x14ac:dyDescent="0.3">
      <c r="A25" s="1"/>
      <c r="B25" s="9">
        <f t="shared" si="0"/>
        <v>13</v>
      </c>
      <c r="C25" s="26" t="s">
        <v>22</v>
      </c>
      <c r="D25" s="14" t="s">
        <v>45</v>
      </c>
      <c r="E25" s="10" t="s">
        <v>3</v>
      </c>
      <c r="F25" s="46">
        <f t="shared" si="1"/>
        <v>25</v>
      </c>
      <c r="G25" s="47"/>
      <c r="H25" s="47"/>
      <c r="I25" s="48"/>
      <c r="J25" s="30" t="s">
        <v>12</v>
      </c>
      <c r="K25" s="31" t="s">
        <v>15</v>
      </c>
      <c r="L25" s="49" t="s">
        <v>110</v>
      </c>
      <c r="M25" s="50"/>
      <c r="N25" s="1"/>
      <c r="O25" s="25"/>
      <c r="P25" s="25"/>
      <c r="Q25" s="25"/>
      <c r="R25" s="25"/>
    </row>
    <row r="26" spans="1:18" s="8" customFormat="1" ht="24" customHeight="1" thickBot="1" x14ac:dyDescent="0.3">
      <c r="A26" s="1"/>
      <c r="B26" s="9">
        <f t="shared" si="0"/>
        <v>14</v>
      </c>
      <c r="C26" s="26" t="s">
        <v>22</v>
      </c>
      <c r="D26" s="14" t="s">
        <v>50</v>
      </c>
      <c r="E26" s="10" t="s">
        <v>32</v>
      </c>
      <c r="F26" s="46">
        <f t="shared" si="1"/>
        <v>27</v>
      </c>
      <c r="G26" s="47"/>
      <c r="H26" s="47"/>
      <c r="I26" s="48"/>
      <c r="J26" s="30" t="s">
        <v>12</v>
      </c>
      <c r="K26" s="31" t="s">
        <v>15</v>
      </c>
      <c r="L26" s="49" t="s">
        <v>110</v>
      </c>
      <c r="M26" s="50"/>
      <c r="N26" s="1"/>
    </row>
    <row r="27" spans="1:18" s="8" customFormat="1" ht="25.5" customHeight="1" thickBot="1" x14ac:dyDescent="0.3">
      <c r="A27" s="1"/>
      <c r="B27" s="9">
        <f t="shared" si="0"/>
        <v>15</v>
      </c>
      <c r="C27" s="18" t="s">
        <v>23</v>
      </c>
      <c r="D27" s="14" t="s">
        <v>46</v>
      </c>
      <c r="E27" s="17" t="s">
        <v>10</v>
      </c>
      <c r="F27" s="46">
        <f t="shared" si="1"/>
        <v>29</v>
      </c>
      <c r="G27" s="47"/>
      <c r="H27" s="47"/>
      <c r="I27" s="48"/>
      <c r="J27" s="30" t="s">
        <v>12</v>
      </c>
      <c r="K27" s="31" t="s">
        <v>15</v>
      </c>
      <c r="L27" s="49" t="s">
        <v>110</v>
      </c>
      <c r="M27" s="50"/>
      <c r="N27" s="1"/>
    </row>
    <row r="28" spans="1:18" s="8" customFormat="1" ht="24" customHeight="1" thickBot="1" x14ac:dyDescent="0.3">
      <c r="A28" s="1"/>
      <c r="B28" s="9">
        <f t="shared" si="0"/>
        <v>16</v>
      </c>
      <c r="C28" s="18" t="s">
        <v>23</v>
      </c>
      <c r="D28" s="14" t="s">
        <v>47</v>
      </c>
      <c r="E28" s="10" t="s">
        <v>32</v>
      </c>
      <c r="F28" s="46">
        <f t="shared" si="1"/>
        <v>31</v>
      </c>
      <c r="G28" s="47"/>
      <c r="H28" s="47"/>
      <c r="I28" s="48"/>
      <c r="J28" s="30" t="s">
        <v>12</v>
      </c>
      <c r="K28" s="31" t="s">
        <v>15</v>
      </c>
      <c r="L28" s="49" t="s">
        <v>110</v>
      </c>
      <c r="M28" s="50"/>
      <c r="N28" s="1"/>
    </row>
    <row r="29" spans="1:18" s="8" customFormat="1" ht="24.75" customHeight="1" thickBot="1" x14ac:dyDescent="0.3">
      <c r="A29" s="1"/>
      <c r="B29" s="9">
        <f t="shared" si="0"/>
        <v>17</v>
      </c>
      <c r="C29" s="26" t="s">
        <v>24</v>
      </c>
      <c r="D29" s="14" t="s">
        <v>48</v>
      </c>
      <c r="E29" s="14" t="s">
        <v>4</v>
      </c>
      <c r="F29" s="46">
        <f t="shared" si="1"/>
        <v>33</v>
      </c>
      <c r="G29" s="47"/>
      <c r="H29" s="47"/>
      <c r="I29" s="48"/>
      <c r="J29" s="30" t="s">
        <v>12</v>
      </c>
      <c r="K29" s="31" t="s">
        <v>15</v>
      </c>
      <c r="L29" s="49" t="s">
        <v>110</v>
      </c>
      <c r="M29" s="50"/>
      <c r="N29" s="1"/>
    </row>
    <row r="30" spans="1:18" s="8" customFormat="1" ht="25.5" customHeight="1" thickBot="1" x14ac:dyDescent="0.3">
      <c r="A30" s="1"/>
      <c r="B30" s="9">
        <f t="shared" si="0"/>
        <v>18</v>
      </c>
      <c r="C30" s="14" t="s">
        <v>24</v>
      </c>
      <c r="D30" s="14" t="s">
        <v>49</v>
      </c>
      <c r="E30" s="10" t="s">
        <v>32</v>
      </c>
      <c r="F30" s="46">
        <f t="shared" si="1"/>
        <v>35</v>
      </c>
      <c r="G30" s="47"/>
      <c r="H30" s="47"/>
      <c r="I30" s="48"/>
      <c r="J30" s="30" t="s">
        <v>12</v>
      </c>
      <c r="K30" s="31" t="s">
        <v>15</v>
      </c>
      <c r="L30" s="49" t="s">
        <v>110</v>
      </c>
      <c r="M30" s="50"/>
      <c r="N30" s="1"/>
    </row>
    <row r="31" spans="1:18" s="8" customFormat="1" ht="25.5" customHeight="1" thickBot="1" x14ac:dyDescent="0.3">
      <c r="A31" s="20"/>
      <c r="B31" s="9">
        <f t="shared" si="0"/>
        <v>19</v>
      </c>
      <c r="C31" s="26" t="s">
        <v>25</v>
      </c>
      <c r="D31" s="14" t="s">
        <v>51</v>
      </c>
      <c r="E31" s="17" t="s">
        <v>10</v>
      </c>
      <c r="F31" s="46">
        <f t="shared" si="1"/>
        <v>37</v>
      </c>
      <c r="G31" s="47"/>
      <c r="H31" s="47"/>
      <c r="I31" s="48"/>
      <c r="J31" s="30" t="s">
        <v>12</v>
      </c>
      <c r="K31" s="31" t="s">
        <v>15</v>
      </c>
      <c r="L31" s="49" t="s">
        <v>110</v>
      </c>
      <c r="M31" s="50"/>
      <c r="N31" s="1"/>
    </row>
    <row r="32" spans="1:18" s="8" customFormat="1" ht="24" customHeight="1" thickBot="1" x14ac:dyDescent="0.3">
      <c r="A32" s="20"/>
      <c r="B32" s="9">
        <f t="shared" si="0"/>
        <v>20</v>
      </c>
      <c r="C32" s="14" t="s">
        <v>26</v>
      </c>
      <c r="D32" s="14" t="s">
        <v>52</v>
      </c>
      <c r="E32" s="17" t="s">
        <v>10</v>
      </c>
      <c r="F32" s="46">
        <f t="shared" si="1"/>
        <v>39</v>
      </c>
      <c r="G32" s="47"/>
      <c r="H32" s="47"/>
      <c r="I32" s="48"/>
      <c r="J32" s="30" t="s">
        <v>12</v>
      </c>
      <c r="K32" s="31" t="s">
        <v>15</v>
      </c>
      <c r="L32" s="49" t="s">
        <v>110</v>
      </c>
      <c r="M32" s="50"/>
      <c r="N32" s="1"/>
    </row>
    <row r="33" spans="1:14" s="8" customFormat="1" ht="24.75" customHeight="1" thickBot="1" x14ac:dyDescent="0.3">
      <c r="A33" s="1"/>
      <c r="B33" s="9">
        <f t="shared" si="0"/>
        <v>21</v>
      </c>
      <c r="C33" s="18" t="s">
        <v>27</v>
      </c>
      <c r="D33" s="14" t="s">
        <v>53</v>
      </c>
      <c r="E33" s="14" t="s">
        <v>13</v>
      </c>
      <c r="F33" s="46">
        <f t="shared" si="1"/>
        <v>41</v>
      </c>
      <c r="G33" s="47"/>
      <c r="H33" s="47"/>
      <c r="I33" s="48"/>
      <c r="J33" s="30" t="s">
        <v>12</v>
      </c>
      <c r="K33" s="31" t="s">
        <v>15</v>
      </c>
      <c r="L33" s="49" t="s">
        <v>110</v>
      </c>
      <c r="M33" s="50"/>
      <c r="N33" s="1"/>
    </row>
    <row r="34" spans="1:14" s="8" customFormat="1" ht="26.25" customHeight="1" thickBot="1" x14ac:dyDescent="0.3">
      <c r="A34" s="1"/>
      <c r="B34" s="9">
        <f t="shared" si="0"/>
        <v>22</v>
      </c>
      <c r="C34" s="13" t="s">
        <v>28</v>
      </c>
      <c r="D34" s="14" t="s">
        <v>54</v>
      </c>
      <c r="E34" s="14" t="s">
        <v>4</v>
      </c>
      <c r="F34" s="46">
        <f t="shared" si="1"/>
        <v>43</v>
      </c>
      <c r="G34" s="47"/>
      <c r="H34" s="47"/>
      <c r="I34" s="48"/>
      <c r="J34" s="30" t="s">
        <v>12</v>
      </c>
      <c r="K34" s="31" t="s">
        <v>15</v>
      </c>
      <c r="L34" s="49" t="s">
        <v>110</v>
      </c>
      <c r="M34" s="50"/>
      <c r="N34" s="1"/>
    </row>
    <row r="35" spans="1:14" s="8" customFormat="1" ht="24.75" customHeight="1" thickBot="1" x14ac:dyDescent="0.3">
      <c r="A35" s="1"/>
      <c r="B35" s="9">
        <f t="shared" si="0"/>
        <v>23</v>
      </c>
      <c r="C35" s="26" t="s">
        <v>29</v>
      </c>
      <c r="D35" s="14" t="s">
        <v>55</v>
      </c>
      <c r="E35" s="14" t="s">
        <v>8</v>
      </c>
      <c r="F35" s="46">
        <f t="shared" si="1"/>
        <v>45</v>
      </c>
      <c r="G35" s="47"/>
      <c r="H35" s="47"/>
      <c r="I35" s="48"/>
      <c r="J35" s="30" t="s">
        <v>12</v>
      </c>
      <c r="K35" s="31" t="s">
        <v>15</v>
      </c>
      <c r="L35" s="49" t="s">
        <v>110</v>
      </c>
      <c r="M35" s="50"/>
      <c r="N35" s="1"/>
    </row>
    <row r="36" spans="1:14" s="8" customFormat="1" ht="28.5" customHeight="1" thickBot="1" x14ac:dyDescent="0.3">
      <c r="A36" s="1"/>
      <c r="B36" s="9">
        <f t="shared" si="0"/>
        <v>24</v>
      </c>
      <c r="C36" s="26" t="s">
        <v>29</v>
      </c>
      <c r="D36" s="14" t="s">
        <v>56</v>
      </c>
      <c r="E36" s="14" t="s">
        <v>8</v>
      </c>
      <c r="F36" s="46">
        <f t="shared" si="1"/>
        <v>47</v>
      </c>
      <c r="G36" s="47"/>
      <c r="H36" s="47"/>
      <c r="I36" s="48"/>
      <c r="J36" s="30" t="s">
        <v>12</v>
      </c>
      <c r="K36" s="31" t="s">
        <v>15</v>
      </c>
      <c r="L36" s="49" t="s">
        <v>110</v>
      </c>
      <c r="M36" s="50"/>
      <c r="N36" s="1"/>
    </row>
    <row r="37" spans="1:14" s="8" customFormat="1" ht="28.5" customHeight="1" thickBot="1" x14ac:dyDescent="0.3">
      <c r="A37" s="1"/>
      <c r="B37" s="9">
        <f t="shared" si="0"/>
        <v>25</v>
      </c>
      <c r="C37" s="26" t="s">
        <v>29</v>
      </c>
      <c r="D37" s="16" t="s">
        <v>58</v>
      </c>
      <c r="E37" s="14" t="s">
        <v>60</v>
      </c>
      <c r="F37" s="46">
        <f t="shared" si="1"/>
        <v>49</v>
      </c>
      <c r="G37" s="47"/>
      <c r="H37" s="47"/>
      <c r="I37" s="48"/>
      <c r="J37" s="30" t="s">
        <v>12</v>
      </c>
      <c r="K37" s="31" t="s">
        <v>15</v>
      </c>
      <c r="L37" s="49" t="s">
        <v>110</v>
      </c>
      <c r="M37" s="50"/>
      <c r="N37" s="1"/>
    </row>
    <row r="38" spans="1:14" s="8" customFormat="1" ht="27" customHeight="1" thickBot="1" x14ac:dyDescent="0.3">
      <c r="A38" s="1"/>
      <c r="B38" s="9">
        <f t="shared" si="0"/>
        <v>26</v>
      </c>
      <c r="C38" s="26" t="s">
        <v>29</v>
      </c>
      <c r="D38" s="16" t="s">
        <v>59</v>
      </c>
      <c r="E38" s="14" t="s">
        <v>60</v>
      </c>
      <c r="F38" s="46">
        <f t="shared" si="1"/>
        <v>51</v>
      </c>
      <c r="G38" s="47"/>
      <c r="H38" s="47"/>
      <c r="I38" s="48"/>
      <c r="J38" s="30" t="s">
        <v>12</v>
      </c>
      <c r="K38" s="31" t="s">
        <v>15</v>
      </c>
      <c r="L38" s="49" t="s">
        <v>110</v>
      </c>
      <c r="M38" s="50"/>
      <c r="N38" s="1"/>
    </row>
    <row r="39" spans="1:14" s="8" customFormat="1" ht="29.25" customHeight="1" thickBot="1" x14ac:dyDescent="0.3">
      <c r="A39" s="1"/>
      <c r="B39" s="9">
        <f t="shared" si="0"/>
        <v>27</v>
      </c>
      <c r="C39" s="26" t="s">
        <v>29</v>
      </c>
      <c r="D39" s="16" t="s">
        <v>61</v>
      </c>
      <c r="E39" s="14" t="s">
        <v>63</v>
      </c>
      <c r="F39" s="46">
        <f t="shared" si="1"/>
        <v>53</v>
      </c>
      <c r="G39" s="47"/>
      <c r="H39" s="47"/>
      <c r="I39" s="48"/>
      <c r="J39" s="30" t="s">
        <v>12</v>
      </c>
      <c r="K39" s="31" t="s">
        <v>15</v>
      </c>
      <c r="L39" s="49" t="s">
        <v>110</v>
      </c>
      <c r="M39" s="50"/>
      <c r="N39" s="1"/>
    </row>
    <row r="40" spans="1:14" s="8" customFormat="1" ht="29.25" customHeight="1" thickBot="1" x14ac:dyDescent="0.3">
      <c r="A40" s="1"/>
      <c r="B40" s="9">
        <f t="shared" si="0"/>
        <v>28</v>
      </c>
      <c r="C40" s="26" t="s">
        <v>29</v>
      </c>
      <c r="D40" s="16" t="s">
        <v>62</v>
      </c>
      <c r="E40" s="14" t="s">
        <v>63</v>
      </c>
      <c r="F40" s="46">
        <f t="shared" si="1"/>
        <v>55</v>
      </c>
      <c r="G40" s="47"/>
      <c r="H40" s="47"/>
      <c r="I40" s="48"/>
      <c r="J40" s="30" t="s">
        <v>12</v>
      </c>
      <c r="K40" s="31" t="s">
        <v>15</v>
      </c>
      <c r="L40" s="49" t="s">
        <v>110</v>
      </c>
      <c r="M40" s="50"/>
      <c r="N40" s="1"/>
    </row>
    <row r="41" spans="1:14" s="8" customFormat="1" ht="33.75" customHeight="1" thickBot="1" x14ac:dyDescent="0.3">
      <c r="A41" s="1"/>
      <c r="B41" s="9">
        <f t="shared" si="0"/>
        <v>29</v>
      </c>
      <c r="C41" s="26" t="s">
        <v>29</v>
      </c>
      <c r="D41" s="28" t="s">
        <v>57</v>
      </c>
      <c r="E41" s="14" t="s">
        <v>9</v>
      </c>
      <c r="F41" s="46">
        <f t="shared" si="1"/>
        <v>57</v>
      </c>
      <c r="G41" s="47"/>
      <c r="H41" s="47"/>
      <c r="I41" s="48"/>
      <c r="J41" s="30" t="s">
        <v>12</v>
      </c>
      <c r="K41" s="31" t="s">
        <v>15</v>
      </c>
      <c r="L41" s="49" t="s">
        <v>110</v>
      </c>
      <c r="M41" s="50"/>
      <c r="N41" s="1"/>
    </row>
    <row r="42" spans="1:14" s="8" customFormat="1" ht="33" customHeight="1" thickBot="1" x14ac:dyDescent="0.3">
      <c r="A42" s="1"/>
      <c r="B42" s="9">
        <f t="shared" si="0"/>
        <v>30</v>
      </c>
      <c r="C42" s="26" t="s">
        <v>30</v>
      </c>
      <c r="D42" s="28" t="s">
        <v>64</v>
      </c>
      <c r="E42" s="14" t="s">
        <v>8</v>
      </c>
      <c r="F42" s="46">
        <f t="shared" si="1"/>
        <v>59</v>
      </c>
      <c r="G42" s="47"/>
      <c r="H42" s="47"/>
      <c r="I42" s="48"/>
      <c r="J42" s="30" t="s">
        <v>12</v>
      </c>
      <c r="K42" s="31" t="s">
        <v>15</v>
      </c>
      <c r="L42" s="49" t="s">
        <v>110</v>
      </c>
      <c r="M42" s="50"/>
      <c r="N42" s="1"/>
    </row>
    <row r="43" spans="1:14" s="8" customFormat="1" ht="32.25" customHeight="1" thickBot="1" x14ac:dyDescent="0.3">
      <c r="A43" s="1"/>
      <c r="B43" s="9">
        <f t="shared" si="0"/>
        <v>31</v>
      </c>
      <c r="C43" s="26" t="s">
        <v>30</v>
      </c>
      <c r="D43" s="28" t="s">
        <v>65</v>
      </c>
      <c r="E43" s="14" t="s">
        <v>60</v>
      </c>
      <c r="F43" s="46">
        <f t="shared" si="1"/>
        <v>61</v>
      </c>
      <c r="G43" s="47"/>
      <c r="H43" s="47"/>
      <c r="I43" s="48"/>
      <c r="J43" s="30" t="s">
        <v>12</v>
      </c>
      <c r="K43" s="31" t="s">
        <v>15</v>
      </c>
      <c r="L43" s="49" t="s">
        <v>110</v>
      </c>
      <c r="M43" s="50"/>
      <c r="N43" s="1"/>
    </row>
    <row r="44" spans="1:14" s="8" customFormat="1" ht="33" customHeight="1" thickBot="1" x14ac:dyDescent="0.3">
      <c r="A44" s="1"/>
      <c r="B44" s="9">
        <f t="shared" si="0"/>
        <v>32</v>
      </c>
      <c r="C44" s="26" t="s">
        <v>30</v>
      </c>
      <c r="D44" s="28" t="s">
        <v>67</v>
      </c>
      <c r="E44" s="14" t="s">
        <v>63</v>
      </c>
      <c r="F44" s="46">
        <f t="shared" si="1"/>
        <v>63</v>
      </c>
      <c r="G44" s="47"/>
      <c r="H44" s="47"/>
      <c r="I44" s="48"/>
      <c r="J44" s="30" t="s">
        <v>12</v>
      </c>
      <c r="K44" s="31" t="s">
        <v>15</v>
      </c>
      <c r="L44" s="49" t="s">
        <v>110</v>
      </c>
      <c r="M44" s="50"/>
      <c r="N44" s="1"/>
    </row>
    <row r="45" spans="1:14" s="8" customFormat="1" ht="30" customHeight="1" x14ac:dyDescent="0.25">
      <c r="A45" s="1"/>
      <c r="B45" s="9">
        <f t="shared" si="0"/>
        <v>33</v>
      </c>
      <c r="C45" s="26" t="s">
        <v>30</v>
      </c>
      <c r="D45" s="28" t="s">
        <v>66</v>
      </c>
      <c r="E45" s="14" t="s">
        <v>9</v>
      </c>
      <c r="F45" s="46">
        <f t="shared" si="1"/>
        <v>65</v>
      </c>
      <c r="G45" s="47"/>
      <c r="H45" s="47"/>
      <c r="I45" s="48"/>
      <c r="J45" s="30" t="s">
        <v>12</v>
      </c>
      <c r="K45" s="31" t="s">
        <v>15</v>
      </c>
      <c r="L45" s="49" t="s">
        <v>110</v>
      </c>
      <c r="M45" s="50"/>
      <c r="N45" s="1"/>
    </row>
    <row r="46" spans="1:14" s="8" customFormat="1" ht="87" customHeight="1" x14ac:dyDescent="0.25">
      <c r="A46" s="1"/>
      <c r="B46" s="9">
        <f t="shared" si="0"/>
        <v>34</v>
      </c>
      <c r="C46" s="14" t="s">
        <v>31</v>
      </c>
      <c r="D46" s="28" t="s">
        <v>68</v>
      </c>
      <c r="E46" s="14"/>
      <c r="F46" s="46">
        <f t="shared" si="1"/>
        <v>67</v>
      </c>
      <c r="G46" s="47"/>
      <c r="H46" s="47"/>
      <c r="I46" s="48"/>
      <c r="J46" s="30" t="s">
        <v>69</v>
      </c>
      <c r="K46" s="31" t="s">
        <v>15</v>
      </c>
      <c r="L46" s="39" t="s">
        <v>73</v>
      </c>
      <c r="M46" s="40"/>
      <c r="N46" s="1"/>
    </row>
    <row r="47" spans="1:14" s="8" customFormat="1" ht="74.25" customHeight="1" x14ac:dyDescent="0.25">
      <c r="A47" s="1"/>
      <c r="B47" s="9">
        <f t="shared" si="0"/>
        <v>35</v>
      </c>
      <c r="C47" s="14"/>
      <c r="D47" s="28" t="s">
        <v>70</v>
      </c>
      <c r="E47" s="14"/>
      <c r="F47" s="46">
        <f>SUM(F46,1)</f>
        <v>68</v>
      </c>
      <c r="G47" s="47"/>
      <c r="H47" s="47"/>
      <c r="I47" s="48"/>
      <c r="J47" s="30" t="s">
        <v>69</v>
      </c>
      <c r="K47" s="31" t="s">
        <v>15</v>
      </c>
      <c r="L47" s="39" t="s">
        <v>72</v>
      </c>
      <c r="M47" s="40"/>
      <c r="N47" s="1"/>
    </row>
    <row r="48" spans="1:14" s="8" customFormat="1" ht="72.75" customHeight="1" x14ac:dyDescent="0.25">
      <c r="A48" s="1"/>
      <c r="B48" s="9">
        <f t="shared" si="0"/>
        <v>36</v>
      </c>
      <c r="C48" s="14"/>
      <c r="D48" s="28" t="s">
        <v>71</v>
      </c>
      <c r="E48" s="14"/>
      <c r="F48" s="46">
        <f t="shared" ref="F48:F54" si="2">SUM(F47,1)</f>
        <v>69</v>
      </c>
      <c r="G48" s="47"/>
      <c r="H48" s="47"/>
      <c r="I48" s="48"/>
      <c r="J48" s="30" t="s">
        <v>69</v>
      </c>
      <c r="K48" s="31" t="s">
        <v>15</v>
      </c>
      <c r="L48" s="39" t="s">
        <v>74</v>
      </c>
      <c r="M48" s="40"/>
      <c r="N48" s="1"/>
    </row>
    <row r="49" spans="1:14" s="8" customFormat="1" ht="259.5" customHeight="1" x14ac:dyDescent="0.25">
      <c r="A49" s="1"/>
      <c r="B49" s="9">
        <f t="shared" si="0"/>
        <v>37</v>
      </c>
      <c r="C49" s="14"/>
      <c r="D49" s="28" t="s">
        <v>101</v>
      </c>
      <c r="E49" s="14"/>
      <c r="F49" s="46">
        <f t="shared" si="2"/>
        <v>70</v>
      </c>
      <c r="G49" s="47"/>
      <c r="H49" s="47"/>
      <c r="I49" s="48"/>
      <c r="J49" s="30" t="s">
        <v>69</v>
      </c>
      <c r="K49" s="31" t="s">
        <v>15</v>
      </c>
      <c r="L49" s="39" t="s">
        <v>75</v>
      </c>
      <c r="M49" s="40"/>
      <c r="N49" s="1"/>
    </row>
    <row r="50" spans="1:14" s="8" customFormat="1" ht="265.5" customHeight="1" x14ac:dyDescent="0.25">
      <c r="A50" s="1"/>
      <c r="B50" s="9">
        <f t="shared" si="0"/>
        <v>38</v>
      </c>
      <c r="C50" s="14"/>
      <c r="D50" s="28" t="s">
        <v>102</v>
      </c>
      <c r="E50" s="14"/>
      <c r="F50" s="46">
        <f t="shared" si="2"/>
        <v>71</v>
      </c>
      <c r="G50" s="47"/>
      <c r="H50" s="47"/>
      <c r="I50" s="48"/>
      <c r="J50" s="30" t="s">
        <v>69</v>
      </c>
      <c r="K50" s="31" t="s">
        <v>15</v>
      </c>
      <c r="L50" s="39" t="s">
        <v>76</v>
      </c>
      <c r="M50" s="40"/>
      <c r="N50" s="1"/>
    </row>
    <row r="51" spans="1:14" s="8" customFormat="1" ht="263.25" customHeight="1" x14ac:dyDescent="0.25">
      <c r="A51" s="1"/>
      <c r="B51" s="9">
        <f t="shared" si="0"/>
        <v>39</v>
      </c>
      <c r="C51" s="14"/>
      <c r="D51" s="28" t="s">
        <v>103</v>
      </c>
      <c r="E51" s="14"/>
      <c r="F51" s="46">
        <f t="shared" si="2"/>
        <v>72</v>
      </c>
      <c r="G51" s="47"/>
      <c r="H51" s="47"/>
      <c r="I51" s="48"/>
      <c r="J51" s="30" t="s">
        <v>69</v>
      </c>
      <c r="K51" s="31" t="s">
        <v>15</v>
      </c>
      <c r="L51" s="39" t="s">
        <v>77</v>
      </c>
      <c r="M51" s="40"/>
      <c r="N51" s="1"/>
    </row>
    <row r="52" spans="1:14" s="8" customFormat="1" ht="257.25" customHeight="1" x14ac:dyDescent="0.25">
      <c r="A52" s="1"/>
      <c r="B52" s="9">
        <f t="shared" si="0"/>
        <v>40</v>
      </c>
      <c r="C52" s="14"/>
      <c r="D52" s="28" t="s">
        <v>104</v>
      </c>
      <c r="E52" s="14"/>
      <c r="F52" s="46">
        <f t="shared" si="2"/>
        <v>73</v>
      </c>
      <c r="G52" s="47"/>
      <c r="H52" s="47"/>
      <c r="I52" s="48"/>
      <c r="J52" s="30" t="s">
        <v>69</v>
      </c>
      <c r="K52" s="31" t="s">
        <v>15</v>
      </c>
      <c r="L52" s="39" t="s">
        <v>78</v>
      </c>
      <c r="M52" s="40"/>
      <c r="N52" s="1"/>
    </row>
    <row r="53" spans="1:14" s="8" customFormat="1" ht="257.25" customHeight="1" x14ac:dyDescent="0.25">
      <c r="A53" s="1"/>
      <c r="B53" s="9">
        <f t="shared" si="0"/>
        <v>41</v>
      </c>
      <c r="C53" s="14"/>
      <c r="D53" s="28" t="s">
        <v>105</v>
      </c>
      <c r="E53" s="14"/>
      <c r="F53" s="46">
        <f t="shared" si="2"/>
        <v>74</v>
      </c>
      <c r="G53" s="47"/>
      <c r="H53" s="47"/>
      <c r="I53" s="48"/>
      <c r="J53" s="30" t="s">
        <v>69</v>
      </c>
      <c r="K53" s="31" t="s">
        <v>15</v>
      </c>
      <c r="L53" s="39" t="s">
        <v>79</v>
      </c>
      <c r="M53" s="40"/>
      <c r="N53" s="1"/>
    </row>
    <row r="54" spans="1:14" s="8" customFormat="1" ht="29.25" customHeight="1" x14ac:dyDescent="0.25">
      <c r="A54" s="1"/>
      <c r="B54" s="9">
        <f t="shared" si="0"/>
        <v>42</v>
      </c>
      <c r="C54" s="14" t="s">
        <v>16</v>
      </c>
      <c r="D54" s="28" t="s">
        <v>81</v>
      </c>
      <c r="E54" s="14" t="s">
        <v>13</v>
      </c>
      <c r="F54" s="46">
        <f t="shared" si="2"/>
        <v>75</v>
      </c>
      <c r="G54" s="47"/>
      <c r="H54" s="47"/>
      <c r="I54" s="48"/>
      <c r="J54" s="30" t="s">
        <v>12</v>
      </c>
      <c r="K54" s="33" t="s">
        <v>80</v>
      </c>
      <c r="L54" s="41" t="s">
        <v>110</v>
      </c>
      <c r="M54" s="43"/>
      <c r="N54" s="1"/>
    </row>
    <row r="55" spans="1:14" s="8" customFormat="1" ht="30" customHeight="1" x14ac:dyDescent="0.25">
      <c r="A55" s="1"/>
      <c r="B55" s="9">
        <f t="shared" si="0"/>
        <v>43</v>
      </c>
      <c r="C55" s="14" t="s">
        <v>16</v>
      </c>
      <c r="D55" s="28" t="s">
        <v>82</v>
      </c>
      <c r="E55" s="14" t="s">
        <v>13</v>
      </c>
      <c r="F55" s="46">
        <f>SUM(F54,2)</f>
        <v>77</v>
      </c>
      <c r="G55" s="47"/>
      <c r="H55" s="47"/>
      <c r="I55" s="48"/>
      <c r="J55" s="30" t="s">
        <v>12</v>
      </c>
      <c r="K55" s="33" t="s">
        <v>80</v>
      </c>
      <c r="L55" s="41" t="s">
        <v>110</v>
      </c>
      <c r="M55" s="43"/>
      <c r="N55" s="1"/>
    </row>
    <row r="56" spans="1:14" s="8" customFormat="1" ht="30" customHeight="1" x14ac:dyDescent="0.25">
      <c r="A56" s="1"/>
      <c r="B56" s="9">
        <f t="shared" si="0"/>
        <v>44</v>
      </c>
      <c r="C56" s="14" t="s">
        <v>16</v>
      </c>
      <c r="D56" s="28" t="s">
        <v>83</v>
      </c>
      <c r="E56" s="14" t="s">
        <v>13</v>
      </c>
      <c r="F56" s="46">
        <f>SUM(F55,2)</f>
        <v>79</v>
      </c>
      <c r="G56" s="47"/>
      <c r="H56" s="47"/>
      <c r="I56" s="48"/>
      <c r="J56" s="30" t="s">
        <v>12</v>
      </c>
      <c r="K56" s="33" t="s">
        <v>80</v>
      </c>
      <c r="L56" s="41" t="s">
        <v>110</v>
      </c>
      <c r="M56" s="43"/>
      <c r="N56" s="1"/>
    </row>
    <row r="57" spans="1:14" s="8" customFormat="1" ht="31.5" customHeight="1" x14ac:dyDescent="0.25">
      <c r="A57" s="1"/>
      <c r="B57" s="9">
        <f t="shared" si="0"/>
        <v>45</v>
      </c>
      <c r="C57" s="14" t="s">
        <v>16</v>
      </c>
      <c r="D57" s="28" t="s">
        <v>84</v>
      </c>
      <c r="E57" s="14" t="s">
        <v>13</v>
      </c>
      <c r="F57" s="46">
        <f t="shared" ref="F57:F64" si="3">SUM(F56,2)</f>
        <v>81</v>
      </c>
      <c r="G57" s="47"/>
      <c r="H57" s="47"/>
      <c r="I57" s="48"/>
      <c r="J57" s="30" t="s">
        <v>12</v>
      </c>
      <c r="K57" s="33" t="s">
        <v>80</v>
      </c>
      <c r="L57" s="41" t="s">
        <v>110</v>
      </c>
      <c r="M57" s="43"/>
      <c r="N57" s="1"/>
    </row>
    <row r="58" spans="1:14" s="8" customFormat="1" ht="31.5" customHeight="1" x14ac:dyDescent="0.25">
      <c r="A58" s="1"/>
      <c r="B58" s="9">
        <f t="shared" si="0"/>
        <v>46</v>
      </c>
      <c r="C58" s="14" t="s">
        <v>16</v>
      </c>
      <c r="D58" s="28" t="s">
        <v>85</v>
      </c>
      <c r="E58" s="14" t="s">
        <v>13</v>
      </c>
      <c r="F58" s="46">
        <f t="shared" si="3"/>
        <v>83</v>
      </c>
      <c r="G58" s="47"/>
      <c r="H58" s="47"/>
      <c r="I58" s="48"/>
      <c r="J58" s="30" t="s">
        <v>12</v>
      </c>
      <c r="K58" s="33" t="s">
        <v>80</v>
      </c>
      <c r="L58" s="41" t="s">
        <v>110</v>
      </c>
      <c r="M58" s="43"/>
      <c r="N58" s="1"/>
    </row>
    <row r="59" spans="1:14" s="8" customFormat="1" ht="31.5" customHeight="1" x14ac:dyDescent="0.25">
      <c r="A59" s="1"/>
      <c r="B59" s="9">
        <f t="shared" si="0"/>
        <v>47</v>
      </c>
      <c r="C59" s="14" t="s">
        <v>16</v>
      </c>
      <c r="D59" s="28" t="s">
        <v>86</v>
      </c>
      <c r="E59" s="14" t="s">
        <v>13</v>
      </c>
      <c r="F59" s="46">
        <f t="shared" si="3"/>
        <v>85</v>
      </c>
      <c r="G59" s="47"/>
      <c r="H59" s="47"/>
      <c r="I59" s="48"/>
      <c r="J59" s="30" t="s">
        <v>12</v>
      </c>
      <c r="K59" s="33" t="s">
        <v>80</v>
      </c>
      <c r="L59" s="41" t="s">
        <v>110</v>
      </c>
      <c r="M59" s="43"/>
      <c r="N59" s="1"/>
    </row>
    <row r="60" spans="1:14" s="8" customFormat="1" ht="31.5" customHeight="1" x14ac:dyDescent="0.25">
      <c r="A60" s="1"/>
      <c r="B60" s="9">
        <f t="shared" si="0"/>
        <v>48</v>
      </c>
      <c r="C60" s="14" t="s">
        <v>16</v>
      </c>
      <c r="D60" s="28" t="s">
        <v>87</v>
      </c>
      <c r="E60" s="14" t="s">
        <v>13</v>
      </c>
      <c r="F60" s="46">
        <f t="shared" si="3"/>
        <v>87</v>
      </c>
      <c r="G60" s="47"/>
      <c r="H60" s="47"/>
      <c r="I60" s="48"/>
      <c r="J60" s="30" t="s">
        <v>12</v>
      </c>
      <c r="K60" s="33" t="s">
        <v>80</v>
      </c>
      <c r="L60" s="41" t="s">
        <v>110</v>
      </c>
      <c r="M60" s="43"/>
      <c r="N60" s="1"/>
    </row>
    <row r="61" spans="1:14" s="8" customFormat="1" ht="31.5" customHeight="1" x14ac:dyDescent="0.25">
      <c r="A61" s="1"/>
      <c r="B61" s="9">
        <f t="shared" si="0"/>
        <v>49</v>
      </c>
      <c r="C61" s="14" t="s">
        <v>17</v>
      </c>
      <c r="D61" s="28" t="s">
        <v>81</v>
      </c>
      <c r="E61" s="14" t="s">
        <v>4</v>
      </c>
      <c r="F61" s="46">
        <f t="shared" si="3"/>
        <v>89</v>
      </c>
      <c r="G61" s="47"/>
      <c r="H61" s="47"/>
      <c r="I61" s="48"/>
      <c r="J61" s="30" t="s">
        <v>12</v>
      </c>
      <c r="K61" s="33" t="s">
        <v>80</v>
      </c>
      <c r="L61" s="41" t="s">
        <v>110</v>
      </c>
      <c r="M61" s="43"/>
      <c r="N61" s="1"/>
    </row>
    <row r="62" spans="1:14" s="8" customFormat="1" ht="31.5" customHeight="1" x14ac:dyDescent="0.25">
      <c r="A62" s="1"/>
      <c r="B62" s="9">
        <f t="shared" si="0"/>
        <v>50</v>
      </c>
      <c r="C62" s="14" t="s">
        <v>17</v>
      </c>
      <c r="D62" s="28" t="s">
        <v>82</v>
      </c>
      <c r="E62" s="14" t="s">
        <v>4</v>
      </c>
      <c r="F62" s="46">
        <f t="shared" si="3"/>
        <v>91</v>
      </c>
      <c r="G62" s="47"/>
      <c r="H62" s="47"/>
      <c r="I62" s="48"/>
      <c r="J62" s="30" t="s">
        <v>12</v>
      </c>
      <c r="K62" s="33" t="s">
        <v>80</v>
      </c>
      <c r="L62" s="41" t="s">
        <v>110</v>
      </c>
      <c r="M62" s="43"/>
      <c r="N62" s="1"/>
    </row>
    <row r="63" spans="1:14" s="8" customFormat="1" ht="31.5" customHeight="1" x14ac:dyDescent="0.25">
      <c r="A63" s="1"/>
      <c r="B63" s="9">
        <f t="shared" si="0"/>
        <v>51</v>
      </c>
      <c r="C63" s="14" t="s">
        <v>17</v>
      </c>
      <c r="D63" s="28" t="s">
        <v>83</v>
      </c>
      <c r="E63" s="14" t="s">
        <v>4</v>
      </c>
      <c r="F63" s="46">
        <f t="shared" si="3"/>
        <v>93</v>
      </c>
      <c r="G63" s="47"/>
      <c r="H63" s="47"/>
      <c r="I63" s="48"/>
      <c r="J63" s="30" t="s">
        <v>12</v>
      </c>
      <c r="K63" s="33" t="s">
        <v>80</v>
      </c>
      <c r="L63" s="41" t="s">
        <v>110</v>
      </c>
      <c r="M63" s="43"/>
      <c r="N63" s="1"/>
    </row>
    <row r="64" spans="1:14" s="8" customFormat="1" ht="31.5" customHeight="1" x14ac:dyDescent="0.25">
      <c r="A64" s="1"/>
      <c r="B64" s="9">
        <f t="shared" si="0"/>
        <v>52</v>
      </c>
      <c r="C64" s="14" t="s">
        <v>17</v>
      </c>
      <c r="D64" s="28" t="s">
        <v>84</v>
      </c>
      <c r="E64" s="14" t="s">
        <v>4</v>
      </c>
      <c r="F64" s="46">
        <f t="shared" si="3"/>
        <v>95</v>
      </c>
      <c r="G64" s="47"/>
      <c r="H64" s="47"/>
      <c r="I64" s="48"/>
      <c r="J64" s="30" t="s">
        <v>12</v>
      </c>
      <c r="K64" s="33" t="s">
        <v>80</v>
      </c>
      <c r="L64" s="41" t="s">
        <v>110</v>
      </c>
      <c r="M64" s="43"/>
      <c r="N64" s="1"/>
    </row>
    <row r="65" spans="1:14" s="8" customFormat="1" ht="31.5" customHeight="1" x14ac:dyDescent="0.25">
      <c r="A65" s="1"/>
      <c r="B65" s="9">
        <f t="shared" si="0"/>
        <v>53</v>
      </c>
      <c r="C65" s="14" t="s">
        <v>17</v>
      </c>
      <c r="D65" s="28" t="s">
        <v>85</v>
      </c>
      <c r="E65" s="14" t="s">
        <v>4</v>
      </c>
      <c r="F65" s="46">
        <f t="shared" si="1"/>
        <v>97</v>
      </c>
      <c r="G65" s="47"/>
      <c r="H65" s="47"/>
      <c r="I65" s="48"/>
      <c r="J65" s="30" t="s">
        <v>12</v>
      </c>
      <c r="K65" s="33" t="s">
        <v>80</v>
      </c>
      <c r="L65" s="41" t="s">
        <v>110</v>
      </c>
      <c r="M65" s="43"/>
      <c r="N65" s="1"/>
    </row>
    <row r="66" spans="1:14" s="8" customFormat="1" ht="31.5" customHeight="1" x14ac:dyDescent="0.25">
      <c r="A66" s="1"/>
      <c r="B66" s="9">
        <f t="shared" si="0"/>
        <v>54</v>
      </c>
      <c r="C66" s="14" t="s">
        <v>17</v>
      </c>
      <c r="D66" s="28" t="s">
        <v>86</v>
      </c>
      <c r="E66" s="14" t="s">
        <v>4</v>
      </c>
      <c r="F66" s="46">
        <f t="shared" si="1"/>
        <v>99</v>
      </c>
      <c r="G66" s="47"/>
      <c r="H66" s="47"/>
      <c r="I66" s="48"/>
      <c r="J66" s="30" t="s">
        <v>12</v>
      </c>
      <c r="K66" s="33" t="s">
        <v>80</v>
      </c>
      <c r="L66" s="41" t="s">
        <v>110</v>
      </c>
      <c r="M66" s="43"/>
      <c r="N66" s="1"/>
    </row>
    <row r="67" spans="1:14" s="8" customFormat="1" ht="31.5" customHeight="1" x14ac:dyDescent="0.25">
      <c r="A67" s="1"/>
      <c r="B67" s="9">
        <f t="shared" si="0"/>
        <v>55</v>
      </c>
      <c r="C67" s="14" t="s">
        <v>17</v>
      </c>
      <c r="D67" s="28" t="s">
        <v>87</v>
      </c>
      <c r="E67" s="14" t="s">
        <v>4</v>
      </c>
      <c r="F67" s="46">
        <f t="shared" si="1"/>
        <v>101</v>
      </c>
      <c r="G67" s="47"/>
      <c r="H67" s="47"/>
      <c r="I67" s="48"/>
      <c r="J67" s="30" t="s">
        <v>12</v>
      </c>
      <c r="K67" s="33" t="s">
        <v>80</v>
      </c>
      <c r="L67" s="41" t="s">
        <v>110</v>
      </c>
      <c r="M67" s="43"/>
      <c r="N67" s="1"/>
    </row>
    <row r="68" spans="1:14" s="8" customFormat="1" ht="31.5" customHeight="1" x14ac:dyDescent="0.25">
      <c r="A68" s="1"/>
      <c r="B68" s="9">
        <f t="shared" si="0"/>
        <v>56</v>
      </c>
      <c r="C68" s="14" t="s">
        <v>18</v>
      </c>
      <c r="D68" s="28" t="s">
        <v>81</v>
      </c>
      <c r="E68" s="10" t="s">
        <v>3</v>
      </c>
      <c r="F68" s="46">
        <f t="shared" si="1"/>
        <v>103</v>
      </c>
      <c r="G68" s="47"/>
      <c r="H68" s="47"/>
      <c r="I68" s="48"/>
      <c r="J68" s="30" t="s">
        <v>12</v>
      </c>
      <c r="K68" s="33" t="s">
        <v>80</v>
      </c>
      <c r="L68" s="41" t="s">
        <v>110</v>
      </c>
      <c r="M68" s="43"/>
      <c r="N68" s="1"/>
    </row>
    <row r="69" spans="1:14" s="8" customFormat="1" ht="31.5" customHeight="1" x14ac:dyDescent="0.25">
      <c r="A69" s="1"/>
      <c r="B69" s="9">
        <f t="shared" si="0"/>
        <v>57</v>
      </c>
      <c r="C69" s="14" t="s">
        <v>18</v>
      </c>
      <c r="D69" s="28" t="s">
        <v>82</v>
      </c>
      <c r="E69" s="10" t="s">
        <v>3</v>
      </c>
      <c r="F69" s="46">
        <f t="shared" si="1"/>
        <v>105</v>
      </c>
      <c r="G69" s="47"/>
      <c r="H69" s="47"/>
      <c r="I69" s="48"/>
      <c r="J69" s="30" t="s">
        <v>12</v>
      </c>
      <c r="K69" s="33" t="s">
        <v>80</v>
      </c>
      <c r="L69" s="41" t="s">
        <v>110</v>
      </c>
      <c r="M69" s="43"/>
      <c r="N69" s="1"/>
    </row>
    <row r="70" spans="1:14" s="8" customFormat="1" ht="31.5" customHeight="1" x14ac:dyDescent="0.25">
      <c r="A70" s="1"/>
      <c r="B70" s="9">
        <f t="shared" si="0"/>
        <v>58</v>
      </c>
      <c r="C70" s="14" t="s">
        <v>18</v>
      </c>
      <c r="D70" s="28" t="s">
        <v>83</v>
      </c>
      <c r="E70" s="10" t="s">
        <v>3</v>
      </c>
      <c r="F70" s="46">
        <f t="shared" si="1"/>
        <v>107</v>
      </c>
      <c r="G70" s="47"/>
      <c r="H70" s="47"/>
      <c r="I70" s="48"/>
      <c r="J70" s="30" t="s">
        <v>12</v>
      </c>
      <c r="K70" s="33" t="s">
        <v>80</v>
      </c>
      <c r="L70" s="41" t="s">
        <v>110</v>
      </c>
      <c r="M70" s="43"/>
      <c r="N70" s="1"/>
    </row>
    <row r="71" spans="1:14" s="8" customFormat="1" ht="31.5" customHeight="1" x14ac:dyDescent="0.25">
      <c r="A71" s="1"/>
      <c r="B71" s="9">
        <f t="shared" si="0"/>
        <v>59</v>
      </c>
      <c r="C71" s="14" t="s">
        <v>18</v>
      </c>
      <c r="D71" s="28" t="s">
        <v>84</v>
      </c>
      <c r="E71" s="10" t="s">
        <v>3</v>
      </c>
      <c r="F71" s="46">
        <f t="shared" si="1"/>
        <v>109</v>
      </c>
      <c r="G71" s="47"/>
      <c r="H71" s="47"/>
      <c r="I71" s="48"/>
      <c r="J71" s="30" t="s">
        <v>12</v>
      </c>
      <c r="K71" s="33" t="s">
        <v>80</v>
      </c>
      <c r="L71" s="41" t="s">
        <v>110</v>
      </c>
      <c r="M71" s="43"/>
      <c r="N71" s="1"/>
    </row>
    <row r="72" spans="1:14" s="8" customFormat="1" ht="31.5" customHeight="1" x14ac:dyDescent="0.25">
      <c r="A72" s="1"/>
      <c r="B72" s="9">
        <f t="shared" si="0"/>
        <v>60</v>
      </c>
      <c r="C72" s="14" t="s">
        <v>18</v>
      </c>
      <c r="D72" s="28" t="s">
        <v>85</v>
      </c>
      <c r="E72" s="10" t="s">
        <v>3</v>
      </c>
      <c r="F72" s="46">
        <f t="shared" si="1"/>
        <v>111</v>
      </c>
      <c r="G72" s="47"/>
      <c r="H72" s="47"/>
      <c r="I72" s="48"/>
      <c r="J72" s="30" t="s">
        <v>12</v>
      </c>
      <c r="K72" s="33" t="s">
        <v>80</v>
      </c>
      <c r="L72" s="41" t="s">
        <v>110</v>
      </c>
      <c r="M72" s="43"/>
      <c r="N72" s="1"/>
    </row>
    <row r="73" spans="1:14" s="8" customFormat="1" ht="31.5" customHeight="1" x14ac:dyDescent="0.25">
      <c r="A73" s="1"/>
      <c r="B73" s="9">
        <f t="shared" si="0"/>
        <v>61</v>
      </c>
      <c r="C73" s="14" t="s">
        <v>18</v>
      </c>
      <c r="D73" s="28" t="s">
        <v>86</v>
      </c>
      <c r="E73" s="10" t="s">
        <v>3</v>
      </c>
      <c r="F73" s="46">
        <f t="shared" si="1"/>
        <v>113</v>
      </c>
      <c r="G73" s="47"/>
      <c r="H73" s="47"/>
      <c r="I73" s="48"/>
      <c r="J73" s="30" t="s">
        <v>12</v>
      </c>
      <c r="K73" s="33" t="s">
        <v>80</v>
      </c>
      <c r="L73" s="41" t="s">
        <v>110</v>
      </c>
      <c r="M73" s="43"/>
      <c r="N73" s="1"/>
    </row>
    <row r="74" spans="1:14" s="8" customFormat="1" ht="31.5" customHeight="1" x14ac:dyDescent="0.25">
      <c r="A74" s="1"/>
      <c r="B74" s="9">
        <f t="shared" si="0"/>
        <v>62</v>
      </c>
      <c r="C74" s="14" t="s">
        <v>18</v>
      </c>
      <c r="D74" s="28" t="s">
        <v>87</v>
      </c>
      <c r="E74" s="10" t="s">
        <v>3</v>
      </c>
      <c r="F74" s="46">
        <f t="shared" si="1"/>
        <v>115</v>
      </c>
      <c r="G74" s="47"/>
      <c r="H74" s="47"/>
      <c r="I74" s="48"/>
      <c r="J74" s="30" t="s">
        <v>12</v>
      </c>
      <c r="K74" s="33" t="s">
        <v>80</v>
      </c>
      <c r="L74" s="41" t="s">
        <v>110</v>
      </c>
      <c r="M74" s="43"/>
      <c r="N74" s="1"/>
    </row>
    <row r="75" spans="1:14" s="8" customFormat="1" ht="31.5" customHeight="1" x14ac:dyDescent="0.25">
      <c r="A75" s="1"/>
      <c r="B75" s="9">
        <f t="shared" si="0"/>
        <v>63</v>
      </c>
      <c r="C75" s="14" t="s">
        <v>19</v>
      </c>
      <c r="D75" s="28" t="s">
        <v>81</v>
      </c>
      <c r="E75" s="17" t="s">
        <v>10</v>
      </c>
      <c r="F75" s="46">
        <f t="shared" si="1"/>
        <v>117</v>
      </c>
      <c r="G75" s="47"/>
      <c r="H75" s="47"/>
      <c r="I75" s="48"/>
      <c r="J75" s="30" t="s">
        <v>12</v>
      </c>
      <c r="K75" s="33" t="s">
        <v>80</v>
      </c>
      <c r="L75" s="41" t="s">
        <v>110</v>
      </c>
      <c r="M75" s="43"/>
      <c r="N75" s="1"/>
    </row>
    <row r="76" spans="1:14" s="8" customFormat="1" ht="31.5" customHeight="1" x14ac:dyDescent="0.25">
      <c r="A76" s="1"/>
      <c r="B76" s="9">
        <f t="shared" si="0"/>
        <v>64</v>
      </c>
      <c r="C76" s="14" t="s">
        <v>19</v>
      </c>
      <c r="D76" s="28" t="s">
        <v>82</v>
      </c>
      <c r="E76" s="17" t="s">
        <v>10</v>
      </c>
      <c r="F76" s="46">
        <f t="shared" si="1"/>
        <v>119</v>
      </c>
      <c r="G76" s="47"/>
      <c r="H76" s="47"/>
      <c r="I76" s="48"/>
      <c r="J76" s="30" t="s">
        <v>12</v>
      </c>
      <c r="K76" s="33" t="s">
        <v>80</v>
      </c>
      <c r="L76" s="41" t="s">
        <v>110</v>
      </c>
      <c r="M76" s="43"/>
      <c r="N76" s="1"/>
    </row>
    <row r="77" spans="1:14" s="8" customFormat="1" ht="31.5" customHeight="1" x14ac:dyDescent="0.25">
      <c r="A77" s="1"/>
      <c r="B77" s="9">
        <f t="shared" si="0"/>
        <v>65</v>
      </c>
      <c r="C77" s="14" t="s">
        <v>19</v>
      </c>
      <c r="D77" s="28" t="s">
        <v>83</v>
      </c>
      <c r="E77" s="17" t="s">
        <v>10</v>
      </c>
      <c r="F77" s="46">
        <f t="shared" si="1"/>
        <v>121</v>
      </c>
      <c r="G77" s="47"/>
      <c r="H77" s="47"/>
      <c r="I77" s="48"/>
      <c r="J77" s="30" t="s">
        <v>12</v>
      </c>
      <c r="K77" s="33" t="s">
        <v>80</v>
      </c>
      <c r="L77" s="41" t="s">
        <v>110</v>
      </c>
      <c r="M77" s="43"/>
      <c r="N77" s="1"/>
    </row>
    <row r="78" spans="1:14" s="8" customFormat="1" ht="31.5" customHeight="1" x14ac:dyDescent="0.25">
      <c r="A78" s="1"/>
      <c r="B78" s="9">
        <f t="shared" si="0"/>
        <v>66</v>
      </c>
      <c r="C78" s="14" t="s">
        <v>19</v>
      </c>
      <c r="D78" s="28" t="s">
        <v>84</v>
      </c>
      <c r="E78" s="17" t="s">
        <v>10</v>
      </c>
      <c r="F78" s="46">
        <f t="shared" si="1"/>
        <v>123</v>
      </c>
      <c r="G78" s="47"/>
      <c r="H78" s="47"/>
      <c r="I78" s="48"/>
      <c r="J78" s="30" t="s">
        <v>12</v>
      </c>
      <c r="K78" s="33" t="s">
        <v>80</v>
      </c>
      <c r="L78" s="41" t="s">
        <v>110</v>
      </c>
      <c r="M78" s="43"/>
      <c r="N78" s="1"/>
    </row>
    <row r="79" spans="1:14" s="8" customFormat="1" ht="31.5" customHeight="1" x14ac:dyDescent="0.25">
      <c r="A79" s="1"/>
      <c r="B79" s="9">
        <f t="shared" ref="B79:B127" si="4">SUM(B78,1)</f>
        <v>67</v>
      </c>
      <c r="C79" s="14" t="s">
        <v>19</v>
      </c>
      <c r="D79" s="28" t="s">
        <v>85</v>
      </c>
      <c r="E79" s="17" t="s">
        <v>10</v>
      </c>
      <c r="F79" s="46">
        <f t="shared" ref="F79:F133" si="5">SUM(F78,2)</f>
        <v>125</v>
      </c>
      <c r="G79" s="47"/>
      <c r="H79" s="47"/>
      <c r="I79" s="48"/>
      <c r="J79" s="30" t="s">
        <v>12</v>
      </c>
      <c r="K79" s="33" t="s">
        <v>80</v>
      </c>
      <c r="L79" s="41" t="s">
        <v>110</v>
      </c>
      <c r="M79" s="43"/>
      <c r="N79" s="1"/>
    </row>
    <row r="80" spans="1:14" s="8" customFormat="1" ht="31.5" customHeight="1" x14ac:dyDescent="0.25">
      <c r="A80" s="1"/>
      <c r="B80" s="9">
        <f t="shared" si="4"/>
        <v>68</v>
      </c>
      <c r="C80" s="14" t="s">
        <v>19</v>
      </c>
      <c r="D80" s="28" t="s">
        <v>86</v>
      </c>
      <c r="E80" s="17" t="s">
        <v>10</v>
      </c>
      <c r="F80" s="46">
        <f t="shared" si="5"/>
        <v>127</v>
      </c>
      <c r="G80" s="47"/>
      <c r="H80" s="47"/>
      <c r="I80" s="48"/>
      <c r="J80" s="30" t="s">
        <v>12</v>
      </c>
      <c r="K80" s="33" t="s">
        <v>80</v>
      </c>
      <c r="L80" s="41" t="s">
        <v>110</v>
      </c>
      <c r="M80" s="43"/>
      <c r="N80" s="1"/>
    </row>
    <row r="81" spans="1:14" s="8" customFormat="1" ht="31.5" customHeight="1" x14ac:dyDescent="0.25">
      <c r="A81" s="1"/>
      <c r="B81" s="9">
        <f t="shared" si="4"/>
        <v>69</v>
      </c>
      <c r="C81" s="14" t="s">
        <v>19</v>
      </c>
      <c r="D81" s="28" t="s">
        <v>87</v>
      </c>
      <c r="E81" s="17" t="s">
        <v>10</v>
      </c>
      <c r="F81" s="46">
        <f t="shared" si="5"/>
        <v>129</v>
      </c>
      <c r="G81" s="47"/>
      <c r="H81" s="47"/>
      <c r="I81" s="48"/>
      <c r="J81" s="30" t="s">
        <v>12</v>
      </c>
      <c r="K81" s="33" t="s">
        <v>80</v>
      </c>
      <c r="L81" s="41" t="s">
        <v>110</v>
      </c>
      <c r="M81" s="43"/>
      <c r="N81" s="1"/>
    </row>
    <row r="82" spans="1:14" s="8" customFormat="1" ht="31.5" customHeight="1" x14ac:dyDescent="0.25">
      <c r="A82" s="1"/>
      <c r="B82" s="9">
        <f t="shared" si="4"/>
        <v>70</v>
      </c>
      <c r="C82" s="14" t="s">
        <v>20</v>
      </c>
      <c r="D82" s="28" t="s">
        <v>81</v>
      </c>
      <c r="E82" s="14" t="s">
        <v>13</v>
      </c>
      <c r="F82" s="46">
        <f t="shared" si="5"/>
        <v>131</v>
      </c>
      <c r="G82" s="47"/>
      <c r="H82" s="47"/>
      <c r="I82" s="48"/>
      <c r="J82" s="30" t="s">
        <v>12</v>
      </c>
      <c r="K82" s="33" t="s">
        <v>80</v>
      </c>
      <c r="L82" s="41" t="s">
        <v>110</v>
      </c>
      <c r="M82" s="43"/>
      <c r="N82" s="1"/>
    </row>
    <row r="83" spans="1:14" s="8" customFormat="1" ht="31.5" customHeight="1" x14ac:dyDescent="0.25">
      <c r="A83" s="1"/>
      <c r="B83" s="9">
        <f t="shared" si="4"/>
        <v>71</v>
      </c>
      <c r="C83" s="14" t="s">
        <v>20</v>
      </c>
      <c r="D83" s="28" t="s">
        <v>82</v>
      </c>
      <c r="E83" s="14" t="s">
        <v>13</v>
      </c>
      <c r="F83" s="46">
        <f t="shared" si="5"/>
        <v>133</v>
      </c>
      <c r="G83" s="47"/>
      <c r="H83" s="47"/>
      <c r="I83" s="48"/>
      <c r="J83" s="30" t="s">
        <v>12</v>
      </c>
      <c r="K83" s="33" t="s">
        <v>80</v>
      </c>
      <c r="L83" s="41" t="s">
        <v>110</v>
      </c>
      <c r="M83" s="43"/>
      <c r="N83" s="1"/>
    </row>
    <row r="84" spans="1:14" s="8" customFormat="1" ht="31.5" customHeight="1" x14ac:dyDescent="0.25">
      <c r="A84" s="1"/>
      <c r="B84" s="9">
        <f t="shared" si="4"/>
        <v>72</v>
      </c>
      <c r="C84" s="14" t="s">
        <v>20</v>
      </c>
      <c r="D84" s="28" t="s">
        <v>83</v>
      </c>
      <c r="E84" s="14" t="s">
        <v>13</v>
      </c>
      <c r="F84" s="46">
        <f t="shared" si="5"/>
        <v>135</v>
      </c>
      <c r="G84" s="47"/>
      <c r="H84" s="47"/>
      <c r="I84" s="48"/>
      <c r="J84" s="30" t="s">
        <v>12</v>
      </c>
      <c r="K84" s="33" t="s">
        <v>80</v>
      </c>
      <c r="L84" s="41" t="s">
        <v>110</v>
      </c>
      <c r="M84" s="43"/>
      <c r="N84" s="1"/>
    </row>
    <row r="85" spans="1:14" s="8" customFormat="1" ht="31.5" customHeight="1" x14ac:dyDescent="0.25">
      <c r="A85" s="1"/>
      <c r="B85" s="9">
        <f t="shared" si="4"/>
        <v>73</v>
      </c>
      <c r="C85" s="14" t="s">
        <v>20</v>
      </c>
      <c r="D85" s="28" t="s">
        <v>84</v>
      </c>
      <c r="E85" s="14" t="s">
        <v>13</v>
      </c>
      <c r="F85" s="46">
        <f t="shared" si="5"/>
        <v>137</v>
      </c>
      <c r="G85" s="47"/>
      <c r="H85" s="47"/>
      <c r="I85" s="48"/>
      <c r="J85" s="30" t="s">
        <v>12</v>
      </c>
      <c r="K85" s="33" t="s">
        <v>80</v>
      </c>
      <c r="L85" s="41" t="s">
        <v>110</v>
      </c>
      <c r="M85" s="43"/>
      <c r="N85" s="1"/>
    </row>
    <row r="86" spans="1:14" s="8" customFormat="1" ht="31.5" customHeight="1" x14ac:dyDescent="0.25">
      <c r="A86" s="1"/>
      <c r="B86" s="9">
        <f t="shared" si="4"/>
        <v>74</v>
      </c>
      <c r="C86" s="14" t="s">
        <v>20</v>
      </c>
      <c r="D86" s="28" t="s">
        <v>85</v>
      </c>
      <c r="E86" s="14" t="s">
        <v>13</v>
      </c>
      <c r="F86" s="46">
        <f t="shared" si="5"/>
        <v>139</v>
      </c>
      <c r="G86" s="47"/>
      <c r="H86" s="47"/>
      <c r="I86" s="48"/>
      <c r="J86" s="30" t="s">
        <v>12</v>
      </c>
      <c r="K86" s="33" t="s">
        <v>80</v>
      </c>
      <c r="L86" s="41" t="s">
        <v>110</v>
      </c>
      <c r="M86" s="43"/>
      <c r="N86" s="1"/>
    </row>
    <row r="87" spans="1:14" s="8" customFormat="1" ht="31.5" customHeight="1" x14ac:dyDescent="0.25">
      <c r="A87" s="1"/>
      <c r="B87" s="9">
        <f t="shared" si="4"/>
        <v>75</v>
      </c>
      <c r="C87" s="14" t="s">
        <v>20</v>
      </c>
      <c r="D87" s="28" t="s">
        <v>86</v>
      </c>
      <c r="E87" s="14" t="s">
        <v>13</v>
      </c>
      <c r="F87" s="46">
        <f t="shared" si="5"/>
        <v>141</v>
      </c>
      <c r="G87" s="47"/>
      <c r="H87" s="47"/>
      <c r="I87" s="48"/>
      <c r="J87" s="30" t="s">
        <v>12</v>
      </c>
      <c r="K87" s="33" t="s">
        <v>80</v>
      </c>
      <c r="L87" s="41" t="s">
        <v>110</v>
      </c>
      <c r="M87" s="43"/>
      <c r="N87" s="1"/>
    </row>
    <row r="88" spans="1:14" s="8" customFormat="1" ht="30.75" customHeight="1" x14ac:dyDescent="0.25">
      <c r="A88" s="1"/>
      <c r="B88" s="9">
        <f t="shared" si="4"/>
        <v>76</v>
      </c>
      <c r="C88" s="14" t="s">
        <v>20</v>
      </c>
      <c r="D88" s="28" t="s">
        <v>87</v>
      </c>
      <c r="E88" s="14" t="s">
        <v>13</v>
      </c>
      <c r="F88" s="46">
        <f t="shared" si="5"/>
        <v>143</v>
      </c>
      <c r="G88" s="47"/>
      <c r="H88" s="47"/>
      <c r="I88" s="48"/>
      <c r="J88" s="30" t="s">
        <v>12</v>
      </c>
      <c r="K88" s="33" t="s">
        <v>80</v>
      </c>
      <c r="L88" s="41" t="s">
        <v>110</v>
      </c>
      <c r="M88" s="43"/>
      <c r="N88" s="1"/>
    </row>
    <row r="89" spans="1:14" s="8" customFormat="1" ht="30" customHeight="1" x14ac:dyDescent="0.25">
      <c r="A89" s="1"/>
      <c r="B89" s="9">
        <f t="shared" si="4"/>
        <v>77</v>
      </c>
      <c r="C89" s="14" t="s">
        <v>21</v>
      </c>
      <c r="D89" s="28" t="s">
        <v>81</v>
      </c>
      <c r="E89" s="14" t="s">
        <v>4</v>
      </c>
      <c r="F89" s="46">
        <f t="shared" si="5"/>
        <v>145</v>
      </c>
      <c r="G89" s="47"/>
      <c r="H89" s="47"/>
      <c r="I89" s="48"/>
      <c r="J89" s="30" t="s">
        <v>12</v>
      </c>
      <c r="K89" s="33" t="s">
        <v>80</v>
      </c>
      <c r="L89" s="41" t="s">
        <v>110</v>
      </c>
      <c r="M89" s="43"/>
      <c r="N89" s="1"/>
    </row>
    <row r="90" spans="1:14" s="8" customFormat="1" ht="33.75" customHeight="1" x14ac:dyDescent="0.25">
      <c r="A90" s="1"/>
      <c r="B90" s="9">
        <f t="shared" si="4"/>
        <v>78</v>
      </c>
      <c r="C90" s="14" t="s">
        <v>21</v>
      </c>
      <c r="D90" s="28" t="s">
        <v>82</v>
      </c>
      <c r="E90" s="14" t="s">
        <v>4</v>
      </c>
      <c r="F90" s="46">
        <f t="shared" si="5"/>
        <v>147</v>
      </c>
      <c r="G90" s="47"/>
      <c r="H90" s="47"/>
      <c r="I90" s="48"/>
      <c r="J90" s="30" t="s">
        <v>12</v>
      </c>
      <c r="K90" s="33" t="s">
        <v>80</v>
      </c>
      <c r="L90" s="41" t="s">
        <v>110</v>
      </c>
      <c r="M90" s="43"/>
      <c r="N90" s="1"/>
    </row>
    <row r="91" spans="1:14" s="8" customFormat="1" ht="29.25" customHeight="1" x14ac:dyDescent="0.25">
      <c r="A91" s="1"/>
      <c r="B91" s="9">
        <f t="shared" si="4"/>
        <v>79</v>
      </c>
      <c r="C91" s="14" t="s">
        <v>21</v>
      </c>
      <c r="D91" s="28" t="s">
        <v>83</v>
      </c>
      <c r="E91" s="14" t="s">
        <v>4</v>
      </c>
      <c r="F91" s="46">
        <f t="shared" si="5"/>
        <v>149</v>
      </c>
      <c r="G91" s="47"/>
      <c r="H91" s="47"/>
      <c r="I91" s="48"/>
      <c r="J91" s="30" t="s">
        <v>12</v>
      </c>
      <c r="K91" s="33" t="s">
        <v>80</v>
      </c>
      <c r="L91" s="41" t="s">
        <v>110</v>
      </c>
      <c r="M91" s="43"/>
      <c r="N91" s="1"/>
    </row>
    <row r="92" spans="1:14" s="8" customFormat="1" ht="35.25" customHeight="1" x14ac:dyDescent="0.25">
      <c r="A92" s="1"/>
      <c r="B92" s="9">
        <f t="shared" si="4"/>
        <v>80</v>
      </c>
      <c r="C92" s="14" t="s">
        <v>21</v>
      </c>
      <c r="D92" s="28" t="s">
        <v>84</v>
      </c>
      <c r="E92" s="14" t="s">
        <v>4</v>
      </c>
      <c r="F92" s="46">
        <f t="shared" si="5"/>
        <v>151</v>
      </c>
      <c r="G92" s="47"/>
      <c r="H92" s="47"/>
      <c r="I92" s="48"/>
      <c r="J92" s="30" t="s">
        <v>12</v>
      </c>
      <c r="K92" s="33" t="s">
        <v>80</v>
      </c>
      <c r="L92" s="41" t="s">
        <v>110</v>
      </c>
      <c r="M92" s="43"/>
      <c r="N92" s="1"/>
    </row>
    <row r="93" spans="1:14" s="8" customFormat="1" ht="30.75" customHeight="1" x14ac:dyDescent="0.25">
      <c r="A93" s="1"/>
      <c r="B93" s="9">
        <f t="shared" si="4"/>
        <v>81</v>
      </c>
      <c r="C93" s="14" t="s">
        <v>21</v>
      </c>
      <c r="D93" s="28" t="s">
        <v>85</v>
      </c>
      <c r="E93" s="14" t="s">
        <v>4</v>
      </c>
      <c r="F93" s="46">
        <f t="shared" si="5"/>
        <v>153</v>
      </c>
      <c r="G93" s="47"/>
      <c r="H93" s="47"/>
      <c r="I93" s="48"/>
      <c r="J93" s="30" t="s">
        <v>12</v>
      </c>
      <c r="K93" s="33" t="s">
        <v>80</v>
      </c>
      <c r="L93" s="41" t="s">
        <v>110</v>
      </c>
      <c r="M93" s="43"/>
      <c r="N93" s="1"/>
    </row>
    <row r="94" spans="1:14" s="8" customFormat="1" ht="33" customHeight="1" x14ac:dyDescent="0.25">
      <c r="A94" s="1"/>
      <c r="B94" s="9">
        <f t="shared" si="4"/>
        <v>82</v>
      </c>
      <c r="C94" s="14" t="s">
        <v>21</v>
      </c>
      <c r="D94" s="28" t="s">
        <v>86</v>
      </c>
      <c r="E94" s="14" t="s">
        <v>4</v>
      </c>
      <c r="F94" s="46">
        <f t="shared" si="5"/>
        <v>155</v>
      </c>
      <c r="G94" s="47"/>
      <c r="H94" s="47"/>
      <c r="I94" s="48"/>
      <c r="J94" s="30" t="s">
        <v>12</v>
      </c>
      <c r="K94" s="33" t="s">
        <v>80</v>
      </c>
      <c r="L94" s="41" t="s">
        <v>110</v>
      </c>
      <c r="M94" s="43"/>
      <c r="N94" s="1"/>
    </row>
    <row r="95" spans="1:14" s="8" customFormat="1" ht="29.25" customHeight="1" x14ac:dyDescent="0.25">
      <c r="A95" s="1"/>
      <c r="B95" s="9">
        <f t="shared" si="4"/>
        <v>83</v>
      </c>
      <c r="C95" s="14" t="s">
        <v>21</v>
      </c>
      <c r="D95" s="28" t="s">
        <v>87</v>
      </c>
      <c r="E95" s="14" t="s">
        <v>4</v>
      </c>
      <c r="F95" s="46">
        <f t="shared" si="5"/>
        <v>157</v>
      </c>
      <c r="G95" s="47"/>
      <c r="H95" s="47"/>
      <c r="I95" s="48"/>
      <c r="J95" s="30" t="s">
        <v>12</v>
      </c>
      <c r="K95" s="33" t="s">
        <v>80</v>
      </c>
      <c r="L95" s="41" t="s">
        <v>110</v>
      </c>
      <c r="M95" s="43"/>
      <c r="N95" s="1"/>
    </row>
    <row r="96" spans="1:14" s="8" customFormat="1" ht="33" customHeight="1" x14ac:dyDescent="0.25">
      <c r="A96" s="1"/>
      <c r="B96" s="9">
        <f t="shared" si="4"/>
        <v>84</v>
      </c>
      <c r="C96" s="17" t="s">
        <v>22</v>
      </c>
      <c r="D96" s="28" t="s">
        <v>81</v>
      </c>
      <c r="E96" s="10" t="s">
        <v>3</v>
      </c>
      <c r="F96" s="46">
        <f t="shared" si="5"/>
        <v>159</v>
      </c>
      <c r="G96" s="47"/>
      <c r="H96" s="47"/>
      <c r="I96" s="48"/>
      <c r="J96" s="30" t="s">
        <v>12</v>
      </c>
      <c r="K96" s="33" t="s">
        <v>80</v>
      </c>
      <c r="L96" s="41" t="s">
        <v>110</v>
      </c>
      <c r="M96" s="43"/>
      <c r="N96" s="1"/>
    </row>
    <row r="97" spans="1:14" s="8" customFormat="1" ht="33" customHeight="1" x14ac:dyDescent="0.25">
      <c r="A97" s="1"/>
      <c r="B97" s="9">
        <f t="shared" si="4"/>
        <v>85</v>
      </c>
      <c r="C97" s="17" t="s">
        <v>22</v>
      </c>
      <c r="D97" s="28" t="s">
        <v>82</v>
      </c>
      <c r="E97" s="10" t="s">
        <v>3</v>
      </c>
      <c r="F97" s="46">
        <f t="shared" si="5"/>
        <v>161</v>
      </c>
      <c r="G97" s="47"/>
      <c r="H97" s="47"/>
      <c r="I97" s="48"/>
      <c r="J97" s="30" t="s">
        <v>12</v>
      </c>
      <c r="K97" s="33" t="s">
        <v>80</v>
      </c>
      <c r="L97" s="41" t="s">
        <v>110</v>
      </c>
      <c r="M97" s="43"/>
      <c r="N97" s="1"/>
    </row>
    <row r="98" spans="1:14" s="8" customFormat="1" ht="33" customHeight="1" x14ac:dyDescent="0.25">
      <c r="A98" s="1"/>
      <c r="B98" s="9">
        <f t="shared" si="4"/>
        <v>86</v>
      </c>
      <c r="C98" s="17" t="s">
        <v>22</v>
      </c>
      <c r="D98" s="28" t="s">
        <v>83</v>
      </c>
      <c r="E98" s="10" t="s">
        <v>3</v>
      </c>
      <c r="F98" s="70">
        <f t="shared" si="5"/>
        <v>163</v>
      </c>
      <c r="G98" s="71"/>
      <c r="H98" s="71"/>
      <c r="I98" s="72"/>
      <c r="J98" s="30" t="s">
        <v>12</v>
      </c>
      <c r="K98" s="33" t="s">
        <v>80</v>
      </c>
      <c r="L98" s="41" t="s">
        <v>110</v>
      </c>
      <c r="M98" s="43"/>
      <c r="N98" s="1"/>
    </row>
    <row r="99" spans="1:14" s="8" customFormat="1" ht="33" customHeight="1" x14ac:dyDescent="0.25">
      <c r="A99" s="1"/>
      <c r="B99" s="9">
        <f t="shared" si="4"/>
        <v>87</v>
      </c>
      <c r="C99" s="17" t="s">
        <v>22</v>
      </c>
      <c r="D99" s="28" t="s">
        <v>84</v>
      </c>
      <c r="E99" s="10" t="s">
        <v>3</v>
      </c>
      <c r="F99" s="70">
        <f t="shared" si="5"/>
        <v>165</v>
      </c>
      <c r="G99" s="71"/>
      <c r="H99" s="71"/>
      <c r="I99" s="72"/>
      <c r="J99" s="30" t="s">
        <v>12</v>
      </c>
      <c r="K99" s="33" t="s">
        <v>80</v>
      </c>
      <c r="L99" s="41" t="s">
        <v>110</v>
      </c>
      <c r="M99" s="43"/>
      <c r="N99" s="1"/>
    </row>
    <row r="100" spans="1:14" s="8" customFormat="1" ht="33" customHeight="1" x14ac:dyDescent="0.25">
      <c r="A100" s="1"/>
      <c r="B100" s="9">
        <f t="shared" si="4"/>
        <v>88</v>
      </c>
      <c r="C100" s="17" t="s">
        <v>22</v>
      </c>
      <c r="D100" s="28" t="s">
        <v>85</v>
      </c>
      <c r="E100" s="10" t="s">
        <v>3</v>
      </c>
      <c r="F100" s="70">
        <f t="shared" si="5"/>
        <v>167</v>
      </c>
      <c r="G100" s="71"/>
      <c r="H100" s="71"/>
      <c r="I100" s="72"/>
      <c r="J100" s="30" t="s">
        <v>12</v>
      </c>
      <c r="K100" s="33" t="s">
        <v>80</v>
      </c>
      <c r="L100" s="41" t="s">
        <v>110</v>
      </c>
      <c r="M100" s="43"/>
      <c r="N100" s="1"/>
    </row>
    <row r="101" spans="1:14" s="8" customFormat="1" ht="33" customHeight="1" x14ac:dyDescent="0.25">
      <c r="A101" s="1"/>
      <c r="B101" s="9">
        <f t="shared" si="4"/>
        <v>89</v>
      </c>
      <c r="C101" s="17" t="s">
        <v>22</v>
      </c>
      <c r="D101" s="28" t="s">
        <v>86</v>
      </c>
      <c r="E101" s="10" t="s">
        <v>3</v>
      </c>
      <c r="F101" s="70">
        <f t="shared" si="5"/>
        <v>169</v>
      </c>
      <c r="G101" s="71"/>
      <c r="H101" s="71"/>
      <c r="I101" s="72"/>
      <c r="J101" s="30" t="s">
        <v>12</v>
      </c>
      <c r="K101" s="33" t="s">
        <v>80</v>
      </c>
      <c r="L101" s="41" t="s">
        <v>110</v>
      </c>
      <c r="M101" s="43"/>
      <c r="N101" s="1"/>
    </row>
    <row r="102" spans="1:14" s="8" customFormat="1" ht="33" customHeight="1" x14ac:dyDescent="0.25">
      <c r="A102" s="1"/>
      <c r="B102" s="9">
        <f t="shared" si="4"/>
        <v>90</v>
      </c>
      <c r="C102" s="17" t="s">
        <v>22</v>
      </c>
      <c r="D102" s="28" t="s">
        <v>87</v>
      </c>
      <c r="E102" s="10" t="s">
        <v>3</v>
      </c>
      <c r="F102" s="70">
        <f t="shared" si="5"/>
        <v>171</v>
      </c>
      <c r="G102" s="71"/>
      <c r="H102" s="71"/>
      <c r="I102" s="72"/>
      <c r="J102" s="30" t="s">
        <v>12</v>
      </c>
      <c r="K102" s="33" t="s">
        <v>80</v>
      </c>
      <c r="L102" s="41" t="s">
        <v>110</v>
      </c>
      <c r="M102" s="43"/>
      <c r="N102" s="1"/>
    </row>
    <row r="103" spans="1:14" s="8" customFormat="1" ht="33" customHeight="1" x14ac:dyDescent="0.25">
      <c r="A103" s="1"/>
      <c r="B103" s="9">
        <f t="shared" si="4"/>
        <v>91</v>
      </c>
      <c r="C103" s="34" t="s">
        <v>23</v>
      </c>
      <c r="D103" s="28" t="s">
        <v>81</v>
      </c>
      <c r="E103" s="17" t="s">
        <v>10</v>
      </c>
      <c r="F103" s="70">
        <f t="shared" si="5"/>
        <v>173</v>
      </c>
      <c r="G103" s="71"/>
      <c r="H103" s="71"/>
      <c r="I103" s="72"/>
      <c r="J103" s="30" t="s">
        <v>12</v>
      </c>
      <c r="K103" s="33" t="s">
        <v>80</v>
      </c>
      <c r="L103" s="41" t="s">
        <v>110</v>
      </c>
      <c r="M103" s="43"/>
      <c r="N103" s="1"/>
    </row>
    <row r="104" spans="1:14" s="8" customFormat="1" ht="33" customHeight="1" x14ac:dyDescent="0.25">
      <c r="A104" s="1"/>
      <c r="B104" s="9">
        <f t="shared" si="4"/>
        <v>92</v>
      </c>
      <c r="C104" s="34" t="s">
        <v>23</v>
      </c>
      <c r="D104" s="28" t="s">
        <v>82</v>
      </c>
      <c r="E104" s="17" t="s">
        <v>10</v>
      </c>
      <c r="F104" s="46">
        <f t="shared" si="5"/>
        <v>175</v>
      </c>
      <c r="G104" s="47"/>
      <c r="H104" s="47"/>
      <c r="I104" s="48"/>
      <c r="J104" s="30" t="s">
        <v>12</v>
      </c>
      <c r="K104" s="33" t="s">
        <v>80</v>
      </c>
      <c r="L104" s="41" t="s">
        <v>110</v>
      </c>
      <c r="M104" s="43"/>
      <c r="N104" s="1"/>
    </row>
    <row r="105" spans="1:14" s="8" customFormat="1" ht="33" customHeight="1" x14ac:dyDescent="0.25">
      <c r="A105" s="1"/>
      <c r="B105" s="9">
        <f t="shared" si="4"/>
        <v>93</v>
      </c>
      <c r="C105" s="34" t="s">
        <v>23</v>
      </c>
      <c r="D105" s="28" t="s">
        <v>83</v>
      </c>
      <c r="E105" s="17" t="s">
        <v>10</v>
      </c>
      <c r="F105" s="46">
        <f t="shared" si="5"/>
        <v>177</v>
      </c>
      <c r="G105" s="47"/>
      <c r="H105" s="47"/>
      <c r="I105" s="48"/>
      <c r="J105" s="30" t="s">
        <v>12</v>
      </c>
      <c r="K105" s="33" t="s">
        <v>80</v>
      </c>
      <c r="L105" s="41" t="s">
        <v>110</v>
      </c>
      <c r="M105" s="43"/>
      <c r="N105" s="1"/>
    </row>
    <row r="106" spans="1:14" s="8" customFormat="1" ht="33" customHeight="1" x14ac:dyDescent="0.25">
      <c r="A106" s="1"/>
      <c r="B106" s="9">
        <f t="shared" si="4"/>
        <v>94</v>
      </c>
      <c r="C106" s="34" t="s">
        <v>23</v>
      </c>
      <c r="D106" s="28" t="s">
        <v>84</v>
      </c>
      <c r="E106" s="17" t="s">
        <v>10</v>
      </c>
      <c r="F106" s="46">
        <f t="shared" si="5"/>
        <v>179</v>
      </c>
      <c r="G106" s="47"/>
      <c r="H106" s="47"/>
      <c r="I106" s="48"/>
      <c r="J106" s="30" t="s">
        <v>12</v>
      </c>
      <c r="K106" s="33" t="s">
        <v>80</v>
      </c>
      <c r="L106" s="41" t="s">
        <v>110</v>
      </c>
      <c r="M106" s="43"/>
      <c r="N106" s="1"/>
    </row>
    <row r="107" spans="1:14" s="8" customFormat="1" ht="33" customHeight="1" x14ac:dyDescent="0.25">
      <c r="A107" s="1"/>
      <c r="B107" s="9">
        <f t="shared" si="4"/>
        <v>95</v>
      </c>
      <c r="C107" s="34" t="s">
        <v>23</v>
      </c>
      <c r="D107" s="28" t="s">
        <v>85</v>
      </c>
      <c r="E107" s="17" t="s">
        <v>10</v>
      </c>
      <c r="F107" s="46">
        <f t="shared" si="5"/>
        <v>181</v>
      </c>
      <c r="G107" s="47"/>
      <c r="H107" s="47"/>
      <c r="I107" s="48"/>
      <c r="J107" s="29" t="s">
        <v>12</v>
      </c>
      <c r="K107" s="33" t="s">
        <v>80</v>
      </c>
      <c r="L107" s="41" t="s">
        <v>110</v>
      </c>
      <c r="M107" s="43"/>
      <c r="N107" s="1"/>
    </row>
    <row r="108" spans="1:14" s="8" customFormat="1" ht="30" customHeight="1" x14ac:dyDescent="0.25">
      <c r="A108" s="1"/>
      <c r="B108" s="9">
        <f t="shared" si="4"/>
        <v>96</v>
      </c>
      <c r="C108" s="34" t="s">
        <v>23</v>
      </c>
      <c r="D108" s="28" t="s">
        <v>86</v>
      </c>
      <c r="E108" s="17" t="s">
        <v>10</v>
      </c>
      <c r="F108" s="46">
        <f t="shared" si="5"/>
        <v>183</v>
      </c>
      <c r="G108" s="47"/>
      <c r="H108" s="47"/>
      <c r="I108" s="48"/>
      <c r="J108" s="29" t="s">
        <v>12</v>
      </c>
      <c r="K108" s="33" t="s">
        <v>80</v>
      </c>
      <c r="L108" s="41" t="s">
        <v>110</v>
      </c>
      <c r="M108" s="43"/>
      <c r="N108" s="1"/>
    </row>
    <row r="109" spans="1:14" s="8" customFormat="1" ht="30" customHeight="1" x14ac:dyDescent="0.25">
      <c r="A109" s="1"/>
      <c r="B109" s="9">
        <f t="shared" si="4"/>
        <v>97</v>
      </c>
      <c r="C109" s="35" t="s">
        <v>23</v>
      </c>
      <c r="D109" s="16" t="s">
        <v>87</v>
      </c>
      <c r="E109" s="17" t="s">
        <v>10</v>
      </c>
      <c r="F109" s="46">
        <f t="shared" si="5"/>
        <v>185</v>
      </c>
      <c r="G109" s="47"/>
      <c r="H109" s="47"/>
      <c r="I109" s="48"/>
      <c r="J109" s="29" t="s">
        <v>12</v>
      </c>
      <c r="K109" s="33" t="s">
        <v>80</v>
      </c>
      <c r="L109" s="41" t="s">
        <v>110</v>
      </c>
      <c r="M109" s="43"/>
      <c r="N109" s="1"/>
    </row>
    <row r="110" spans="1:14" s="8" customFormat="1" ht="30" customHeight="1" x14ac:dyDescent="0.25">
      <c r="A110" s="1"/>
      <c r="B110" s="9">
        <f t="shared" si="4"/>
        <v>98</v>
      </c>
      <c r="C110" s="18" t="s">
        <v>24</v>
      </c>
      <c r="D110" s="28" t="s">
        <v>81</v>
      </c>
      <c r="E110" s="14" t="s">
        <v>4</v>
      </c>
      <c r="F110" s="46">
        <f t="shared" si="5"/>
        <v>187</v>
      </c>
      <c r="G110" s="47"/>
      <c r="H110" s="47"/>
      <c r="I110" s="48"/>
      <c r="J110" s="29" t="s">
        <v>12</v>
      </c>
      <c r="K110" s="33" t="s">
        <v>80</v>
      </c>
      <c r="L110" s="41" t="s">
        <v>110</v>
      </c>
      <c r="M110" s="43"/>
      <c r="N110" s="1"/>
    </row>
    <row r="111" spans="1:14" s="8" customFormat="1" ht="30" customHeight="1" x14ac:dyDescent="0.25">
      <c r="A111" s="1"/>
      <c r="B111" s="9">
        <f t="shared" si="4"/>
        <v>99</v>
      </c>
      <c r="C111" s="18" t="s">
        <v>24</v>
      </c>
      <c r="D111" s="28" t="s">
        <v>82</v>
      </c>
      <c r="E111" s="14" t="s">
        <v>4</v>
      </c>
      <c r="F111" s="46">
        <f t="shared" si="5"/>
        <v>189</v>
      </c>
      <c r="G111" s="47"/>
      <c r="H111" s="47"/>
      <c r="I111" s="48"/>
      <c r="J111" s="29" t="s">
        <v>12</v>
      </c>
      <c r="K111" s="33" t="s">
        <v>80</v>
      </c>
      <c r="L111" s="41" t="s">
        <v>110</v>
      </c>
      <c r="M111" s="43"/>
      <c r="N111" s="1"/>
    </row>
    <row r="112" spans="1:14" s="8" customFormat="1" ht="30" customHeight="1" x14ac:dyDescent="0.25">
      <c r="A112" s="1"/>
      <c r="B112" s="9">
        <f t="shared" si="4"/>
        <v>100</v>
      </c>
      <c r="C112" s="18" t="s">
        <v>24</v>
      </c>
      <c r="D112" s="28" t="s">
        <v>83</v>
      </c>
      <c r="E112" s="14" t="s">
        <v>4</v>
      </c>
      <c r="F112" s="46">
        <f t="shared" si="5"/>
        <v>191</v>
      </c>
      <c r="G112" s="47"/>
      <c r="H112" s="47"/>
      <c r="I112" s="48"/>
      <c r="J112" s="29" t="s">
        <v>12</v>
      </c>
      <c r="K112" s="33" t="s">
        <v>80</v>
      </c>
      <c r="L112" s="41" t="s">
        <v>110</v>
      </c>
      <c r="M112" s="43"/>
      <c r="N112" s="1"/>
    </row>
    <row r="113" spans="1:14" s="8" customFormat="1" ht="30" customHeight="1" x14ac:dyDescent="0.25">
      <c r="A113" s="1"/>
      <c r="B113" s="9">
        <f t="shared" si="4"/>
        <v>101</v>
      </c>
      <c r="C113" s="18" t="s">
        <v>24</v>
      </c>
      <c r="D113" s="28" t="s">
        <v>84</v>
      </c>
      <c r="E113" s="14" t="s">
        <v>4</v>
      </c>
      <c r="F113" s="46">
        <f t="shared" si="5"/>
        <v>193</v>
      </c>
      <c r="G113" s="47"/>
      <c r="H113" s="47"/>
      <c r="I113" s="48"/>
      <c r="J113" s="29" t="s">
        <v>12</v>
      </c>
      <c r="K113" s="33" t="s">
        <v>80</v>
      </c>
      <c r="L113" s="41" t="s">
        <v>110</v>
      </c>
      <c r="M113" s="43"/>
      <c r="N113" s="1"/>
    </row>
    <row r="114" spans="1:14" s="8" customFormat="1" ht="30" customHeight="1" x14ac:dyDescent="0.25">
      <c r="A114" s="1"/>
      <c r="B114" s="9">
        <f t="shared" si="4"/>
        <v>102</v>
      </c>
      <c r="C114" s="18" t="s">
        <v>24</v>
      </c>
      <c r="D114" s="28" t="s">
        <v>85</v>
      </c>
      <c r="E114" s="14" t="s">
        <v>4</v>
      </c>
      <c r="F114" s="46">
        <f t="shared" si="5"/>
        <v>195</v>
      </c>
      <c r="G114" s="47"/>
      <c r="H114" s="47"/>
      <c r="I114" s="48"/>
      <c r="J114" s="29" t="s">
        <v>12</v>
      </c>
      <c r="K114" s="33" t="s">
        <v>80</v>
      </c>
      <c r="L114" s="41" t="s">
        <v>110</v>
      </c>
      <c r="M114" s="43"/>
      <c r="N114" s="1"/>
    </row>
    <row r="115" spans="1:14" s="8" customFormat="1" ht="30" customHeight="1" x14ac:dyDescent="0.25">
      <c r="A115" s="1"/>
      <c r="B115" s="9">
        <f t="shared" si="4"/>
        <v>103</v>
      </c>
      <c r="C115" s="18" t="s">
        <v>24</v>
      </c>
      <c r="D115" s="28" t="s">
        <v>86</v>
      </c>
      <c r="E115" s="14" t="s">
        <v>4</v>
      </c>
      <c r="F115" s="46">
        <f t="shared" si="5"/>
        <v>197</v>
      </c>
      <c r="G115" s="47"/>
      <c r="H115" s="47"/>
      <c r="I115" s="48"/>
      <c r="J115" s="29" t="s">
        <v>12</v>
      </c>
      <c r="K115" s="33" t="s">
        <v>80</v>
      </c>
      <c r="L115" s="41" t="s">
        <v>110</v>
      </c>
      <c r="M115" s="43"/>
      <c r="N115" s="1"/>
    </row>
    <row r="116" spans="1:14" s="8" customFormat="1" ht="30" customHeight="1" x14ac:dyDescent="0.25">
      <c r="A116" s="1"/>
      <c r="B116" s="9">
        <f t="shared" si="4"/>
        <v>104</v>
      </c>
      <c r="C116" s="18" t="s">
        <v>24</v>
      </c>
      <c r="D116" s="16" t="s">
        <v>87</v>
      </c>
      <c r="E116" s="14" t="s">
        <v>4</v>
      </c>
      <c r="F116" s="46">
        <f t="shared" si="5"/>
        <v>199</v>
      </c>
      <c r="G116" s="47"/>
      <c r="H116" s="47"/>
      <c r="I116" s="48"/>
      <c r="J116" s="29" t="s">
        <v>12</v>
      </c>
      <c r="K116" s="33" t="s">
        <v>80</v>
      </c>
      <c r="L116" s="41" t="s">
        <v>110</v>
      </c>
      <c r="M116" s="43"/>
      <c r="N116" s="1"/>
    </row>
    <row r="117" spans="1:14" s="8" customFormat="1" ht="30" customHeight="1" x14ac:dyDescent="0.25">
      <c r="A117" s="1"/>
      <c r="B117" s="9">
        <f t="shared" si="4"/>
        <v>105</v>
      </c>
      <c r="C117" s="18" t="s">
        <v>25</v>
      </c>
      <c r="D117" s="27" t="s">
        <v>88</v>
      </c>
      <c r="E117" s="14" t="s">
        <v>13</v>
      </c>
      <c r="F117" s="46">
        <f t="shared" si="5"/>
        <v>201</v>
      </c>
      <c r="G117" s="47"/>
      <c r="H117" s="47"/>
      <c r="I117" s="48"/>
      <c r="J117" s="29" t="s">
        <v>12</v>
      </c>
      <c r="K117" s="33" t="s">
        <v>80</v>
      </c>
      <c r="L117" s="41" t="s">
        <v>110</v>
      </c>
      <c r="M117" s="43"/>
      <c r="N117" s="1"/>
    </row>
    <row r="118" spans="1:14" s="8" customFormat="1" ht="30" customHeight="1" x14ac:dyDescent="0.25">
      <c r="A118" s="1"/>
      <c r="B118" s="9">
        <f t="shared" si="4"/>
        <v>106</v>
      </c>
      <c r="C118" s="18" t="s">
        <v>25</v>
      </c>
      <c r="D118" s="27" t="s">
        <v>89</v>
      </c>
      <c r="E118" s="14" t="s">
        <v>10</v>
      </c>
      <c r="F118" s="46">
        <f t="shared" si="5"/>
        <v>203</v>
      </c>
      <c r="G118" s="47"/>
      <c r="H118" s="47"/>
      <c r="I118" s="48"/>
      <c r="J118" s="29" t="s">
        <v>12</v>
      </c>
      <c r="K118" s="33" t="s">
        <v>80</v>
      </c>
      <c r="L118" s="41" t="s">
        <v>110</v>
      </c>
      <c r="M118" s="43"/>
      <c r="N118" s="1"/>
    </row>
    <row r="119" spans="1:14" s="8" customFormat="1" ht="30" customHeight="1" x14ac:dyDescent="0.25">
      <c r="A119" s="1"/>
      <c r="B119" s="9">
        <f t="shared" si="4"/>
        <v>107</v>
      </c>
      <c r="C119" s="18" t="s">
        <v>25</v>
      </c>
      <c r="D119" s="27" t="s">
        <v>90</v>
      </c>
      <c r="E119" s="14"/>
      <c r="F119" s="46">
        <f t="shared" si="5"/>
        <v>205</v>
      </c>
      <c r="G119" s="47"/>
      <c r="H119" s="47"/>
      <c r="I119" s="48"/>
      <c r="J119" s="29" t="s">
        <v>12</v>
      </c>
      <c r="K119" s="33" t="s">
        <v>80</v>
      </c>
      <c r="L119" s="41" t="s">
        <v>110</v>
      </c>
      <c r="M119" s="43"/>
      <c r="N119" s="1"/>
    </row>
    <row r="120" spans="1:14" s="8" customFormat="1" ht="30" customHeight="1" x14ac:dyDescent="0.25">
      <c r="A120" s="1"/>
      <c r="B120" s="9">
        <f t="shared" si="4"/>
        <v>108</v>
      </c>
      <c r="C120" s="18" t="s">
        <v>25</v>
      </c>
      <c r="D120" s="27" t="s">
        <v>91</v>
      </c>
      <c r="E120" s="14" t="s">
        <v>96</v>
      </c>
      <c r="F120" s="46">
        <f t="shared" si="5"/>
        <v>207</v>
      </c>
      <c r="G120" s="47"/>
      <c r="H120" s="47"/>
      <c r="I120" s="48"/>
      <c r="J120" s="29" t="s">
        <v>12</v>
      </c>
      <c r="K120" s="33" t="s">
        <v>80</v>
      </c>
      <c r="L120" s="41" t="s">
        <v>110</v>
      </c>
      <c r="M120" s="43"/>
      <c r="N120" s="1"/>
    </row>
    <row r="121" spans="1:14" s="8" customFormat="1" ht="30" customHeight="1" x14ac:dyDescent="0.25">
      <c r="A121" s="1"/>
      <c r="B121" s="9">
        <f t="shared" si="4"/>
        <v>109</v>
      </c>
      <c r="C121" s="18" t="s">
        <v>25</v>
      </c>
      <c r="D121" s="27" t="s">
        <v>92</v>
      </c>
      <c r="E121" s="14" t="s">
        <v>96</v>
      </c>
      <c r="F121" s="46">
        <f t="shared" si="5"/>
        <v>209</v>
      </c>
      <c r="G121" s="47"/>
      <c r="H121" s="47"/>
      <c r="I121" s="48"/>
      <c r="J121" s="29" t="s">
        <v>12</v>
      </c>
      <c r="K121" s="33" t="s">
        <v>80</v>
      </c>
      <c r="L121" s="41" t="s">
        <v>110</v>
      </c>
      <c r="M121" s="43"/>
      <c r="N121" s="1"/>
    </row>
    <row r="122" spans="1:14" s="8" customFormat="1" ht="30" customHeight="1" x14ac:dyDescent="0.25">
      <c r="A122" s="1"/>
      <c r="B122" s="9">
        <f t="shared" si="4"/>
        <v>110</v>
      </c>
      <c r="C122" s="18" t="s">
        <v>25</v>
      </c>
      <c r="D122" s="27" t="s">
        <v>93</v>
      </c>
      <c r="E122" s="14" t="s">
        <v>13</v>
      </c>
      <c r="F122" s="46">
        <f t="shared" si="5"/>
        <v>211</v>
      </c>
      <c r="G122" s="47"/>
      <c r="H122" s="47"/>
      <c r="I122" s="48"/>
      <c r="J122" s="29" t="s">
        <v>12</v>
      </c>
      <c r="K122" s="33" t="s">
        <v>80</v>
      </c>
      <c r="L122" s="41" t="s">
        <v>110</v>
      </c>
      <c r="M122" s="43"/>
      <c r="N122" s="1"/>
    </row>
    <row r="123" spans="1:14" s="8" customFormat="1" ht="30" customHeight="1" x14ac:dyDescent="0.25">
      <c r="A123" s="1"/>
      <c r="B123" s="9">
        <f t="shared" si="4"/>
        <v>111</v>
      </c>
      <c r="C123" s="18" t="s">
        <v>25</v>
      </c>
      <c r="D123" s="27" t="s">
        <v>94</v>
      </c>
      <c r="E123" s="14" t="s">
        <v>10</v>
      </c>
      <c r="F123" s="46">
        <f t="shared" si="5"/>
        <v>213</v>
      </c>
      <c r="G123" s="47"/>
      <c r="H123" s="47"/>
      <c r="I123" s="48"/>
      <c r="J123" s="29" t="s">
        <v>12</v>
      </c>
      <c r="K123" s="33" t="s">
        <v>80</v>
      </c>
      <c r="L123" s="41" t="s">
        <v>110</v>
      </c>
      <c r="M123" s="43"/>
      <c r="N123" s="1"/>
    </row>
    <row r="124" spans="1:14" s="8" customFormat="1" ht="30" customHeight="1" x14ac:dyDescent="0.25">
      <c r="A124" s="1"/>
      <c r="B124" s="9">
        <f t="shared" si="4"/>
        <v>112</v>
      </c>
      <c r="C124" s="18" t="s">
        <v>25</v>
      </c>
      <c r="D124" s="27" t="s">
        <v>95</v>
      </c>
      <c r="E124" s="14" t="s">
        <v>10</v>
      </c>
      <c r="F124" s="46">
        <f t="shared" si="5"/>
        <v>215</v>
      </c>
      <c r="G124" s="47"/>
      <c r="H124" s="47"/>
      <c r="I124" s="48"/>
      <c r="J124" s="29" t="s">
        <v>12</v>
      </c>
      <c r="K124" s="33" t="s">
        <v>80</v>
      </c>
      <c r="L124" s="41" t="s">
        <v>110</v>
      </c>
      <c r="M124" s="43"/>
      <c r="N124" s="1"/>
    </row>
    <row r="125" spans="1:14" s="8" customFormat="1" ht="30" customHeight="1" x14ac:dyDescent="0.25">
      <c r="A125" s="1"/>
      <c r="B125" s="9">
        <f t="shared" si="4"/>
        <v>113</v>
      </c>
      <c r="C125" s="18" t="s">
        <v>26</v>
      </c>
      <c r="D125" s="27" t="s">
        <v>88</v>
      </c>
      <c r="E125" s="14" t="s">
        <v>3</v>
      </c>
      <c r="F125" s="46">
        <f t="shared" si="5"/>
        <v>217</v>
      </c>
      <c r="G125" s="47"/>
      <c r="H125" s="47"/>
      <c r="I125" s="48"/>
      <c r="J125" s="29" t="s">
        <v>12</v>
      </c>
      <c r="K125" s="33" t="s">
        <v>80</v>
      </c>
      <c r="L125" s="41" t="s">
        <v>110</v>
      </c>
      <c r="M125" s="43"/>
      <c r="N125" s="1"/>
    </row>
    <row r="126" spans="1:14" s="8" customFormat="1" ht="30" customHeight="1" x14ac:dyDescent="0.25">
      <c r="A126" s="1"/>
      <c r="B126" s="9">
        <f t="shared" si="4"/>
        <v>114</v>
      </c>
      <c r="C126" s="18" t="s">
        <v>26</v>
      </c>
      <c r="D126" s="27" t="s">
        <v>89</v>
      </c>
      <c r="E126" s="14" t="s">
        <v>10</v>
      </c>
      <c r="F126" s="46">
        <f t="shared" si="5"/>
        <v>219</v>
      </c>
      <c r="G126" s="47"/>
      <c r="H126" s="47"/>
      <c r="I126" s="48"/>
      <c r="J126" s="29" t="s">
        <v>12</v>
      </c>
      <c r="K126" s="33" t="s">
        <v>80</v>
      </c>
      <c r="L126" s="41" t="s">
        <v>110</v>
      </c>
      <c r="M126" s="43"/>
      <c r="N126" s="1"/>
    </row>
    <row r="127" spans="1:14" s="8" customFormat="1" ht="30" customHeight="1" x14ac:dyDescent="0.25">
      <c r="A127" s="1"/>
      <c r="B127" s="9">
        <f t="shared" si="4"/>
        <v>115</v>
      </c>
      <c r="C127" s="18" t="s">
        <v>26</v>
      </c>
      <c r="D127" s="27" t="s">
        <v>90</v>
      </c>
      <c r="E127" s="14"/>
      <c r="F127" s="46">
        <f t="shared" si="5"/>
        <v>221</v>
      </c>
      <c r="G127" s="47"/>
      <c r="H127" s="47"/>
      <c r="I127" s="48"/>
      <c r="J127" s="29" t="s">
        <v>12</v>
      </c>
      <c r="K127" s="33" t="s">
        <v>80</v>
      </c>
      <c r="L127" s="41" t="s">
        <v>110</v>
      </c>
      <c r="M127" s="43"/>
      <c r="N127" s="1"/>
    </row>
    <row r="128" spans="1:14" s="8" customFormat="1" ht="30" customHeight="1" x14ac:dyDescent="0.25">
      <c r="A128" s="1"/>
      <c r="B128" s="9">
        <f t="shared" ref="B128:B135" si="6">SUM(B127,1)</f>
        <v>116</v>
      </c>
      <c r="C128" s="18" t="s">
        <v>26</v>
      </c>
      <c r="D128" s="27" t="s">
        <v>91</v>
      </c>
      <c r="E128" s="14" t="s">
        <v>96</v>
      </c>
      <c r="F128" s="46">
        <f t="shared" si="5"/>
        <v>223</v>
      </c>
      <c r="G128" s="47"/>
      <c r="H128" s="47"/>
      <c r="I128" s="48"/>
      <c r="J128" s="29" t="s">
        <v>12</v>
      </c>
      <c r="K128" s="33" t="s">
        <v>80</v>
      </c>
      <c r="L128" s="41" t="s">
        <v>110</v>
      </c>
      <c r="M128" s="43"/>
      <c r="N128" s="1"/>
    </row>
    <row r="129" spans="1:14" s="8" customFormat="1" ht="30" customHeight="1" x14ac:dyDescent="0.25">
      <c r="A129" s="1"/>
      <c r="B129" s="9">
        <f t="shared" si="6"/>
        <v>117</v>
      </c>
      <c r="C129" s="18" t="s">
        <v>26</v>
      </c>
      <c r="D129" s="27" t="s">
        <v>92</v>
      </c>
      <c r="E129" s="14" t="s">
        <v>96</v>
      </c>
      <c r="F129" s="46">
        <f t="shared" si="5"/>
        <v>225</v>
      </c>
      <c r="G129" s="47"/>
      <c r="H129" s="47"/>
      <c r="I129" s="48"/>
      <c r="J129" s="29" t="s">
        <v>12</v>
      </c>
      <c r="K129" s="33" t="s">
        <v>80</v>
      </c>
      <c r="L129" s="41" t="s">
        <v>110</v>
      </c>
      <c r="M129" s="43"/>
      <c r="N129" s="1"/>
    </row>
    <row r="130" spans="1:14" s="8" customFormat="1" ht="30" customHeight="1" x14ac:dyDescent="0.25">
      <c r="A130" s="1"/>
      <c r="B130" s="9">
        <f t="shared" si="6"/>
        <v>118</v>
      </c>
      <c r="C130" s="18" t="s">
        <v>26</v>
      </c>
      <c r="D130" s="27" t="s">
        <v>93</v>
      </c>
      <c r="E130" s="14" t="s">
        <v>3</v>
      </c>
      <c r="F130" s="46">
        <f t="shared" si="5"/>
        <v>227</v>
      </c>
      <c r="G130" s="47"/>
      <c r="H130" s="47"/>
      <c r="I130" s="48"/>
      <c r="J130" s="29" t="s">
        <v>12</v>
      </c>
      <c r="K130" s="33" t="s">
        <v>80</v>
      </c>
      <c r="L130" s="41" t="s">
        <v>110</v>
      </c>
      <c r="M130" s="43"/>
      <c r="N130" s="1"/>
    </row>
    <row r="131" spans="1:14" s="8" customFormat="1" ht="30" customHeight="1" x14ac:dyDescent="0.25">
      <c r="A131" s="1"/>
      <c r="B131" s="9">
        <f t="shared" si="6"/>
        <v>119</v>
      </c>
      <c r="C131" s="18" t="s">
        <v>26</v>
      </c>
      <c r="D131" s="27" t="s">
        <v>94</v>
      </c>
      <c r="E131" s="14" t="s">
        <v>10</v>
      </c>
      <c r="F131" s="46">
        <f t="shared" si="5"/>
        <v>229</v>
      </c>
      <c r="G131" s="47"/>
      <c r="H131" s="47"/>
      <c r="I131" s="48"/>
      <c r="J131" s="29" t="s">
        <v>12</v>
      </c>
      <c r="K131" s="33" t="s">
        <v>80</v>
      </c>
      <c r="L131" s="41" t="s">
        <v>110</v>
      </c>
      <c r="M131" s="43"/>
      <c r="N131" s="1"/>
    </row>
    <row r="132" spans="1:14" s="8" customFormat="1" ht="30" customHeight="1" x14ac:dyDescent="0.25">
      <c r="A132" s="1"/>
      <c r="B132" s="9">
        <f t="shared" si="6"/>
        <v>120</v>
      </c>
      <c r="C132" s="18" t="s">
        <v>26</v>
      </c>
      <c r="D132" s="27" t="s">
        <v>95</v>
      </c>
      <c r="E132" s="14" t="s">
        <v>10</v>
      </c>
      <c r="F132" s="46">
        <f t="shared" si="5"/>
        <v>231</v>
      </c>
      <c r="G132" s="47"/>
      <c r="H132" s="47"/>
      <c r="I132" s="48"/>
      <c r="J132" s="29" t="s">
        <v>12</v>
      </c>
      <c r="K132" s="33" t="s">
        <v>80</v>
      </c>
      <c r="L132" s="41" t="s">
        <v>110</v>
      </c>
      <c r="M132" s="43"/>
      <c r="N132" s="1"/>
    </row>
    <row r="133" spans="1:14" s="8" customFormat="1" ht="258.75" customHeight="1" x14ac:dyDescent="0.25">
      <c r="A133" s="1"/>
      <c r="B133" s="9">
        <f t="shared" si="6"/>
        <v>121</v>
      </c>
      <c r="C133" s="18"/>
      <c r="D133" s="27" t="s">
        <v>106</v>
      </c>
      <c r="E133" s="14"/>
      <c r="F133" s="46">
        <f t="shared" si="5"/>
        <v>233</v>
      </c>
      <c r="G133" s="47"/>
      <c r="H133" s="47"/>
      <c r="I133" s="48"/>
      <c r="J133" s="22" t="s">
        <v>69</v>
      </c>
      <c r="K133" s="33" t="s">
        <v>80</v>
      </c>
      <c r="L133" s="39" t="s">
        <v>97</v>
      </c>
      <c r="M133" s="40"/>
      <c r="N133" s="1"/>
    </row>
    <row r="134" spans="1:14" s="8" customFormat="1" ht="267.75" customHeight="1" x14ac:dyDescent="0.25">
      <c r="A134" s="1"/>
      <c r="B134" s="9">
        <f t="shared" si="6"/>
        <v>122</v>
      </c>
      <c r="C134" s="18"/>
      <c r="D134" s="27" t="s">
        <v>107</v>
      </c>
      <c r="E134" s="14"/>
      <c r="F134" s="41">
        <f t="shared" ref="F134:F135" si="7">SUM(F133,1)</f>
        <v>234</v>
      </c>
      <c r="G134" s="42"/>
      <c r="H134" s="42"/>
      <c r="I134" s="43"/>
      <c r="J134" s="32" t="s">
        <v>69</v>
      </c>
      <c r="K134" s="33" t="s">
        <v>80</v>
      </c>
      <c r="L134" s="39" t="s">
        <v>98</v>
      </c>
      <c r="M134" s="40"/>
      <c r="N134" s="1"/>
    </row>
    <row r="135" spans="1:14" s="8" customFormat="1" ht="267" customHeight="1" x14ac:dyDescent="0.25">
      <c r="A135" s="1"/>
      <c r="B135" s="9">
        <f t="shared" si="6"/>
        <v>123</v>
      </c>
      <c r="C135" s="18"/>
      <c r="D135" s="27" t="s">
        <v>108</v>
      </c>
      <c r="E135" s="14"/>
      <c r="F135" s="41">
        <f t="shared" si="7"/>
        <v>235</v>
      </c>
      <c r="G135" s="42"/>
      <c r="H135" s="42"/>
      <c r="I135" s="43"/>
      <c r="J135" s="32" t="s">
        <v>69</v>
      </c>
      <c r="K135" s="33" t="s">
        <v>80</v>
      </c>
      <c r="L135" s="39" t="s">
        <v>99</v>
      </c>
      <c r="M135" s="40"/>
      <c r="N135" s="1"/>
    </row>
    <row r="136" spans="1:14" s="8" customFormat="1" ht="261.75" customHeight="1" x14ac:dyDescent="0.25">
      <c r="A136" s="1"/>
      <c r="B136" s="9">
        <f>SUM(B135,1)</f>
        <v>124</v>
      </c>
      <c r="C136" s="18"/>
      <c r="D136" s="27" t="s">
        <v>109</v>
      </c>
      <c r="E136" s="14"/>
      <c r="F136" s="41">
        <f>SUM(F135,1)</f>
        <v>236</v>
      </c>
      <c r="G136" s="42"/>
      <c r="H136" s="42"/>
      <c r="I136" s="43"/>
      <c r="J136" s="32" t="s">
        <v>69</v>
      </c>
      <c r="K136" s="33" t="s">
        <v>80</v>
      </c>
      <c r="L136" s="39" t="s">
        <v>100</v>
      </c>
      <c r="M136" s="40"/>
      <c r="N136" s="1"/>
    </row>
    <row r="137" spans="1:14" s="8" customFormat="1" ht="31.5" customHeight="1" x14ac:dyDescent="0.25">
      <c r="A137" s="1"/>
      <c r="B137" s="9">
        <f t="shared" ref="B137:B152" si="8">SUM(B136,1)</f>
        <v>125</v>
      </c>
      <c r="C137" s="18"/>
      <c r="D137" s="27" t="s">
        <v>112</v>
      </c>
      <c r="E137" s="14"/>
      <c r="F137" s="41">
        <f t="shared" ref="F137:F152" si="9">SUM(F136,1)</f>
        <v>237</v>
      </c>
      <c r="G137" s="42"/>
      <c r="H137" s="42"/>
      <c r="I137" s="43"/>
      <c r="J137" s="36" t="s">
        <v>69</v>
      </c>
      <c r="K137" s="33" t="s">
        <v>15</v>
      </c>
      <c r="L137" s="39"/>
      <c r="M137" s="40"/>
      <c r="N137" s="1"/>
    </row>
    <row r="138" spans="1:14" ht="31.5" customHeight="1" x14ac:dyDescent="0.25">
      <c r="B138" s="9">
        <f t="shared" si="8"/>
        <v>126</v>
      </c>
      <c r="C138" s="18"/>
      <c r="D138" s="27" t="s">
        <v>113</v>
      </c>
      <c r="E138" s="14"/>
      <c r="F138" s="41">
        <f t="shared" si="9"/>
        <v>238</v>
      </c>
      <c r="G138" s="42"/>
      <c r="H138" s="42"/>
      <c r="I138" s="43"/>
      <c r="J138" s="36" t="s">
        <v>69</v>
      </c>
      <c r="K138" s="33" t="s">
        <v>15</v>
      </c>
      <c r="L138" s="39"/>
      <c r="M138" s="40"/>
    </row>
    <row r="139" spans="1:14" ht="31.5" customHeight="1" x14ac:dyDescent="0.25">
      <c r="B139" s="9">
        <f t="shared" si="8"/>
        <v>127</v>
      </c>
      <c r="C139" s="18"/>
      <c r="D139" s="27" t="s">
        <v>114</v>
      </c>
      <c r="E139" s="14"/>
      <c r="F139" s="41">
        <f t="shared" si="9"/>
        <v>239</v>
      </c>
      <c r="G139" s="42"/>
      <c r="H139" s="42"/>
      <c r="I139" s="43"/>
      <c r="J139" s="36" t="s">
        <v>69</v>
      </c>
      <c r="K139" s="33" t="s">
        <v>15</v>
      </c>
      <c r="L139" s="39"/>
      <c r="M139" s="40"/>
    </row>
    <row r="140" spans="1:14" ht="31.5" customHeight="1" x14ac:dyDescent="0.25">
      <c r="B140" s="9">
        <f t="shared" si="8"/>
        <v>128</v>
      </c>
      <c r="C140" s="18"/>
      <c r="D140" s="27" t="s">
        <v>115</v>
      </c>
      <c r="E140" s="14"/>
      <c r="F140" s="41">
        <f t="shared" si="9"/>
        <v>240</v>
      </c>
      <c r="G140" s="42"/>
      <c r="H140" s="42"/>
      <c r="I140" s="43"/>
      <c r="J140" s="36" t="s">
        <v>69</v>
      </c>
      <c r="K140" s="33" t="s">
        <v>15</v>
      </c>
      <c r="L140" s="39"/>
      <c r="M140" s="40"/>
    </row>
    <row r="141" spans="1:14" ht="31.5" customHeight="1" x14ac:dyDescent="0.25">
      <c r="B141" s="9">
        <f t="shared" si="8"/>
        <v>129</v>
      </c>
      <c r="C141" s="18"/>
      <c r="D141" s="27" t="s">
        <v>116</v>
      </c>
      <c r="E141" s="14"/>
      <c r="F141" s="41">
        <f t="shared" si="9"/>
        <v>241</v>
      </c>
      <c r="G141" s="42"/>
      <c r="H141" s="42"/>
      <c r="I141" s="43"/>
      <c r="J141" s="36" t="s">
        <v>69</v>
      </c>
      <c r="K141" s="33" t="s">
        <v>15</v>
      </c>
      <c r="L141" s="39"/>
      <c r="M141" s="40"/>
    </row>
    <row r="142" spans="1:14" ht="31.5" customHeight="1" x14ac:dyDescent="0.25">
      <c r="B142" s="9">
        <f t="shared" si="8"/>
        <v>130</v>
      </c>
      <c r="C142" s="18"/>
      <c r="D142" s="27" t="s">
        <v>117</v>
      </c>
      <c r="E142" s="14"/>
      <c r="F142" s="41">
        <f t="shared" si="9"/>
        <v>242</v>
      </c>
      <c r="G142" s="42"/>
      <c r="H142" s="42"/>
      <c r="I142" s="43"/>
      <c r="J142" s="36" t="s">
        <v>69</v>
      </c>
      <c r="K142" s="33" t="s">
        <v>15</v>
      </c>
      <c r="L142" s="39"/>
      <c r="M142" s="40"/>
    </row>
    <row r="143" spans="1:14" ht="31.5" customHeight="1" x14ac:dyDescent="0.25">
      <c r="B143" s="76">
        <f t="shared" si="8"/>
        <v>131</v>
      </c>
      <c r="C143" s="74"/>
      <c r="D143" s="16" t="s">
        <v>118</v>
      </c>
      <c r="E143" s="17"/>
      <c r="F143" s="78">
        <f t="shared" si="9"/>
        <v>243</v>
      </c>
      <c r="G143" s="79"/>
      <c r="H143" s="79"/>
      <c r="I143" s="80"/>
      <c r="J143" s="81" t="s">
        <v>69</v>
      </c>
      <c r="K143" s="82" t="s">
        <v>15</v>
      </c>
      <c r="L143" s="83"/>
      <c r="M143" s="84"/>
    </row>
    <row r="144" spans="1:14" ht="31.5" customHeight="1" x14ac:dyDescent="0.25">
      <c r="B144" s="76">
        <f t="shared" si="8"/>
        <v>132</v>
      </c>
      <c r="C144" s="26"/>
      <c r="D144" s="77" t="s">
        <v>53</v>
      </c>
      <c r="E144" s="14" t="s">
        <v>13</v>
      </c>
      <c r="F144" s="90">
        <f t="shared" si="9"/>
        <v>244</v>
      </c>
      <c r="G144" s="90"/>
      <c r="H144" s="90"/>
      <c r="I144" s="90"/>
      <c r="J144" s="10" t="s">
        <v>12</v>
      </c>
      <c r="K144" s="10" t="s">
        <v>15</v>
      </c>
      <c r="L144" s="41" t="s">
        <v>110</v>
      </c>
      <c r="M144" s="43"/>
    </row>
    <row r="145" spans="2:13" ht="31.5" customHeight="1" x14ac:dyDescent="0.25">
      <c r="B145" s="76">
        <f t="shared" si="8"/>
        <v>133</v>
      </c>
      <c r="C145" s="26"/>
      <c r="D145" s="14" t="s">
        <v>54</v>
      </c>
      <c r="E145" s="14" t="s">
        <v>4</v>
      </c>
      <c r="F145" s="90">
        <f>SUM(F144,2)</f>
        <v>246</v>
      </c>
      <c r="G145" s="90"/>
      <c r="H145" s="90"/>
      <c r="I145" s="90"/>
      <c r="J145" s="10" t="s">
        <v>12</v>
      </c>
      <c r="K145" s="10" t="s">
        <v>15</v>
      </c>
      <c r="L145" s="41" t="s">
        <v>110</v>
      </c>
      <c r="M145" s="43"/>
    </row>
    <row r="146" spans="2:13" ht="31.5" customHeight="1" x14ac:dyDescent="0.25">
      <c r="B146" s="76">
        <f t="shared" si="8"/>
        <v>134</v>
      </c>
      <c r="C146" s="26"/>
      <c r="D146" s="14" t="s">
        <v>55</v>
      </c>
      <c r="E146" s="14" t="s">
        <v>8</v>
      </c>
      <c r="F146" s="90">
        <f t="shared" ref="F146:F152" si="10">SUM(F145,2)</f>
        <v>248</v>
      </c>
      <c r="G146" s="90"/>
      <c r="H146" s="90"/>
      <c r="I146" s="90"/>
      <c r="J146" s="10" t="s">
        <v>12</v>
      </c>
      <c r="K146" s="10" t="s">
        <v>15</v>
      </c>
      <c r="L146" s="41" t="s">
        <v>110</v>
      </c>
      <c r="M146" s="43"/>
    </row>
    <row r="147" spans="2:13" ht="31.5" customHeight="1" x14ac:dyDescent="0.25">
      <c r="B147" s="76">
        <f t="shared" si="8"/>
        <v>135</v>
      </c>
      <c r="C147" s="26"/>
      <c r="D147" s="14" t="s">
        <v>56</v>
      </c>
      <c r="E147" s="14" t="s">
        <v>8</v>
      </c>
      <c r="F147" s="90">
        <f t="shared" si="10"/>
        <v>250</v>
      </c>
      <c r="G147" s="90"/>
      <c r="H147" s="90"/>
      <c r="I147" s="90"/>
      <c r="J147" s="10" t="s">
        <v>12</v>
      </c>
      <c r="K147" s="10" t="s">
        <v>15</v>
      </c>
      <c r="L147" s="41" t="s">
        <v>110</v>
      </c>
      <c r="M147" s="43"/>
    </row>
    <row r="148" spans="2:13" ht="31.5" customHeight="1" x14ac:dyDescent="0.25">
      <c r="B148" s="76">
        <f t="shared" si="8"/>
        <v>136</v>
      </c>
      <c r="C148" s="26"/>
      <c r="D148" s="16" t="s">
        <v>58</v>
      </c>
      <c r="E148" s="14" t="s">
        <v>60</v>
      </c>
      <c r="F148" s="90">
        <f t="shared" si="10"/>
        <v>252</v>
      </c>
      <c r="G148" s="90"/>
      <c r="H148" s="90"/>
      <c r="I148" s="90"/>
      <c r="J148" s="10" t="s">
        <v>12</v>
      </c>
      <c r="K148" s="10" t="s">
        <v>15</v>
      </c>
      <c r="L148" s="41" t="s">
        <v>110</v>
      </c>
      <c r="M148" s="43"/>
    </row>
    <row r="149" spans="2:13" ht="31.5" customHeight="1" x14ac:dyDescent="0.25">
      <c r="B149" s="76">
        <f t="shared" si="8"/>
        <v>137</v>
      </c>
      <c r="C149" s="26"/>
      <c r="D149" s="16" t="s">
        <v>59</v>
      </c>
      <c r="E149" s="14" t="s">
        <v>60</v>
      </c>
      <c r="F149" s="90">
        <f t="shared" si="10"/>
        <v>254</v>
      </c>
      <c r="G149" s="90"/>
      <c r="H149" s="90"/>
      <c r="I149" s="90"/>
      <c r="J149" s="10" t="s">
        <v>12</v>
      </c>
      <c r="K149" s="10" t="s">
        <v>15</v>
      </c>
      <c r="L149" s="41" t="s">
        <v>110</v>
      </c>
      <c r="M149" s="43"/>
    </row>
    <row r="150" spans="2:13" ht="31.5" customHeight="1" x14ac:dyDescent="0.25">
      <c r="B150" s="76">
        <f t="shared" si="8"/>
        <v>138</v>
      </c>
      <c r="C150" s="26"/>
      <c r="D150" s="16" t="s">
        <v>61</v>
      </c>
      <c r="E150" s="14" t="s">
        <v>63</v>
      </c>
      <c r="F150" s="90">
        <f t="shared" si="10"/>
        <v>256</v>
      </c>
      <c r="G150" s="90"/>
      <c r="H150" s="90"/>
      <c r="I150" s="90"/>
      <c r="J150" s="10" t="s">
        <v>12</v>
      </c>
      <c r="K150" s="10" t="s">
        <v>15</v>
      </c>
      <c r="L150" s="41" t="s">
        <v>110</v>
      </c>
      <c r="M150" s="43"/>
    </row>
    <row r="151" spans="2:13" ht="31.5" customHeight="1" x14ac:dyDescent="0.25">
      <c r="B151" s="76">
        <f t="shared" si="8"/>
        <v>139</v>
      </c>
      <c r="C151" s="26"/>
      <c r="D151" s="16" t="s">
        <v>62</v>
      </c>
      <c r="E151" s="14" t="s">
        <v>63</v>
      </c>
      <c r="F151" s="90">
        <f t="shared" si="10"/>
        <v>258</v>
      </c>
      <c r="G151" s="90"/>
      <c r="H151" s="90"/>
      <c r="I151" s="90"/>
      <c r="J151" s="10" t="s">
        <v>12</v>
      </c>
      <c r="K151" s="10" t="s">
        <v>15</v>
      </c>
      <c r="L151" s="41" t="s">
        <v>110</v>
      </c>
      <c r="M151" s="43"/>
    </row>
    <row r="152" spans="2:13" ht="31.5" customHeight="1" thickBot="1" x14ac:dyDescent="0.3">
      <c r="B152" s="37">
        <f t="shared" si="8"/>
        <v>140</v>
      </c>
      <c r="C152" s="75"/>
      <c r="D152" s="73" t="s">
        <v>57</v>
      </c>
      <c r="E152" s="38" t="s">
        <v>9</v>
      </c>
      <c r="F152" s="85">
        <f t="shared" si="10"/>
        <v>260</v>
      </c>
      <c r="G152" s="86"/>
      <c r="H152" s="86"/>
      <c r="I152" s="87"/>
      <c r="J152" s="88" t="s">
        <v>12</v>
      </c>
      <c r="K152" s="89" t="s">
        <v>15</v>
      </c>
      <c r="L152" s="44" t="s">
        <v>110</v>
      </c>
      <c r="M152" s="45"/>
    </row>
  </sheetData>
  <mergeCells count="289">
    <mergeCell ref="L144:M144"/>
    <mergeCell ref="L145:M145"/>
    <mergeCell ref="L146:M146"/>
    <mergeCell ref="L147:M147"/>
    <mergeCell ref="L148:M148"/>
    <mergeCell ref="L149:M149"/>
    <mergeCell ref="L150:M150"/>
    <mergeCell ref="L151:M151"/>
    <mergeCell ref="L152:M152"/>
    <mergeCell ref="F144:I144"/>
    <mergeCell ref="F145:I145"/>
    <mergeCell ref="F146:I146"/>
    <mergeCell ref="F147:I147"/>
    <mergeCell ref="F148:I148"/>
    <mergeCell ref="F149:I149"/>
    <mergeCell ref="F150:I150"/>
    <mergeCell ref="F151:I151"/>
    <mergeCell ref="F152:I152"/>
    <mergeCell ref="F135:I135"/>
    <mergeCell ref="L135:M135"/>
    <mergeCell ref="F136:I136"/>
    <mergeCell ref="L136:M136"/>
    <mergeCell ref="F130:I130"/>
    <mergeCell ref="L130:M130"/>
    <mergeCell ref="F124:I124"/>
    <mergeCell ref="L124:M124"/>
    <mergeCell ref="F131:I131"/>
    <mergeCell ref="L131:M131"/>
    <mergeCell ref="F132:I132"/>
    <mergeCell ref="L132:M132"/>
    <mergeCell ref="F133:I133"/>
    <mergeCell ref="L133:M133"/>
    <mergeCell ref="F134:I134"/>
    <mergeCell ref="L134:M134"/>
    <mergeCell ref="F125:I125"/>
    <mergeCell ref="L125:M125"/>
    <mergeCell ref="F126:I126"/>
    <mergeCell ref="L126:M126"/>
    <mergeCell ref="F129:I129"/>
    <mergeCell ref="L129:M129"/>
    <mergeCell ref="F119:I119"/>
    <mergeCell ref="L119:M119"/>
    <mergeCell ref="F120:I120"/>
    <mergeCell ref="L120:M120"/>
    <mergeCell ref="F121:I121"/>
    <mergeCell ref="L121:M121"/>
    <mergeCell ref="F122:I122"/>
    <mergeCell ref="L122:M122"/>
    <mergeCell ref="F123:I123"/>
    <mergeCell ref="L123:M123"/>
    <mergeCell ref="L102:M102"/>
    <mergeCell ref="L103:M103"/>
    <mergeCell ref="L104:M104"/>
    <mergeCell ref="L105:M105"/>
    <mergeCell ref="L106:M106"/>
    <mergeCell ref="L107:M107"/>
    <mergeCell ref="F127:I127"/>
    <mergeCell ref="L127:M127"/>
    <mergeCell ref="F128:I128"/>
    <mergeCell ref="L128:M128"/>
    <mergeCell ref="F115:I115"/>
    <mergeCell ref="L115:M115"/>
    <mergeCell ref="F116:I116"/>
    <mergeCell ref="L116:M116"/>
    <mergeCell ref="F113:I113"/>
    <mergeCell ref="L113:M113"/>
    <mergeCell ref="F114:I114"/>
    <mergeCell ref="L114:M114"/>
    <mergeCell ref="F117:I117"/>
    <mergeCell ref="L117:M117"/>
    <mergeCell ref="F118:I118"/>
    <mergeCell ref="L118:M118"/>
    <mergeCell ref="F110:I110"/>
    <mergeCell ref="L110:M110"/>
    <mergeCell ref="F111:I111"/>
    <mergeCell ref="L111:M111"/>
    <mergeCell ref="F112:I112"/>
    <mergeCell ref="L112:M112"/>
    <mergeCell ref="L88:M88"/>
    <mergeCell ref="L89:M89"/>
    <mergeCell ref="L90:M90"/>
    <mergeCell ref="L91:M91"/>
    <mergeCell ref="L92:M92"/>
    <mergeCell ref="L93:M93"/>
    <mergeCell ref="L108:M108"/>
    <mergeCell ref="L109:M109"/>
    <mergeCell ref="F108:I108"/>
    <mergeCell ref="F109:I109"/>
    <mergeCell ref="F99:I99"/>
    <mergeCell ref="F100:I100"/>
    <mergeCell ref="F101:I101"/>
    <mergeCell ref="F102:I102"/>
    <mergeCell ref="F103:I103"/>
    <mergeCell ref="F104:I104"/>
    <mergeCell ref="F105:I105"/>
    <mergeCell ref="F106:I106"/>
    <mergeCell ref="F107:I107"/>
    <mergeCell ref="L99:M99"/>
    <mergeCell ref="F97:I97"/>
    <mergeCell ref="F98:I98"/>
    <mergeCell ref="L100:M100"/>
    <mergeCell ref="L101:M101"/>
    <mergeCell ref="L97:M97"/>
    <mergeCell ref="L98:M98"/>
    <mergeCell ref="L69:M69"/>
    <mergeCell ref="L70:M70"/>
    <mergeCell ref="L71:M71"/>
    <mergeCell ref="L72:M72"/>
    <mergeCell ref="L73:M73"/>
    <mergeCell ref="L74:M74"/>
    <mergeCell ref="L75:M75"/>
    <mergeCell ref="L76:M76"/>
    <mergeCell ref="L77:M77"/>
    <mergeCell ref="L94:M94"/>
    <mergeCell ref="L95:M95"/>
    <mergeCell ref="L96:M96"/>
    <mergeCell ref="L78:M78"/>
    <mergeCell ref="L79:M79"/>
    <mergeCell ref="L80:M80"/>
    <mergeCell ref="L81:M81"/>
    <mergeCell ref="L82:M82"/>
    <mergeCell ref="L83:M83"/>
    <mergeCell ref="L84:M84"/>
    <mergeCell ref="L85:M85"/>
    <mergeCell ref="L86:M86"/>
    <mergeCell ref="L87:M87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F90:I90"/>
    <mergeCell ref="F91:I91"/>
    <mergeCell ref="F92:I92"/>
    <mergeCell ref="F93:I93"/>
    <mergeCell ref="F94:I94"/>
    <mergeCell ref="F95:I95"/>
    <mergeCell ref="F96:I96"/>
    <mergeCell ref="F80:I80"/>
    <mergeCell ref="F81:I81"/>
    <mergeCell ref="F82:I82"/>
    <mergeCell ref="F83:I83"/>
    <mergeCell ref="F84:I84"/>
    <mergeCell ref="F85:I85"/>
    <mergeCell ref="F86:I86"/>
    <mergeCell ref="F87:I87"/>
    <mergeCell ref="F88:I88"/>
    <mergeCell ref="F72:I72"/>
    <mergeCell ref="F73:I73"/>
    <mergeCell ref="F74:I74"/>
    <mergeCell ref="F75:I75"/>
    <mergeCell ref="F76:I76"/>
    <mergeCell ref="F77:I77"/>
    <mergeCell ref="F78:I78"/>
    <mergeCell ref="F79:I79"/>
    <mergeCell ref="F89:I89"/>
    <mergeCell ref="F24:I24"/>
    <mergeCell ref="L24:M24"/>
    <mergeCell ref="L18:M18"/>
    <mergeCell ref="F19:I19"/>
    <mergeCell ref="L19:M19"/>
    <mergeCell ref="F20:I20"/>
    <mergeCell ref="L20:M20"/>
    <mergeCell ref="F21:I21"/>
    <mergeCell ref="L21:M21"/>
    <mergeCell ref="F22:I22"/>
    <mergeCell ref="L22:M22"/>
    <mergeCell ref="F17:I17"/>
    <mergeCell ref="L17:M17"/>
    <mergeCell ref="F18:I18"/>
    <mergeCell ref="B9:M9"/>
    <mergeCell ref="E11:E12"/>
    <mergeCell ref="D11:D12"/>
    <mergeCell ref="C11:C12"/>
    <mergeCell ref="B11:B12"/>
    <mergeCell ref="F23:I23"/>
    <mergeCell ref="L23:M23"/>
    <mergeCell ref="J11:J12"/>
    <mergeCell ref="F11:I12"/>
    <mergeCell ref="L11:M12"/>
    <mergeCell ref="F13:I13"/>
    <mergeCell ref="L13:M13"/>
    <mergeCell ref="F14:I14"/>
    <mergeCell ref="L14:M14"/>
    <mergeCell ref="F16:I16"/>
    <mergeCell ref="L16:M16"/>
    <mergeCell ref="F15:I15"/>
    <mergeCell ref="L15:M15"/>
    <mergeCell ref="K11:K12"/>
    <mergeCell ref="F44:I44"/>
    <mergeCell ref="F45:I45"/>
    <mergeCell ref="F46:I46"/>
    <mergeCell ref="L44:M44"/>
    <mergeCell ref="L45:M45"/>
    <mergeCell ref="L46:M46"/>
    <mergeCell ref="F40:I40"/>
    <mergeCell ref="L40:M40"/>
    <mergeCell ref="F41:I41"/>
    <mergeCell ref="F42:I42"/>
    <mergeCell ref="F43:I43"/>
    <mergeCell ref="L43:M43"/>
    <mergeCell ref="L42:M42"/>
    <mergeCell ref="L41:M41"/>
    <mergeCell ref="F37:I37"/>
    <mergeCell ref="L37:M37"/>
    <mergeCell ref="F38:I38"/>
    <mergeCell ref="L38:M38"/>
    <mergeCell ref="F39:I39"/>
    <mergeCell ref="L39:M39"/>
    <mergeCell ref="F31:I31"/>
    <mergeCell ref="F32:I32"/>
    <mergeCell ref="L31:M31"/>
    <mergeCell ref="L32:M32"/>
    <mergeCell ref="F33:I33"/>
    <mergeCell ref="L33:M33"/>
    <mergeCell ref="F34:I34"/>
    <mergeCell ref="F35:I35"/>
    <mergeCell ref="L35:M35"/>
    <mergeCell ref="L34:M34"/>
    <mergeCell ref="F36:I36"/>
    <mergeCell ref="L36:M36"/>
    <mergeCell ref="F29:I29"/>
    <mergeCell ref="F30:I30"/>
    <mergeCell ref="L30:M30"/>
    <mergeCell ref="L29:M29"/>
    <mergeCell ref="L28:M28"/>
    <mergeCell ref="F26:I26"/>
    <mergeCell ref="L25:M25"/>
    <mergeCell ref="L26:M26"/>
    <mergeCell ref="F27:I27"/>
    <mergeCell ref="F28:I28"/>
    <mergeCell ref="L27:M27"/>
    <mergeCell ref="F25:I25"/>
    <mergeCell ref="L47:M47"/>
    <mergeCell ref="F53:I53"/>
    <mergeCell ref="F54:I54"/>
    <mergeCell ref="F55:I55"/>
    <mergeCell ref="F52:I52"/>
    <mergeCell ref="L52:M52"/>
    <mergeCell ref="L51:M51"/>
    <mergeCell ref="L49:M49"/>
    <mergeCell ref="L50:M50"/>
    <mergeCell ref="F47:I47"/>
    <mergeCell ref="F48:I48"/>
    <mergeCell ref="F49:I49"/>
    <mergeCell ref="F50:I50"/>
    <mergeCell ref="F51:I51"/>
    <mergeCell ref="F71:I71"/>
    <mergeCell ref="F57:I57"/>
    <mergeCell ref="L53:M53"/>
    <mergeCell ref="L54:M54"/>
    <mergeCell ref="L55:M55"/>
    <mergeCell ref="L56:M56"/>
    <mergeCell ref="L57:M57"/>
    <mergeCell ref="L48:M48"/>
    <mergeCell ref="F70:I70"/>
    <mergeCell ref="F61:I61"/>
    <mergeCell ref="F62:I62"/>
    <mergeCell ref="F63:I63"/>
    <mergeCell ref="F64:I64"/>
    <mergeCell ref="F65:I65"/>
    <mergeCell ref="F66:I66"/>
    <mergeCell ref="F67:I67"/>
    <mergeCell ref="F68:I68"/>
    <mergeCell ref="F69:I69"/>
    <mergeCell ref="F58:I58"/>
    <mergeCell ref="F59:I59"/>
    <mergeCell ref="F60:I60"/>
    <mergeCell ref="F56:I56"/>
    <mergeCell ref="L58:M58"/>
    <mergeCell ref="L59:M59"/>
    <mergeCell ref="L137:M137"/>
    <mergeCell ref="L138:M138"/>
    <mergeCell ref="L139:M139"/>
    <mergeCell ref="L140:M140"/>
    <mergeCell ref="L141:M141"/>
    <mergeCell ref="L142:M142"/>
    <mergeCell ref="L143:M143"/>
    <mergeCell ref="F137:I137"/>
    <mergeCell ref="F138:I138"/>
    <mergeCell ref="F139:I139"/>
    <mergeCell ref="F140:I140"/>
    <mergeCell ref="F141:I141"/>
    <mergeCell ref="F142:I142"/>
    <mergeCell ref="F143:I143"/>
  </mergeCells>
  <pageMargins left="0.25" right="0.25" top="0.75" bottom="0.75" header="0.3" footer="0.3"/>
  <pageSetup paperSize="9" scale="4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9" sqref="C3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Мастер ДНС Кипиа</dc:creator>
  <cp:lastModifiedBy>user</cp:lastModifiedBy>
  <cp:lastPrinted>2018-01-29T02:54:23Z</cp:lastPrinted>
  <dcterms:created xsi:type="dcterms:W3CDTF">2012-09-07T00:20:58Z</dcterms:created>
  <dcterms:modified xsi:type="dcterms:W3CDTF">2020-01-10T12:15:11Z</dcterms:modified>
</cp:coreProperties>
</file>