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 Count " sheetId="1" state="visible" r:id="rId2"/>
    <sheet name="Account-Wise Atrrition" sheetId="2" state="visible" r:id="rId3"/>
    <sheet name="Voluntary Attrition Anlaysis" sheetId="3" state="visible" r:id="rId4"/>
    <sheet name="Involuntary Attrition" sheetId="4" state="visible" r:id="rId5"/>
    <sheet name="Top 5 Reason" sheetId="5" state="visible" r:id="rId6"/>
    <sheet name="Post on-bording engagement" sheetId="6" state="visible" r:id="rId7"/>
    <sheet name="Employee engagement Activitie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<sst xmlns="http://schemas.openxmlformats.org/spreadsheetml/2006/main" count="123" uniqueCount="106">
  <si>
    <t xml:space="preserve">Month</t>
  </si>
  <si>
    <t xml:space="preserve">Head Count</t>
  </si>
  <si>
    <t xml:space="preserve">Onboarded</t>
  </si>
  <si>
    <t xml:space="preserve">Overall Sep/   Total Attrition</t>
  </si>
  <si>
    <t xml:space="preserve">Total Attrition %</t>
  </si>
  <si>
    <t xml:space="preserve">Voluntary </t>
  </si>
  <si>
    <t xml:space="preserve">Voluntary Attrition %</t>
  </si>
  <si>
    <t xml:space="preserve">Involuntary</t>
  </si>
  <si>
    <t xml:space="preserve">Absconding</t>
  </si>
  <si>
    <t xml:space="preserve">Closing balance </t>
  </si>
  <si>
    <t xml:space="preserve">Jan</t>
  </si>
  <si>
    <t xml:space="preserve">Feb'20 </t>
  </si>
  <si>
    <t xml:space="preserve">Mar'20 </t>
  </si>
  <si>
    <t xml:space="preserve">Apr'20 </t>
  </si>
  <si>
    <t xml:space="preserve">May'20 </t>
  </si>
  <si>
    <t xml:space="preserve">Jun'20</t>
  </si>
  <si>
    <t xml:space="preserve">Jul'20</t>
  </si>
  <si>
    <t xml:space="preserve">Aug'20</t>
  </si>
  <si>
    <t xml:space="preserve">Sep'20</t>
  </si>
  <si>
    <t xml:space="preserve">Oct'20</t>
  </si>
  <si>
    <t xml:space="preserve">Nov'20</t>
  </si>
  <si>
    <t xml:space="preserve">Account</t>
  </si>
  <si>
    <t xml:space="preserve">Voluntary Atrrition</t>
  </si>
  <si>
    <t xml:space="preserve">Atrrition %</t>
  </si>
  <si>
    <t xml:space="preserve">CSC</t>
  </si>
  <si>
    <t xml:space="preserve">Clopay</t>
  </si>
  <si>
    <t xml:space="preserve">CSC_BPO</t>
  </si>
  <si>
    <t xml:space="preserve">Axalta</t>
  </si>
  <si>
    <t xml:space="preserve">Hyster-Yale</t>
  </si>
  <si>
    <t xml:space="preserve">Medical Solutions</t>
  </si>
  <si>
    <t xml:space="preserve">Valaris</t>
  </si>
  <si>
    <t xml:space="preserve">PD Instore</t>
  </si>
  <si>
    <t xml:space="preserve">IT &amp; Infrastructure</t>
  </si>
  <si>
    <t xml:space="preserve">Dominion </t>
  </si>
  <si>
    <t xml:space="preserve">Months</t>
  </si>
  <si>
    <t xml:space="preserve"> BCG_Better Compensation</t>
  </si>
  <si>
    <t xml:space="preserve">BCG_Technology exposure </t>
  </si>
  <si>
    <t xml:space="preserve">BCG_Better Role</t>
  </si>
  <si>
    <t xml:space="preserve"> BCG_Onsite Oppurtunity</t>
  </si>
  <si>
    <t xml:space="preserve">BCG_Entrepreneurship</t>
  </si>
  <si>
    <t xml:space="preserve">BCG_Better Company</t>
  </si>
  <si>
    <t xml:space="preserve">BCG_job Dissatisafaction </t>
  </si>
  <si>
    <t xml:space="preserve">WE_Team issues </t>
  </si>
  <si>
    <t xml:space="preserve">WE_Manager Issues </t>
  </si>
  <si>
    <t xml:space="preserve">WE_Job security</t>
  </si>
  <si>
    <t xml:space="preserve">WE_Timings</t>
  </si>
  <si>
    <t xml:space="preserve">WE_Family care </t>
  </si>
  <si>
    <t xml:space="preserve">WE_Relocation </t>
  </si>
  <si>
    <t xml:space="preserve">PR_Health Issues </t>
  </si>
  <si>
    <t xml:space="preserve">
PR_Higher Education </t>
  </si>
  <si>
    <t xml:space="preserve">PR_Career Break</t>
  </si>
  <si>
    <t xml:space="preserve">Month of leaving</t>
  </si>
  <si>
    <t xml:space="preserve">BGV Failure </t>
  </si>
  <si>
    <t xml:space="preserve">BGV Failure %</t>
  </si>
  <si>
    <t xml:space="preserve">Displinary issues </t>
  </si>
  <si>
    <t xml:space="preserve">Displinary issues % </t>
  </si>
  <si>
    <t xml:space="preserve">Lack Of Suitable Project</t>
  </si>
  <si>
    <t xml:space="preserve">Lack Of Suitable Project %</t>
  </si>
  <si>
    <t xml:space="preserve">Performance Issues </t>
  </si>
  <si>
    <t xml:space="preserve">Performance Issues %</t>
  </si>
  <si>
    <t xml:space="preserve">Jan'20</t>
  </si>
  <si>
    <t xml:space="preserve">Feb'20</t>
  </si>
  <si>
    <t xml:space="preserve">Primary Reason</t>
  </si>
  <si>
    <t xml:space="preserve">Secondary Reason</t>
  </si>
  <si>
    <t xml:space="preserve">Voluntary Attrition</t>
  </si>
  <si>
    <t xml:space="preserve">Percentage </t>
  </si>
  <si>
    <t xml:space="preserve">Better Career Growth </t>
  </si>
  <si>
    <t xml:space="preserve">Better Compensation </t>
  </si>
  <si>
    <t xml:space="preserve">Technology exposure </t>
  </si>
  <si>
    <t xml:space="preserve">Better role</t>
  </si>
  <si>
    <t xml:space="preserve">Personal Reasons</t>
  </si>
  <si>
    <t xml:space="preserve">Family Care </t>
  </si>
  <si>
    <t xml:space="preserve">Relocation </t>
  </si>
  <si>
    <t xml:space="preserve">30_Employee Count</t>
  </si>
  <si>
    <t xml:space="preserve">30_Employee Connected</t>
  </si>
  <si>
    <t xml:space="preserve">30_Whats going good</t>
  </si>
  <si>
    <t xml:space="preserve">30_Scope of Improvement</t>
  </si>
  <si>
    <t xml:space="preserve">90_Employee Count</t>
  </si>
  <si>
    <t xml:space="preserve">90_Employee Connected</t>
  </si>
  <si>
    <t xml:space="preserve">90_Whats going good</t>
  </si>
  <si>
    <t xml:space="preserve">90_Scope of Improvement</t>
  </si>
  <si>
    <t xml:space="preserve">1. Good environment, Getting good support from the managers and team members. 
2. New joiners team interaction has been increased. 
3.Good support from HR and other support teams.</t>
  </si>
  <si>
    <t xml:space="preserve">1.The jd mentioned during the interview is different from the current role. 
2.Extra hours working due to short deadlines.</t>
  </si>
  <si>
    <t xml:space="preserve">1.Support from all the stakeholders is good. 
2.Mmanagers are connecting with team members frequently. </t>
  </si>
  <si>
    <t xml:space="preserve">1.Project allocation process is slow</t>
  </si>
  <si>
    <t xml:space="preserve">1. Employee Recognition Programs
2. Buddy Program
3.Regular interactions with all the team members.</t>
  </si>
  <si>
    <t xml:space="preserve">1.New hires are expecting a better clarity on the  project and their role in the initial week of joining</t>
  </si>
  <si>
    <t xml:space="preserve">1.Frequent connects with managers
2. Good support from team and managers</t>
  </si>
  <si>
    <t xml:space="preserve">No major concerns</t>
  </si>
  <si>
    <t xml:space="preserve">Activities</t>
  </si>
  <si>
    <t xml:space="preserve">Count</t>
  </si>
  <si>
    <t xml:space="preserve">Event Heighlight</t>
  </si>
  <si>
    <t xml:space="preserve">One-on-One Connect</t>
  </si>
  <si>
    <t xml:space="preserve">Connected with all Niche technologies in CSC to understand their experience and criticality in the project along with their individual plans and the same has been shared with delivery manager.
One on one discussion with the Valaris support team to understand their alignment.
Employees are happy about team involvement &amp; collaboration
Employees feel DM’s interaction sessions are helping them in understanding the organization's course of action.
Job Insecurity due end of Valaris support project.</t>
  </si>
  <si>
    <t xml:space="preserve">Women work alignment  in CSC</t>
  </si>
  <si>
    <t xml:space="preserve">Discussed about challenges during WFH and communicated to be video available for all the meetings. </t>
  </si>
  <si>
    <t xml:space="preserve">Delivery Meetings</t>
  </si>
  <si>
    <t xml:space="preserve">Employees are happy as their work is being recognized through POB awards in   the delivery meetings.
No major concerns
Provided Business updates, announcement of monthly spot awards, shout out of service anniversaries, employees’ sharing experience, fun activities.</t>
  </si>
  <si>
    <t xml:space="preserve">Code of Conduct Training for BMS Team </t>
  </si>
  <si>
    <t xml:space="preserve">Client requirement</t>
  </si>
  <si>
    <t xml:space="preserve">New joiner engagement </t>
  </si>
  <si>
    <t xml:space="preserve">Managers, 1 hour connect with new hires in their first week of joining
HRBP connect with new hires on their first day, 7th day and 30th day
HRBP introducing new hires to their RM, Practice head and entire team</t>
  </si>
  <si>
    <t xml:space="preserve">Coffee with CEO</t>
  </si>
  <si>
    <t xml:space="preserve">Employees requested more learning interventions. 
Benefits like mobile bill/internet bill reimbursement etc.
Back to office tentative date etc.</t>
  </si>
  <si>
    <t xml:space="preserve">Dussehra Celebration</t>
  </si>
  <si>
    <t xml:space="preserve">Conducted Tambola Activity to All Evoke as a part of Dussehra Celebrations.</t>
  </si>
</sst>
</file>

<file path=xl/styles.xml><?xml version="1.0" encoding="utf-8"?>
<styleSheet xmlns="http://schemas.openxmlformats.org/spreadsheetml/2006/main">
  <numFmts count="3">
    <numFmt numFmtId="164" formatCode="General"/>
    <numFmt numFmtId="165" formatCode="0%"/>
    <numFmt numFmtId="166" formatCode="0.00%"/>
  </numFmts>
  <fonts count="5">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s>
  <fills count="5">
    <fill>
      <patternFill patternType="none"/>
    </fill>
    <fill>
      <patternFill patternType="gray125"/>
    </fill>
    <fill>
      <patternFill patternType="solid">
        <fgColor rgb="FF2F5597"/>
        <bgColor rgb="FF203864"/>
      </patternFill>
    </fill>
    <fill>
      <patternFill patternType="solid">
        <fgColor rgb="FFFFFFFF"/>
        <bgColor rgb="FFFFFFCC"/>
      </patternFill>
    </fill>
    <fill>
      <patternFill patternType="solid">
        <fgColor rgb="FF203864"/>
        <bgColor rgb="FF333333"/>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true" indent="0" shrinkToFit="false"/>
      <protection locked="true" hidden="false"/>
    </xf>
    <xf numFmtId="165" fontId="0" fillId="3" borderId="1" xfId="0" applyFont="false" applyBorder="true" applyAlignment="true" applyProtection="false">
      <alignment horizontal="center" vertical="bottom" textRotation="0" wrapText="true" indent="0" shrinkToFit="false"/>
      <protection locked="true" hidden="false"/>
    </xf>
    <xf numFmtId="166" fontId="0" fillId="3" borderId="1" xfId="0" applyFont="false" applyBorder="true" applyAlignment="true" applyProtection="false">
      <alignment horizontal="center" vertical="bottom" textRotation="0" wrapText="tru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5" fontId="0" fillId="0" borderId="1" xfId="0" applyFont="fals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5" fontId="0" fillId="0" borderId="1" xfId="0" applyFont="false" applyBorder="true" applyAlignment="true" applyProtection="false">
      <alignment horizontal="center" vertical="bottom" textRotation="0" wrapText="true" indent="0" shrinkToFit="false"/>
      <protection locked="true" hidden="false"/>
    </xf>
    <xf numFmtId="166" fontId="0" fillId="0" borderId="1"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left" vertical="center"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0" borderId="1" xfId="19" applyFont="true" applyBorder="true" applyAlignment="true" applyProtection="true">
      <alignment horizontal="center" vertical="bottom"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5" fontId="0" fillId="0" borderId="1" xfId="0" applyFont="fals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5" fontId="0" fillId="0" borderId="1" xfId="0" applyFont="fals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3"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03864"/>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A1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H17" activeCellId="0" sqref="H17"/>
    </sheetView>
  </sheetViews>
  <sheetFormatPr defaultRowHeight="14.4" zeroHeight="false" outlineLevelRow="0" outlineLevelCol="0"/>
  <cols>
    <col collapsed="false" customWidth="false" hidden="false" outlineLevel="0" max="1" min="1" style="1" width="11.4"/>
    <col collapsed="false" customWidth="true" hidden="false" outlineLevel="0" max="2" min="2" style="1" width="13.01"/>
    <col collapsed="false" customWidth="true" hidden="false" outlineLevel="0" max="3" min="3" style="1" width="13.8"/>
    <col collapsed="false" customWidth="true" hidden="false" outlineLevel="0" max="4" min="4" style="2" width="15.49"/>
    <col collapsed="false" customWidth="true" hidden="false" outlineLevel="0" max="5" min="5" style="2" width="10.99"/>
    <col collapsed="false" customWidth="true" hidden="false" outlineLevel="0" max="6" min="6" style="1" width="10.99"/>
    <col collapsed="false" customWidth="true" hidden="false" outlineLevel="0" max="7" min="7" style="2" width="11.6"/>
    <col collapsed="false" customWidth="true" hidden="false" outlineLevel="0" max="8" min="8" style="1" width="12.9"/>
    <col collapsed="false" customWidth="true" hidden="false" outlineLevel="0" max="9" min="9" style="1" width="15.3"/>
    <col collapsed="false" customWidth="true" hidden="false" outlineLevel="0" max="10" min="10" style="1" width="15"/>
    <col collapsed="false" customWidth="true" hidden="false" outlineLevel="0" max="11" min="11" style="1" width="19.99"/>
    <col collapsed="false" customWidth="true" hidden="false" outlineLevel="0" max="12" min="12" style="1" width="20.9"/>
    <col collapsed="false" customWidth="true" hidden="false" outlineLevel="0" max="13" min="13" style="1" width="17.79"/>
    <col collapsed="false" customWidth="true" hidden="false" outlineLevel="0" max="1025" min="14" style="1" width="9.1"/>
  </cols>
  <sheetData>
    <row r="1" customFormat="false" ht="28.8" hidden="false" customHeight="false" outlineLevel="0" collapsed="false">
      <c r="A1" s="3" t="s">
        <v>0</v>
      </c>
      <c r="B1" s="4" t="s">
        <v>1</v>
      </c>
      <c r="C1" s="4" t="s">
        <v>2</v>
      </c>
      <c r="D1" s="5" t="s">
        <v>3</v>
      </c>
      <c r="E1" s="5" t="s">
        <v>4</v>
      </c>
      <c r="F1" s="4" t="s">
        <v>5</v>
      </c>
      <c r="G1" s="5" t="s">
        <v>6</v>
      </c>
      <c r="H1" s="4" t="s">
        <v>7</v>
      </c>
      <c r="I1" s="4" t="s">
        <v>8</v>
      </c>
      <c r="J1" s="3" t="s">
        <v>9</v>
      </c>
    </row>
    <row r="2" s="10" customFormat="true" ht="14.4" hidden="false" customHeight="false" outlineLevel="0" collapsed="false">
      <c r="A2" s="6" t="s">
        <v>10</v>
      </c>
      <c r="B2" s="6" t="n">
        <v>622</v>
      </c>
      <c r="C2" s="6" t="n">
        <v>25</v>
      </c>
      <c r="D2" s="7" t="n">
        <v>22</v>
      </c>
      <c r="E2" s="8" t="n">
        <v>0.04</v>
      </c>
      <c r="F2" s="6" t="n">
        <v>13</v>
      </c>
      <c r="G2" s="9" t="n">
        <v>0.021</v>
      </c>
      <c r="H2" s="6" t="n">
        <v>5</v>
      </c>
      <c r="I2" s="6" t="n">
        <v>4</v>
      </c>
      <c r="J2" s="6" t="n">
        <f aca="false">(B2+C2-D2)</f>
        <v>625</v>
      </c>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row>
    <row r="3" s="10" customFormat="true" ht="14.4" hidden="false" customHeight="false" outlineLevel="0" collapsed="false">
      <c r="A3" s="6" t="s">
        <v>11</v>
      </c>
      <c r="B3" s="6" t="n">
        <v>625</v>
      </c>
      <c r="C3" s="6" t="n">
        <v>26</v>
      </c>
      <c r="D3" s="7" t="n">
        <v>19</v>
      </c>
      <c r="E3" s="8" t="n">
        <v>0.03</v>
      </c>
      <c r="F3" s="6" t="n">
        <v>11</v>
      </c>
      <c r="G3" s="9" t="n">
        <v>0.017</v>
      </c>
      <c r="H3" s="6" t="n">
        <v>6</v>
      </c>
      <c r="I3" s="6" t="n">
        <v>2</v>
      </c>
      <c r="J3" s="6" t="n">
        <f aca="false">(B3+C3-D3)</f>
        <v>632</v>
      </c>
      <c r="K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row>
    <row r="4" s="10" customFormat="true" ht="14.4" hidden="false" customHeight="false" outlineLevel="0" collapsed="false">
      <c r="A4" s="6" t="s">
        <v>12</v>
      </c>
      <c r="B4" s="6" t="n">
        <v>632</v>
      </c>
      <c r="C4" s="6" t="n">
        <v>19</v>
      </c>
      <c r="D4" s="7" t="n">
        <v>17</v>
      </c>
      <c r="E4" s="8" t="n">
        <v>0.03</v>
      </c>
      <c r="F4" s="6" t="n">
        <v>12</v>
      </c>
      <c r="G4" s="9" t="n">
        <v>0.019</v>
      </c>
      <c r="H4" s="6" t="n">
        <v>1</v>
      </c>
      <c r="I4" s="6" t="n">
        <v>4</v>
      </c>
      <c r="J4" s="6" t="n">
        <f aca="false">(B4+C4-D4)</f>
        <v>634</v>
      </c>
      <c r="K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row>
    <row r="5" customFormat="false" ht="14.4" hidden="false" customHeight="false" outlineLevel="0" collapsed="false">
      <c r="A5" s="6" t="s">
        <v>13</v>
      </c>
      <c r="B5" s="6" t="n">
        <v>634</v>
      </c>
      <c r="C5" s="6" t="n">
        <v>6</v>
      </c>
      <c r="D5" s="7" t="n">
        <v>6</v>
      </c>
      <c r="E5" s="8" t="n">
        <v>0.01</v>
      </c>
      <c r="F5" s="11" t="n">
        <v>6</v>
      </c>
      <c r="G5" s="12" t="n">
        <v>0.009</v>
      </c>
      <c r="H5" s="11" t="n">
        <v>0</v>
      </c>
      <c r="I5" s="11" t="n">
        <v>0</v>
      </c>
      <c r="J5" s="6" t="n">
        <f aca="false">(B5+C5-D5)</f>
        <v>634</v>
      </c>
    </row>
    <row r="6" customFormat="false" ht="14.4" hidden="false" customHeight="false" outlineLevel="0" collapsed="false">
      <c r="A6" s="6" t="s">
        <v>14</v>
      </c>
      <c r="B6" s="11" t="n">
        <v>634</v>
      </c>
      <c r="C6" s="11" t="n">
        <v>7</v>
      </c>
      <c r="D6" s="13" t="n">
        <v>11</v>
      </c>
      <c r="E6" s="14" t="n">
        <v>0.02</v>
      </c>
      <c r="F6" s="11" t="n">
        <v>10</v>
      </c>
      <c r="G6" s="12" t="n">
        <v>0.016</v>
      </c>
      <c r="H6" s="11" t="n">
        <v>1</v>
      </c>
      <c r="I6" s="11" t="n">
        <v>0</v>
      </c>
      <c r="J6" s="11" t="n">
        <f aca="false">(B6+C6-D6)</f>
        <v>630</v>
      </c>
    </row>
    <row r="7" customFormat="false" ht="14.4" hidden="false" customHeight="false" outlineLevel="0" collapsed="false">
      <c r="A7" s="6" t="s">
        <v>15</v>
      </c>
      <c r="B7" s="6" t="n">
        <v>630</v>
      </c>
      <c r="C7" s="6" t="n">
        <v>24</v>
      </c>
      <c r="D7" s="7" t="n">
        <v>6</v>
      </c>
      <c r="E7" s="8" t="n">
        <v>0.01</v>
      </c>
      <c r="F7" s="6" t="n">
        <v>2</v>
      </c>
      <c r="G7" s="9" t="n">
        <v>0.003</v>
      </c>
      <c r="H7" s="6" t="n">
        <v>3</v>
      </c>
      <c r="I7" s="6" t="n">
        <v>1</v>
      </c>
      <c r="J7" s="6" t="n">
        <f aca="false">(B7+C7-D7)</f>
        <v>648</v>
      </c>
    </row>
    <row r="8" customFormat="false" ht="14.4" hidden="false" customHeight="false" outlineLevel="0" collapsed="false">
      <c r="A8" s="11" t="s">
        <v>16</v>
      </c>
      <c r="B8" s="11" t="n">
        <v>648</v>
      </c>
      <c r="C8" s="11" t="n">
        <v>26</v>
      </c>
      <c r="D8" s="13" t="n">
        <v>11</v>
      </c>
      <c r="E8" s="14" t="n">
        <v>0.02</v>
      </c>
      <c r="F8" s="11" t="n">
        <v>5</v>
      </c>
      <c r="G8" s="12" t="n">
        <v>0.008</v>
      </c>
      <c r="H8" s="11" t="n">
        <v>2</v>
      </c>
      <c r="I8" s="11" t="n">
        <v>4</v>
      </c>
      <c r="J8" s="11" t="n">
        <f aca="false">(B8+C8-D8)</f>
        <v>663</v>
      </c>
    </row>
    <row r="9" customFormat="false" ht="14.4" hidden="false" customHeight="false" outlineLevel="0" collapsed="false">
      <c r="A9" s="11" t="s">
        <v>17</v>
      </c>
      <c r="B9" s="11" t="n">
        <v>663</v>
      </c>
      <c r="C9" s="11" t="n">
        <v>27</v>
      </c>
      <c r="D9" s="13" t="n">
        <v>9</v>
      </c>
      <c r="E9" s="14" t="n">
        <v>0.01</v>
      </c>
      <c r="F9" s="11" t="n">
        <v>2</v>
      </c>
      <c r="G9" s="12" t="n">
        <v>0.003</v>
      </c>
      <c r="H9" s="11" t="n">
        <v>5</v>
      </c>
      <c r="I9" s="11" t="n">
        <v>2</v>
      </c>
      <c r="J9" s="11" t="n">
        <f aca="false">(B9+C9-D9)</f>
        <v>681</v>
      </c>
    </row>
    <row r="10" customFormat="false" ht="14.4" hidden="false" customHeight="false" outlineLevel="0" collapsed="false">
      <c r="A10" s="11" t="s">
        <v>18</v>
      </c>
      <c r="B10" s="11" t="n">
        <v>681</v>
      </c>
      <c r="C10" s="11" t="n">
        <v>24</v>
      </c>
      <c r="D10" s="13" t="n">
        <v>15</v>
      </c>
      <c r="E10" s="14" t="n">
        <v>0.02</v>
      </c>
      <c r="F10" s="11" t="n">
        <v>8</v>
      </c>
      <c r="G10" s="12" t="n">
        <v>0.012</v>
      </c>
      <c r="H10" s="11" t="n">
        <v>3</v>
      </c>
      <c r="I10" s="11" t="n">
        <v>4</v>
      </c>
      <c r="J10" s="11" t="n">
        <f aca="false">(B10+C10-D10)</f>
        <v>690</v>
      </c>
    </row>
    <row r="11" customFormat="false" ht="14.4" hidden="false" customHeight="false" outlineLevel="0" collapsed="false">
      <c r="A11" s="11" t="s">
        <v>19</v>
      </c>
      <c r="B11" s="11" t="n">
        <v>690</v>
      </c>
      <c r="C11" s="11" t="n">
        <v>18</v>
      </c>
      <c r="D11" s="13" t="n">
        <v>15</v>
      </c>
      <c r="E11" s="14" t="n">
        <v>0.02</v>
      </c>
      <c r="F11" s="11" t="n">
        <v>10</v>
      </c>
      <c r="G11" s="12" t="n">
        <v>0.014</v>
      </c>
      <c r="H11" s="11" t="n">
        <v>4</v>
      </c>
      <c r="I11" s="11" t="n">
        <v>1</v>
      </c>
      <c r="J11" s="11" t="n">
        <f aca="false">(B11+C11-D11)</f>
        <v>693</v>
      </c>
    </row>
    <row r="12" s="19" customFormat="true" ht="14.4" hidden="false" customHeight="false" outlineLevel="0" collapsed="false">
      <c r="A12" s="15" t="s">
        <v>20</v>
      </c>
      <c r="B12" s="15" t="n">
        <v>693</v>
      </c>
      <c r="C12" s="15" t="n">
        <v>19</v>
      </c>
      <c r="D12" s="16" t="n">
        <v>11</v>
      </c>
      <c r="E12" s="17" t="n">
        <v>0.02</v>
      </c>
      <c r="F12" s="15" t="n">
        <v>6</v>
      </c>
      <c r="G12" s="18" t="n">
        <v>0.009</v>
      </c>
      <c r="H12" s="15" t="n">
        <v>3</v>
      </c>
      <c r="I12" s="15" t="n">
        <v>2</v>
      </c>
      <c r="J12" s="15" t="n">
        <f aca="false">(B12+C12-D12)</f>
        <v>701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 activeCellId="0" sqref="D16"/>
    </sheetView>
  </sheetViews>
  <sheetFormatPr defaultRowHeight="14.4" zeroHeight="false" outlineLevelRow="0" outlineLevelCol="0"/>
  <cols>
    <col collapsed="false" customWidth="true" hidden="false" outlineLevel="0" max="1" min="1" style="0" width="16.4"/>
    <col collapsed="false" customWidth="true" hidden="false" outlineLevel="0" max="2" min="2" style="0" width="16.3"/>
    <col collapsed="false" customWidth="true" hidden="false" outlineLevel="0" max="3" min="3" style="0" width="18.51"/>
    <col collapsed="false" customWidth="true" hidden="false" outlineLevel="0" max="4" min="4" style="20" width="17.9"/>
    <col collapsed="false" customWidth="true" hidden="false" outlineLevel="0" max="5" min="5" style="0" width="18.3"/>
    <col collapsed="false" customWidth="true" hidden="false" outlineLevel="0" max="1025" min="6" style="0" width="8.45"/>
  </cols>
  <sheetData>
    <row r="1" customFormat="false" ht="13.8" hidden="false" customHeight="false" outlineLevel="0" collapsed="false">
      <c r="A1" s="21" t="s">
        <v>21</v>
      </c>
      <c r="B1" s="22" t="s">
        <v>1</v>
      </c>
      <c r="C1" s="22" t="s">
        <v>22</v>
      </c>
      <c r="D1" s="23" t="s">
        <v>23</v>
      </c>
    </row>
    <row r="2" customFormat="false" ht="13.8" hidden="false" customHeight="false" outlineLevel="0" collapsed="false">
      <c r="A2" s="24" t="s">
        <v>24</v>
      </c>
      <c r="B2" s="11" t="n">
        <v>268</v>
      </c>
      <c r="C2" s="11" t="n">
        <v>28</v>
      </c>
      <c r="D2" s="25" t="n">
        <v>0.1</v>
      </c>
    </row>
    <row r="3" customFormat="false" ht="13.8" hidden="false" customHeight="false" outlineLevel="0" collapsed="false">
      <c r="A3" s="24" t="s">
        <v>25</v>
      </c>
      <c r="B3" s="11" t="n">
        <v>53</v>
      </c>
      <c r="C3" s="11" t="n">
        <v>6</v>
      </c>
      <c r="D3" s="25" t="n">
        <v>0.11</v>
      </c>
    </row>
    <row r="4" customFormat="false" ht="13.8" hidden="false" customHeight="false" outlineLevel="0" collapsed="false">
      <c r="A4" s="24" t="s">
        <v>26</v>
      </c>
      <c r="B4" s="11" t="n">
        <v>52</v>
      </c>
      <c r="C4" s="11" t="n">
        <v>5</v>
      </c>
      <c r="D4" s="25" t="n">
        <v>0.1</v>
      </c>
    </row>
    <row r="5" customFormat="false" ht="13.8" hidden="false" customHeight="false" outlineLevel="0" collapsed="false">
      <c r="A5" s="24" t="s">
        <v>27</v>
      </c>
      <c r="B5" s="11" t="n">
        <v>35</v>
      </c>
      <c r="C5" s="11" t="n">
        <v>3</v>
      </c>
      <c r="D5" s="25" t="n">
        <v>0.09</v>
      </c>
    </row>
    <row r="6" customFormat="false" ht="13.8" hidden="false" customHeight="false" outlineLevel="0" collapsed="false">
      <c r="A6" s="24" t="s">
        <v>28</v>
      </c>
      <c r="B6" s="11" t="n">
        <v>24</v>
      </c>
      <c r="C6" s="11" t="n">
        <v>1</v>
      </c>
      <c r="D6" s="25" t="n">
        <v>0.04</v>
      </c>
    </row>
    <row r="7" customFormat="false" ht="13.8" hidden="false" customHeight="false" outlineLevel="0" collapsed="false">
      <c r="A7" s="24" t="s">
        <v>29</v>
      </c>
      <c r="B7" s="11" t="n">
        <v>20</v>
      </c>
      <c r="C7" s="11" t="n">
        <v>1</v>
      </c>
      <c r="D7" s="25" t="n">
        <v>0.05</v>
      </c>
    </row>
    <row r="8" customFormat="false" ht="13.8" hidden="false" customHeight="false" outlineLevel="0" collapsed="false">
      <c r="A8" s="24" t="s">
        <v>30</v>
      </c>
      <c r="B8" s="11" t="n">
        <v>16</v>
      </c>
      <c r="C8" s="11" t="n">
        <v>2</v>
      </c>
      <c r="D8" s="25" t="n">
        <v>0.13</v>
      </c>
    </row>
    <row r="9" customFormat="false" ht="13.8" hidden="false" customHeight="false" outlineLevel="0" collapsed="false">
      <c r="A9" s="24" t="s">
        <v>31</v>
      </c>
      <c r="B9" s="11" t="n">
        <v>15</v>
      </c>
      <c r="C9" s="11" t="n">
        <v>2</v>
      </c>
      <c r="D9" s="25" t="n">
        <v>0.13</v>
      </c>
    </row>
    <row r="10" customFormat="false" ht="13.8" hidden="false" customHeight="false" outlineLevel="0" collapsed="false">
      <c r="A10" s="24" t="s">
        <v>32</v>
      </c>
      <c r="B10" s="11" t="n">
        <v>14</v>
      </c>
      <c r="C10" s="11" t="n">
        <v>5</v>
      </c>
      <c r="D10" s="25" t="n">
        <v>0.36</v>
      </c>
    </row>
    <row r="11" customFormat="false" ht="13.8" hidden="false" customHeight="false" outlineLevel="0" collapsed="false">
      <c r="A11" s="24" t="s">
        <v>33</v>
      </c>
      <c r="B11" s="11" t="n">
        <v>7</v>
      </c>
      <c r="C11" s="11" t="n">
        <v>2</v>
      </c>
      <c r="D11" s="25" t="n">
        <v>0.29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8"/>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P14" activeCellId="0" sqref="P14"/>
    </sheetView>
  </sheetViews>
  <sheetFormatPr defaultRowHeight="14.4" zeroHeight="false" outlineLevelRow="0" outlineLevelCol="0"/>
  <cols>
    <col collapsed="false" customWidth="true" hidden="false" outlineLevel="0" max="1" min="1" style="0" width="11.9"/>
    <col collapsed="false" customWidth="true" hidden="false" outlineLevel="0" max="2" min="2" style="26" width="13.6"/>
    <col collapsed="false" customWidth="true" hidden="false" outlineLevel="0" max="3" min="3" style="26" width="13.09"/>
    <col collapsed="false" customWidth="true" hidden="false" outlineLevel="0" max="4" min="4" style="26" width="10.7"/>
    <col collapsed="false" customWidth="true" hidden="false" outlineLevel="0" max="5" min="5" style="26" width="15.6"/>
    <col collapsed="false" customWidth="true" hidden="false" outlineLevel="0" max="6" min="6" style="26" width="11.99"/>
    <col collapsed="false" customWidth="true" hidden="false" outlineLevel="0" max="7" min="7" style="26" width="11.3"/>
    <col collapsed="false" customWidth="true" hidden="false" outlineLevel="0" max="8" min="8" style="26" width="15.1"/>
    <col collapsed="false" customWidth="true" hidden="false" outlineLevel="0" max="9" min="9" style="26" width="11.8"/>
    <col collapsed="false" customWidth="false" hidden="false" outlineLevel="0" max="10" min="10" style="26" width="11.5"/>
    <col collapsed="false" customWidth="true" hidden="false" outlineLevel="0" max="11" min="11" style="26" width="12.2"/>
    <col collapsed="false" customWidth="true" hidden="false" outlineLevel="0" max="12" min="12" style="2" width="10.7"/>
    <col collapsed="false" customWidth="true" hidden="false" outlineLevel="0" max="13" min="13" style="26" width="12.6"/>
    <col collapsed="false" customWidth="true" hidden="false" outlineLevel="0" max="14" min="14" style="26" width="11.1"/>
    <col collapsed="false" customWidth="true" hidden="false" outlineLevel="0" max="15" min="15" style="26" width="8.79"/>
    <col collapsed="false" customWidth="true" hidden="false" outlineLevel="0" max="16" min="16" style="26" width="10.8"/>
    <col collapsed="false" customWidth="true" hidden="false" outlineLevel="0" max="17" min="17" style="26" width="8.79"/>
    <col collapsed="false" customWidth="true" hidden="false" outlineLevel="0" max="1025" min="18" style="0" width="8.45"/>
  </cols>
  <sheetData>
    <row r="1" customFormat="false" ht="47.65" hidden="false" customHeight="true" outlineLevel="0" collapsed="false">
      <c r="A1" s="27" t="s">
        <v>34</v>
      </c>
      <c r="B1" s="28" t="s">
        <v>35</v>
      </c>
      <c r="C1" s="29" t="s">
        <v>36</v>
      </c>
      <c r="D1" s="28" t="s">
        <v>37</v>
      </c>
      <c r="E1" s="28" t="s">
        <v>38</v>
      </c>
      <c r="F1" s="28" t="s">
        <v>39</v>
      </c>
      <c r="G1" s="28" t="s">
        <v>40</v>
      </c>
      <c r="H1" s="28" t="s">
        <v>41</v>
      </c>
      <c r="I1" s="28" t="s">
        <v>42</v>
      </c>
      <c r="J1" s="30" t="s">
        <v>43</v>
      </c>
      <c r="K1" s="28" t="s">
        <v>44</v>
      </c>
      <c r="L1" s="28" t="s">
        <v>45</v>
      </c>
      <c r="M1" s="28" t="s">
        <v>46</v>
      </c>
      <c r="N1" s="28" t="s">
        <v>47</v>
      </c>
      <c r="O1" s="28" t="s">
        <v>48</v>
      </c>
      <c r="P1" s="30" t="s">
        <v>49</v>
      </c>
      <c r="Q1" s="28" t="s">
        <v>50</v>
      </c>
    </row>
    <row r="2" customFormat="false" ht="14.4" hidden="false" customHeight="false" outlineLevel="0" collapsed="false">
      <c r="A2" s="31" t="s">
        <v>20</v>
      </c>
      <c r="B2" s="32" t="n">
        <v>22</v>
      </c>
      <c r="C2" s="32" t="n">
        <v>12</v>
      </c>
      <c r="D2" s="32" t="n">
        <v>9</v>
      </c>
      <c r="E2" s="32" t="n">
        <v>4</v>
      </c>
      <c r="F2" s="32" t="n">
        <v>3</v>
      </c>
      <c r="G2" s="32" t="n">
        <v>1</v>
      </c>
      <c r="H2" s="32" t="n">
        <v>4</v>
      </c>
      <c r="I2" s="32" t="n">
        <v>4</v>
      </c>
      <c r="J2" s="32" t="n">
        <v>3</v>
      </c>
      <c r="K2" s="32" t="n">
        <v>1</v>
      </c>
      <c r="L2" s="32" t="n">
        <v>1</v>
      </c>
      <c r="M2" s="32" t="n">
        <v>9</v>
      </c>
      <c r="N2" s="32" t="n">
        <v>6</v>
      </c>
      <c r="O2" s="32" t="n">
        <v>3</v>
      </c>
      <c r="P2" s="32" t="n">
        <v>2</v>
      </c>
      <c r="Q2" s="32" t="n">
        <v>1</v>
      </c>
    </row>
    <row r="3" customFormat="false" ht="14.4" hidden="false" customHeight="false" outlineLevel="0" collapsed="false">
      <c r="A3" s="31" t="s">
        <v>20</v>
      </c>
      <c r="B3" s="32" t="n">
        <v>22</v>
      </c>
      <c r="C3" s="32" t="n">
        <v>12</v>
      </c>
      <c r="D3" s="32" t="n">
        <v>9</v>
      </c>
      <c r="E3" s="32" t="n">
        <v>4</v>
      </c>
      <c r="F3" s="32" t="n">
        <v>3</v>
      </c>
      <c r="G3" s="32" t="n">
        <v>1</v>
      </c>
      <c r="H3" s="32" t="n">
        <v>4</v>
      </c>
      <c r="I3" s="32" t="n">
        <v>4</v>
      </c>
      <c r="J3" s="32" t="n">
        <v>3</v>
      </c>
      <c r="K3" s="32" t="n">
        <v>1</v>
      </c>
      <c r="L3" s="32" t="n">
        <v>1</v>
      </c>
      <c r="M3" s="32" t="n">
        <v>9</v>
      </c>
      <c r="N3" s="32" t="n">
        <v>6</v>
      </c>
      <c r="O3" s="32" t="n">
        <v>3</v>
      </c>
      <c r="P3" s="32" t="n">
        <v>2</v>
      </c>
      <c r="Q3" s="32" t="n">
        <v>1</v>
      </c>
    </row>
    <row r="4" customFormat="false" ht="14.4" hidden="false" customHeight="false" outlineLevel="0" collapsed="false">
      <c r="A4" s="33"/>
      <c r="B4" s="34"/>
      <c r="C4" s="34"/>
      <c r="D4" s="34"/>
      <c r="E4" s="34"/>
      <c r="F4" s="34"/>
      <c r="G4" s="34"/>
      <c r="H4" s="34"/>
      <c r="I4" s="34"/>
      <c r="J4" s="34"/>
      <c r="K4" s="34"/>
      <c r="L4" s="13"/>
      <c r="M4" s="34"/>
      <c r="N4" s="34"/>
      <c r="O4" s="34"/>
      <c r="P4" s="34"/>
      <c r="Q4" s="34"/>
    </row>
    <row r="5" customFormat="false" ht="14.4" hidden="false" customHeight="false" outlineLevel="0" collapsed="false">
      <c r="A5" s="33"/>
      <c r="B5" s="34"/>
      <c r="C5" s="34"/>
      <c r="D5" s="34"/>
      <c r="E5" s="34"/>
      <c r="F5" s="34"/>
      <c r="G5" s="34"/>
      <c r="H5" s="34"/>
      <c r="I5" s="34"/>
      <c r="J5" s="34"/>
      <c r="K5" s="34"/>
      <c r="L5" s="13"/>
      <c r="M5" s="34"/>
      <c r="N5" s="34"/>
      <c r="O5" s="34"/>
      <c r="P5" s="34"/>
      <c r="Q5" s="34"/>
    </row>
    <row r="6" customFormat="false" ht="14.4" hidden="false" customHeight="false" outlineLevel="0" collapsed="false">
      <c r="A6" s="33"/>
      <c r="B6" s="34"/>
      <c r="C6" s="34"/>
      <c r="D6" s="34"/>
      <c r="E6" s="34"/>
      <c r="F6" s="34"/>
      <c r="G6" s="34"/>
      <c r="H6" s="34"/>
      <c r="I6" s="34"/>
      <c r="J6" s="34"/>
      <c r="K6" s="34"/>
      <c r="L6" s="13"/>
      <c r="M6" s="34"/>
      <c r="N6" s="34"/>
      <c r="O6" s="34"/>
      <c r="P6" s="34"/>
      <c r="Q6" s="34"/>
    </row>
    <row r="7" customFormat="false" ht="14.4" hidden="false" customHeight="false" outlineLevel="0" collapsed="false">
      <c r="A7" s="33"/>
      <c r="B7" s="34"/>
      <c r="C7" s="34"/>
      <c r="D7" s="34"/>
      <c r="E7" s="34"/>
      <c r="F7" s="34"/>
      <c r="G7" s="34"/>
      <c r="H7" s="34"/>
      <c r="I7" s="34"/>
      <c r="J7" s="34"/>
      <c r="K7" s="34"/>
      <c r="L7" s="13"/>
      <c r="M7" s="34"/>
      <c r="N7" s="34"/>
      <c r="O7" s="34"/>
      <c r="P7" s="34"/>
      <c r="Q7" s="34"/>
    </row>
    <row r="8" customFormat="false" ht="14.4" hidden="false" customHeight="false" outlineLevel="0" collapsed="false">
      <c r="A8" s="33"/>
      <c r="B8" s="34"/>
      <c r="C8" s="34"/>
      <c r="D8" s="34"/>
      <c r="E8" s="34"/>
      <c r="F8" s="34"/>
      <c r="G8" s="34"/>
      <c r="H8" s="34"/>
      <c r="I8" s="34"/>
      <c r="J8" s="34"/>
      <c r="K8" s="34"/>
      <c r="L8" s="13"/>
      <c r="M8" s="34"/>
      <c r="N8" s="34"/>
      <c r="O8" s="34"/>
      <c r="P8" s="34"/>
      <c r="Q8"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4.4" zeroHeight="false" outlineLevelRow="0" outlineLevelCol="0"/>
  <cols>
    <col collapsed="false" customWidth="true" hidden="false" outlineLevel="0" max="1" min="1" style="26" width="13.5"/>
    <col collapsed="false" customWidth="true" hidden="false" outlineLevel="0" max="2" min="2" style="26" width="8.4"/>
    <col collapsed="false" customWidth="true" hidden="false" outlineLevel="0" max="3" min="3" style="1" width="9.2"/>
    <col collapsed="false" customWidth="true" hidden="false" outlineLevel="0" max="4" min="4" style="2" width="12.5"/>
    <col collapsed="false" customWidth="true" hidden="false" outlineLevel="0" max="5" min="5" style="35" width="11.8"/>
    <col collapsed="false" customWidth="true" hidden="false" outlineLevel="0" max="6" min="6" style="36" width="14.5"/>
    <col collapsed="false" customWidth="true" hidden="false" outlineLevel="0" max="7" min="7" style="2" width="15.8"/>
    <col collapsed="false" customWidth="true" hidden="false" outlineLevel="0" max="8" min="8" style="0" width="13.6"/>
    <col collapsed="false" customWidth="true" hidden="false" outlineLevel="0" max="9" min="9" style="20" width="13.5"/>
    <col collapsed="false" customWidth="true" hidden="false" outlineLevel="0" max="1025" min="10" style="0" width="8.45"/>
  </cols>
  <sheetData>
    <row r="1" customFormat="false" ht="28.8" hidden="false" customHeight="false" outlineLevel="0" collapsed="false">
      <c r="A1" s="37" t="s">
        <v>51</v>
      </c>
      <c r="B1" s="37" t="s">
        <v>52</v>
      </c>
      <c r="C1" s="37" t="s">
        <v>53</v>
      </c>
      <c r="D1" s="37" t="s">
        <v>54</v>
      </c>
      <c r="E1" s="37" t="s">
        <v>55</v>
      </c>
      <c r="F1" s="37" t="s">
        <v>56</v>
      </c>
      <c r="G1" s="38" t="s">
        <v>57</v>
      </c>
      <c r="H1" s="38" t="s">
        <v>58</v>
      </c>
      <c r="I1" s="37" t="s">
        <v>59</v>
      </c>
    </row>
    <row r="2" customFormat="false" ht="14.4" hidden="false" customHeight="false" outlineLevel="0" collapsed="false">
      <c r="A2" s="13" t="s">
        <v>60</v>
      </c>
      <c r="B2" s="32" t="n">
        <v>0</v>
      </c>
      <c r="C2" s="11"/>
      <c r="D2" s="32" t="n">
        <v>2</v>
      </c>
      <c r="E2" s="39" t="n">
        <v>0.4</v>
      </c>
      <c r="F2" s="11" t="n">
        <v>0</v>
      </c>
      <c r="G2" s="13"/>
      <c r="H2" s="11" t="n">
        <v>3</v>
      </c>
      <c r="I2" s="25" t="n">
        <v>0.6</v>
      </c>
    </row>
    <row r="3" customFormat="false" ht="14.4" hidden="false" customHeight="false" outlineLevel="0" collapsed="false">
      <c r="A3" s="13" t="s">
        <v>61</v>
      </c>
      <c r="B3" s="32" t="n">
        <v>3</v>
      </c>
      <c r="C3" s="40" t="n">
        <v>0.5</v>
      </c>
      <c r="D3" s="32" t="n">
        <v>1</v>
      </c>
      <c r="E3" s="39" t="n">
        <v>0.17</v>
      </c>
      <c r="F3" s="11" t="n">
        <v>0</v>
      </c>
      <c r="G3" s="13"/>
      <c r="H3" s="11" t="n">
        <v>2</v>
      </c>
      <c r="I3" s="25" t="n">
        <v>0.33</v>
      </c>
    </row>
    <row r="4" customFormat="false" ht="14.4" hidden="false" customHeight="false" outlineLevel="0" collapsed="false">
      <c r="A4" s="13" t="s">
        <v>12</v>
      </c>
      <c r="B4" s="32" t="n">
        <v>0</v>
      </c>
      <c r="C4" s="11"/>
      <c r="D4" s="32" t="n">
        <v>0</v>
      </c>
      <c r="E4" s="32"/>
      <c r="F4" s="11" t="n">
        <v>1</v>
      </c>
      <c r="G4" s="14" t="n">
        <v>1</v>
      </c>
      <c r="H4" s="11" t="n">
        <v>0</v>
      </c>
      <c r="I4" s="41"/>
    </row>
    <row r="5" customFormat="false" ht="14.4" hidden="false" customHeight="false" outlineLevel="0" collapsed="false">
      <c r="A5" s="13" t="s">
        <v>14</v>
      </c>
      <c r="B5" s="32" t="n">
        <v>0</v>
      </c>
      <c r="C5" s="11"/>
      <c r="D5" s="32" t="n">
        <v>0</v>
      </c>
      <c r="E5" s="32"/>
      <c r="F5" s="11" t="n">
        <v>0</v>
      </c>
      <c r="G5" s="13"/>
      <c r="H5" s="11" t="n">
        <v>1</v>
      </c>
      <c r="I5" s="25" t="n">
        <v>1</v>
      </c>
    </row>
    <row r="6" customFormat="false" ht="14.4" hidden="false" customHeight="false" outlineLevel="0" collapsed="false">
      <c r="A6" s="13" t="s">
        <v>15</v>
      </c>
      <c r="B6" s="32" t="n">
        <v>0</v>
      </c>
      <c r="C6" s="11"/>
      <c r="D6" s="32" t="n">
        <v>1</v>
      </c>
      <c r="E6" s="39" t="n">
        <v>0.33</v>
      </c>
      <c r="F6" s="11" t="n">
        <v>0</v>
      </c>
      <c r="G6" s="13"/>
      <c r="H6" s="11" t="n">
        <v>2</v>
      </c>
      <c r="I6" s="25" t="n">
        <v>0.67</v>
      </c>
    </row>
    <row r="7" customFormat="false" ht="14.4" hidden="false" customHeight="false" outlineLevel="0" collapsed="false">
      <c r="A7" s="13" t="s">
        <v>16</v>
      </c>
      <c r="B7" s="32" t="n">
        <v>0</v>
      </c>
      <c r="C7" s="11"/>
      <c r="D7" s="32" t="n">
        <v>0</v>
      </c>
      <c r="E7" s="32"/>
      <c r="F7" s="11" t="n">
        <v>1</v>
      </c>
      <c r="G7" s="14" t="n">
        <v>0.5</v>
      </c>
      <c r="H7" s="11" t="n">
        <v>1</v>
      </c>
      <c r="I7" s="25" t="n">
        <v>0.5</v>
      </c>
    </row>
    <row r="8" customFormat="false" ht="14.4" hidden="false" customHeight="false" outlineLevel="0" collapsed="false">
      <c r="A8" s="13" t="s">
        <v>17</v>
      </c>
      <c r="B8" s="32" t="n">
        <v>1</v>
      </c>
      <c r="C8" s="40" t="n">
        <v>0.2</v>
      </c>
      <c r="D8" s="32" t="n">
        <v>1</v>
      </c>
      <c r="E8" s="39" t="n">
        <v>0.2</v>
      </c>
      <c r="F8" s="11" t="n">
        <v>2</v>
      </c>
      <c r="G8" s="14" t="n">
        <v>0.4</v>
      </c>
      <c r="H8" s="11" t="n">
        <v>1</v>
      </c>
      <c r="I8" s="25" t="n">
        <v>0.2</v>
      </c>
    </row>
    <row r="9" customFormat="false" ht="14.4" hidden="false" customHeight="false" outlineLevel="0" collapsed="false">
      <c r="A9" s="13" t="s">
        <v>18</v>
      </c>
      <c r="B9" s="32" t="n">
        <v>1</v>
      </c>
      <c r="C9" s="40" t="n">
        <v>0.33</v>
      </c>
      <c r="D9" s="32" t="n">
        <v>0</v>
      </c>
      <c r="E9" s="32"/>
      <c r="F9" s="11" t="n">
        <v>1</v>
      </c>
      <c r="G9" s="14" t="n">
        <v>0.33</v>
      </c>
      <c r="H9" s="11" t="n">
        <v>1</v>
      </c>
      <c r="I9" s="25" t="n">
        <v>0.33</v>
      </c>
    </row>
    <row r="10" customFormat="false" ht="14.4" hidden="false" customHeight="false" outlineLevel="0" collapsed="false">
      <c r="A10" s="13" t="s">
        <v>19</v>
      </c>
      <c r="B10" s="32" t="n">
        <v>0</v>
      </c>
      <c r="C10" s="11"/>
      <c r="D10" s="32" t="n">
        <v>0</v>
      </c>
      <c r="E10" s="32"/>
      <c r="F10" s="11" t="n">
        <v>0</v>
      </c>
      <c r="G10" s="13"/>
      <c r="H10" s="11" t="n">
        <v>4</v>
      </c>
      <c r="I10" s="25" t="n">
        <v>1</v>
      </c>
    </row>
    <row r="11" customFormat="false" ht="14.4" hidden="false" customHeight="false" outlineLevel="0" collapsed="false">
      <c r="A11" s="13" t="s">
        <v>20</v>
      </c>
      <c r="B11" s="32" t="n">
        <v>0</v>
      </c>
      <c r="C11" s="11"/>
      <c r="D11" s="32" t="n">
        <v>1</v>
      </c>
      <c r="E11" s="39" t="n">
        <v>0.33</v>
      </c>
      <c r="F11" s="11" t="n">
        <v>0</v>
      </c>
      <c r="G11" s="13"/>
      <c r="H11" s="11" t="n">
        <v>2</v>
      </c>
      <c r="I11" s="25" t="n">
        <v>0.67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19.6"/>
    <col collapsed="false" customWidth="true" hidden="false" outlineLevel="0" max="2" min="2" style="0" width="19.5"/>
    <col collapsed="false" customWidth="true" hidden="false" outlineLevel="0" max="3" min="3" style="1" width="17.1"/>
    <col collapsed="false" customWidth="true" hidden="false" outlineLevel="0" max="4" min="4" style="1" width="13.8"/>
    <col collapsed="false" customWidth="true" hidden="false" outlineLevel="0" max="1025" min="5" style="0" width="8.45"/>
  </cols>
  <sheetData>
    <row r="1" customFormat="false" ht="14.4" hidden="false" customHeight="false" outlineLevel="0" collapsed="false">
      <c r="A1" s="3" t="s">
        <v>62</v>
      </c>
      <c r="B1" s="4" t="s">
        <v>63</v>
      </c>
      <c r="C1" s="4" t="s">
        <v>64</v>
      </c>
      <c r="D1" s="5" t="s">
        <v>65</v>
      </c>
    </row>
    <row r="2" customFormat="false" ht="14.4" hidden="false" customHeight="false" outlineLevel="0" collapsed="false">
      <c r="A2" s="42" t="s">
        <v>66</v>
      </c>
      <c r="B2" s="42" t="s">
        <v>67</v>
      </c>
      <c r="C2" s="11" t="n">
        <v>22</v>
      </c>
      <c r="D2" s="43" t="n">
        <f aca="false">C2/85</f>
        <v>0.258823529411765</v>
      </c>
    </row>
    <row r="3" customFormat="false" ht="14.4" hidden="false" customHeight="false" outlineLevel="0" collapsed="false">
      <c r="A3" s="42" t="s">
        <v>66</v>
      </c>
      <c r="B3" s="42" t="s">
        <v>68</v>
      </c>
      <c r="C3" s="11" t="n">
        <v>12</v>
      </c>
      <c r="D3" s="43" t="n">
        <f aca="false">C3/85</f>
        <v>0.141176470588235</v>
      </c>
    </row>
    <row r="4" customFormat="false" ht="14.4" hidden="false" customHeight="false" outlineLevel="0" collapsed="false">
      <c r="A4" s="42" t="s">
        <v>66</v>
      </c>
      <c r="B4" s="42" t="s">
        <v>69</v>
      </c>
      <c r="C4" s="11" t="n">
        <v>9</v>
      </c>
      <c r="D4" s="43" t="n">
        <f aca="false">C4/85</f>
        <v>0.105882352941176</v>
      </c>
    </row>
    <row r="5" customFormat="false" ht="14.4" hidden="false" customHeight="false" outlineLevel="0" collapsed="false">
      <c r="A5" s="42" t="s">
        <v>70</v>
      </c>
      <c r="B5" s="42" t="s">
        <v>71</v>
      </c>
      <c r="C5" s="11" t="n">
        <v>9</v>
      </c>
      <c r="D5" s="43" t="n">
        <f aca="false">C5/85</f>
        <v>0.105882352941176</v>
      </c>
    </row>
    <row r="6" customFormat="false" ht="14.4" hidden="false" customHeight="false" outlineLevel="0" collapsed="false">
      <c r="A6" s="42" t="s">
        <v>70</v>
      </c>
      <c r="B6" s="42" t="s">
        <v>72</v>
      </c>
      <c r="C6" s="11" t="n">
        <v>6</v>
      </c>
      <c r="D6" s="43" t="n">
        <f aca="false">C6/85</f>
        <v>0.0705882352941176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4.4" zeroHeight="false" outlineLevelRow="0" outlineLevelCol="0"/>
  <cols>
    <col collapsed="false" customWidth="true" hidden="false" outlineLevel="0" max="1" min="1" style="0" width="10.6"/>
    <col collapsed="false" customWidth="true" hidden="false" outlineLevel="0" max="2" min="2" style="35" width="12.1"/>
    <col collapsed="false" customWidth="true" hidden="false" outlineLevel="0" max="3" min="3" style="35" width="13.6"/>
    <col collapsed="false" customWidth="true" hidden="false" outlineLevel="0" max="4" min="4" style="2" width="26.1"/>
    <col collapsed="false" customWidth="true" hidden="false" outlineLevel="0" max="5" min="5" style="35" width="25.3"/>
    <col collapsed="false" customWidth="true" hidden="false" outlineLevel="0" max="6" min="6" style="0" width="12.29"/>
    <col collapsed="false" customWidth="true" hidden="false" outlineLevel="0" max="7" min="7" style="0" width="11.8"/>
    <col collapsed="false" customWidth="true" hidden="false" outlineLevel="0" max="8" min="8" style="0" width="25.2"/>
    <col collapsed="false" customWidth="true" hidden="false" outlineLevel="0" max="9" min="9" style="26" width="28.1"/>
    <col collapsed="false" customWidth="true" hidden="false" outlineLevel="0" max="1025" min="10" style="0" width="8.45"/>
  </cols>
  <sheetData>
    <row r="1" customFormat="false" ht="28.8" hidden="false" customHeight="false" outlineLevel="0" collapsed="false">
      <c r="A1" s="44" t="s">
        <v>34</v>
      </c>
      <c r="B1" s="28" t="s">
        <v>73</v>
      </c>
      <c r="C1" s="28" t="s">
        <v>74</v>
      </c>
      <c r="D1" s="28" t="s">
        <v>75</v>
      </c>
      <c r="E1" s="28" t="s">
        <v>76</v>
      </c>
      <c r="F1" s="28" t="s">
        <v>77</v>
      </c>
      <c r="G1" s="28" t="s">
        <v>78</v>
      </c>
      <c r="H1" s="28" t="s">
        <v>79</v>
      </c>
      <c r="I1" s="28" t="s">
        <v>80</v>
      </c>
    </row>
    <row r="2" customFormat="false" ht="118.55" hidden="false" customHeight="true" outlineLevel="0" collapsed="false">
      <c r="A2" s="31" t="s">
        <v>19</v>
      </c>
      <c r="B2" s="45" t="n">
        <v>23</v>
      </c>
      <c r="C2" s="46" t="n">
        <v>1</v>
      </c>
      <c r="D2" s="47" t="s">
        <v>81</v>
      </c>
      <c r="E2" s="47" t="s">
        <v>82</v>
      </c>
      <c r="F2" s="31" t="n">
        <v>14</v>
      </c>
      <c r="G2" s="48" t="n">
        <v>1</v>
      </c>
      <c r="H2" s="49" t="s">
        <v>83</v>
      </c>
      <c r="I2" s="49" t="s">
        <v>84</v>
      </c>
    </row>
    <row r="3" customFormat="false" ht="72" hidden="false" customHeight="false" outlineLevel="0" collapsed="false">
      <c r="A3" s="31" t="s">
        <v>20</v>
      </c>
      <c r="B3" s="45" t="n">
        <v>18</v>
      </c>
      <c r="C3" s="48" t="n">
        <v>1</v>
      </c>
      <c r="D3" s="50" t="s">
        <v>85</v>
      </c>
      <c r="E3" s="47" t="s">
        <v>86</v>
      </c>
      <c r="F3" s="31" t="n">
        <v>26</v>
      </c>
      <c r="G3" s="48" t="n">
        <v>1</v>
      </c>
      <c r="H3" s="49" t="s">
        <v>87</v>
      </c>
      <c r="I3" s="49" t="s">
        <v>88</v>
      </c>
    </row>
    <row r="4" customFormat="false" ht="14.4" hidden="false" customHeight="false" outlineLevel="0" collapsed="false">
      <c r="A4" s="33"/>
      <c r="B4" s="32"/>
      <c r="C4" s="32"/>
      <c r="D4" s="13"/>
      <c r="E4" s="32"/>
      <c r="F4" s="33"/>
      <c r="G4" s="33"/>
      <c r="H4" s="33"/>
      <c r="I4" s="34"/>
    </row>
    <row r="5" customFormat="false" ht="14.4" hidden="false" customHeight="false" outlineLevel="0" collapsed="false">
      <c r="A5" s="33"/>
      <c r="B5" s="32"/>
      <c r="C5" s="32"/>
      <c r="D5" s="13"/>
      <c r="E5" s="32"/>
      <c r="F5" s="33"/>
      <c r="G5" s="33"/>
      <c r="H5" s="33"/>
      <c r="I5" s="34"/>
    </row>
    <row r="6" customFormat="false" ht="14.4" hidden="false" customHeight="false" outlineLevel="0" collapsed="false">
      <c r="A6" s="33"/>
      <c r="B6" s="32"/>
      <c r="C6" s="32"/>
      <c r="D6" s="13"/>
      <c r="E6" s="32"/>
      <c r="F6" s="33"/>
      <c r="G6" s="33"/>
      <c r="H6" s="33"/>
      <c r="I6" s="34"/>
    </row>
    <row r="7" customFormat="false" ht="14.4" hidden="false" customHeight="false" outlineLevel="0" collapsed="false">
      <c r="A7" s="33"/>
      <c r="B7" s="32"/>
      <c r="C7" s="32"/>
      <c r="D7" s="13"/>
      <c r="E7" s="32"/>
      <c r="F7" s="33"/>
      <c r="G7" s="33"/>
      <c r="H7" s="33"/>
      <c r="I7" s="34"/>
    </row>
    <row r="8" customFormat="false" ht="14.4" hidden="false" customHeight="false" outlineLevel="0" collapsed="false">
      <c r="A8" s="33"/>
      <c r="B8" s="32"/>
      <c r="C8" s="32"/>
      <c r="D8" s="13"/>
      <c r="E8" s="32"/>
      <c r="F8" s="33"/>
      <c r="G8" s="33"/>
      <c r="H8" s="33"/>
      <c r="I8" s="34"/>
    </row>
    <row r="9" customFormat="false" ht="14.4" hidden="false" customHeight="false" outlineLevel="0" collapsed="false">
      <c r="A9" s="33"/>
      <c r="B9" s="32"/>
      <c r="C9" s="32"/>
      <c r="D9" s="13"/>
      <c r="E9" s="32"/>
      <c r="F9" s="33"/>
      <c r="G9" s="33"/>
      <c r="H9" s="33"/>
      <c r="I9" s="34"/>
    </row>
    <row r="10" customFormat="false" ht="14.4" hidden="false" customHeight="false" outlineLevel="0" collapsed="false">
      <c r="A10" s="33"/>
      <c r="B10" s="32"/>
      <c r="C10" s="32"/>
      <c r="D10" s="13"/>
      <c r="E10" s="32"/>
      <c r="F10" s="33"/>
      <c r="G10" s="33"/>
      <c r="H10" s="33"/>
      <c r="I10" s="34"/>
    </row>
    <row r="11" customFormat="false" ht="14.4" hidden="false" customHeight="false" outlineLevel="0" collapsed="false">
      <c r="A11" s="33"/>
      <c r="B11" s="32"/>
      <c r="C11" s="32"/>
      <c r="D11" s="13"/>
      <c r="E11" s="32"/>
      <c r="F11" s="33"/>
      <c r="G11" s="33"/>
      <c r="H11" s="33"/>
      <c r="I11"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C1:E8"/>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7" activeCellId="0" sqref="E7"/>
    </sheetView>
  </sheetViews>
  <sheetFormatPr defaultRowHeight="14.4" zeroHeight="false" outlineLevelRow="0" outlineLevelCol="0"/>
  <cols>
    <col collapsed="false" customWidth="true" hidden="false" outlineLevel="0" max="1" min="1" style="0" width="10.3"/>
    <col collapsed="false" customWidth="true" hidden="false" outlineLevel="0" max="2" min="2" style="0" width="40.5"/>
    <col collapsed="false" customWidth="true" hidden="false" outlineLevel="0" max="3" min="3" style="0" width="35.51"/>
    <col collapsed="false" customWidth="true" hidden="false" outlineLevel="0" max="4" min="4" style="20" width="9.51"/>
    <col collapsed="false" customWidth="true" hidden="false" outlineLevel="0" max="5" min="5" style="26" width="85.9"/>
    <col collapsed="false" customWidth="true" hidden="false" outlineLevel="0" max="6" min="6" style="0" width="23.09"/>
    <col collapsed="false" customWidth="true" hidden="false" outlineLevel="0" max="7" min="7" style="0" width="11.9"/>
    <col collapsed="false" customWidth="true" hidden="false" outlineLevel="0" max="8" min="8" style="0" width="26.59"/>
    <col collapsed="false" customWidth="true" hidden="false" outlineLevel="0" max="9" min="9" style="0" width="8.45"/>
    <col collapsed="false" customWidth="true" hidden="false" outlineLevel="0" max="10" min="10" style="0" width="14.2"/>
    <col collapsed="false" customWidth="true" hidden="false" outlineLevel="0" max="1025" min="11" style="0" width="8.45"/>
  </cols>
  <sheetData>
    <row r="1" customFormat="false" ht="14.4" hidden="false" customHeight="false" outlineLevel="0" collapsed="false">
      <c r="C1" s="27" t="s">
        <v>89</v>
      </c>
      <c r="D1" s="27" t="s">
        <v>90</v>
      </c>
      <c r="E1" s="28" t="s">
        <v>91</v>
      </c>
    </row>
    <row r="2" customFormat="false" ht="158.4" hidden="false" customHeight="false" outlineLevel="0" collapsed="false">
      <c r="C2" s="51" t="s">
        <v>92</v>
      </c>
      <c r="D2" s="41" t="n">
        <v>60</v>
      </c>
      <c r="E2" s="34" t="s">
        <v>93</v>
      </c>
    </row>
    <row r="3" customFormat="false" ht="28.8" hidden="false" customHeight="false" outlineLevel="0" collapsed="false">
      <c r="C3" s="33" t="s">
        <v>94</v>
      </c>
      <c r="D3" s="41" t="n">
        <v>10</v>
      </c>
      <c r="E3" s="34" t="s">
        <v>95</v>
      </c>
    </row>
    <row r="4" customFormat="false" ht="72" hidden="false" customHeight="false" outlineLevel="0" collapsed="false">
      <c r="C4" s="51" t="s">
        <v>96</v>
      </c>
      <c r="D4" s="41" t="n">
        <v>2</v>
      </c>
      <c r="E4" s="34" t="s">
        <v>97</v>
      </c>
    </row>
    <row r="5" customFormat="false" ht="14.4" hidden="false" customHeight="false" outlineLevel="0" collapsed="false">
      <c r="C5" s="33" t="s">
        <v>98</v>
      </c>
      <c r="D5" s="41" t="n">
        <v>7</v>
      </c>
      <c r="E5" s="34" t="s">
        <v>99</v>
      </c>
    </row>
    <row r="6" customFormat="false" ht="43.2" hidden="false" customHeight="false" outlineLevel="0" collapsed="false">
      <c r="C6" s="51" t="s">
        <v>100</v>
      </c>
      <c r="D6" s="41" t="n">
        <v>20</v>
      </c>
      <c r="E6" s="34" t="s">
        <v>101</v>
      </c>
    </row>
    <row r="7" customFormat="false" ht="43.2" hidden="false" customHeight="false" outlineLevel="0" collapsed="false">
      <c r="C7" s="51" t="s">
        <v>102</v>
      </c>
      <c r="D7" s="41" t="n">
        <v>51</v>
      </c>
      <c r="E7" s="34" t="s">
        <v>103</v>
      </c>
    </row>
    <row r="8" customFormat="false" ht="14.4" hidden="false" customHeight="false" outlineLevel="0" collapsed="false">
      <c r="C8" s="33" t="s">
        <v>104</v>
      </c>
      <c r="D8" s="41" t="n">
        <v>701</v>
      </c>
      <c r="E8" s="34" t="s">
        <v>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LibreOffice/5.4.4.2$Windows_X86_64 LibreOffice_project/2524958677847fb3bb44820e40380acbe820f960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2019-07-03T11:06:56Z</dcterms:created>
  <dc:creator>Bala Deepika Sampara</dc:creator>
  <dc:description/>
  <dc:language>en-IN</dc:language>
  <cp:lastModifiedBy/>
  <dcterms:modified xsi:type="dcterms:W3CDTF">2021-03-20T21:17:36Z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