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xuanhe/Documents/our-paper/evolveDB/3-SQL-Rewriter/data/sample/"/>
    </mc:Choice>
  </mc:AlternateContent>
  <xr:revisionPtr revIDLastSave="0" documentId="13_ncr:1_{769C66E1-D822-564E-85D9-2B23CCC6CC00}" xr6:coauthVersionLast="47" xr6:coauthVersionMax="47" xr10:uidLastSave="{00000000-0000-0000-0000-000000000000}"/>
  <bookViews>
    <workbookView xWindow="20" yWindow="500" windowWidth="33600" windowHeight="19400" xr2:uid="{00000000-000D-0000-FFFF-FFFF00000000}"/>
  </bookViews>
  <sheets>
    <sheet name="Sheet1" sheetId="1" r:id="rId1"/>
  </sheets>
  <definedNames>
    <definedName name="tmp" localSheetId="0">Sheet1!$A$116:$BQ$224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0" i="1" l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E86820-D27D-9649-B276-9A1FD93B8DA2}" name="tmp" type="6" refreshedVersion="8" background="1" saveData="1">
    <textPr codePage="10008" sourceFile="/Users/xuanhe/Downloads/tmp.csv" comma="1">
      <textFields count="4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<sst xmlns="http://schemas.openxmlformats.org/spreadsheetml/2006/main" count="2221" uniqueCount="899">
  <si>
    <t>origin cost</t>
  </si>
  <si>
    <t>rewrite cost</t>
  </si>
  <si>
    <t>improvement</t>
  </si>
  <si>
    <t>origin query</t>
  </si>
  <si>
    <t>rewrite query</t>
  </si>
  <si>
    <t>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mc.company_type_id;</t>
  </si>
  <si>
    <t>time used(s):8.717, index: 0, origin_cost: 7603.669921875, rewrite_cost: 7603.669921875, origin: 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mc.company_type_id;, rewrite: SELECT MIN(chn.name) AS uncredited_voiced_character, MIN(t.title) AS russian_movie FROM char_name AS chn, cast_info AS ci, company_name AS cn, company_type AS ct, movie_companies AS mc, role_type AS rt, title AS t WHERE ci.note LIKE '%(voice)%' AND ci.note LIKE '%(uncredited)%' AND cn.country_code = '[ru]' AND rt.role = 'actor' AND t.production_year &gt; 2005 AND t.id = mc.movie_id AND t.id = ci.movie_id AND ci.movie_id = mc.movie_id AND chn.id = ci.person_role_id AND rt.id = ci.role_id AND cn.id = mc.company_id AND ct.id = mc.company_type_id;</t>
  </si>
  <si>
    <t>SELECT MIN(chn.name) AS cname,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mc.company_type_id;</t>
  </si>
  <si>
    <t>time used(s):7.367, index: 1, origin_cost: 10118.8798828125, rewrite_cost: 10118.8798828125, origin: SELECT MIN(chn.name) AS cname,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mc.company_type_id;, rewrite: SELECT MIN(chn.name) AS cname, MIN(t.title) AS russian_mov_with_actor_producer FROM char_name AS chn, cast_info AS ci, company_name AS cn, company_type AS ct, movie_companies AS mc, role_type AS rt, title AS t WHERE ci.note LIKE '%(producer)%' AND cn.country_code = '[ru]' AND rt.role = 'actor' AND t.production_year &gt; 2010 AND t.id = mc.movie_id AND t.id = ci.movie_id AND ci.movie_id = mc.movie_id AND chn.id = ci.person_role_id AND rt.id = ci.role_id AND cn.id = mc.company_id AND ct.id = mc.company_type_id;</t>
  </si>
  <si>
    <t>SELECT MIN(chn.name) AS cname,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mc.company_type_id;</t>
  </si>
  <si>
    <t>time used(s):7.364, index: 2, origin_cost: 101158.203125, rewrite_cost: 101158.203125, origin: SELECT MIN(chn.name) AS cname,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mc.company_type_id;, rewrite: SELECT MIN(chn.name) AS cname, MIN(t.title) AS movie_with_american_producer FROM char_name AS chn, cast_info AS ci, company_name AS cn, company_type AS ct, movie_companies AS mc, role_type AS rt, title AS t WHERE ci.note LIKE '%(producer)%' AND cn.country_code = '[us]' AND t.production_year &gt; 1990 AND t.id = mc.movie_id AND t.id = ci.movie_id AND ci.movie_id = mc.movie_id AND chn.id = ci.person_role_id AND rt.id = ci.role_id AND cn.id = mc.company_id AND ct.id = mc.company_type_id;</t>
  </si>
  <si>
    <t>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</si>
  <si>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time used(s):3.712, index: 3, origin_cost: 7740.2998046875, rewrite_cost: 7740.10986328125, origin: SELECT MIN(cn.name) AS from_company, MIN(lt.link) AS movie_link_type, MIN(t.title) AS non_polish_sequel_movie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'%follow%' AND mc.note IS NULL AND t.production_year BETWEEN 1950 AND 2000 AND lt.id = ml.link_type_id AND ml.movie_id = t.id AND t.id = mk.movie_id AND mk.keyword_id = k.id AND t.id = mc.movie_id AND mc.company_type_id = ct.id AND mc.company_id = cn.id AND ml.movie_id = mk.movie_id AND ml.movie_id = mc.movie_id AND mk.movie_id = mc.movie_id;,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MIN(`company_name662`.`name`) AS `from_company`, MIN(`link_type50`.`link`) AS `movie_link_type`, MIN(`title712`.`title`) AS `non_polish_sequel_movie` FROM `company_name` AS `company_name662`, `company_type` AS `company_type662`, `keyword` AS `keyword50`, `link_type` AS `link_type50`, `movie_companies` AS `movie_companies662`, `movie_keyword` AS `movie_keyword50`, `movie_link` AS `movie_link50`, `title` AS `title712` WHERE `company_name662`.`country_code` &lt;&gt; '[pl]' AND (`company_name662`.`name` LIKE '%Film%' OR `company_name662`.`name` LIKE '%Warner%') AND (`company_type662`.`kind` = 'production companies' AND `keyword50`.`keyword` = 'sequel') AND (`link_type50`.`link` LIKE '%follow%' AND `movie_companies662`.`note` IS NULL AND (`title712`.`production_year` &gt;= 1950 AND (`title712`.`production_year` &lt;= 2000 AND `link_type50`.`id` = `movie_link50`.`link_type_id`))) AND (`movie_link50`.`movie_id` = `title712`.`id` AND `title712`.`id` = `movie_keyword50`.`movie_id` AND (`movie_keyword50`.`keyword_id` = `keyword50`.`id` AND `title712`.`id` = `movie_companies662`.`movie_id`) AND (`movie_companies662`.`company_type_id` = `company_type662`.`id` AND `movie_companies662`.`company_id` = `company_name662`.`id` AND (`movie_link50`.`movie_id` = `movie_keyword50`.`movie_id` AND (`movie_link50`.`movie_id` = `movie_companies662`.`movie_id` AND `movie_keyword50`.`movie_id` = `movie_companies662`.`movie_id`))))</t>
  </si>
  <si>
    <t>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</si>
  <si>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time used(s):5.373, index: 4, origin_cost: 6728.66015625, rewrite_cost: 6728.66015625, origin: 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mc.movie_id;, rewrite: SELECT MIN(cn.name) AS from_company, MIN(lt.link) AS movie_link_type, MIN(t.title) AS sequel_movie FROM company_name AS cn, company_type AS ct, keyword AS k, link_type AS lt, movie_companies AS mc, movie_keyword AS mk, movie_link AS ml,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</si>
  <si>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</si>
  <si>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time used(s):7.685, index: 5, origin_cost: 207768.796875, rewrite_cost: 207768.796875, origin: 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mc.movie_id;, rewrite: 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(cn.name LIKE '20th Century Fox%' OR cn.name LIKE 'Twentieth Century Fox%')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</si>
  <si>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</si>
  <si>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>time used(s):6.697, index: 6, origin_cost: 446173.78125, rewrite_cost: 434388.15625, origin: SELECT MIN(cn.name) AS from_company, MIN(mc.note) AS production_note, MIN(t.title) AS movie_based_on_book FROM company_name AS cn, company_type AS ct, keyword AS k, link_type AS lt, movie_companies AS mc, movie_keyword AS mk, movie_link AS ml, title AS t WHERE cn.country_code !='[pl]' AND ct.kind != 'production companies' AND ct.kind IS NOT NULL AND k.keyword IN ('sequel', 'revenge',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MIN(`company_name1132`.`name`) AS `from_company`, MIN(`movie_companies1132`.`note`) AS `production_note`, MIN(`title1234`.`title`) AS `movie_based_on_book` FROM `company_name` AS `company_name1132`, `company_type` AS `company_type1132`, `keyword` AS `keyword520`, `link_type` AS `link_type520`, `movie_companies` AS `movie_companies1132`, `movie_keyword` AS `movie_keyword520`, `movie_link` AS `movie_link520`, `title` AS `title1234` WHERE `company_name1132`.`country_code` &lt;&gt; '[pl]' AND `company_type1132`.`kind` &lt;&gt; 'production companies' AND (`company_type1132`.`kind` IS NOT NULL AND (`keyword520`.`keyword` = 'sequel' OR `keyword520`.`keyword` = 'revenge' OR `keyword520`.`keyword` = 'based-on-novel')) AND (`movie_companies1132`.`note` IS NOT NULL AND `title1234`.`production_year` &gt; 1950 AND (`link_type520`.`id` = `movie_link520`.`link_type_id` AND `movie_link520`.`movie_id` = `title1234`.`id`)) AND (`title1234`.`id` = `movie_keyword520`.`movie_id` AND `movie_keyword520`.`keyword_id` = `keyword520`.`id` AND (`title1234`.`id` = `movie_companies1132`.`movie_id` AND `movie_companies1132`.`company_type_id` = `company_type1132`.`id`) AND (`movie_companies1132`.`company_id` = `company_name1132`.`id` AND `movie_link520`.`movie_id` = `movie_keyword520`.`movie_id` AND (`movie_link520`.`movie_id` = `movie_companies1132`.`movie_id` AND `movie_keyword520`.`movie_id` = `movie_companies1132`.`movie_id`)))</t>
  </si>
  <si>
    <t>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</t>
  </si>
  <si>
    <t>time used(s):9.713, index: 7, origin_cost: 923567.5, rewrite_cost: 923563.625, origin: SELECT MIN(cn.name) AS movie_company, MIN(mi_idx.info) AS rating, MIN(t.title) AS drama_horror_movie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'Horror') AND mi_idx.info &gt; '8.0' AND t.production_year BETWEEN 2005 AND 2008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MIN(`t4091`.`name`) AS `movie_company`, MIN(`t4096`.`info`) AS `rating`, MIN(`t4097`.`title`) AS `drama_horror_movie` FROM (SELECT * FROM `company_name` WHERE `country_code` = '[us]') AS `t4091` CROSS JOIN (SELECT * FROM `company_type` WHERE `kind` = 'production companies') AS `t4092` CROSS JOIN (SELECT * FROM `info_type` WHERE `info` = 'genres') AS `t4093` CROSS JOIN (SELECT * FROM `info_type` WHERE `info` = 'rating') AS `t4094` INNER JOIN `movie_companies` AS `movie_companies1139` ON `t4092`.`id` = `movie_companies1139`.`company_type_id` AND `t4091`.`id` = `movie_companies1139`.`company_id` INNER JOIN (SELECT * FROM `movie_info` WHERE `info` IN ('Drama', 'Horror')) AS `t4095` ON `t4093`.`id` = `t4095`.`info_type_id` AND `movie_companies1139`.`movie_id` = `t4095`.`movie_id` INNER JOIN (SELECT * FROM `movie_info_idx` WHERE `info` &gt; '8.0') AS `t4096` ON `t4094`.`id` = `t4096`.`info_type_id` AND `movie_companies1139`.`movie_id` = `t4096`.`movie_id` AND `t4095`.`movie_id` = `t4096`.`movie_id` INNER JOIN (SELECT * FROM `title` WHERE `production_year` &gt;= 2005 AND `production_year` &lt;= 2008) AS `t4097` ON `t4095`.`movie_id` = `t4097`.`id` AND `t4096`.`movie_id` = `t4097`.`id` AND `movie_companies1139`.`movie_id` = `t4097`.`id`</t>
  </si>
  <si>
    <t>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</t>
  </si>
  <si>
    <t>time used(s):10.104, index: 8, origin_cost: 1258731.25, rewrite_cost: 1077293.75, origin: SELECT MIN(mi.info) AS budget, MIN(t.title) AS unsuccsessful_movie FROM company_name AS cn, company_type AS ct, info_type AS it1, info_type AS it2, movie_companies AS mc, movie_info AS mi, movie_info_idx AS mi_idx, title AS t WHERE cn.country_code ='[us]' AND ct.kind IS NOT NULL AND (ct.kind ='production companies' OR ct.kind = 'distributors') AND it1.info ='budget' AND it2.info ='bottom 10 rank' AND t.production_year &gt;2000 AND (t.title LIKE 'Birdemic%' OR t.title LIKE '%Movie%')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MIN(`movie_info405`.`info`) AS `budget`, MIN(`t7947`.`title`) AS `unsuccsessful_movie` FROM (SELECT * FROM `company_name` WHERE `country_code` = '[us]') AS `t7943` CROSS JOIN (SELECT * FROM `company_type` WHERE `kind` IN ('distributors', 'production companies')) AS `t7944` CROSS JOIN (SELECT * FROM `info_type` WHERE `info` = 'budget') AS `t7945` CROSS JOIN (SELECT * FROM `info_type` WHERE `info` = 'bottom 10 rank') AS `t7946` INNER JOIN `movie_companies` AS `movie_companies1539` ON `t7944`.`id` = `movie_companies1539`.`company_type_id` AND `t7943`.`id` = `movie_companies1539`.`company_id` INNER JOIN `movie_info` AS `movie_info405` ON `t7945`.`id` = `movie_info405`.`info_type_id` AND `movie_companies1539`.`movie_id` = `movie_info405`.`movie_id` INNER JOIN `movie_info_idx` AS `movie_info_idx405` ON `t7946`.`id` = `movie_info_idx405`.`info_type_id` AND `movie_companies1539`.`movie_id` = `movie_info_idx405`.`movie_id` AND `movie_info405`.`movie_id` = `movie_info_idx405`.`movie_id` INNER JOIN (SELECT * FROM `title` WHERE `production_year` &gt; 2000 AND (`title` LIKE 'Birdemic%' OR `title` LIKE '%Movie%')) AS `t7947` ON `movie_info405`.`movie_id` = `t7947`.`id` AND `movie_info_idx405`.`movie_id` = `t7947`.`id` AND `movie_companies1539`.`movie_id` = `t7947`.`id`</t>
  </si>
  <si>
    <t>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</t>
  </si>
  <si>
    <t>time used(s):11.14, index: 9, origin_cost: 924325.3125, rewrite_cost: 924321.4375, origin: SELECT MIN(cn.name) AS movie_company, MIN(mi_idx.info) AS rating, MIN(t.title) AS mainstream_movie FROM company_name AS cn, company_type AS ct, info_type AS it1, info_type AS it2, movie_companies AS mc, movie_info AS mi, movie_info_idx AS mi_idx, title AS t WHERE cn.country_code = '[us]' AND ct.kind = 'production companies' AND it1.info = 'genres' AND it2.info = 'rating' AND mi.info IN ('Drama', 'Horror', 'Western', 'Family') AND mi_idx.info &gt; '7.0' AND t.production_year BETWEEN 2000 AND 2010 AND t.id = mi.movie_id AND t.id = mi_idx.movie_id AND mi.info_type_id = it1.id AND mi_idx.info_type_id = it2.id AND t.id = mc.movie_id AND ct.id = mc.company_type_id AND cn.id = mc.company_id AND mc.movie_id = mi.movie_id AND mc.movie_id = mi_idx.movie_id AND mi.movie_id = mi_idx.movie_id;,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MIN(`t8009`.`name`) AS `movie_company`, MIN(`t8014`.`info`) AS `rating`, MIN(`t8015`.`title`) AS `mainstream_movie` FROM (SELECT * FROM `company_name` WHERE `country_code` = '[us]') AS `t8009` CROSS JOIN (SELECT * FROM `company_type` WHERE `kind` = 'production companies') AS `t8010` CROSS JOIN (SELECT * FROM `info_type` WHERE `info` = 'genres') AS `t8011` CROSS JOIN (SELECT * FROM `info_type` WHERE `info` = 'rating') AS `t8012` INNER JOIN `movie_companies` AS `movie_companies1547` ON `t8010`.`id` = `movie_companies1547`.`company_type_id` AND `t8009`.`id` = `movie_companies1547`.`company_id` INNER JOIN (SELECT * FROM `movie_info` WHERE `info` IN ('Drama', 'Family', 'Horror', 'Western')) AS `t8013` ON `t8011`.`id` = `t8013`.`info_type_id` AND `movie_companies1547`.`movie_id` = `t8013`.`movie_id` INNER JOIN (SELECT * FROM `movie_info_idx` WHERE `info` &gt; '7.0') AS `t8014` ON `t8012`.`id` = `t8014`.`info_type_id` AND `movie_companies1547`.`movie_id` = `t8014`.`movie_id` AND `t8013`.`movie_id` = `t8014`.`movie_id` INNER JOIN (SELECT * FROM `title` WHERE `production_year` &gt;= 2000 AND `production_year` &lt;= 2010) AS `t8015` ON `t8013`.`movie_id` = `t8015`.`id` AND `t8014`.`movie_id` = `t8015`.`id` AND `movie_companies1547`.`movie_id` = `t8015`.`id`</t>
  </si>
  <si>
    <t>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</si>
  <si>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time used(s):9.137, index: 10, origin_cost: 1379243.125, rewrite_cost: 1379243.125, origin: 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mc.movie_id;, rewrite: SELECT MIN(mi.info) AS release_date, MIN(miidx.info) AS rating, MIN(t.title) AS german_movie FROM company_name AS cn, company_type AS ct, info_type AS it, info_type AS it2, kind_type AS kt, movie_companies AS mc, movie_info AS mi, movie_info_idx AS miidx,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</si>
  <si>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</si>
  <si>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time used(s):8.724, index: 11, origin_cost: 780370.8125, rewrite_cost: 780370.8125, origin: 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mc.movie_id;, rewrite: 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</si>
  <si>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</si>
  <si>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time used(s):9.153, index: 12, origin_cost: 780370.8125, rewrite_cost: 780370.8125, origin: 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mc.movie_id;, rewrite: SELECT MIN(cn.name) AS producing_company, MIN(miidx.info) AS rating, MIN(t.title) AS movie_about_winning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</si>
  <si>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</si>
  <si>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time used(s):8.522, index: 13, origin_cost: 1379243.125, rewrite_cost: 1379243.125, origin: 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mc.movie_id;, rewrite: SELECT MIN(cn.name) AS producing_company, MIN(miidx.info) AS rating, MIN(t.title) AS movie FROM company_name AS cn, company_type AS ct, info_type AS it, info_type AS it2, kind_type AS kt, movie_companies AS mc, movie_info AS mi, movie_info_idx AS miidx,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</si>
  <si>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>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</si>
  <si>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time used(s):8.897, index: 14, origin_cost: 919692.625, rewrite_cost: 919692.625, origin: 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mi_idx.info_type_id;, rewrite: SELECT MIN(mi_idx.info) AS rating, MIN(t.title) AS northern_dark_movie FROM info_type AS it1, info_type AS it2, keyword AS k, kind_type AS kt, movie_info AS mi, movie_info_idx AS mi_idx, movie_keyword AS mk, title AS t WHERE it1.info = 'countries' AND it2.info = 'rating' AND k.keyword IN ('murder', 'murder-in-title', 'blood', 'violence') AND kt.kind = 'movie' AND mi.info IN ('Sweden', 'Norway', 'Germany', 'Denmark', 'Swedish', 'Denish', 'Norwegian', 'German', 'USA',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</si>
  <si>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</si>
  <si>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time used(s):9.824, index: 15, origin_cost: 422118.1875, rewrite_cost: 422118.1875, origin: 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mi_idx.info_type_id;, rewrite: SELECT MIN(mi_idx.info) AS rating, MIN(t.title) AS western_dark_production FROM info_type AS it1, info_type AS it2, keyword AS k, kind_type AS kt, movie_info AS mi, movie_info_idx AS mi_idx, movie_keyword AS mk, title AS t WHERE it1.info = 'countries' AND it2.info = 'rating' AND k.keyword IN ('murder', 'murder-in-title') AND kt.kind = 'movie' AND mi.info IN ('Sweden', 'Norway', 'Germany', 'Denmark', 'Swedish', 'Denish', 'Norwegian', 'German', 'USA',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</si>
  <si>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</si>
  <si>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time used(s):9.221, index: 16, origin_cost: 972761.75, rewrite_cost: 972761.75, origin: 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mi_idx.info_type_id;, rewrite: SELECT MIN(mi_idx.info) AS rating, MIN(t.title) AS north_european_dark_production FROM info_type AS it1, info_type AS it2, keyword AS k, kind_type AS kt, movie_info AS mi, movie_info_idx AS mi_idx, movie_keyword AS mk, title AS t WHERE it1.info = 'countries' AND it2.info = 'rating' AND k.keyword IS NOT NULL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</si>
  <si>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</si>
  <si>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time used(s):8.44, index: 17, origin_cost: 2018250.375, rewrite_cost: 2018250.375, origin: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mk.movie_id;, rewrite: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</si>
  <si>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</si>
  <si>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time used(s):8.712, index: 18, origin_cost: 1.0213406E7, rewrite_cost: 1.0213406E7, origin: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mk.movie_id;, rewrite: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</si>
  <si>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</si>
  <si>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time used(s):9.025, index: 19, origin_cost: 4066885.75, rewrite_cost: 4066885.75, origin: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mk.movie_id;, rewrite: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</si>
  <si>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</si>
  <si>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time used(s):8.625, index: 20, origin_cost: 2018250.375, rewrite_cost: 2018250.375, origin: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mk.movie_id;, rewrite: SELECT MIN(an.name) AS cool_actor_pseudonym, MIN(t.title) AS series_named_after_char FROM aka_name AS an, cast_info AS ci, company_name AS cn, keyword AS k, movie_companies AS mc, movie_keyword AS mk, name AS n,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</si>
  <si>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>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mk.movie_id;</t>
  </si>
  <si>
    <t>time used(s):8.621, index: 21, origin_cost: 6800158.0, rewrite_cost: 6800158.0, origin: 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member_in_charnamed_american_movie, MIN(n.name) AS a1 FROM cast_info AS ci, company_name AS cn, keyword AS k, movie_companies AS mc, movie_keyword AS mk, name AS n, title AS t WHERE cn.country_code ='[us]' AND k.keyword ='character-name-in-title' AND n.name LIKE 'B%' AND n.id = ci.person_id AND ci.movie_id = t.id AND t.id = mk.movie_id AND mk.keyword_id = k.id AND t.id = mc.movie_id AND mc.company_id = cn.id AND ci.movie_id = mc.movie_id AND ci.movie_id = mk.movie_id AND mc.movie_id = mk.movie_id;</t>
  </si>
  <si>
    <t>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mk.movie_id;</t>
  </si>
  <si>
    <t>time used(s):8.616, index: 22, origin_cost: 2.2644896E7, rewrite_cost: 2.2644896E7, origin: 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member_in_charnamed_movie, MIN(n.name) AS a1 FROM cast_info AS ci, company_name AS cn, keyword AS k, movie_companies AS mc, movie_keyword AS mk, name AS n, title AS t WHERE k.keyword ='character-name-in-title' AND n.name LIKE 'Z%' AND n.id = ci.person_id AND ci.movie_id = t.id AND t.id = mk.movie_id AND mk.keyword_id = k.id AND t.id = mc.movie_id AND mc.company_id = cn.id AND ci.movie_id = mc.movie_id AND ci.movie_id = mk.movie_id AND mc.movie_id = mk.movie_id;</t>
  </si>
  <si>
    <t>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mk.movie_id;</t>
  </si>
  <si>
    <t>time used(s):8.782, index: 23, origin_cost: 2.2644896E7, rewrite_cost: 2.2644896E7, origin: 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member_in_charnamed_movie, MIN(n.name) AS a1 FROM cast_info AS ci, company_name AS cn, keyword AS k, movie_companies AS mc, movie_keyword AS mk, name AS n, title AS t WHERE k.keyword ='character-name-in-title' AND n.name LIKE 'X%' AND n.id = ci.person_id AND ci.movie_id = t.id AND t.id = mk.movie_id AND mk.keyword_id = k.id AND t.id = mc.movie_id AND mc.company_id = cn.id AND ci.movie_id = mc.movie_id AND ci.movie_id = mk.movie_id AND mc.movie_id = mk.movie_id;</t>
  </si>
  <si>
    <t>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mk.movie_id;</t>
  </si>
  <si>
    <t>time used(s):8.664, index: 24, origin_cost: 2.2644896E7, rewrite_cost: 2.2644896E7, origin: 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member_in_charnamed_movie FROM cast_info AS ci, company_name AS cn, keyword AS k, movie_companies AS mc, movie_keyword AS mk, name AS n, title AS t WHERE k.keyword ='character-name-in-title' AND n.name LIKE '%Bert%' AND n.id = ci.person_id AND ci.movie_id = t.id AND t.id = mk.movie_id AND mk.keyword_id = k.id AND t.id = mc.movie_id AND mc.company_id = cn.id AND ci.movie_id = mc.movie_id AND ci.movie_id = mk.movie_id AND mc.movie_id = mk.movie_id;</t>
  </si>
  <si>
    <t>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mk.movie_id;</t>
  </si>
  <si>
    <t>time used(s):8.645, index: 25, origin_cost: 6800158.0, rewrite_cost: 6800158.0, origin: 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member_in_charnamed_movie FROM cast_info AS ci, company_name AS cn, keyword AS k, movie_companies AS mc, movie_keyword AS mk, name AS n, title AS t WHERE cn.country_code ='[us]' AND k.keyword ='character-name-in-title' AND n.id = ci.person_id AND ci.movie_id = t.id AND t.id = mk.movie_id AND mk.keyword_id = k.id AND t.id = mc.movie_id AND mc.company_id = cn.id AND ci.movie_id = mc.movie_id AND ci.movie_id = mk.movie_id AND mc.movie_id = mk.movie_id;</t>
  </si>
  <si>
    <t>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mk.movie_id;</t>
  </si>
  <si>
    <t>time used(s):8.651, index: 26, origin_cost: 2.2644896E7, rewrite_cost: 2.2644896E7, origin: 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mk.movie_id;, rewrite: SELECT MIN(n.name) AS member_in_charnamed_movie FROM cast_info AS ci, company_name AS cn, keyword AS k, movie_companies AS mc, movie_keyword AS mk, name AS n, title AS t WHERE k.keyword ='character-name-in-title' AND n.name LIKE '%B%' AND n.id = ci.person_id AND ci.movie_id = t.id AND t.id = mk.movie_id AND mk.keyword_id = k.id AND t.id = mc.movie_id AND mc.company_id = cn.id AND ci.movie_id = mc.movie_id AND ci.movie_id = mk.movie_id AND mc.movie_id = mk.movie_id;</t>
  </si>
  <si>
    <t>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mi_idx.info_type_id;</t>
  </si>
  <si>
    <t>time used(s):7.62, index: 27, origin_cost: 2083003.375, rewrite_cost: 2046677.875, origin: SELECT MIN(mi.info) AS movie_budget, MIN(mi_idx.info) AS movie_votes, MIN(t.title) AS movie_title FROM cast_info AS ci, info_type AS it1, info_type AS it2, movie_info AS mi, movie_info_idx AS mi_idx, name AS n, title AS t WHERE ci.note IN ('(producer)', '(executive producer)') AND it1.info = 'budget' AND it2.info = 'votes' AND n.gender = 'm' AND n.name LIKE '%Tim%' AND t.id = mi.movie_id AND t.id = mi_idx.movie_id AND t.id = ci.movie_id AND ci.movie_id = mi.movie_id AND ci.movie_id = mi_idx.movie_id AND mi.movie_id = mi_idx.movie_id AND n.id = ci.person_id AND it1.id = mi.info_type_id AND it2.id = mi_idx.info_type_id;,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MIN(`movie_info2204`.`info`) AS `movie_budget`, MIN(`movie_info_idx2204`.`info`) AS `movie_votes`, MIN(`title5480`.`title`) AS `movie_title` FROM `cast_info` AS `cast_info2816`, `info_type` AS `info_type4409`, `info_type` AS `info_type4410`, `movie_info` AS `movie_info2204`, `movie_info_idx` AS `movie_info_idx2204`, `name` AS `name2204`, `title` AS `title5480` WHERE (`cast_info2816`.`note` = '(producer)' OR `cast_info2816`.`note` = '(executive producer)') AND (`info_type4409`.`info` = 'budget' AND `info_type4410`.`info` = 'votes') AND (`name2204`.`gender` = 'm' AND `name2204`.`name` LIKE '%Tim%' AND (`title5480`.`id` = `movie_info2204`.`movie_id` AND `title5480`.`id` = `movie_info_idx2204`.`movie_id`)) AND (`title5480`.`id` = `cast_info2816`.`movie_id` AND (`cast_info2816`.`movie_id` = `movie_info2204`.`movie_id` AND `cast_info2816`.`movie_id` = `movie_info_idx2204`.`movie_id`) AND (`movie_info2204`.`movie_id` = `movie_info_idx2204`.`movie_id` AND `name2204`.`id` = `cast_info2816`.`person_id` AND (`info_type4409`.`id` = `movie_info2204`.`info_type_id` AND `info_type4410`.`id` = `movie_info_idx2204`.`info_type_id`)))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</si>
  <si>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mi_idx.info_type_id;</t>
  </si>
  <si>
    <t>time used(s):4.364, index: 28, origin_cost: 918113.3125, rewrite_cost: 917890.6875, origin: 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'rating' AND mi.info IN ('Horror', 'Thriller') AND mi.note IS NULL AND mi_idx.info &gt; '8.0' AND n.gender IS NOT NULL AND n.gender = 'f' AND t.production_year BETWEEN 2008 AND 2014 AND t.id = mi.movie_id AND t.id = mi_idx.movie_id AND t.id = ci.movie_id AND ci.movie_id = mi.movie_id AND ci.movie_id = mi_idx.movie_id AND mi.movie_id = mi_idx.movie_id AND n.id = ci.person_id AND it1.id = mi.info_type_id AND it2.id = mi_idx.info_type_id;,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MIN(`movie_info2256`.`info`) AS `movie_budget`, MIN(`movie_info_idx2256`.`info`) AS `movie_votes`, MIN(`title5582`.`title`) AS `movie_title` FROM `cast_info` AS `cast_info2868`, `info_type` AS `info_type4513`, `info_type` AS `info_type4514`, `movie_info` AS `movie_info2256`, `movie_info_idx` AS `movie_info_idx2256`, `name` AS `name2256`, `title` AS `title5582` WHERE (`cast_info2868`.`note` = '(writer)' OR `cast_info2868`.`note` = '(head writer)' OR `cast_info2868`.`note` = '(written by)' OR `cast_info2868`.`note` = '(story)' OR `cast_info2868`.`note` = '(story editor)') AND `info_type4513`.`info` = 'genres' AND (`info_type4514`.`info` = 'rating' AND (`movie_info2256`.`info` = 'Horror' OR `movie_info2256`.`info` = 'Thriller')) AND (`movie_info2256`.`note` IS NULL AND `movie_info_idx2256`.`info` &gt; '8.0' AND (`name2256`.`gender` IS NOT NULL AND (`name2256`.`gender` = 'f' AND `title5582`.`production_year` &gt;= 2008))) AND (`title5582`.`production_year` &lt;= 2014 AND `title5582`.`id` = `movie_info2256`.`movie_id` AND (`title5582`.`id` = `movie_info_idx2256`.`movie_id` AND (`title5582`.`id` = `cast_info2868`.`movie_id` AND `cast_info2868`.`movie_id` = `movie_info2256`.`movie_id`)) AND (`cast_info2868`.`movie_id` = `movie_info_idx2256`.`movie_id` AND `movie_info2256`.`movie_id` = `movie_info_idx2256`.`movie_id` AND (`name2256`.`id` = `cast_info2868`.`person_id` AND (`info_type4513`.`id` = `movie_info2256`.`info_type_id` AND `info_type4514`.`id` = `movie_info_idx2256`.`info_type_id`))))</t>
  </si>
  <si>
    <t>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mi_idx.info_type_id;</t>
  </si>
  <si>
    <t>time used(s):7.481, index: 29, origin_cost: 4324157.0, rewrite_cost: 4209095.0, origin: SELECT MIN(mi.info) AS movie_budget, MIN(mi_idx.info) AS movie_votes, MIN(t.title) AS movie_title FROM cast_info AS ci, info_type AS it1, info_type AS it2, movie_info AS mi, movie_info_idx AS mi_idx, name AS n, title AS t WHERE ci.note IN ('(writer)', '(head writer)', '(written by)', '(story)', '(story editor)') AND it1.info = 'genres' AND it2.info = 'votes' AND mi.info IN ('Horror', 'Action', 'Sci-Fi', 'Thriller', 'Crime',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MIN(`movie_info2408`.`info`) AS `movie_budget`, MIN(`movie_info_idx2408`.`info`) AS `movie_votes`, MIN(`title5735`.`title`) AS `movie_title` FROM `cast_info` AS `cast_info3020`, `info_type` AS `info_type4817`, `info_type` AS `info_type4818`, `movie_info` AS `movie_info2408`, `movie_info_idx` AS `movie_info_idx2408`, `name` AS `name2408`, `title` AS `title5735` WHERE (`cast_info3020`.`note` = '(writer)' OR `cast_info3020`.`note` = '(head writer)' OR `cast_info3020`.`note` = '(written by)' OR `cast_info3020`.`note` = '(story)' OR `cast_info3020`.`note` = '(story editor)') AND (`info_type4817`.`info` = 'genres' AND `info_type4818`.`info` = 'votes') AND ((`movie_info2408`.`info` = 'Horror' OR (`movie_info2408`.`info` = 'Action' OR `movie_info2408`.`info` = 'Sci-Fi') OR (`movie_info2408`.`info` = 'Thriller' OR (`movie_info2408`.`info` = 'Crime' OR `movie_info2408`.`info` = 'War'))) AND `name2408`.`gender` = 'm' AND (`title5735`.`id` = `movie_info2408`.`movie_id` AND `title5735`.`id` = `movie_info_idx2408`.`movie_id`)) AND (`title5735`.`id` = `cast_info3020`.`movie_id` AND (`cast_info3020`.`movie_id` = `movie_info2408`.`movie_id` AND `cast_info3020`.`movie_id` = `movie_info_idx2408`.`movie_id`) AND (`movie_info2408`.`movie_id` = `movie_info_idx2408`.`movie_id` AND `name2408`.`id` = `cast_info3020`.`person_id` AND (`info_type4817`.`id` = `movie_info2408`.`info_type_id` AND `info_type4818`.`id` = `movie_info_idx2408`.`info_type_id`)))</t>
  </si>
  <si>
    <t>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</si>
  <si>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>time used(s):8.017, index: 30, origin_cost: 10903.0, rewrite_cost: 10396.1201171875, origin: SELECT MIN(n.name) AS voicing_actress, MIN(t.title) AS 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mc.note IS NOT NULL AND (mc.note LIKE '%(USA)%' OR mc.note LIKE '%(worldwide)%') AND mi.info IS NOT NULL AND (mi.info LIKE 'Japan:%200%' OR mi.info LIKE 'USA:%200%') AND n.gender ='f' AND n.name LIKE '%Ang%' AND rt.role ='actress' AND t.production_year BETWEEN 2005 AND 2009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MIN(`name2415`.`name`) AS `voicing_actress`, MIN(`title5742`.`title`) AS `voiced_movie` FROM `aka_name` AS `aka_name819`, `char_name` AS `char_name615`, `cast_info` AS `cast_info3027`, `company_name` AS `company_name4605`, `info_type` AS `info_type4827`, `movie_companies` AS `movie_companies4605`, `movie_info` AS `movie_info2415`, `name` AS `name2415`, `role_type` AS `role_type615`, `title` AS `title5742` WHERE (`cast_info3027`.`note` = '(voice)' OR `cast_info3027`.`note` = '(voice: Japanese version)' OR `cast_info3027`.`note` = '(voice) (uncredited)' OR `cast_info3027`.`note` = '(voice: English version)') AND (`company_name4605`.`country_code` = '[us]' AND `info_type4827`.`info` = 'release dates') AND (`movie_companies4605`.`note` IS NOT NULL AND ((`movie_companies4605`.`note` LIKE '%(USA)%' OR `movie_companies4605`.`note` LIKE '%(worldwide)%') AND `movie_info2415`.`info` IS NOT NULL)) AND ((`movie_info2415`.`info` LIKE 'Japan:%200%' OR `movie_info2415`.`info` LIKE 'USA:%200%') AND (`name2415`.`gender` = 'f' AND `name2415`.`name` LIKE '%Ang%') AND (`role_type615`.`role` = 'actress' AND (`title5742`.`production_year` &gt;= 2005 AND `title5742`.`production_year` &lt;= 2009))) AND (`title5742`.`id` = `movie_info2415`.`movie_id` AND (`title5742`.`id` = `movie_companies4605`.`movie_id` AND `title5742`.`id` = `cast_info3027`.`movie_id`) AND (`movie_companies4605`.`movie_id` = `cast_info3027`.`movie_id` AND (`movie_companies4605`.`movie_id` = `movie_info2415`.`movie_id` AND `movie_info2415`.`movie_id` = `cast_info3027`.`movie_id`)) AND (`company_name4605`.`id` = `movie_companies4605`.`company_id` AND (`info_type4827`.`id` = `movie_info2415`.`info_type_id` AND `name2415`.`id` = `cast_info3027`.`person_id`) AND (`role_type615`.`id` = `cast_info3027`.`role_id` AND `name2415`.`id` = `aka_name819`.`person_id` AND (`cast_info3027`.`person_id` = `aka_name819`.`person_id` AND `char_name615`.`id` = `cast_info3027`.`person_role_id`))))</t>
  </si>
  <si>
    <t>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</si>
  <si>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>time used(s):10.818, index: 31, origin_cost: 8095.39013671875, rewrite_cost: 8095.39013671875, origin: 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ci.person_role_id;, rewrite: SELECT MIN(n.name) AS voicing_actress, MIN(t.title) AS kung_fu_panda FROM aka_name AS an, char_name AS chn, cast_info AS ci, company_name AS cn, info_type AS it, movie_companies AS mc, movie_info AS mi, name AS n, role_type AS rt,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</si>
  <si>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</si>
  <si>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>time used(s):10.645, index: 32, origin_cost: 12467.9296875, rewrite_cost: 11741.6298828125, origin: 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mi.info IS NOT NULL AND (mi.info LIKE 'Japan:%200%' OR mi.info LIKE 'USA:%200%') AND n.gender ='f' AND n.name LIKE '%An%'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MIN(`name2926`.`name`) AS `voicing_actress`, MIN(`title6253`.`title`) AS `jap_engl_voiced_movie` FROM `aka_name` AS `aka_name1330`, `char_name` AS `char_name1126`, `cast_info` AS `cast_info3538`, `company_name` AS `company_name5116`, `info_type` AS `info_type5338`, `movie_companies` AS `movie_companies5116`, `movie_info` AS `movie_info2926`, `name` AS `name2926`, `role_type` AS `role_type1126`, `title` AS `title6253` WHERE (`cast_info3538`.`note` = '(voice)' OR `cast_info3538`.`note` = '(voice: Japanese version)' OR `cast_info3538`.`note` = '(voice) (uncredited)' OR `cast_info3538`.`note` = '(voice: English version)') AND `company_name5116`.`country_code` = '[us]' AND (`info_type5338`.`info` = 'release dates' AND (`movie_info2926`.`info` IS NOT NULL AND (`movie_info2926`.`info` LIKE 'Japan:%200%' OR `movie_info2926`.`info` LIKE 'USA:%200%'))) AND (`name2926`.`gender` = 'f' AND (`name2926`.`name` LIKE '%An%' AND `role_type1126`.`role` = 'actress') AND (`title6253`.`production_year` &gt; 2000 AND (`title6253`.`id` = `movie_info2926`.`movie_id` AND `title6253`.`id` = `movie_companies5116`.`movie_id`))) AND (`title6253`.`id` = `cast_info3538`.`movie_id` AND `movie_companies5116`.`movie_id` = `cast_info3538`.`movie_id` AND (`movie_companies5116`.`movie_id` = `movie_info2926`.`movie_id` AND (`movie_info2926`.`movie_id` = `cast_info3538`.`movie_id` AND `company_name5116`.`id` = `movie_companies5116`.`company_id`)) AND (`info_type5338`.`id` = `movie_info2926`.`info_type_id` AND (`name2926`.`id` = `cast_info3538`.`person_id` AND `role_type1126`.`id` = `cast_info3538`.`role_id`) AND (`name2926`.`id` = `aka_name1330`.`person_id` AND (`cast_info3538`.`person_id` = `aka_name1330`.`person_id` AND `char_name1126`.`id` = `cast_info3538`.`person_role_id`))))</t>
  </si>
  <si>
    <t>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</si>
  <si>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>time used(s):7.892, index: 33, origin_cost: 13114.240234375, rewrite_cost: 12297.2900390625, origin: SELECT MIN(n.name) AS voicing_actress, MIN(t.title) AS jap_engl_voiced_movie FROM aka_name AS an, char_name AS chn, cast_info AS ci, company_name AS cn, info_type AS it, movie_companies AS mc, movie_info AS mi, name AS n, role_type AS rt, title AS t WHERE ci.note IN ('(voice)', '(voice: Japanese version)', '(voice) (uncredited)', '(voice: English version)') AND cn.country_code ='[us]' AND it.info = 'release dates' AND n.gender ='f' AND rt.role ='actress' AND t.production_year &gt; 2000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MIN(`name3080`.`name`) AS `voicing_actress`, MIN(`title6407`.`title`) AS `jap_engl_voiced_movie` FROM `aka_name` AS `aka_name1484`, `char_name` AS `char_name1280`, `cast_info` AS `cast_info3692`, `company_name` AS `company_name5270`, `info_type` AS `info_type5492`, `movie_companies` AS `movie_companies5270`, `movie_info` AS `movie_info3080`, `name` AS `name3080`, `role_type` AS `role_type1280`, `title` AS `title6407` WHERE (`cast_info3692`.`note` = '(voice)' OR `cast_info3692`.`note` = '(voice: Japanese version)' OR `cast_info3692`.`note` = '(voice) (uncredited)' OR `cast_info3692`.`note` = '(voice: English version)') AND `company_name5270`.`country_code` = '[us]' AND (`info_type5492`.`info` = 'release dates' AND `name3080`.`gender` = 'f') AND (`role_type1280`.`role` = 'actress' AND `title6407`.`production_year` &gt; 2000 AND (`title6407`.`id` = `movie_info3080`.`movie_id` AND (`title6407`.`id` = `movie_companies5270`.`movie_id` AND `title6407`.`id` = `cast_info3692`.`movie_id`))) AND (`movie_companies5270`.`movie_id` = `cast_info3692`.`movie_id` AND `movie_companies5270`.`movie_id` = `movie_info3080`.`movie_id` AND (`movie_info3080`.`movie_id` = `cast_info3692`.`movie_id` AND (`company_name5270`.`id` = `movie_companies5270`.`company_id` AND `info_type5492`.`id` = `movie_info3080`.`info_type_id`)) AND (`name3080`.`id` = `cast_info3692`.`person_id` AND `role_type1280`.`id` = `cast_info3692`.`role_id` AND (`name3080`.`id` = `aka_name1484`.`person_id` AND (`cast_info3692`.`person_id` = `aka_name1484`.`person_id` AND `char_name1280`.`id` = `cast_info3692`.`person_role_id`))))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</si>
  <si>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mi_idx.info_type_id;</t>
  </si>
  <si>
    <t>time used(s):8.773, index: 34, origin_cost: 2413864.75, rewrite_cost: 2413864.75, origin: 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mi_idx.info_type_id;, rewrite: 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 OR mc.note LIKE '%(presents)%') AND ct.id = mc.company_type_id AND t.id = mc.movie_id AND t.id = mi_idx.movie_id AND mc.movie_id = mi_idx.movie_id AND it.id = mi_idx.info_type_id;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</si>
  <si>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mi_idx.info_type_id;</t>
  </si>
  <si>
    <t>time used(s):12.782, index: 35, origin_cost: 2142790.5, rewrite_cost: 2142786.0, origin: 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BETWEEN 2005 AND 2010 AND ct.id = mc.company_type_id AND t.id = mc.movie_id AND t.id = mi_idx.movie_id AND mc.movie_id = mi_idx.movie_id AND it.id = mi_idx.info_type_id;,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MIN(`t29029`.`note`) AS `production_note`, MIN(`t29030`.`title`) AS `movie_title`, MIN(`t29030`.`production_year`) AS `movie_year` FROM (SELECT * FROM `company_type` WHERE `kind` = 'production companies') AS `t29027` CROSS JOIN (SELECT * FROM `info_type` WHERE `info` = 'bottom 10 rank') AS `t29028` INNER JOIN (SELECT * FROM `movie_companies` WHERE `note` NOT LIKE '%(as Metro-Goldwyn-Mayer Pictures)%') AS `t29029` ON `t29027`.`id` = `t29029`.`company_type_id` INNER JOIN `movie_info_idx` AS `movie_info_idx2817` ON `t29029`.`movie_id` = `movie_info_idx2817`.`movie_id` AND `t29028`.`id` = `movie_info_idx2817`.`info_type_id` INNER JOIN (SELECT * FROM `title` WHERE `production_year` &gt;= 2005 AND `production_year` &lt;= 2010) AS `t29030` ON `t29029`.`movie_id` = `t29030`.`id` AND `movie_info_idx2817`.`movie_id` = `t29030`.`id`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</si>
  <si>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mi_idx.info_type_id;</t>
  </si>
  <si>
    <t>time used(s):9.332, index: 36, origin_cost: 1448959.75, rewrite_cost: 1448959.75, origin: 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mi_idx.info_type_id;, rewrite: SELECT MIN(mc.note) AS production_note, MIN(t.title) AS movie_title, MIN(t.production_year) AS movie_year FROM company_type AS ct, info_type AS it, movie_companies AS mc, movie_info_idx AS mi_idx, title AS t WHERE ct.kind = 'production companies' AND it.info = 'top 250 rank' AND mc.note NOT LIKE '%(as Metro-Goldwyn-Mayer Pictures)%' AND (mc.note LIKE '%(co-production)%') AND t.production_year &gt;2010 AND ct.id = mc.company_type_id AND t.id = mc.movie_id AND t.id = mi_idx.movie_id AND mc.movie_id = mi_idx.movie_id AND it.id = mi_idx.info_type_id;</t>
  </si>
  <si>
    <t>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mi_idx.info_type_id;</t>
  </si>
  <si>
    <t>time used(s):9.705, index: 37, origin_cost: 2232956.5, rewrite_cost: 2232956.5, origin: 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mi_idx.info_type_id;, rewrite: SELECT MIN(mc.note) AS production_note, MIN(t.title) AS movie_title, MIN(t.production_year) AS movie_year FROM company_type AS ct, info_type AS it, movie_companies AS mc, movie_info_idx AS mi_idx, title AS t WHERE ct.kind = 'production companies' AND it.info = 'bottom 10 rank' AND mc.note NOT LIKE '%(as Metro-Goldwyn-Mayer Pictures)%' AND t.production_year &gt;2000 AND ct.id = mc.company_type_id AND t.id = mc.movie_id AND t.id = mi_idx.movie_id AND mc.movie_id = mi_idx.movie_id AND it.id = mi_idx.info_type_id;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</si>
  <si>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</si>
  <si>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time used(s):10.616, index: 38, origin_cost: 36807.9296875, rewrite_cost: 36807.9296875, origin: 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cc.status_id;, rewrite: 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</si>
  <si>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</si>
  <si>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time used(s):11.054, index: 39, origin_cost: 33290.828125, rewrite_cost: 33290.828125, origin: 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cc.status_id;, rewrite: SELECT MIN(t.title) AS complete_downey_ironman_movie FROM complete_cast AS cc, comp_cast_type AS cct1, comp_cast_type AS cct2, char_name AS chn, cast_info AS ci, keyword AS k, kind_type AS kt, movie_keyword AS mk, name AS n, title AS t WHERE cct1.kind = 'cast' AND cct2.kind LIKE '%complete%' AND chn.name NOT LIKE '%Sherlock%' AND (chn.name LIKE '%Tony%Stark%' OR chn.name LIKE '%Iron%Man%') AND k.keyword IN ('superhero', 'sequel', 'second-part', 'marvel-comics', 'based-on-comic', 'tv-special', 'fight',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</si>
  <si>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</si>
  <si>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time used(s):10.603, index: 40, origin_cost: 36861.37890625, rewrite_cost: 36861.37890625, origin: 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cc.status_id;, rewrite: SELECT MIN(n.name) AS cast_member, MIN(t.title) AS complete_dynamic_hero_movie FROM complete_cast AS cc, comp_cast_type AS cct1, comp_cast_type AS cct2, char_name AS chn, cast_info AS ci, keyword AS k, kind_type AS kt, movie_keyword AS mk, name AS n, title AS t WHERE cct1.kind = 'cast' AND cct2.kind LIKE '%complete%' AND chn.name IS NOT NULL AND (chn.name LIKE '%man%' OR chn.name LIKE '%Man%')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</si>
  <si>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</t>
  </si>
  <si>
    <t>time used(s):5.078, index: 41, origin_cost: 7858.27001953125, rewrite_cost: 7858.080078125, origin: 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MIN(`company_name5324`.`name`) AS `company_name`, MIN(`link_type572`.`link`) AS `link_type`, MIN(`title7939`.`title`) AS `western_follow_up` FROM `company_name` AS `company_name5324`, `company_type` AS `company_type3428`, `keyword` AS `keyword3836`, `link_type` AS `link_type572`, `movie_companies` AS `movie_companies6140`, `movie_info` AS `movie_info3134`, `movie_keyword` AS `movie_keyword3836`, `movie_link` AS `movie_link572`, `title` AS `title7939` WHERE `company_name5324`.`country_code` &lt;&gt; '[pl]' AND (`company_name5324`.`name` LIKE '%Film%' OR `company_name5324`.`name` LIKE '%Warner%') AND (`company_type3428`.`kind` = 'production companies' AND (`keyword3836`.`keyword` = 'sequel' AND `link_type572`.`link` LIKE '%follow%')) AND (`movie_companies6140`.`note` IS NULL AND ((`movie_info3134`.`info` = 'Sweden' OR `movie_info3134`.`info` = 'Norway' OR (`movie_info3134`.`info` = 'Germany' OR `movie_info3134`.`info` = 'Denmark') OR (`movie_info3134`.`info` = 'Swedish' OR `movie_info3134`.`info` = 'Denish' OR (`movie_info3134`.`info` = 'Norwegian' OR `movie_info3134`.`info` = 'German'))) AND `title7939`.`production_year` &gt;= 1950) AND (`title7939`.`production_year` &lt;= 2000 AND (`link_type572`.`id` = `movie_link572`.`link_type_id` AND `movie_link572`.`movie_id` = `title7939`.`id`))) AND (`title7939`.`id` = `movie_keyword3836`.`movie_id` AND (`movie_keyword3836`.`keyword_id` = `keyword3836`.`id` AND `title7939`.`id` = `movie_companies6140`.`movie_id`) AND (`movie_companies6140`.`company_type_id` = `company_type3428`.`id` AND (`movie_companies6140`.`company_id` = `company_name5324`.`id` AND `movie_info3134`.`movie_id` = `title7939`.`id`)) AND (`movie_link572`.`movie_id` = `movie_keyword3836`.`movie_id` AND (`movie_link572`.`movie_id` = `movie_companies6140`.`movie_id` AND `movie_keyword3836`.`movie_id` = `movie_companies6140`.`movie_id`) AND (`movie_link572`.`movie_id` = `movie_info3134`.`movie_id` AND (`movie_keyword3836`.`movie_id` = `movie_info3134`.`movie_id` AND `movie_companies6140`.`movie_id` = `movie_info3134`.`movie_id`))))</t>
  </si>
  <si>
    <t>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</t>
  </si>
  <si>
    <t>time used(s):4.983, index: 42, origin_cost: 7855.43017578125, rewrite_cost: 7831.64013671875, origin: SELECT MIN(cn.name) AS company_name, MIN(lt.link) AS link_type, MIN(t.title) AS german_follow_up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('Germany', 'German') AND t.production_year BETWEEN 2000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MIN(`company_name5376`.`name`) AS `company_name`, MIN(`link_type624`.`link`) AS `link_type`, MIN(`title8042`.`title`) AS `german_follow_up` FROM `company_name` AS `company_name5376`, `company_type` AS `company_type3480`, `keyword` AS `keyword3888`, `link_type` AS `link_type624`, `movie_companies` AS `movie_companies6192`, `movie_info` AS `movie_info3186`, `movie_keyword` AS `movie_keyword3888`, `movie_link` AS `movie_link624`, `title` AS `title8042` WHERE `company_name5376`.`country_code` &lt;&gt; '[pl]' AND (`company_name5376`.`name` LIKE '%Film%' OR `company_name5376`.`name` LIKE '%Warner%') AND (`company_type3480`.`kind` = 'production companies' AND (`keyword3888`.`keyword` = 'sequel' AND `link_type624`.`link` LIKE '%follow%')) AND (`movie_companies6192`.`note` IS NULL AND ((`movie_info3186`.`info` = 'Germany' OR `movie_info3186`.`info` = 'German') AND `title8042`.`production_year` &gt;= 2000) AND (`title8042`.`production_year` &lt;= 2010 AND (`link_type624`.`id` = `movie_link624`.`link_type_id` AND `movie_link624`.`movie_id` = `title8042`.`id`))) AND (`title8042`.`id` = `movie_keyword3888`.`movie_id` AND (`movie_keyword3888`.`keyword_id` = `keyword3888`.`id` AND `title8042`.`id` = `movie_companies6192`.`movie_id`) AND (`movie_companies6192`.`company_type_id` = `company_type3480`.`id` AND (`movie_companies6192`.`company_id` = `company_name5376`.`id` AND `movie_info3186`.`movie_id` = `title8042`.`id`)) AND (`movie_link624`.`movie_id` = `movie_keyword3888`.`movie_id` AND (`movie_link624`.`movie_id` = `movie_companies6192`.`movie_id` AND `movie_keyword3888`.`movie_id` = `movie_companies6192`.`movie_id`) AND (`movie_link624`.`movie_id` = `movie_info3186`.`movie_id` AND (`movie_keyword3888`.`movie_id` = `movie_info3186`.`movie_id` AND `movie_companies6192`.`movie_id` = `movie_info3186`.`movie_id`))))</t>
  </si>
  <si>
    <t>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</t>
  </si>
  <si>
    <t>time used(s):5.06, index: 43, origin_cost: 7858.27001953125, rewrite_cost: 7858.080078125, origin: SELECT MIN(cn.name) AS company_name, MIN(lt.link) AS link_type, MIN(t.title) AS western_follow_up FROM company_name AS cn, company_type AS ct, keyword AS k, link_type AS lt, movie_companies AS mc, movie_info AS mi, movie_keyword AS mk, movie_link AS ml, title AS t WHERE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MIN(`company_name5428`.`name`) AS `company_name`, MIN(`link_type676`.`link`) AS `link_type`, MIN(`title8145`.`title`) AS `western_follow_up` FROM `company_name` AS `company_name5428`, `company_type` AS `company_type3532`, `keyword` AS `keyword3940`, `link_type` AS `link_type676`, `movie_companies` AS `movie_companies6244`, `movie_info` AS `movie_info3238`, `movie_keyword` AS `movie_keyword3940`, `movie_link` AS `movie_link676`, `title` AS `title8145` WHERE `company_name5428`.`country_code` &lt;&gt; '[pl]' AND (`company_name5428`.`name` LIKE '%Film%' OR `company_name5428`.`name` LIKE '%Warner%') AND (`company_type3532`.`kind` = 'production companies' AND (`keyword3940`.`keyword` = 'sequel' AND `link_type676`.`link` LIKE '%follow%')) AND (`movie_companies6244`.`note` IS NULL AND ((`movie_info3238`.`info` = 'Sweden' OR `movie_info3238`.`info` = 'Norway' OR (`movie_info3238`.`info` = 'Germany' OR `movie_info3238`.`info` = 'Denmark') OR (`movie_info3238`.`info` = 'Swedish' OR `movie_info3238`.`info` = 'Denish' OR (`movie_info3238`.`info` = 'Norwegian' OR (`movie_info3238`.`info` = 'German' OR `movie_info3238`.`info` = 'English')))) AND `title8145`.`production_year` &gt;= 1950) AND (`title8145`.`production_year` &lt;= 2010 AND (`link_type676`.`id` = `movie_link676`.`link_type_id` AND `movie_link676`.`movie_id` = `title8145`.`id`))) AND (`title8145`.`id` = `movie_keyword3940`.`movie_id` AND (`movie_keyword3940`.`keyword_id` = `keyword3940`.`id` AND `title8145`.`id` = `movie_companies6244`.`movie_id`) AND (`movie_companies6244`.`company_type_id` = `company_type3532`.`id` AND (`movie_companies6244`.`company_id` = `company_name5428`.`id` AND `movie_info3238`.`movie_id` = `title8145`.`id`)) AND (`movie_link676`.`movie_id` = `movie_keyword3940`.`movie_id` AND (`movie_link676`.`movie_id` = `movie_companies6244`.`movie_id` AND `movie_keyword3940`.`movie_id` = `movie_companies6244`.`movie_id`) AND (`movie_link676`.`movie_id` = `movie_info3238`.`movie_id` AND (`movie_keyword3940`.`movie_id` = `movie_info3238`.`movie_id` AND `movie_companies6244`.`movie_id` = `movie_info3238`.`movie_id`))))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</si>
  <si>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</si>
  <si>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time used(s):12.482, index: 44, origin_cost: 941486.3125, rewrite_cost: 941486.3125, origin: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mc.company_id;, rewrite: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</si>
  <si>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</si>
  <si>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time used(s):12.495, index: 45, origin_cost: 941486.3125, rewrite_cost: 941486.3125, origin: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mc.company_id;, rewrite: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('Germany', 'German', 'USA',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</si>
  <si>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</si>
  <si>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time used(s):12.514, index: 46, origin_cost: 942658.3125, rewrite_cost: 942658.3125, origin: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mc.company_id;, rewrite: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</si>
  <si>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</si>
  <si>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time used(s):12.107, index: 47, origin_cost: 993419.8125, rewrite_cost: 993419.8125, origin: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mc.company_id;, rewrite: SELECT MIN(cn.name) AS movie_company, MIN(mi_idx.info) AS rating, MIN(t.title) AS western_violent_movie FROM company_name AS cn, company_type AS ct, info_type AS it1, info_type AS it2, keyword AS k, kind_type AS kt, movie_companies AS mc, movie_info AS mi, movie_info_idx AS mi_idx, movie_keyword AS mk, title AS t WHERE cn.country_code != '[us]' AND it1.info = 'countries' AND it2.info = 'rating' AND k.keyword IN ('murder', 'murder-in-title', 'blood', 'violence') AND kt.kind IN ('movie', 'episode')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</si>
  <si>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</si>
  <si>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>time used(s):11.929, index: 48, origin_cost: 48366.4296875, rewrite_cost: 48366.4296875, origin: 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cc.status_id;, rewrite: 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</si>
  <si>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>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</si>
  <si>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>time used(s):12.654, index: 49, origin_cost: 48284.48828125, rewrite_cost: 48284.48828125, origin: 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cc.status_id;, rewrite: SELECT MIN(kt.kind) AS movie_kind, MIN(t.title) AS complete_nerdy_internet_movie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k.keyword IN ('nerd', 'loner', 'alienation',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</si>
  <si>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>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</si>
  <si>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>time used(s):9.683, index: 50, origin_cost: 71870.171875, rewrite_cost: 71867.609375, origin: SELECT MIN(kt.kind) AS movie_kind, MIN(t.title) AS complete_us_internet_movie FROM complete_cast AS cc, comp_cast_type AS cct1, company_name AS cn, company_type AS ct, info_type AS it1, keyword AS k, kind_type AS kt, movie_companies AS mc, movie_info AS mi, movie_keyword AS mk, title AS t WHERE cct1.kind = 'complete+verified' AND cn.country_code = '[us]' AND it1.info = 'release dates' AND kt.kind IN ('movie', 'tv movie', 'video movie', 'video game') AND mi.note LIKE '%internet%' AND mi.info IS NOT NULL AND (mi.info LIKE 'USA:% 199%' OR mi.info LIKE 'USA:% 200%') AND t.production_year &gt; 1990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MIN(`kind_type3414`.`kind`) AS `movie_kind`, MIN(`title9522`.`title`) AS `complete_us_internet_movie` FROM `complete_cast` AS `complete_cast1170`, `comp_cast_type` AS `comp_cast_type1782`, `company_name` AS `company_name6804`, `company_type` AS `company_type4908`, `info_type` AS `info_type8502`, `keyword` AS `keyword5316`, `kind_type` AS `kind_type3414`, `movie_companies` AS `movie_companies7620`, `movie_info` AS `movie_info4614`, `movie_keyword` AS `movie_keyword5316`, `title` AS `title9522` WHERE `comp_cast_type1782`.`kind` = 'complete+verified' AND (`company_name6804`.`country_code` = '[us]' AND `info_type8502`.`info` = 'release dates') AND ((`kind_type3414`.`kind` = 'movie' OR `kind_type3414`.`kind` = 'tv movie' OR `kind_type3414`.`kind` = 'video movie' OR `kind_type3414`.`kind` = 'video game') AND (`movie_info4614`.`note` LIKE '%internet%' AND `movie_info4614`.`info` IS NOT NULL)) AND ((`movie_info4614`.`info` LIKE 'USA:% 199%' OR `movie_info4614`.`info` LIKE 'USA:% 200%') AND (`title9522`.`production_year` &gt; 1990 AND `kind_type3414`.`id` = `title9522`.`kind_id`) AND (`title9522`.`id` = `movie_info4614`.`movie_id` AND (`title9522`.`id` = `movie_keyword5316`.`movie_id` AND `title9522`.`id` = `movie_companies7620`.`movie_id`))) AND (`title9522`.`id` = `complete_cast1170`.`movie_id` AND (`movie_keyword5316`.`movie_id` = `movie_info4614`.`movie_id` AND `movie_keyword5316`.`movie_id` = `movie_companies7620`.`movie_id`) AND (`movie_keyword5316`.`movie_id` = `complete_cast1170`.`movie_id` AND (`movie_info4614`.`movie_id` = `movie_companies7620`.`movie_id` AND `movie_info4614`.`movie_id` = `complete_cast1170`.`movie_id`)) AND (`movie_companies7620`.`movie_id` = `complete_cast1170`.`movie_id` AND (`keyword5316`.`id` = `movie_keyword5316`.`keyword_id` AND `info_type8502`.`id` = `movie_info4614`.`info_type_id`) AND (`company_name6804`.`id` = `movie_companies7620`.`company_id` AND (`company_type4908`.`id` = `movie_companies7620`.`company_type_id` AND `comp_cast_type1782`.`id` = `complete_cast1170`.`status_id`))))</t>
  </si>
  <si>
    <t>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</t>
  </si>
  <si>
    <t>time used(s):10.179, index: 51, origin_cost: 12491.5498046875, rewrite_cost: 11761.9296875, origin: SELECT MIN(chn.name) AS voiced_char_name, MIN(n.name) AS voicing_actress_name, MIN(t.title) AS voiced_action_movie_jap_eng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it.info = 'release dates' AND k.keyword IN ('hero', 'martial-arts',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MIN(`char_name2046`.`name`) AS `voiced_char_name`, MIN(`name3846`.`name`) AS `voicing_actress_name`, MIN(`title9676`.`title`) AS `voiced_action_movie_jap_eng` FROM `aka_name` AS `aka_name1638`, `char_name` AS `char_name2046`, `cast_info` AS `cast_info4458`, `company_name` AS `company_name6958`, `info_type` AS `info_type8656`, `keyword` AS `keyword5470`, `movie_companies` AS `movie_companies7774`, `movie_info` AS `movie_info4768`, `movie_keyword` AS `movie_keyword5470`, `name` AS `name3846`, `role_type` AS `role_type1434`, `title` AS `title9676` WHERE (`cast_info4458`.`note` = '(voice)' OR `cast_info4458`.`note` = '(voice: Japanese version)' OR `cast_info4458`.`note` = '(voice) (uncredited)' OR `cast_info4458`.`note` = '(voice: English version)') AND (`company_name6958`.`country_code` = '[us]' AND `info_type8656`.`info` = 'release dates') AND ((`keyword5470`.`keyword` = 'hero' OR `keyword5470`.`keyword` = 'martial-arts' OR `keyword5470`.`keyword` = 'hand-to-hand-combat') AND `movie_info4768`.`info` IS NOT NULL AND ((`movie_info4768`.`info` LIKE 'Japan:%201%' OR `movie_info4768`.`info` LIKE 'USA:%201%') AND `name3846`.`gender` = 'f')) AND (`name3846`.`name` LIKE '%An%' AND (`role_type1434`.`role` = 'actress' AND `title9676`.`production_year` &gt; 2010) AND (`title9676`.`id` = `movie_info4768`.`movie_id` AND `title9676`.`id` = `movie_companies7774`.`movie_id` AND (`title9676`.`id` = `cast_info4458`.`movie_id` AND `title9676`.`id` = `movie_keyword5470`.`movie_id`))) AND (`movie_companies7774`.`movie_id` = `cast_info4458`.`movie_id` AND (`movie_companies7774`.`movie_id` = `movie_info4768`.`movie_id` AND `movie_companies7774`.`movie_id` = `movie_keyword5470`.`movie_id`) AND (`movie_info4768`.`movie_id` = `cast_info4458`.`movie_id` AND `movie_info4768`.`movie_id` = `movie_keyword5470`.`movie_id` AND (`cast_info4458`.`movie_id` = `movie_keyword5470`.`movie_id` AND `company_name6958`.`id` = `movie_companies7774`.`company_id`)) AND (`info_type8656`.`id` = `movie_info4768`.`info_type_id` AND (`name3846`.`id` = `cast_info4458`.`person_id` AND `role_type1434`.`id` = `cast_info4458`.`role_id`) AND (`name3846`.`id` = `aka_name1638`.`person_id` AND `cast_info4458`.`person_id` = `aka_name1638`.`person_id` AND (`char_name2046`.`id` = `cast_info4458`.`person_role_id` AND `keyword5470`.`id` = `movie_keyword5470`.`keyword_id`))))</t>
  </si>
  <si>
    <t>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</t>
  </si>
  <si>
    <t>time used(s):9.902, index: 52, origin_cost: 10545.1103515625, rewrite_cost: 10088.48046875, origin: SELECT MIN(chn.name) AS voiced_char_name, MIN(n.name) AS voicing_actress_name, MIN(t.title) AS kung_fu_panda FROM aka_name AS an, char_name AS chn, cast_info AS ci, company_name AS cn, info_type AS it, keyword AS k, movie_companies AS mc, movie_info AS mi, movie_keyword AS mk, name AS n, role_type AS rt, title AS t WHERE ci.note IN ('(voice)', '(voice: Japanese version)', '(voice) (uncredited)', '(voice: English version)') AND cn.country_code ='[us]' AND cn.name = 'DreamWorks Animation' AND it.info = 'release dates' AND k.keyword IN ('hero', 'martial-arts', 'hand-to-hand-combat',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MIN(`char_name2200`.`name`) AS `voiced_char_name`, MIN(`name4000`.`name`) AS `voicing_actress_name`, MIN(`title9830`.`title`) AS `kung_fu_panda` FROM `aka_name` AS `aka_name1792`, `char_name` AS `char_name2200`, `cast_info` AS `cast_info4612`, `company_name` AS `company_name7112`, `info_type` AS `info_type8810`, `keyword` AS `keyword5624`, `movie_companies` AS `movie_companies7928`, `movie_info` AS `movie_info4922`, `movie_keyword` AS `movie_keyword5624`, `name` AS `name4000`, `role_type` AS `role_type1588`, `title` AS `title9830` WHERE (`cast_info4612`.`note` = '(voice)' OR `cast_info4612`.`note` = '(voice: Japanese version)' OR `cast_info4612`.`note` = '(voice) (uncredited)' OR `cast_info4612`.`note` = '(voice: English version)') AND (`company_name7112`.`country_code` = '[us]' AND `company_name7112`.`name` = 'DreamWorks Animation') AND (`info_type8810`.`info` = 'release dates' AND (`keyword5624`.`keyword` = 'hero' OR `keyword5624`.`keyword` = 'martial-arts' OR `keyword5624`.`keyword` = 'hand-to-hand-combat' OR `keyword5624`.`keyword` = 'computer-animated-movie') AND (`movie_info4922`.`info` IS NOT NULL AND (`movie_info4922`.`info` LIKE 'Japan:%201%' OR `movie_info4922`.`info` LIKE 'USA:%201%'))) AND (`name4000`.`gender` = 'f' AND `name4000`.`name` LIKE '%An%' AND (`role_type1588`.`role` = 'actress' AND `title9830`.`production_year` &gt; 2010) AND (`title9830`.`title` LIKE 'Kung Fu Panda%' AND `title9830`.`id` = `movie_info4922`.`movie_id` AND (`title9830`.`id` = `movie_companies7928`.`movie_id` AND `title9830`.`id` = `cast_info4612`.`movie_id`))) AND (`title9830`.`id` = `movie_keyword5624`.`movie_id` AND (`movie_companies7928`.`movie_id` = `cast_info4612`.`movie_id` AND `movie_companies7928`.`movie_id` = `movie_info4922`.`movie_id`) AND (`movie_companies7928`.`movie_id` = `movie_keyword5624`.`movie_id` AND `movie_info4922`.`movie_id` = `cast_info4612`.`movie_id` AND (`movie_info4922`.`movie_id` = `movie_keyword5624`.`movie_id` AND `cast_info4612`.`movie_id` = `movie_keyword5624`.`movie_id`)) AND (`company_name7112`.`id` = `movie_companies7928`.`company_id` AND `info_type8810`.`id` = `movie_info4922`.`info_type_id` AND (`name4000`.`id` = `cast_info4612`.`person_id` AND `role_type1588`.`id` = `cast_info4612`.`role_id`) AND (`name4000`.`id` = `aka_name1792`.`person_id` AND `cast_info4612`.`person_id` = `aka_name1792`.`person_id` AND (`char_name2200`.`id` = `cast_info4612`.`person_role_id` AND `keyword5624`.`id` = `movie_keyword5624`.`keyword_id`))))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</si>
  <si>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</si>
  <si>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>time used(s):10.54, index: 53, origin_cost: 3184634.25, rewrite_cost: 3153400.0, origin: 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MIN(`movie_info5079`.`info`) AS `movie_budget`, MIN(`movie_info_idx4197`.`info`) AS `movie_votes`, MIN(`name4157`.`name`) AS `male_writer`, MIN(`title9987`.`title`) AS `violent_movie_title` FROM `cast_info` AS `cast_info4769`, `info_type` AS `info_type9121`, `info_type` AS `info_type9122`, `keyword` AS `keyword5781`, `movie_info` AS `movie_info5079`, `movie_info_idx` AS `movie_info_idx4197`, `movie_keyword` AS `movie_keyword5781`, `name` AS `name4157`, `title` AS `title9987` WHERE (`cast_info4769`.`note` = '(writer)' OR `cast_info4769`.`note` = '(head writer)' OR `cast_info4769`.`note` = '(written by)' OR `cast_info4769`.`note` = '(story)' OR `cast_info4769`.`note` = '(story editor)') AND `info_type9121`.`info` = 'genres' AND (`info_type9122`.`info` = 'votes' AND ((`keyword5781`.`keyword` = 'murder' OR `keyword5781`.`keyword` = 'blood' OR `keyword5781`.`keyword` = 'gore' OR `keyword5781`.`keyword` = 'death' OR `keyword5781`.`keyword` = 'female-nudity') AND `movie_info5079`.`info` = 'Horror')) AND (`name4157`.`gender` = 'm' AND `title9987`.`id` = `movie_info5079`.`movie_id` AND (`title9987`.`id` = `movie_info_idx4197`.`movie_id` AND (`title9987`.`id` = `cast_info4769`.`movie_id` AND `title9987`.`id` = `movie_keyword5781`.`movie_id`))) AND (`cast_info4769`.`movie_id` = `movie_info5079`.`movie_id` AND `cast_info4769`.`movie_id` = `movie_info_idx4197`.`movie_id` AND (`cast_info4769`.`movie_id` = `movie_keyword5781`.`movie_id` AND (`movie_info5079`.`movie_id` = `movie_info_idx4197`.`movie_id` AND `movie_info5079`.`movie_id` = `movie_keyword5781`.`movie_id`)) AND (`movie_info_idx4197`.`movie_id` = `movie_keyword5781`.`movie_id` AND `name4157`.`id` = `cast_info4769`.`person_id` AND (`info_type9121`.`id` = `movie_info5079`.`info_type_id` AND (`info_type9122`.`id` = `movie_info_idx4197`.`info_type_id` AND `keyword5781`.`id` = `movie_keyword5781`.`keyword_id`))))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</si>
  <si>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</si>
  <si>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>time used(s):10.18, index: 54, origin_cost: 1227648.0, rewrite_cost: 1222964.5, origin: 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'blood', 'gore', 'death',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MIN(`movie_info5090`.`info`) AS `movie_budget`, MIN(`movie_info_idx4208`.`info`) AS `movie_votes`, MIN(`name4168`.`name`) AS `male_writer`, MIN(`title9998`.`title`) AS `violent_movie_title` FROM `cast_info` AS `cast_info4780`, `info_type` AS `info_type9143`, `info_type` AS `info_type9144`, `keyword` AS `keyword5792`, `movie_info` AS `movie_info5090`, `movie_info_idx` AS `movie_info_idx4208`, `movie_keyword` AS `movie_keyword5792`, `name` AS `name4168`, `title` AS `title9998` WHERE (`cast_info4780`.`note` = '(writer)' OR `cast_info4780`.`note` = '(head writer)' OR `cast_info4780`.`note` = '(written by)' OR `cast_info4780`.`note` = '(story)' OR `cast_info4780`.`note` = '(story editor)') AND `info_type9143`.`info` = 'genres' AND (`info_type9144`.`info` = 'votes' AND ((`keyword5792`.`keyword` = 'murder' OR `keyword5792`.`keyword` = 'blood' OR `keyword5792`.`keyword` = 'gore' OR `keyword5792`.`keyword` = 'death' OR `keyword5792`.`keyword` = 'female-nudity') AND `movie_info5090`.`info` = 'Horror')) AND (`name4168`.`gender` = 'm' AND (`title9998`.`production_year` &gt; 2010 AND `title9998`.`title` LIKE 'Vampire%') AND (`title9998`.`id` = `movie_info5090`.`movie_id` AND (`title9998`.`id` = `movie_info_idx4208`.`movie_id` AND `title9998`.`id` = `cast_info4780`.`movie_id`))) AND (`title9998`.`id` = `movie_keyword5792`.`movie_id` AND `cast_info4780`.`movie_id` = `movie_info5090`.`movie_id` AND (`cast_info4780`.`movie_id` = `movie_info_idx4208`.`movie_id` AND (`cast_info4780`.`movie_id` = `movie_keyword5792`.`movie_id` AND `movie_info5090`.`movie_id` = `movie_info_idx4208`.`movie_id`)) AND (`movie_info5090`.`movie_id` = `movie_keyword5792`.`movie_id` AND (`movie_info_idx4208`.`movie_id` = `movie_keyword5792`.`movie_id` AND `name4168`.`id` = `cast_info4780`.`person_id`) AND (`info_type9143`.`id` = `movie_info5090`.`info_type_id` AND (`info_type9144`.`id` = `movie_info_idx4208`.`info_type_id` AND `keyword5792`.`id` = `movie_keyword5792`.`keyword_id`))))</t>
  </si>
  <si>
    <t>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</si>
  <si>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>time used(s):9.167, index: 55, origin_cost: 4804794.0, rewrite_cost: 4581226.5, origin: SELECT MIN(mi.info) AS movie_budget, MIN(mi_idx.info) AS movie_votes, MIN(n.name) AS male_writer, MIN(t.title) AS violent_movie_title FROM cast_info AS ci, info_type AS it1, info_type AS it2, keyword AS k, movie_info AS mi, movie_info_idx AS mi_idx, movie_keyword AS mk, name AS n, title AS t WHERE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MIN(`movie_info5396`.`info`) AS `movie_budget`, MIN(`movie_info_idx4514`.`info`) AS `movie_votes`, MIN(`name4474`.`name`) AS `male_writer`, MIN(`title10304`.`title`) AS `violent_movie_title` FROM `cast_info` AS `cast_info5086`, `info_type` AS `info_type9755`, `info_type` AS `info_type9756`, `keyword` AS `keyword6098`, `movie_info` AS `movie_info5396`, `movie_info_idx` AS `movie_info_idx4514`, `movie_keyword` AS `movie_keyword6098`, `name` AS `name4474`, `title` AS `title10304` WHERE (`cast_info5086`.`note` = '(writer)' OR `cast_info5086`.`note` = '(head writer)' OR `cast_info5086`.`note` = '(written by)' OR `cast_info5086`.`note` = '(story)' OR `cast_info5086`.`note` = '(story editor)') AND `info_type9755`.`info` = 'genres' AND (`info_type9756`.`info` = 'votes' AND ((`keyword6098`.`keyword` = 'murder' OR (`keyword6098`.`keyword` = 'violence' OR `keyword6098`.`keyword` = 'blood') OR (`keyword6098`.`keyword` = 'gore' OR `keyword6098`.`keyword` = 'death' OR (`keyword6098`.`keyword` = 'female-nudity' OR `keyword6098`.`keyword` = 'hospital'))) AND (`movie_info5396`.`info` = 'Horror' OR (`movie_info5396`.`info` = 'Action' OR `movie_info5396`.`info` = 'Sci-Fi') OR (`movie_info5396`.`info` = 'Thriller' OR (`movie_info5396`.`info` = 'Crime' OR `movie_info5396`.`info` = 'War'))))) AND (`name4474`.`gender` = 'm' AND `title10304`.`id` = `movie_info5396`.`movie_id` AND (`title10304`.`id` = `movie_info_idx4514`.`movie_id` AND (`title10304`.`id` = `cast_info5086`.`movie_id` AND `title10304`.`id` = `movie_keyword6098`.`movie_id`))) AND (`cast_info5086`.`movie_id` = `movie_info5396`.`movie_id` AND `cast_info5086`.`movie_id` = `movie_info_idx4514`.`movie_id` AND (`cast_info5086`.`movie_id` = `movie_keyword6098`.`movie_id` AND (`movie_info5396`.`movie_id` = `movie_info_idx4514`.`movie_id` AND `movie_info5396`.`movie_id` = `movie_keyword6098`.`movie_id`)) AND (`movie_info_idx4514`.`movie_id` = `movie_keyword6098`.`movie_id` AND `name4474`.`id` = `cast_info5086`.`person_id` AND (`info_type9755`.`id` = `movie_info5396`.`info_type_id` AND (`info_type9756`.`id` = `movie_info_idx4514`.`info_type_id` AND `keyword6098`.`id` = `movie_keyword6098`.`keyword_id`))))</t>
  </si>
  <si>
    <t>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</si>
  <si>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time used(s):16.455, index: 56, origin_cost: 30195.7890625, rewrite_cost: 30195.7890625, origin: 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mi_idx.info_type_id;, rewrite: SELECT MIN(chn.name) AS character_name, MIN(mi_idx.info) AS rating, MIN(n.name) AS playing_actor,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</si>
  <si>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</si>
  <si>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time used(s):13.958, index: 57, origin_cost: 30195.7890625, rewrite_cost: 30195.7890625, origin: 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mi_idx.info_type_id;, rewrite: 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</si>
  <si>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</si>
  <si>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time used(s):17.15, index: 58, origin_cost: 31563.970703125, rewrite_cost: 31563.970703125, origin: 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mi_idx.info_type_id;, rewrite: SELECT MIN(chn.name) AS character_name, MIN(mi_idx.info) AS rating, MIN(t.title) AS complete_hero_movie FROM complete_cast AS cc, comp_cast_type AS cct1, comp_cast_type AS cct2, char_name AS chn, cast_info AS ci, info_type AS it2, keyword AS k, kind_type AS kt, movie_info_idx AS mi_idx, movie_keyword AS mk, name AS n, title AS t WHERE cct1.kind = 'cast' AND cct2.kind LIKE '%complete%' AND chn.name IS NOT NULL AND (chn.name LIKE '%man%' OR chn.name LIKE '%Man%') AND it2.info = 'rating' AND k.keyword IN ('superhero', 'marvel-comics', 'based-on-comic', 'tv-special', 'fight', 'violence', 'magnet', 'web', 'claw',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</si>
  <si>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</si>
  <si>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>time used(s):5.645, index: 59, origin_cost: 6945.35009765625, rewrite_cost: 6945.14990234375, origin: 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MIN(`company_name7166`.`name`) AS `producing_company`, MIN(`link_type728`.`link`) AS `link_type`, MIN(`title11020`.`title`) AS `complete_western_sequel` FROM `complete_cast` AS `complete_cast1836`, `comp_cast_type` AS `comp_cast_type3111`, `comp_cast_type` AS `comp_cast_type3112`, `company_name` AS `company_name7166`, `company_type` AS `company_type4962`, `keyword` AS `keyword6764`, `link_type` AS `link_type728`, `movie_companies` AS `movie_companies7982`, `movie_info` AS `movie_info5450`, `movie_keyword` AS `movie_keyword6764`, `movie_link` AS `movie_link728`, `title` AS `title11020` WHERE (`comp_cast_type3111`.`kind` = 'cast' OR `comp_cast_type3111`.`kind` = 'crew') AND `comp_cast_type3112`.`kind` = 'complete' AND (`company_name7166`.`country_code` &lt;&gt; '[pl]' AND (`company_name7166`.`name` LIKE '%Film%' OR `company_name7166`.`name` LIKE '%Warner%')) AND (`company_type4962`.`kind` = 'production companies' AND `keyword6764`.`keyword` = 'sequel' AND (`link_type728`.`link` LIKE '%follow%' AND `movie_companies7982`.`note` IS NULL)) AND ((`movie_info5450`.`info` = 'Sweden' OR `movie_info5450`.`info` = 'Germany' OR `movie_info5450`.`info` = 'Swedish' OR `movie_info5450`.`info` = 'German') AND `title11020`.`production_year` &gt;= 1950 AND (`title11020`.`production_year` &lt;= 2000 AND `link_type728`.`id` = `movie_link728`.`link_type_id`) AND (`movie_link728`.`movie_id` = `title11020`.`id` AND `title11020`.`id` = `movie_keyword6764`.`movie_id` AND (`movie_keyword6764`.`keyword_id` = `keyword6764`.`id` AND `title11020`.`id` = `movie_companies7982`.`movie_id`))) AND (`movie_companies7982`.`company_type_id` = `company_type4962`.`id` AND `movie_companies7982`.`company_id` = `company_name7166`.`id` AND (`movie_info5450`.`movie_id` = `title11020`.`id` AND `title11020`.`id` = `complete_cast1836`.`movie_id`) AND (`comp_cast_type3111`.`id` = `complete_cast1836`.`subject_id` AND `comp_cast_type3112`.`id` = `complete_cast1836`.`status_id` AND (`movie_link728`.`movie_id` = `movie_keyword6764`.`movie_id` AND `movie_link728`.`movie_id` = `movie_companies7982`.`movie_id`)) AND (`movie_keyword6764`.`movie_id` = `movie_companies7982`.`movie_id` AND `movie_link728`.`movie_id` = `movie_info5450`.`movie_id` AND (`movie_keyword6764`.`movie_id` = `movie_info5450`.`movie_id` AND `movie_companies7982`.`movie_id` = `movie_info5450`.`movie_id`) AND (`movie_link728`.`movie_id` = `complete_cast1836`.`movie_id` AND `movie_keyword6764`.`movie_id` = `complete_cast1836`.`movie_id` AND (`movie_companies7982`.`movie_id` = `complete_cast1836`.`movie_id` AND `movie_info5450`.`movie_id` = `complete_cast1836`.`movie_id`))))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</si>
  <si>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</si>
  <si>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>time used(s):6.462, index: 60, origin_cost: 6841.31005859375, rewrite_cost: 6841.22998046875, origin: 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IN ('cast', 'crew') AND cct2.kind = 'complete' AND cn.country_code !='[pl]' AND (cn.name LIKE '%Film%' OR cn.name LIKE '%Warner%') AND ct.kind ='production companies' AND k.keyword ='sequel' AND lt.link LIKE '%follow%' AND mc.note IS NULL AND mi.info IN ('Sweden', 'Germany', 'Swedish',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MIN(`company_name7218`.`name`) AS `producing_company`, MIN(`link_type780`.`link`) AS `link_type`, MIN(`title11123`.`title`) AS `complete_western_sequel` FROM `complete_cast` AS `complete_cast1888`, `comp_cast_type` AS `comp_cast_type3215`, `comp_cast_type` AS `comp_cast_type3216`, `company_name` AS `company_name7218`, `company_type` AS `company_type5014`, `keyword` AS `keyword6816`, `link_type` AS `link_type780`, `movie_companies` AS `movie_companies8034`, `movie_info` AS `movie_info5502`, `movie_keyword` AS `movie_keyword6816`, `movie_link` AS `movie_link780`, `title` AS `title11123` WHERE (`comp_cast_type3215`.`kind` = 'cast' OR `comp_cast_type3215`.`kind` = 'crew') AND (`comp_cast_type3216`.`kind` = 'complete' AND `company_name7218`.`country_code` &lt;&gt; '[pl]') AND ((`company_name7218`.`name` LIKE '%Film%' OR `company_name7218`.`name` LIKE '%Warner%') AND `company_type5014`.`kind` = 'production companies' AND (`keyword6816`.`keyword` = 'sequel' AND `link_type780`.`link` LIKE '%follow%')) AND (`movie_companies8034`.`note` IS NULL AND (`movie_info5502`.`info` = 'Sweden' OR `movie_info5502`.`info` = 'Germany' OR `movie_info5502`.`info` = 'Swedish' OR `movie_info5502`.`info` = 'German') AND (`title11123`.`production_year` = 1998 AND `link_type780`.`id` = `movie_link780`.`link_type_id`) AND (`movie_link780`.`movie_id` = `title11123`.`id` AND `title11123`.`id` = `movie_keyword6816`.`movie_id` AND (`movie_keyword6816`.`keyword_id` = `keyword6816`.`id` AND `title11123`.`id` = `movie_companies8034`.`movie_id`))) AND (`movie_companies8034`.`company_type_id` = `company_type5014`.`id` AND `movie_companies8034`.`company_id` = `company_name7218`.`id` AND (`movie_info5502`.`movie_id` = `title11123`.`id` AND `title11123`.`id` = `complete_cast1888`.`movie_id`) AND (`comp_cast_type3215`.`id` = `complete_cast1888`.`subject_id` AND `comp_cast_type3216`.`id` = `complete_cast1888`.`status_id` AND (`movie_link780`.`movie_id` = `movie_keyword6816`.`movie_id` AND `movie_link780`.`movie_id` = `movie_companies8034`.`movie_id`)) AND (`movie_keyword6816`.`movie_id` = `movie_companies8034`.`movie_id` AND `movie_link780`.`movie_id` = `movie_info5502`.`movie_id` AND (`movie_keyword6816`.`movie_id` = `movie_info5502`.`movie_id` AND `movie_companies8034`.`movie_id` = `movie_info5502`.`movie_id`) AND (`movie_link780`.`movie_id` = `complete_cast1888`.`movie_id` AND `movie_keyword6816`.`movie_id` = `complete_cast1888`.`movie_id` AND (`movie_companies8034`.`movie_id` = `complete_cast1888`.`movie_id` AND `movie_info5502`.`movie_id` = `complete_cast1888`.`movie_id`))))</t>
  </si>
  <si>
    <t>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</si>
  <si>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>time used(s):5.494, index: 61, origin_cost: 6752.27001953125, rewrite_cost: 6752.18017578125, origin: SELECT MIN(cn.name) AS producing_company, MIN(lt.link) AS link_type, MIN(t.title) AS complete_western_sequel FROM complete_cast AS cc, comp_cast_type AS cct1, comp_cast_type AS cct2, company_name AS cn, company_type AS ct, keyword AS k, link_type AS lt, movie_companies AS mc, movie_info AS mi, movie_keyword AS mk, movie_link AS ml, title AS t WHERE cct1.kind = 'cast' AND cct2.kind LIKE 'complete%' AND cn.country_code !='[pl]' AND (cn.name LIKE '%Film%' OR cn.name LIKE '%Warner%') AND ct.kind ='production companies' AND k.keyword ='sequel' AND lt.link LIKE '%follow%' AND mc.note IS NULL AND mi.info IN ('Sweden', 'Norway', 'Germany', 'Denmark', 'Swedish', 'Denish', 'Norwegian', 'German',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MIN(`company_name7270`.`name`) AS `producing_company`, MIN(`link_type832`.`link`) AS `link_type`, MIN(`title11226`.`title`) AS `complete_western_sequel` FROM `complete_cast` AS `complete_cast1940`, `comp_cast_type` AS `comp_cast_type3319`, `comp_cast_type` AS `comp_cast_type3320`, `company_name` AS `company_name7270`, `company_type` AS `company_type5066`, `keyword` AS `keyword6868`, `link_type` AS `link_type832`, `movie_companies` AS `movie_companies8086`, `movie_info` AS `movie_info5554`, `movie_keyword` AS `movie_keyword6868`, `movie_link` AS `movie_link832`, `title` AS `title11226` WHERE `comp_cast_type3319`.`kind` = 'cast' AND `comp_cast_type3320`.`kind` LIKE 'complete%' AND (`company_name7270`.`country_code` &lt;&gt; '[pl]' AND (`company_name7270`.`name` LIKE '%Film%' OR `company_name7270`.`name` LIKE '%Warner%')) AND (`company_type5066`.`kind` = 'production companies' AND `keyword6868`.`keyword` = 'sequel' AND (`link_type832`.`link` LIKE '%follow%' AND `movie_companies8086`.`note` IS NULL)) AND ((`movie_info5554`.`info` = 'Sweden' OR `movie_info5554`.`info` = 'Norway' OR (`movie_info5554`.`info` = 'Germany' OR `movie_info5554`.`info` = 'Denmark') OR (`movie_info5554`.`info` = 'Swedish' OR `movie_info5554`.`info` = 'Denish' OR (`movie_info5554`.`info` = 'Norwegian' OR (`movie_info5554`.`info` = 'German' OR `movie_info5554`.`info` = 'English')))) AND `title11226`.`production_year` &gt;= 1950 AND (`title11226`.`production_year` &lt;= 2010 AND `link_type832`.`id` = `movie_link832`.`link_type_id`) AND (`movie_link832`.`movie_id` = `title11226`.`id` AND `title11226`.`id` = `movie_keyword6868`.`movie_id` AND (`movie_keyword6868`.`keyword_id` = `keyword6868`.`id` AND `title11226`.`id` = `movie_companies8086`.`movie_id`))) AND (`movie_companies8086`.`company_type_id` = `company_type5066`.`id` AND `movie_companies8086`.`company_id` = `company_name7270`.`id` AND (`movie_info5554`.`movie_id` = `title11226`.`id` AND `title11226`.`id` = `complete_cast1940`.`movie_id`) AND (`comp_cast_type3319`.`id` = `complete_cast1940`.`subject_id` AND `comp_cast_type3320`.`id` = `complete_cast1940`.`status_id` AND (`movie_link832`.`movie_id` = `movie_keyword6868`.`movie_id` AND `movie_link832`.`movie_id` = `movie_companies8086`.`movie_id`)) AND (`movie_keyword6868`.`movie_id` = `movie_companies8086`.`movie_id` AND `movie_link832`.`movie_id` = `movie_info5554`.`movie_id` AND (`movie_keyword6868`.`movie_id` = `movie_info5554`.`movie_id` AND `movie_companies8086`.`movie_id` = `movie_info5554`.`movie_id`) AND (`movie_link832`.`movie_id` = `complete_cast1940`.`movie_id` AND `movie_keyword6868`.`movie_id` = `complete_cast1940`.`movie_id` AND (`movie_companies8086`.`movie_id` = `complete_cast1940`.`movie_id` AND `movie_info5554`.`movie_id` = `complete_cast1940`.`movie_id`))))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</si>
  <si>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</si>
  <si>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time used(s):18.994, index: 62, origin_cost: 58480.44140625, rewrite_cost: 58480.44140625, origin: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cc.status_id;, rewrite: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</si>
  <si>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</si>
  <si>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time used(s):19.36, index: 63, origin_cost: 58445.921875, rewrite_cost: 58445.921875, origin: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cc.status_id;, rewrite: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'crew' AND cct2.kind != 'complete+verified' AND cn.country_code != '[us]' AND it1.info = 'countries' AND it2.info = 'rating' AND k.keyword IN ('murder', 'murder-in-title', 'blood', 'violence') AND kt.kind IN ('movie', 'episode') AND mc.note NOT LIKE '%(USA)%' AND mc.note LIKE '%(200%)%' AND mi.info IN ('Sweden', 'Germany', 'Swedish',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</si>
  <si>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</si>
  <si>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time used(s):19.841, index: 64, origin_cost: 30533.9609375, rewrite_cost: 30533.9609375, origin: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cc.status_id;, rewrite: SELECT MIN(cn.name) AS movie_company, MIN(mi_idx.info) AS rating, MIN(t.title) AS complete_euro_dark_movie FROM complete_cast AS cc, comp_cast_type AS cct1, comp_cast_type AS cct2, company_name AS cn, company_type AS ct, info_type AS it1, info_type AS it2, keyword AS k, kind_type AS kt, movie_companies AS mc, movie_info AS mi, movie_info_idx AS mi_idx, movie_keyword AS mk, title AS t WHERE cct1.kind = 'cast' AND cct2.kind = 'complete' AND cn.country_code != '[us]' AND it1.info = 'countries' AND it2.info = 'rating' AND k.keyword IN ('murder', 'murder-in-title', 'blood', 'violence') AND kt.kind IN ('movie', 'episode') AND mc.note NOT LIKE '%(USA)%' AND mc.note LIKE '%(200%)%' AND mi.info IN ('Sweden', 'Norway', 'Germany', 'Denmark', 'Swedish', 'Danish', 'Norwegian', 'German', 'USA',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</si>
  <si>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</si>
  <si>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>time used(s):19.072, index: 65, origin_cost: 9599.900390625, rewrite_cost: 9376.8896484375, origin: 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MIN(`char_name2966`.`name`) AS `voiced_char`, MIN(`name5240`.`name`) AS `voicing_actress`, MIN(`title11991`.`title`) AS `voiced_animation` FROM `aka_name` AS `aka_name1946`, `complete_cast` AS `complete_cast2704`, `comp_cast_type` AS `comp_cast_type4847`, `comp_cast_type` AS `comp_cast_type4848`, `char_name` AS `char_name2966`, `cast_info` AS `cast_info5852`, `company_name` AS `company_name8034`, `info_type` AS `info_type11899`, `info_type` AS `info_type11900`, `keyword` AS `keyword7632`, `movie_companies` AS `movie_companies8850`, `movie_info` AS `movie_info6318`, `movie_keyword` AS `movie_keyword7632`, `name` AS `name5240`, `person_info` AS `person_info150`, `role_type` AS `role_type1742`, `title` AS `title11991` WHERE `comp_cast_type4847`.`kind` = 'cast' AND `comp_cast_type4848`.`kind` = 'complete+verified' AND (`char_name2966`.`name` = 'Queen' AND ((`cast_info5852`.`note` = '(voice)' OR `cast_info5852`.`note` = '(voice) (uncredited)' OR `cast_info5852`.`note` = '(voice: English version)') AND `company_name8034`.`country_code` = '[us]')) AND (`info_type11899`.`info` = 'release dates' AND (`info_type11900`.`info` = 'trivia' AND `keyword7632`.`keyword` = 'computer-animation') AND (`movie_info6318`.`info` IS NOT NULL AND ((`movie_info6318`.`info` LIKE 'Japan:%200%' OR `movie_info6318`.`info` LIKE 'USA:%200%') AND `name5240`.`gender` = 'f'))) AND (`name5240`.`name` LIKE '%An%' AND `role_type1742`.`role` = 'actress' AND (`title11991`.`title` = 'Shrek 2' AND (`title11991`.`production_year` &gt;= 2000 AND `title11991`.`production_year` &lt;= 2010)) AND (`title11991`.`id` = `movie_info6318`.`movie_id` AND (`title11991`.`id` = `movie_companies8850`.`movie_id` AND `title11991`.`id` = `cast_info5852`.`movie_id`) AND (`title11991`.`id` = `movie_keyword7632`.`movie_id` AND (`title11991`.`id` = `complete_cast2704`.`movie_id` AND `movie_companies8850`.`movie_id` = `cast_info5852`.`movie_id`)))) AND (`movie_companies8850`.`movie_id` = `movie_info6318`.`movie_id` AND `movie_companies8850`.`movie_id` = `movie_keyword7632`.`movie_id` AND (`movie_companies8850`.`movie_id` = `complete_cast2704`.`movie_id` AND (`movie_info6318`.`movie_id` = `cast_info5852`.`movie_id` AND `movie_info6318`.`movie_id` = `movie_keyword7632`.`movie_id`)) AND (`movie_info6318`.`movie_id` = `complete_cast2704`.`movie_id` AND (`cast_info5852`.`movie_id` = `movie_keyword7632`.`movie_id` AND `cast_info5852`.`movie_id` = `complete_cast2704`.`movie_id`) AND (`movie_keyword7632`.`movie_id` = `complete_cast2704`.`movie_id` AND (`company_name8034`.`id` = `movie_companies8850`.`company_id` AND `info_type11899`.`id` = `movie_info6318`.`info_type_id`))) AND (`name5240`.`id` = `cast_info5852`.`person_id` AND `role_type1742`.`id` = `cast_info5852`.`role_id` AND (`name5240`.`id` = `aka_name1946`.`person_id` AND (`cast_info5852`.`person_id` = `aka_name1946`.`person_id` AND `char_name2966`.`id` = `cast_info5852`.`person_role_id`)) AND (`name5240`.`id` = `person_info150`.`person_id` AND (`cast_info5852`.`person_id` = `person_info150`.`person_id` AND `info_type11900`.`id` = `person_info150`.`info_type_id`) AND (`keyword7632`.`id` = `movie_keyword7632`.`keyword_id` AND (`comp_cast_type4847`.`id` = `complete_cast2704`.`subject_id` AND `comp_cast_type4848`.`id` = `complete_cast2704`.`status_id`)))))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</si>
  <si>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</si>
  <si>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>time used(s):18.792, index: 66, origin_cost: 9599.8701171875, rewrite_cost: 9376.8701171875, origin: 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chn.name = 'Queen' AND ci.note IN ('(voice)', '(voice) (uncredited)',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MIN(`char_name2975`.`name`) AS `voiced_char`, MIN(`name5249`.`name`) AS `voicing_actress`, MIN(`title12000`.`title`) AS `voiced_animation` FROM `aka_name` AS `aka_name1955`, `complete_cast` AS `complete_cast2713`, `comp_cast_type` AS `comp_cast_type4865`, `comp_cast_type` AS `comp_cast_type4866`, `char_name` AS `char_name2975`, `cast_info` AS `cast_info5861`, `company_name` AS `company_name8043`, `info_type` AS `info_type11917`, `info_type` AS `info_type11918`, `keyword` AS `keyword7641`, `movie_companies` AS `movie_companies8859`, `movie_info` AS `movie_info6327`, `movie_keyword` AS `movie_keyword7641`, `name` AS `name5249`, `person_info` AS `person_info159`, `role_type` AS `role_type1751`, `title` AS `title12000` WHERE `comp_cast_type4865`.`kind` = 'cast' AND `comp_cast_type4866`.`kind` = 'complete+verified' AND (`char_name2975`.`name` = 'Queen' AND ((`cast_info5861`.`note` = '(voice)' OR `cast_info5861`.`note` = '(voice) (uncredited)' OR `cast_info5861`.`note` = '(voice: English version)') AND `company_name8043`.`country_code` = '[us]')) AND (`info_type11917`.`info` = 'release dates' AND `info_type11918`.`info` = 'height' AND (`keyword7641`.`keyword` = 'computer-animation' AND (`movie_info6327`.`info` LIKE 'USA:%200%' AND `name5249`.`gender` = 'f'))) AND (`name5249`.`name` LIKE '%An%' AND `role_type1751`.`role` = 'actress' AND (`title12000`.`title` = 'Shrek 2' AND (`title12000`.`production_year` &gt;= 2000 AND `title12000`.`production_year` &lt;= 2005)) AND (`title12000`.`id` = `movie_info6327`.`movie_id` AND (`title12000`.`id` = `movie_companies8859`.`movie_id` AND `title12000`.`id` = `cast_info5861`.`movie_id`) AND (`title12000`.`id` = `movie_keyword7641`.`movie_id` AND (`title12000`.`id` = `complete_cast2713`.`movie_id` AND `movie_companies8859`.`movie_id` = `cast_info5861`.`movie_id`)))) AND (`movie_companies8859`.`movie_id` = `movie_info6327`.`movie_id` AND `movie_companies8859`.`movie_id` = `movie_keyword7641`.`movie_id` AND (`movie_companies8859`.`movie_id` = `complete_cast2713`.`movie_id` AND (`movie_info6327`.`movie_id` = `cast_info5861`.`movie_id` AND `movie_info6327`.`movie_id` = `movie_keyword7641`.`movie_id`)) AND (`movie_info6327`.`movie_id` = `complete_cast2713`.`movie_id` AND (`cast_info5861`.`movie_id` = `movie_keyword7641`.`movie_id` AND `cast_info5861`.`movie_id` = `complete_cast2713`.`movie_id`) AND (`movie_keyword7641`.`movie_id` = `complete_cast2713`.`movie_id` AND (`company_name8043`.`id` = `movie_companies8859`.`company_id` AND `info_type11917`.`id` = `movie_info6327`.`info_type_id`))) AND (`name5249`.`id` = `cast_info5861`.`person_id` AND `role_type1751`.`id` = `cast_info5861`.`role_id` AND (`name5249`.`id` = `aka_name1955`.`person_id` AND (`cast_info5861`.`person_id` = `aka_name1955`.`person_id` AND `char_name2975`.`id` = `cast_info5861`.`person_role_id`)) AND (`name5249`.`id` = `person_info159`.`person_id` AND (`cast_info5861`.`person_id` = `person_info159`.`person_id` AND `info_type11918`.`id` = `person_info159`.`info_type_id`) AND (`keyword7641`.`id` = `movie_keyword7641`.`keyword_id` AND (`comp_cast_type4865`.`id` = `complete_cast2713`.`subject_id` AND `comp_cast_type4866`.`id` = `complete_cast2713`.`status_id`)))))</t>
  </si>
  <si>
    <t>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</si>
  <si>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>time used(s):23.551, index: 67, origin_cost: 10725.400390625, rewrite_cost: 10243.9404296875, origin: SELECT MIN(chn.name) AS voiced_char, MIN(n.name) AS voicing_actress, MIN(t.title) AS voiced_animation FROM aka_name AS an, complete_cast AS cc, comp_cast_type AS cct1, comp_cast_type AS cct2, char_name AS chn, cast_info AS ci, company_name AS cn, info_type AS it, info_type AS it3, keyword AS k, movie_companies AS mc, movie_info AS mi, movie_keyword AS mk, name AS n, person_info AS pi, role_type AS rt, title AS t WHERE cct1.kind ='cast' AND cct2.kind ='complete+verified' AND ci.note IN ('(voice)', '(voice: Japanese version)', '(voice) (uncredited)',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MIN(`char_name3282`.`name`) AS `voiced_char`, MIN(`name5556`.`name`) AS `voicing_actress`, MIN(`title12307`.`title`) AS `voiced_animation` FROM `aka_name` AS `aka_name2262`, `complete_cast` AS `complete_cast3020`, `comp_cast_type` AS `comp_cast_type5479`, `comp_cast_type` AS `comp_cast_type5480`, `char_name` AS `char_name3282`, `cast_info` AS `cast_info6168`, `company_name` AS `company_name8350`, `info_type` AS `info_type12531`, `info_type` AS `info_type12532`, `keyword` AS `keyword7948`, `movie_companies` AS `movie_companies9166`, `movie_info` AS `movie_info6634`, `movie_keyword` AS `movie_keyword7948`, `name` AS `name5556`, `person_info` AS `person_info466`, `role_type` AS `role_type2058`, `title` AS `title12307` WHERE `comp_cast_type5479`.`kind` = 'cast' AND `comp_cast_type5480`.`kind` = 'complete+verified' AND ((`cast_info6168`.`note` = '(voice)' OR `cast_info6168`.`note` = '(voice: Japanese version)' OR `cast_info6168`.`note` = '(voice) (uncredited)' OR `cast_info6168`.`note` = '(voice: English version)') AND (`company_name8350`.`country_code` = '[us]' AND `info_type12531`.`info` = 'release dates')) AND (`info_type12532`.`info` = 'trivia' AND `keyword7948`.`keyword` = 'computer-animation' AND (`movie_info6634`.`info` IS NOT NULL AND ((`movie_info6634`.`info` LIKE 'Japan:%200%' OR `movie_info6634`.`info` LIKE 'USA:%200%') AND `name5556`.`gender` = 'f'))) AND (`name5556`.`name` LIKE '%An%' AND `role_type2058`.`role` = 'actress' AND (`title12307`.`production_year` &gt;= 2000 AND (`title12307`.`production_year` &lt;= 2010 AND `title12307`.`id` = `movie_info6634`.`movie_id`)) AND (`title12307`.`id` = `movie_companies9166`.`movie_id` AND (`title12307`.`id` = `cast_info6168`.`movie_id` AND `title12307`.`id` = `movie_keyword7948`.`movie_id`) AND (`title12307`.`id` = `complete_cast3020`.`movie_id` AND (`movie_companies9166`.`movie_id` = `cast_info6168`.`movie_id` AND `movie_companies9166`.`movie_id` = `movie_info6634`.`movie_id`)))) AND (`movie_companies9166`.`movie_id` = `movie_keyword7948`.`movie_id` AND `movie_companies9166`.`movie_id` = `complete_cast3020`.`movie_id` AND (`movie_info6634`.`movie_id` = `cast_info6168`.`movie_id` AND (`movie_info6634`.`movie_id` = `movie_keyword7948`.`movie_id` AND `movie_info6634`.`movie_id` = `complete_cast3020`.`movie_id`)) AND (`cast_info6168`.`movie_id` = `movie_keyword7948`.`movie_id` AND `cast_info6168`.`movie_id` = `complete_cast3020`.`movie_id` AND (`movie_keyword7948`.`movie_id` = `complete_cast3020`.`movie_id` AND (`company_name8350`.`id` = `movie_companies9166`.`company_id` AND `info_type12531`.`id` = `movie_info6634`.`info_type_id`))) AND (`name5556`.`id` = `cast_info6168`.`person_id` AND `role_type2058`.`id` = `cast_info6168`.`role_id` AND (`name5556`.`id` = `aka_name2262`.`person_id` AND (`cast_info6168`.`person_id` = `aka_name2262`.`person_id` AND `char_name3282`.`id` = `cast_info6168`.`person_role_id`)) AND (`name5556`.`id` = `person_info466`.`person_id` AND (`cast_info6168`.`person_id` = `person_info466`.`person_id` AND `info_type12532`.`id` = `person_info466`.`info_type_id`) AND (`keyword7948`.`id` = `movie_keyword7948`.`keyword_id` AND (`comp_cast_type5479`.`id` = `complete_cast3020`.`subject_id` AND `comp_cast_type5480`.`id` = `complete_cast3020`.`status_id`)))))</t>
  </si>
  <si>
    <t>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mk.movie_id;</t>
  </si>
  <si>
    <t>time used(s):12.039, index: 68, origin_cost: 3364888.25, rewrite_cost: 3364888.25, origin: 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mk.movie_id;, rewrite: SELECT MIN(t.title) AS movie_title FROM company_name AS cn, keyword AS k, movie_companies AS mc, movie_keyword AS mk, title AS t WHERE cn.country_code ='[de]' AND k.keyword ='character-name-in-title' AND cn.id = mc.company_id AND mc.movie_id = t.id AND t.id = mk.movie_id AND mk.keyword_id = k.id AND mc.movie_id = mk.movie_id;</t>
  </si>
  <si>
    <t>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mk.movie_id;</t>
  </si>
  <si>
    <t>time used(s):11.534, index: 69, origin_cost: 3364888.25, rewrite_cost: 3364888.25, origin: 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mk.movie_id;, rewrite: SELECT MIN(t.title) AS movie_title FROM company_name AS cn, keyword AS k, movie_companies AS mc, movie_keyword AS mk, title AS t WHERE cn.country_code ='[nl]' AND k.keyword ='character-name-in-title' AND cn.id = mc.company_id AND mc.movie_id = t.id AND t.id = mk.movie_id AND mk.keyword_id = k.id AND mc.movie_id = mk.movie_id;</t>
  </si>
  <si>
    <t>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mk.movie_id;</t>
  </si>
  <si>
    <t>time used(s):11.572, index: 70, origin_cost: 3364888.25, rewrite_cost: 3364888.25, origin: 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mk.movie_id;, rewrite: SELECT MIN(t.title) AS movie_title FROM company_name AS cn, keyword AS k, movie_companies AS mc, movie_keyword AS mk, title AS t WHERE cn.country_code ='[sm]' AND k.keyword ='character-name-in-title' AND cn.id = mc.company_id AND mc.movie_id = t.id AND t.id = mk.movie_id AND mk.keyword_id = k.id AND mc.movie_id = mk.movie_id;</t>
  </si>
  <si>
    <t>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mk.movie_id;</t>
  </si>
  <si>
    <t>time used(s):12.992, index: 71, origin_cost: 3364888.25, rewrite_cost: 3364888.25, origin: 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mk.movie_id;, rewrite: SELECT MIN(t.title) AS movie_title FROM company_name AS cn, keyword AS k, movie_companies AS mc, movie_keyword AS mk, title AS t WHERE cn.country_code ='[us]' AND k.keyword ='character-name-in-title' AND cn.id = mc.company_id AND mc.movie_id = t.id AND t.id = mk.movie_id AND mk.keyword_id = k.id AND mc.movie_id = mk.movie_id;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</si>
  <si>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</si>
  <si>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>time used(s):13.35, index: 72, origin_cost: 64019.5703125, rewrite_cost: 56138.03125, origin: 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MIN(`movie_info6786`.`info`) AS `movie_budget`, MIN(`movie_info_idx5892`.`info`) AS `movie_votes`, MIN(`name5708`.`name`) AS `writer`, MIN(`title13275`.`title`) AS `complete_violent_movie` FROM `complete_cast` AS `complete_cast3172`, `comp_cast_type` AS `comp_cast_type5783`, `comp_cast_type` AS `comp_cast_type5784`, `cast_info` AS `cast_info6320`, `info_type` AS `info_type12835`, `info_type` AS `info_type12836`, `keyword` AS `keyword8916`, `movie_info` AS `movie_info6786`, `movie_info_idx` AS `movie_info_idx5892`, `movie_keyword` AS `movie_keyword8916`, `name` AS `name5708`, `title` AS `title13275` WHERE (`comp_cast_type5783`.`kind` = 'cast' OR `comp_cast_type5783`.`kind` = 'crew') AND (`comp_cast_type5784`.`kind` = 'complete+verified' AND (`cast_info6320`.`note` = '(writer)' OR `cast_info6320`.`note` = '(head writer)' OR `cast_info6320`.`note` = '(written by)' OR `cast_info6320`.`note` = '(story)' OR `cast_info6320`.`note` = '(story editor)')) AND (`info_type12835`.`info` = 'genres' AND `info_type12836`.`info` = 'votes' AND ((`keyword8916`.`keyword` = 'murder' OR (`keyword8916`.`keyword` = 'violence' OR `keyword8916`.`keyword` = 'blood') OR (`keyword8916`.`keyword` = 'gore' OR `keyword8916`.`keyword` = 'death' OR (`keyword8916`.`keyword` = 'female-nudity' OR `keyword8916`.`keyword` = 'hospital'))) AND (`movie_info6786`.`info` = 'Horror' OR `movie_info6786`.`info` = 'Thriller'))) AND (`name5708`.`gender` = 'm' AND `title13275`.`production_year` &gt; 2000 AND (`title13275`.`id` = `movie_info6786`.`movie_id` AND `title13275`.`id` = `movie_info_idx5892`.`movie_id`) AND (`title13275`.`id` = `cast_info6320`.`movie_id` AND `title13275`.`id` = `movie_keyword8916`.`movie_id` AND (`title13275`.`id` = `complete_cast3172`.`movie_id` AND `cast_info6320`.`movie_id` = `movie_info6786`.`movie_id`))) AND (`cast_info6320`.`movie_id` = `movie_info_idx5892`.`movie_id` AND (`cast_info6320`.`movie_id` = `movie_keyword8916`.`movie_id` AND `cast_info6320`.`movie_id` = `complete_cast3172`.`movie_id`) AND (`movie_info6786`.`movie_id` = `movie_info_idx5892`.`movie_id` AND `movie_info6786`.`movie_id` = `movie_keyword8916`.`movie_id` AND (`movie_info6786`.`movie_id` = `complete_cast3172`.`movie_id` AND `movie_info_idx5892`.`movie_id` = `movie_keyword8916`.`movie_id`)) AND (`movie_info_idx5892`.`movie_id` = `complete_cast3172`.`movie_id` AND `movie_keyword8916`.`movie_id` = `complete_cast3172`.`movie_id` AND (`name5708`.`id` = `cast_info6320`.`person_id` AND `info_type12835`.`id` = `movie_info6786`.`info_type_id`) AND (`info_type12836`.`id` = `movie_info_idx5892`.`info_type_id` AND `keyword8916`.`id` = `movie_keyword8916`.`keyword_id` AND (`comp_cast_type5783`.`id` = `complete_cast3172`.`subject_id` AND `comp_cast_type5784`.`id` = `complete_cast3172`.`status_id`))))</t>
  </si>
  <si>
    <t>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</si>
  <si>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>time used(s):14.842, index: 73, origin_cost: 56011.80859375, rewrite_cost: 51517.73046875, origin: SELECT MIN(mi.info) AS movie_budget, MIN(mi_idx.info) AS movie_votes, MIN(n.name) AS writer, MIN(t.title) AS complete_gore_movie FROM complete_cast AS cc, comp_cast_type AS cct1, comp_cast_type AS cct2, cast_info AS ci, info_type AS it1, info_type AS it2, keyword AS k, movie_info AS mi, movie_info_idx AS mi_idx, movie_keyword AS mk, name AS n, title AS t WHERE cct1.kind IN ('cast', 'crew')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MIN(`movie_info6940`.`info`) AS `movie_budget`, MIN(`movie_info_idx6046`.`info`) AS `movie_votes`, MIN(`name5862`.`name`) AS `writer`, MIN(`title13429`.`title`) AS `complete_gore_movie` FROM `complete_cast` AS `complete_cast3326`, `comp_cast_type` AS `comp_cast_type6091`, `comp_cast_type` AS `comp_cast_type6092`, `cast_info` AS `cast_info6474`, `info_type` AS `info_type13143`, `info_type` AS `info_type13144`, `keyword` AS `keyword9070`, `movie_info` AS `movie_info6940`, `movie_info_idx` AS `movie_info_idx6046`, `movie_keyword` AS `movie_keyword9070`, `name` AS `name5862`, `title` AS `title13429` WHERE (`comp_cast_type6091`.`kind` = 'cast' OR `comp_cast_type6091`.`kind` = 'crew') AND (`comp_cast_type6092`.`kind` = 'complete+verified' AND (`cast_info6474`.`note` = '(writer)' OR `cast_info6474`.`note` = '(head writer)' OR `cast_info6474`.`note` = '(written by)' OR `cast_info6474`.`note` = '(story)' OR `cast_info6474`.`note` = '(story editor)')) AND (`info_type13143`.`info` = 'genres' AND `info_type13144`.`info` = 'votes' AND ((`keyword9070`.`keyword` = 'murder' OR (`keyword9070`.`keyword` = 'violence' OR `keyword9070`.`keyword` = 'blood') OR (`keyword9070`.`keyword` = 'gore' OR `keyword9070`.`keyword` = 'death' OR (`keyword9070`.`keyword` = 'female-nudity' OR `keyword9070`.`keyword` = 'hospital'))) AND (`movie_info6940`.`info` = 'Horror' OR `movie_info6940`.`info` = 'Thriller'))) AND (`name5862`.`gender` = 'm' AND `title13429`.`production_year` &gt; 2000 AND ((`title13429`.`title` LIKE '%Freddy%' OR `title13429`.`title` LIKE '%Jason%' OR `title13429`.`title` LIKE 'Saw%') AND `title13429`.`id` = `movie_info6940`.`movie_id`) AND (`title13429`.`id` = `movie_info_idx6046`.`movie_id` AND `title13429`.`id` = `cast_info6474`.`movie_id` AND (`title13429`.`id` = `movie_keyword9070`.`movie_id` AND `title13429`.`id` = `complete_cast3326`.`movie_id`))) AND (`cast_info6474`.`movie_id` = `movie_info6940`.`movie_id` AND `cast_info6474`.`movie_id` = `movie_info_idx6046`.`movie_id` AND (`cast_info6474`.`movie_id` = `movie_keyword9070`.`movie_id` AND `cast_info6474`.`movie_id` = `complete_cast3326`.`movie_id`) AND (`movie_info6940`.`movie_id` = `movie_info_idx6046`.`movie_id` AND `movie_info6940`.`movie_id` = `movie_keyword9070`.`movie_id` AND (`movie_info6940`.`movie_id` = `complete_cast3326`.`movie_id` AND `movie_info_idx6046`.`movie_id` = `movie_keyword9070`.`movie_id`)) AND (`movie_info_idx6046`.`movie_id` = `complete_cast3326`.`movie_id` AND `movie_keyword9070`.`movie_id` = `complete_cast3326`.`movie_id` AND (`name5862`.`id` = `cast_info6474`.`person_id` AND `info_type13143`.`id` = `movie_info6940`.`info_type_id`) AND (`info_type13144`.`id` = `movie_info_idx6046`.`info_type_id` AND `keyword9070`.`id` = `movie_keyword9070`.`keyword_id` AND (`comp_cast_type6091`.`id` = `complete_cast3326`.`subject_id` AND `comp_cast_type6092`.`id` = `complete_cast3326`.`status_id`))))</t>
  </si>
  <si>
    <t>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</si>
  <si>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>time used(s):13.72, index: 74, origin_cost: 44395.01953125, rewrite_cost: 43826.01953125, origin: SELECT MIN(mi.info) AS movie_budget, MIN(mi_idx.info) AS movie_votes, MIN(n.name) AS writer, MIN(t.title) AS complete_violent_movie FROM complete_cast AS cc, comp_cast_type AS cct1, comp_cast_type AS cct2, cast_info AS ci, info_type AS it1, info_type AS it2, keyword AS k, movie_info AS mi, movie_info_idx AS mi_idx, movie_keyword AS mk, name AS n, title AS t WHERE cct1.kind = 'cast' AND cct2.kind ='complete+verified' AND ci.note IN ('(writer)', '(head writer)', '(written by)', '(story)', '(story editor)') AND it1.info = 'genres' AND it2.info = 'votes' AND k.keyword IN ('murder', 'violence', 'blood', 'gore', 'death', 'female-nudity', 'hospital') AND mi.info IN ('Horror', 'Action', 'Sci-Fi', 'Thriller', 'Crime',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MIN(`movie_info7097`.`info`) AS `movie_budget`, MIN(`movie_info_idx6203`.`info`) AS `movie_votes`, MIN(`name6019`.`name`) AS `writer`, MIN(`title13586`.`title`) AS `complete_violent_movie` FROM `complete_cast` AS `complete_cast3483`, `comp_cast_type` AS `comp_cast_type6405`, `comp_cast_type` AS `comp_cast_type6406`, `cast_info` AS `cast_info6631`, `info_type` AS `info_type13457`, `info_type` AS `info_type13458`, `keyword` AS `keyword9227`, `movie_info` AS `movie_info7097`, `movie_info_idx` AS `movie_info_idx6203`, `movie_keyword` AS `movie_keyword9227`, `name` AS `name6019`, `title` AS `title13586` WHERE `comp_cast_type6405`.`kind` = 'cast' AND (`comp_cast_type6406`.`kind` = 'complete+verified' AND (`cast_info6631`.`note` = '(writer)' OR `cast_info6631`.`note` = '(head writer)' OR `cast_info6631`.`note` = '(written by)' OR `cast_info6631`.`note` = '(story)' OR `cast_info6631`.`note` = '(story editor)')) AND (`info_type13457`.`info` = 'genres' AND `info_type13458`.`info` = 'votes' AND ((`keyword9227`.`keyword` = 'murder' OR (`keyword9227`.`keyword` = 'violence' OR `keyword9227`.`keyword` = 'blood') OR (`keyword9227`.`keyword` = 'gore' OR `keyword9227`.`keyword` = 'death' OR (`keyword9227`.`keyword` = 'female-nudity' OR `keyword9227`.`keyword` = 'hospital'))) AND (`movie_info7097`.`info` = 'Horror' OR (`movie_info7097`.`info` = 'Action' OR `movie_info7097`.`info` = 'Sci-Fi') OR (`movie_info7097`.`info` = 'Thriller' OR (`movie_info7097`.`info` = 'Crime' OR `movie_info7097`.`info` = 'War'))))) AND (`name6019`.`gender` = 'm' AND (`title13586`.`id` = `movie_info7097`.`movie_id` AND `title13586`.`id` = `movie_info_idx6203`.`movie_id`) AND (`title13586`.`id` = `cast_info6631`.`movie_id` AND `title13586`.`id` = `movie_keyword9227`.`movie_id` AND (`title13586`.`id` = `complete_cast3483`.`movie_id` AND `cast_info6631`.`movie_id` = `movie_info7097`.`movie_id`))) AND (`cast_info6631`.`movie_id` = `movie_info_idx6203`.`movie_id` AND (`cast_info6631`.`movie_id` = `movie_keyword9227`.`movie_id` AND `cast_info6631`.`movie_id` = `complete_cast3483`.`movie_id`) AND (`movie_info7097`.`movie_id` = `movie_info_idx6203`.`movie_id` AND `movie_info7097`.`movie_id` = `movie_keyword9227`.`movie_id` AND (`movie_info7097`.`movie_id` = `complete_cast3483`.`movie_id` AND `movie_info_idx6203`.`movie_id` = `movie_keyword9227`.`movie_id`)) AND (`movie_info_idx6203`.`movie_id` = `complete_cast3483`.`movie_id` AND `movie_keyword9227`.`movie_id` = `complete_cast3483`.`movie_id` AND (`name6019`.`id` = `cast_info6631`.`person_id` AND `info_type13457`.`id` = `movie_info7097`.`info_type_id`) AND (`info_type13458`.`id` = `movie_info_idx6203`.`info_type_id` AND `keyword9227`.`id` = `movie_keyword9227`.`keyword_id` AND (`comp_cast_type6405`.`id` = `complete_cast3483`.`subject_id` AND `comp_cast_type6406`.`id` = `complete_cast3483`.`status_id`))))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</si>
  <si>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</si>
  <si>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>time used(s):12.828, index: 75, origin_cost: 3178864.75, rewrite_cost: 3145209.75, origin: 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MIN(`movie_info7253`.`info`) AS `movie_budget`, MIN(`movie_info_idx6359`.`info`) AS `movie_votes`, MIN(`name6175`.`name`) AS `writer`, MIN(`title13742`.`title`) AS `violent_liongate_movie` FROM `cast_info` AS `cast_info6787`, `company_name` AS `company_name9320`, `info_type` AS `info_type13769`, `info_type` AS `info_type13770`, `keyword` AS `keyword9383`, `movie_companies` AS `movie_companies10136`, `movie_info` AS `movie_info7253`, `movie_info_idx` AS `movie_info_idx6359`, `movie_keyword` AS `movie_keyword9383`, `name` AS `name6175`, `title` AS `title13742` WHERE (`cast_info6787`.`note` = '(writer)' OR `cast_info6787`.`note` = '(head writer)' OR `cast_info6787`.`note` = '(written by)' OR `cast_info6787`.`note` = '(story)' OR `cast_info6787`.`note` = '(story editor)') AND (`company_name9320`.`name` LIKE 'Lionsgate%' AND `info_type13769`.`info` = 'genres') AND (`info_type13770`.`info` = 'votes' AND ((`keyword9383`.`keyword` = 'murder' OR (`keyword9383`.`keyword` = 'violence' OR `keyword9383`.`keyword` = 'blood') OR (`keyword9383`.`keyword` = 'gore' OR `keyword9383`.`keyword` = 'death' OR (`keyword9383`.`keyword` = 'female-nudity' OR `keyword9383`.`keyword` = 'hospital'))) AND (`movie_info7253`.`info` = 'Horror' OR `movie_info7253`.`info` = 'Thriller'))) AND (`name6175`.`gender` = 'm' AND (`title13742`.`id` = `movie_info7253`.`movie_id` AND `title13742`.`id` = `movie_info_idx6359`.`movie_id`) AND (`title13742`.`id` = `cast_info6787`.`movie_id` AND `title13742`.`id` = `movie_keyword9383`.`movie_id` AND (`title13742`.`id` = `movie_companies10136`.`movie_id` AND `cast_info6787`.`movie_id` = `movie_info7253`.`movie_id`))) AND (`cast_info6787`.`movie_id` = `movie_info_idx6359`.`movie_id` AND (`cast_info6787`.`movie_id` = `movie_keyword9383`.`movie_id` AND `cast_info6787`.`movie_id` = `movie_companies10136`.`movie_id`) AND (`movie_info7253`.`movie_id` = `movie_info_idx6359`.`movie_id` AND `movie_info7253`.`movie_id` = `movie_keyword9383`.`movie_id` AND (`movie_info7253`.`movie_id` = `movie_companies10136`.`movie_id` AND `movie_info_idx6359`.`movie_id` = `movie_keyword9383`.`movie_id`)) AND (`movie_info_idx6359`.`movie_id` = `movie_companies10136`.`movie_id` AND (`movie_keyword9383`.`movie_id` = `movie_companies10136`.`movie_id` AND `name6175`.`id` = `cast_info6787`.`person_id`) AND (`info_type13769`.`id` = `movie_info7253`.`info_type_id` AND `info_type13770`.`id` = `movie_info_idx6359`.`info_type_id` AND (`keyword9383`.`id` = `movie_keyword9383`.`keyword_id` AND `company_name9320`.`id` = `movie_companies10136`.`company_id`))))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</si>
  <si>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</si>
  <si>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>time used(s):14.304, index: 76, origin_cost: 577749.875, rewrite_cost: 576723.875, origin: 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mc.note LIKE '%(Blu-ray)%' AND mi.info IN ('Horror',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MIN(`movie_info7258`.`info`) AS `movie_budget`, MIN(`movie_info_idx6364`.`info`) AS `movie_votes`, MIN(`name6180`.`name`) AS `writer`, MIN(`title13747`.`title`) AS `violent_liongate_movie` FROM `cast_info` AS `cast_info6792`, `company_name` AS `company_name9325`, `info_type` AS `info_type13779`, `info_type` AS `info_type13780`, `keyword` AS `keyword9388`, `movie_companies` AS `movie_companies10141`, `movie_info` AS `movie_info7258`, `movie_info_idx` AS `movie_info_idx6364`, `movie_keyword` AS `movie_keyword9388`, `name` AS `name6180`, `title` AS `title13747` WHERE (`cast_info6792`.`note` = '(writer)' OR `cast_info6792`.`note` = '(head writer)' OR `cast_info6792`.`note` = '(written by)' OR `cast_info6792`.`note` = '(story)' OR `cast_info6792`.`note` = '(story editor)') AND (`company_name9325`.`name` LIKE 'Lionsgate%' AND `info_type13779`.`info` = 'genres') AND (`info_type13780`.`info` = 'votes' AND (`keyword9388`.`keyword` = 'murder' OR (`keyword9388`.`keyword` = 'violence' OR `keyword9388`.`keyword` = 'blood') OR (`keyword9388`.`keyword` = 'gore' OR `keyword9388`.`keyword` = 'death' OR (`keyword9388`.`keyword` = 'female-nudity' OR `keyword9388`.`keyword` = 'hospital'))) AND (`movie_companies10141`.`note` LIKE '%(Blu-ray)%' AND (`movie_info7258`.`info` = 'Horror' OR `movie_info7258`.`info` = 'Thriller'))) AND (`name6180`.`gender` = 'm' AND `title13747`.`production_year` &gt; 2000 AND ((`title13747`.`title` LIKE '%Freddy%' OR `title13747`.`title` LIKE '%Jason%' OR `title13747`.`title` LIKE 'Saw%') AND `title13747`.`id` = `movie_info7258`.`movie_id`) AND (`title13747`.`id` = `movie_info_idx6364`.`movie_id` AND `title13747`.`id` = `cast_info6792`.`movie_id` AND (`title13747`.`id` = `movie_keyword9388`.`movie_id` AND `title13747`.`id` = `movie_companies10141`.`movie_id`))) AND (`cast_info6792`.`movie_id` = `movie_info7258`.`movie_id` AND (`cast_info6792`.`movie_id` = `movie_info_idx6364`.`movie_id` AND `cast_info6792`.`movie_id` = `movie_keyword9388`.`movie_id`) AND (`cast_info6792`.`movie_id` = `movie_companies10141`.`movie_id` AND `movie_info7258`.`movie_id` = `movie_info_idx6364`.`movie_id` AND (`movie_info7258`.`movie_id` = `movie_keyword9388`.`movie_id` AND `movie_info7258`.`movie_id` = `movie_companies10141`.`movie_id`)) AND (`movie_info_idx6364`.`movie_id` = `movie_keyword9388`.`movie_id` AND `movie_info_idx6364`.`movie_id` = `movie_companies10141`.`movie_id` AND (`movie_keyword9388`.`movie_id` = `movie_companies10141`.`movie_id` AND `name6180`.`id` = `cast_info6792`.`person_id`) AND (`info_type13779`.`id` = `movie_info7258`.`info_type_id` AND `info_type13780`.`id` = `movie_info_idx6364`.`info_type_id` AND (`keyword9388`.`id` = `movie_keyword9388`.`keyword_id` AND `company_name9325`.`id` = `movie_companies10141`.`company_id`))))</t>
  </si>
  <si>
    <t>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</si>
  <si>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>time used(s):13.105, index: 77, origin_cost: 4527649.0, rewrite_cost: 4407811.0, origin: SELECT MIN(mi.info) AS movie_budget, MIN(mi_idx.info) AS movie_votes, MIN(n.name) AS writer, MIN(t.title) AS violent_liongate_movie FROM cast_info AS ci, company_name AS cn, info_type AS it1, info_type AS it2, keyword AS k, movie_companies AS mc, movie_info AS mi, movie_info_idx AS mi_idx, movie_keyword AS mk, name AS n, title AS t WHERE ci.note IN ('(writer)', '(head writer)', '(written by)', '(story)', '(story editor)') AND cn.name LIKE 'Lionsgate%' AND it1.info = 'genres' AND it2.info = 'votes' AND k.keyword IN ('murder', 'violence', 'blood', 'gore', 'death', 'female-nudity', 'hospital') AND mi.info IN ('Horror', 'Action', 'Sci-Fi', 'Thriller', 'Crime',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MIN(`movie_info7566`.`info`) AS `movie_budget`, MIN(`movie_info_idx6672`.`info`) AS `movie_votes`, MIN(`name6488`.`name`) AS `writer`, MIN(`title14055`.`title`) AS `violent_liongate_movie` FROM `cast_info` AS `cast_info7100`, `company_name` AS `company_name9633`, `info_type` AS `info_type14395`, `info_type` AS `info_type14396`, `keyword` AS `keyword9696`, `movie_companies` AS `movie_companies10449`, `movie_info` AS `movie_info7566`, `movie_info_idx` AS `movie_info_idx6672`, `movie_keyword` AS `movie_keyword9696`, `name` AS `name6488`, `title` AS `title14055` WHERE (`cast_info7100`.`note` = '(writer)' OR `cast_info7100`.`note` = '(head writer)' OR `cast_info7100`.`note` = '(written by)' OR `cast_info7100`.`note` = '(story)' OR `cast_info7100`.`note` = '(story editor)') AND (`company_name9633`.`name` LIKE 'Lionsgate%' AND `info_type14395`.`info` = 'genres') AND (`info_type14396`.`info` = 'votes' AND ((`keyword9696`.`keyword` = 'murder' OR (`keyword9696`.`keyword` = 'violence' OR `keyword9696`.`keyword` = 'blood') OR (`keyword9696`.`keyword` = 'gore' OR `keyword9696`.`keyword` = 'death' OR (`keyword9696`.`keyword` = 'female-nudity' OR `keyword9696`.`keyword` = 'hospital'))) AND (`movie_info7566`.`info` = 'Horror' OR (`movie_info7566`.`info` = 'Action' OR `movie_info7566`.`info` = 'Sci-Fi') OR (`movie_info7566`.`info` = 'Thriller' OR (`movie_info7566`.`info` = 'Crime' OR `movie_info7566`.`info` = 'War'))))) AND (`title14055`.`id` = `movie_info7566`.`movie_id` AND (`title14055`.`id` = `movie_info_idx6672`.`movie_id` AND `title14055`.`id` = `cast_info7100`.`movie_id`) AND (`title14055`.`id` = `movie_keyword9696`.`movie_id` AND `title14055`.`id` = `movie_companies10449`.`movie_id` AND (`cast_info7100`.`movie_id` = `movie_info7566`.`movie_id` AND `cast_info7100`.`movie_id` = `movie_info_idx6672`.`movie_id`))) AND (`cast_info7100`.`movie_id` = `movie_keyword9696`.`movie_id` AND (`cast_info7100`.`movie_id` = `movie_companies10449`.`movie_id` AND `movie_info7566`.`movie_id` = `movie_info_idx6672`.`movie_id`) AND (`movie_info7566`.`movie_id` = `movie_keyword9696`.`movie_id` AND (`movie_info7566`.`movie_id` = `movie_companies10449`.`movie_id` AND `movie_info_idx6672`.`movie_id` = `movie_keyword9696`.`movie_id`)) AND (`movie_info_idx6672`.`movie_id` = `movie_companies10449`.`movie_id` AND (`movie_keyword9696`.`movie_id` = `movie_companies10449`.`movie_id` AND `name6488`.`id` = `cast_info7100`.`person_id`) AND (`info_type14395`.`id` = `movie_info7566`.`info_type_id` AND `info_type14396`.`id` = `movie_info_idx6672`.`info_type_id` AND (`keyword9696`.`id` = `movie_keyword9696`.`keyword_id` AND `company_name9633`.`id` = `movie_companies10449`.`company_id`))))</t>
  </si>
  <si>
    <t>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t1.id;</t>
  </si>
  <si>
    <t>time used(s):12.143, index: 78, origin_cost: 851200.375, rewrite_cost: 851200.375, origin: 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t1.id;, rewrite: SELECT MIN(lt.link) AS link_type, MIN(t1.title) AS first_movie, MIN(t2.title) AS second_movie FROM keyword AS k, link_type AS lt, movie_keyword AS mk, movie_link AS ml, title AS t1, title AS t2 WHERE k.keyword ='10,000-mile-club' AND mk.keyword_id = k.id AND t1.id = mk.movie_id AND ml.movie_id = t1.id AND ml.linked_movie_id = t2.id AND lt.id = ml.link_type_id AND mk.movie_id = t1.id;</t>
  </si>
  <si>
    <t>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t1.id;</t>
  </si>
  <si>
    <t>time used(s):14.349, index: 79, origin_cost: 851200.375, rewrite_cost: 851200.375, origin: 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t1.id;, rewrite: SELECT MIN(lt.link) AS link_type, MIN(t1.title) AS first_movie, MIN(t2.title) AS second_movie FROM keyword AS k, link_type AS lt, movie_keyword AS mk, movie_link AS ml, title AS t1, title AS t2 WHERE k.keyword ='character-name-in-title' AND mk.keyword_id = k.id AND t1.id = mk.movie_id AND ml.movie_id = t1.id AND ml.linked_movie_id = t2.id AND lt.id = ml.link_type_id AND mk.movie_id = t1.id;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</si>
  <si>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</si>
  <si>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>time used(s):14.755, index: 80, origin_cost: 18448.69921875, rewrite_cost: 16666.23046875, origin: 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'[us]' AND it1.info = 'rating' AND it2.info = 'rating' AND kt1.kind IN ('tv series') AND kt2.kind IN ('tv series') AND lt.link IN ('sequel', 'follows',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MIN(`company_name9938`.`name`) AS `first_company`, MIN(`company_name9939`.`name`) AS `second_company`, MIN(`movie_info_idx6977`.`info`) AS `first_rating`, MIN(`movie_info_idx6978`.`info`) AS `second_rating`, MIN(`title15176`.`title`) AS `first_movie`, MIN(`title15177`.`title`) AS `second_movie` FROM `company_name` AS `company_name9938`, `company_name` AS `company_name9939`, `info_type` AS `info_type14703`, `info_type` AS `info_type14704`, `kind_type` AS `kind_type4943`, `kind_type` AS `kind_type4944`, `link_type` AS `link_type1392`, `movie_companies` AS `movie_companies10754`, `movie_companies` AS `movie_companies10755`, `movie_info_idx` AS `movie_info_idx6977`, `movie_info_idx` AS `movie_info_idx6978`, `movie_link` AS `movie_link1392`, `title` AS `title15176`, `title` AS `title15177` WHERE `company_name9938`.`country_code` = '[us]' AND (`info_type14703`.`info` = 'rating' AND `info_type14704`.`info` = 'rating') AND (`kind_type4943`.`kind` = 'tv series' AND `kind_type4944`.`kind` = 'tv series' AND ((`link_type1392`.`link` = 'sequel' OR `link_type1392`.`link` = 'follows' OR `link_type1392`.`link` = 'followed by') AND `movie_info_idx6978`.`info` &lt; '3.0')) AND (`title15177`.`production_year` &gt;= 2005 AND (`title15177`.`production_year` &lt;= 2008 AND `link_type1392`.`id` = `movie_link1392`.`link_type_id`) AND (`title15176`.`id` = `movie_link1392`.`movie_id` AND `title15177`.`id` = `movie_link1392`.`linked_movie_id` AND (`info_type14703`.`id` = `movie_info_idx6977`.`info_type_id` AND `title15176`.`id` = `movie_info_idx6977`.`movie_id`))) AND (`kind_type4943`.`id` = `title15176`.`kind_id` AND (`company_name9938`.`id` = `movie_companies10754`.`company_id` AND `title15176`.`id` = `movie_companies10754`.`movie_id`) AND (`movie_link1392`.`movie_id` = `movie_info_idx6977`.`movie_id` AND `movie_link1392`.`movie_id` = `movie_companies10754`.`movie_id` AND (`movie_info_idx6977`.`movie_id` = `movie_companies10754`.`movie_id` AND `info_type14704`.`id` = `movie_info_idx6978`.`info_type_id`)) AND (`title15177`.`id` = `movie_info_idx6978`.`movie_id` AND (`kind_type4944`.`id` = `title15177`.`kind_id` AND `company_name9939`.`id` = `movie_companies10755`.`company_id`) AND (`title15177`.`id` = `movie_companies10755`.`movie_id` AND `movie_link1392`.`linked_movie_id` = `movie_info_idx6978`.`movie_id` AND (`movie_link1392`.`linked_movie_id` = `movie_companies10755`.`movie_id` AND `movie_info_idx6978`.`movie_id` = `movie_companies10755`.`movie_id`))))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</si>
  <si>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</si>
  <si>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>time used(s):19.906, index: 81, origin_cost: 6838.08984375, rewrite_cost: 6838.08984375, origin: 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mc2.movie_id;, rewrite: 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</si>
  <si>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>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</si>
  <si>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>time used(s):42.715, index: 82, origin_cost: 25983.169921875, rewrite_cost: 25982.970703125, origin: SELECT MIN(cn1.name) AS first_company, MIN(cn2.name) AS second_company, MIN(mi_idx1.info) AS first_rating, MIN(mi_idx2.info) AS second_rating, MIN(t1.title) AS first_movie, MIN(t2.title) AS second_movie FROM company_name AS cn1, company_name AS cn2, info_type AS it1, info_type AS it2, kind_type AS kt1, kind_type AS kt2, link_type AS lt, movie_companies AS mc1, movie_companies AS mc2, movie_info_idx AS mi_idx1, movie_info_idx AS mi_idx2, movie_link AS ml, title AS t1, title AS t2 WHERE cn1.country_code != '[us]' AND it1.info = 'rating' AND it2.info = 'rating' AND kt1.kind IN ('tv series', 'episode') AND kt2.kind IN ('tv series', 'episode') AND lt.link IN ('sequel', 'follows',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MIN(`t65371`.`name`) AS `first_company`, MIN(`company_name10757`.`name`) AS `second_company`, MIN(`movie_info_idx7795`.`info`) AS `first_rating`, MIN(`t65377`.`info`) AS `second_rating`, MIN(`title15994`.`title`) AS `first_movie`, MIN(`t65378`.`title`) AS `second_movie` FROM (SELECT * FROM `company_name` WHERE `country_code` &lt;&gt; '[us]') AS `t65371` CROSS JOIN `company_name` AS `company_name10757` CROSS JOIN (SELECT * FROM `info_type` WHERE `info` = 'rating') AS `t65372` CROSS JOIN (SELECT * FROM `info_type` WHERE `info` = 'rating') AS `t65373` CROSS JOIN (SELECT * FROM `kind_type` WHERE `kind` IN ('episode', 'tv series')) AS `t65374` CROSS JOIN (SELECT * FROM `kind_type` WHERE `kind` IN ('episode', 'tv series')) AS `t65375` CROSS JOIN (SELECT * FROM `link_type` WHERE `link` IN ('followed by', 'follows', 'sequel')) AS `t65376` INNER JOIN `movie_companies` AS `movie_companies11572` ON `t65371`.`id` = `movie_companies11572`.`company_id` INNER JOIN `movie_companies` AS `movie_companies11573` ON `company_name10757`.`id` = `movie_companies11573`.`company_id` INNER JOIN `movie_info_idx` AS `movie_info_idx7795` ON `t65372`.`id` = `movie_info_idx7795`.`info_type_id` AND `movie_companies11572`.`movie_id` = `movie_info_idx7795`.`movie_id` INNER JOIN (SELECT * FROM `movie_info_idx` WHERE `info` &lt; '3.5') AS `t65377` ON `t65373`.`id` = `t65377`.`info_type_id` AND `movie_companies11573`.`movie_id` = `t65377`.`movie_id` INNER JOIN `movie_link` AS `movie_link1801` ON `t65376`.`id` = `movie_link1801`.`link_type_id` AND `movie_info_idx7795`.`movie_id` = `movie_link1801`.`movie_id` AND `movie_companies11572`.`movie_id` = `movie_link1801`.`movie_id` AND `t65377`.`movie_id` = `movie_link1801`.`linked_movie_id` AND `movie_companies11573`.`movie_id` = `movie_link1801`.`linked_movie_id` INNER JOIN `title` AS `title15994` ON `movie_link1801`.`movie_id` = `title15994`.`id` AND `movie_info_idx7795`.`movie_id` = `title15994`.`id` AND `t65374`.`id` = `title15994`.`kind_id` AND `movie_companies11572`.`movie_id` = `title15994`.`id` INNER JOIN (SELECT * FROM `title` WHERE `production_year` &gt;= 2000 AND `production_year` &lt;= 2010) AS `t65378` ON `movie_link1801`.`linked_movie_id` = `t65378`.`id` AND `t65377`.`movie_id` = `t65378`.`id` AND `t65375`.`id` = `t65378`.`kind_id` AND `movie_companies11573`.`movie_id` = `t65378`.`id`</t>
  </si>
  <si>
    <t>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mk.keyword_id;</t>
  </si>
  <si>
    <t>time used(s):13.78, index: 83, origin_cost: 1992276.0, rewrite_cost: 1992276.0, origin: 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mk.keyword_id;, rewrite: SELECT MIN(t.title) AS movie_title FROM keyword AS k, movie_info AS mi, movie_keyword AS mk, title AS t WHERE k.keyword LIKE '%sequel%' AND mi.info IN ('Sweden', 'Norway', 'Germany', 'Denmark', 'Swedish', 'Denish', 'Norwegian', 'German') AND t.production_year &gt; 2005 AND t.id = mi.movie_id AND t.id = mk.movie_id AND mk.movie_id = mi.movie_id AND k.id = mk.keyword_id;</t>
  </si>
  <si>
    <t>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mk.keyword_id;</t>
  </si>
  <si>
    <t>time used(s):13.098, index: 84, origin_cost: 1992276.0, rewrite_cost: 1992276.0, origin: 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mk.keyword_id;, rewrite: SELECT MIN(t.title) AS movie_title FROM keyword AS k, movie_info AS mi, movie_keyword AS mk, title AS t WHERE k.keyword LIKE '%sequel%' AND mi.info IN ('Bulgaria') AND t.production_year &gt; 2010 AND t.id = mi.movie_id AND t.id = mk.movie_id AND mk.movie_id = mi.movie_id AND k.id = mk.keyword_id;</t>
  </si>
  <si>
    <t>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mk.keyword_id;</t>
  </si>
  <si>
    <t>time used(s):13.957, index: 85, origin_cost: 1992276.0, rewrite_cost: 1992276.0, origin: 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mk.keyword_id;, rewrite: SELECT MIN(t.title) AS movie_title FROM keyword AS k, movie_info AS mi, movie_keyword AS mk, title AS t WHERE k.keyword LIKE '%sequel%' AND mi.info IN ('Sweden', 'Norway', 'Germany', 'Denmark', 'Swedish', 'Denish', 'Norwegian', 'German', 'USA', 'American') AND t.production_year &gt; 1990 AND t.id = mi.movie_id AND t.id = mk.movie_id AND mk.movie_id = mi.movie_id AND k.id = mk.keyword_id;</t>
  </si>
  <si>
    <t>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mi_idx.info_type_id;</t>
  </si>
  <si>
    <t>time used(s):14.597, index: 86, origin_cost: 1256140.75, rewrite_cost: 1256140.75, origin: 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mi_idx.info_type_id;, rewrite: SELECT MIN(mi_idx.info) AS rating, MIN(t.title) AS movie_title FROM info_type AS it, keyword AS k, movie_info_idx AS mi_idx, movie_keyword AS mk, title AS t WHERE it.info ='rating' AND k.keyword LIKE '%sequel%' AND mi_idx.info &gt; '5.0' AND t.production_year &gt; 2005 AND t.id = mi_idx.movie_id AND t.id = mk.movie_id AND mk.movie_id = mi_idx.movie_id AND k.id = mk.keyword_id AND it.id = mi_idx.info_type_id;</t>
  </si>
  <si>
    <t>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mi_idx.info_type_id;</t>
  </si>
  <si>
    <t>time used(s):14.234, index: 87, origin_cost: 1256140.75, rewrite_cost: 1256140.75, origin: 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mi_idx.info_type_id;, rewrite: SELECT MIN(mi_idx.info) AS rating, MIN(t.title) AS movie_title FROM info_type AS it, keyword AS k, movie_info_idx AS mi_idx, movie_keyword AS mk, title AS t WHERE it.info ='rating' AND k.keyword LIKE '%sequel%' AND mi_idx.info &gt; '9.0' AND t.production_year &gt; 2010 AND t.id = mi_idx.movie_id AND t.id = mk.movie_id AND mk.movie_id = mi_idx.movie_id AND k.id = mk.keyword_id AND it.id = mi_idx.info_type_id;</t>
  </si>
  <si>
    <t>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mi_idx.info_type_id;</t>
  </si>
  <si>
    <t>time used(s):14.036, index: 88, origin_cost: 1256140.75, rewrite_cost: 1256140.75, origin: 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mi_idx.info_type_id;, rewrite: SELECT MIN(mi_idx.info) AS rating, MIN(t.title) AS movie_title FROM info_type AS it, keyword AS k, movie_info_idx AS mi_idx, movie_keyword AS mk, title AS t WHERE it.info ='rating' AND k.keyword LIKE '%sequel%' AND mi_idx.info &gt; '2.0' AND t.production_year &gt; 1990 AND t.id = mi_idx.movie_id AND t.id = mk.movie_id AND mk.movie_id = mi_idx.movie_id AND k.id = mk.keyword_id AND it.id = mi_idx.info_type_id;</t>
  </si>
  <si>
    <t>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mi.info_type_id;</t>
  </si>
  <si>
    <t>time used(s):14.065, index: 89, origin_cost: 661970.75, rewrite_cost: 661970.75, origin: 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mi.info_type_id;, rewrite: SELECT MIN(t.title) AS typical_european_movie FROM company_type AS ct, info_type AS it, movie_companies AS mc, movie_info AS mi, title AS t WHERE ct.kind = 'production companies' AND mc.note LIKE '%(theatrical)%' AND mc.note LIKE '%(France)%' AND mi.info IN ('Sweden', 'Norway', 'Germany', 'Denmark', 'Swedish', 'Denish', 'Norwegian', 'German') AND t.production_year &gt; 2005 AND t.id = mi.movie_id AND t.id = mc.movie_id AND mc.movie_id = mi.movie_id AND ct.id = mc.company_type_id AND it.id = mi.info_type_id;</t>
  </si>
  <si>
    <t>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mi.info_type_id;</t>
  </si>
  <si>
    <t>time used(s):13.201, index: 90, origin_cost: 540712.75, rewrite_cost: 540641.9375, origin: SELECT MIN(t.title) AS american_vhs_movie FROM company_type AS ct, info_type AS it, movie_companies AS mc, movie_info AS mi, title AS t WHERE ct.kind = 'production companies' AND mc.note LIKE '%(VHS)%' AND mc.note LIKE '%(USA)%' AND mc.note LIKE '%(1994)%' AND mi.info IN ('USA', 'America') AND t.production_year &gt; 2010 AND t.id = mi.movie_id AND t.id = mc.movie_id AND mc.movie_id = mi.movie_id AND ct.id = mc.company_type_id AND it.id = mi.info_type_id;,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MIN(`title17579`.`title`) AS `american_vhs_movie` FROM `company_type` AS `company_type6036`, `info_type` AS `info_type16494`, `movie_companies` AS `movie_companies11933`, `movie_info` AS `movie_info8538`, `title` AS `title17579` WHERE `company_type6036`.`kind` = 'production companies' AND `movie_companies11933`.`note` LIKE '%(VHS)%' AND (`movie_companies11933`.`note` LIKE '%(USA)%' AND (`movie_companies11933`.`note` LIKE '%(1994)%' AND (`movie_info8538`.`info` = 'USA' OR `movie_info8538`.`info` = 'America'))) AND (`title17579`.`production_year` &gt; 2010 AND (`title17579`.`id` = `movie_info8538`.`movie_id` AND `title17579`.`id` = `movie_companies11933`.`movie_id`) AND (`movie_companies11933`.`movie_id` = `movie_info8538`.`movie_id` AND (`company_type6036`.`id` = `movie_companies11933`.`company_type_id` AND `info_type16494`.`id` = `movie_info8538`.`info_type_id`)))</t>
  </si>
  <si>
    <t>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mi.info_type_id;</t>
  </si>
  <si>
    <t>time used(s):14.813, index: 91, origin_cost: 1600252.375, rewrite_cost: 1600252.375, origin: 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mi.info_type_id;, rewrite: SELECT MIN(t.title) AS american_movie FROM company_type AS ct, info_type AS it, movie_companies AS mc, movie_info AS mi, title AS t WHERE ct.kind = 'production companies' AND mc.note NOT LIKE '%(TV)%' AND mc.note LIKE '%(USA)%' AND mi.info IN ('Sweden', 'Norway', 'Germany', 'Denmark', 'Swedish', 'Denish', 'Norwegian', 'German', 'USA', 'American') AND t.production_year &gt; 1990 AND t.id = mi.movie_id AND t.id = mc.movie_id AND mc.movie_id = mi.movie_id AND ct.id = mc.company_type_id AND it.id = mi.info_type_id;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</si>
  <si>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ci.person_id;</t>
  </si>
  <si>
    <t>time used(s):15.34, index: 92, origin_cost: 7188399.0, rewrite_cost: 7188399.0, origin: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ci.person_id;, rewrite: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2010 AND k.id = mk.keyword_id AND t.id = mk.movie_id AND t.id = ci.movie_id AND ci.movie_id = mk.movie_id AND n.id = ci.person_id;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</si>
  <si>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ci.person_id;</t>
  </si>
  <si>
    <t>time used(s):14.044, index: 93, origin_cost: 3.5829328E7, rewrite_cost: 3.5829328E7, origin: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ci.person_id;, rewrite: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2014 AND k.id = mk.keyword_id AND t.id = mk.movie_id AND t.id = ci.movie_id AND ci.movie_id = mk.movie_id AND n.id = ci.person_id;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</si>
  <si>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ci.person_id;</t>
  </si>
  <si>
    <t>time used(s):13.602, index: 94, origin_cost: 7188399.0, rewrite_cost: 7188399.0, origin: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ci.person_id;, rewrite: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2014 AND k.id = mk.keyword_id AND t.id = mk.movie_id AND t.id = ci.movie_id AND ci.movie_id = mk.movie_id AND n.id = ci.person_id;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</si>
  <si>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ci.person_id;</t>
  </si>
  <si>
    <t>time used(s):13.999, index: 95, origin_cost: 3.5829328E7, rewrite_cost: 3.5829328E7, origin: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ci.person_id;, rewrite: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n.name LIKE '%Downey%Robert%' AND t.production_year &gt; 2000 AND k.id = mk.keyword_id AND t.id = mk.movie_id AND t.id = ci.movie_id AND ci.movie_id = mk.movie_id AND n.id = ci.person_id;</t>
  </si>
  <si>
    <t>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ci.person_id;</t>
  </si>
  <si>
    <t>time used(s):14.096, index: 96, origin_cost: 7188399.0, rewrite_cost: 7188399.0, origin: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ci.person_id;, rewrite: SELECT MIN(k.keyword) AS movie_keyword, MIN(n.name) AS actor_name, MIN(t.title) AS marvel_movie FROM cast_info AS ci, keyword AS k, movie_keyword AS mk, name AS n, title AS t WHERE k.keyword = 'marvel-cinematic-universe' AND n.name LIKE '%Downey%Robert%' AND t.production_year &gt; 2000 AND k.id = mk.keyword_id AND t.id = mk.movie_id AND t.id = ci.movie_id AND ci.movie_id = mk.movie_id AND n.id = ci.person_id;</t>
  </si>
  <si>
    <t>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ci.person_id;</t>
  </si>
  <si>
    <t>time used(s):14.212, index: 97, origin_cost: 3.5829328E7, rewrite_cost: 3.5829328E7, origin: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ci.person_id;, rewrite: SELECT MIN(k.keyword) AS movie_keyword, MIN(n.name) AS actor_name, MIN(t.title) AS hero_movie FROM cast_info AS ci, keyword AS k, movie_keyword AS mk, name AS n, title AS t WHERE k.keyword IN ('superhero', 'sequel', 'second-part', 'marvel-comics', 'based-on-comic', 'tv-special', 'fight', 'violence') AND t.production_year &gt; 2000 AND k.id = mk.keyword_id AND t.id = mk.movie_id AND t.id = ci.movie_id AND ci.movie_id = mk.movie_id AND n.id = ci.person_id;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</si>
  <si>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</t>
  </si>
  <si>
    <t>time used(s):23.694, index: 98, origin_cost: 23910.560546875, rewrite_cost: 23908.69921875, origin: 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BETWEEN 'A' AND 'F' AND (n.gender='m' OR (n.gender = 'f' AND n.name LIKE 'B%')) AND pi.note ='Volker Boehm' AND t.production_year BETWEEN 1980 AND 1995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MIN(`t75888`.`name`) AS `of_person`, MIN(`t75890`.`title`) AS `biography_movie` FROM (SELECT * FROM `aka_name` WHERE `name` LIKE '%a%') AS `t75885` INNER JOIN `cast_info` AS `cast_info8397` ON `t75885`.`person_id` = `cast_info8397`.`person_id` CROSS JOIN (SELECT * FROM `info_type` WHERE `info` = 'mini biography') AS `t75886` CROSS JOIN (SELECT * FROM `link_type` WHERE `link` = 'features') AS `t75887` INNER JOIN `movie_link` AS `movie_link1873` ON `t75887`.`id` = `movie_link1873`.`link_type_id` AND `cast_info8397`.`movie_id` = `movie_link1873`.`linked_movie_id` INNER JOIN (SELECT * FROM `name` WHERE `name_pcode_cf` &gt;= 'A' AND `name_pcode_cf` &lt;= 'F' AND (`gender` = 'm' OR `gender` = 'f' AND `name` LIKE 'B%')) AS `t75888` ON `t75885`.`person_id` = `t75888`.`id` AND `cast_info8397`.`person_id` = `t75888`.`id` INNER JOIN (SELECT * FROM `person_info` WHERE `note` = 'Volker Boehm') AS `t75889` ON `t75888`.`id` = `t75889`.`person_id` AND `t75886`.`id` = `t75889`.`info_type_id` AND `t75885`.`person_id` = `t75889`.`person_id` AND `cast_info8397`.`person_id` = `t75889`.`person_id` INNER JOIN (SELECT * FROM `title` WHERE `production_year` &gt;= 1980 AND `production_year` &lt;= 1995) AS `t75890` ON `cast_info8397`.`movie_id` = `t75890`.`id` AND `movie_link1873`.`linked_movie_id` = `t75890`.`id`</t>
  </si>
  <si>
    <t>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</t>
  </si>
  <si>
    <t>time used(s):23.775, index: 99, origin_cost: 23910.560546875, rewrite_cost: 23908.69921875, origin: SELECT MIN(n.name) AS of_person, MIN(t.title) AS biography_movie FROM aka_name AS an, cast_info AS ci, info_type AS it, link_type AS lt, movie_link AS ml, name AS n, person_info AS pi, title AS t WHERE an.name LIKE '%a%' AND it.info ='mini biography' AND lt.link ='features' AND n.name_pcode_cf LIKE 'D%' AND n.gender='m' AND pi.note ='Volker Boehm' AND t.production_year BETWEEN 1980 AND 1984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MIN(`t76978`.`name`) AS `of_person`, MIN(`t76980`.`title`) AS `biography_movie` FROM (SELECT * FROM `aka_name` WHERE `name` LIKE '%a%') AS `t76975` INNER JOIN `cast_info` AS `cast_info8557` ON `t76975`.`person_id` = `cast_info8557`.`person_id` CROSS JOIN (SELECT * FROM `info_type` WHERE `info` = 'mini biography') AS `t76976` CROSS JOIN (SELECT * FROM `link_type` WHERE `link` = 'features') AS `t76977` INNER JOIN `movie_link` AS `movie_link2033` ON `t76977`.`id` = `movie_link2033`.`link_type_id` AND `cast_info8557`.`movie_id` = `movie_link2033`.`linked_movie_id` INNER JOIN (SELECT * FROM `name` WHERE `name_pcode_cf` LIKE 'D%' AND `gender` = 'm') AS `t76978` ON `t76975`.`person_id` = `t76978`.`id` AND `cast_info8557`.`person_id` = `t76978`.`id` INNER JOIN (SELECT * FROM `person_info` WHERE `note` = 'Volker Boehm') AS `t76979` ON `t76978`.`id` = `t76979`.`person_id` AND `t76976`.`id` = `t76979`.`info_type_id` AND `t76975`.`person_id` = `t76979`.`person_id` AND `cast_info8557`.`person_id` = `t76979`.`person_id` INNER JOIN (SELECT * FROM `title` WHERE `production_year` &gt;= 1980 AND `production_year` &lt;= 1984) AS `t76980` ON `cast_info8557`.`movie_id` = `t76980`.`id` AND `movie_link2033`.`linked_movie_id` = `t76980`.`id`</t>
  </si>
  <si>
    <t>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</t>
  </si>
  <si>
    <t>time used(s):12.637, index: 100, origin_cost: 98899.84375, rewrite_cost: 85023.1015625, origin: SELECT MIN(n.name) AS cast_member_name, MIN(pi.info) AS cast_member_info FROM aka_name AS an, cast_info AS ci, info_type AS it, link_type AS lt, movie_link AS ml, name AS n, person_info AS pi, title AS t WHERE an.name IS NOT NULL AND (an.name LIKE '%a%' OR an.name LIKE 'A%') AND it.info ='mini biography' AND lt.link IN ('references', 'referenced in', 'features', 'featured in') AND n.name_pcode_cf BETWEEN 'A' AND 'F' AND (n.gender='m' OR (n.gender = 'f' AND n.name LIKE 'A%')) AND pi.note IS NOT NULL AND t.production_year BETWEEN 1980 AND 2010 AND n.id = an.person_id AND n.id = pi.person_id AND ci.person_id = n.id AND t.id = ci.movie_id AND ml.linked_movie_id = t.id AND lt.id = ml.link_type_id AND it.id = pi.info_type_id AND pi.person_id = an.person_id AND pi.person_id = ci.person_id AND an.person_id = ci.person_id AND ci.movie_id = ml.linked_movie_id;,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MIN(`name8138`.`name`) AS `cast_member_name`, MIN(`person_info890`.`info`) AS `cast_member_info` FROM `aka_name` AS `aka_name2686`, `cast_info` AS `cast_info8750`, `info_type` AS `info_type17122`, `link_type` AS `link_type2226`, `movie_link` AS `movie_link2226`, `name` AS `name8138`, `person_info` AS `person_info890`, `title` AS `title19431` WHERE `aka_name2686`.`name` IS NOT NULL AND (`aka_name2686`.`name` LIKE '%a%' OR `aka_name2686`.`name` LIKE 'A%') AND (`info_type17122`.`info` = 'mini biography' AND ((`link_type2226`.`link` = 'references' OR `link_type2226`.`link` = 'referenced in' OR `link_type2226`.`link` = 'features' OR `link_type2226`.`link` = 'featured in') AND `name8138`.`name_pcode_cf` &gt;= 'A')) AND (`name8138`.`name_pcode_cf` &lt;= 'F' AND (`name8138`.`gender` = 'm' OR `name8138`.`gender` = 'f' AND `name8138`.`name` LIKE 'A%') AND (`person_info890`.`note` IS NOT NULL AND (`title19431`.`production_year` &gt;= 1980 AND `title19431`.`production_year` &lt;= 2010))) AND (`name8138`.`id` = `aka_name2686`.`person_id` AND `name8138`.`id` = `person_info890`.`person_id` AND (`cast_info8750`.`person_id` = `name8138`.`id` AND (`title19431`.`id` = `cast_info8750`.`movie_id` AND `movie_link2226`.`linked_movie_id` = `title19431`.`id`)) AND (`link_type2226`.`id` = `movie_link2226`.`link_type_id` AND (`info_type17122`.`id` = `person_info890`.`info_type_id` AND `person_info890`.`person_id` = `aka_name2686`.`person_id`) AND (`person_info890`.`person_id` = `cast_info8750`.`person_id` AND (`aka_name2686`.`person_id` = `cast_info8750`.`person_id` AND `cast_info8750`.`movie_id` = `movie_link2226`.`linked_movie_id`))))</t>
  </si>
  <si>
    <t>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mc.movie_id;</t>
  </si>
  <si>
    <t>time used(s):15.791, index: 101, origin_cost: 8943.1396484375, rewrite_cost: 8943.1396484375, origin: 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mc.movie_id;, rewrite: SELECT MIN(an1.name) AS actress_pseudonym, MIN(t.title) AS japanese_movie_dubbed FROM aka_name AS an1, cast_info AS ci, company_name AS cn, movie_companies AS mc, name AS n1, role_type AS rt, title AS t WHERE ci.note ='(voice: English version)' AND cn.country_code ='[jp]' AND mc.note LIKE '%(Japan)%' AND mc.note NOT LIKE '%(USA)%' AND n1.name LIKE '%Yo%' AND n1.name NOT LIKE '%Yu%' AND rt.role ='actress' AND an1.person_id = n1.id AND n1.id = ci.person_id AND ci.movie_id = t.id AND t.id = mc.movie_id AND mc.company_id = cn.id AND ci.role_id = rt.id AND an1.person_id = ci.person_id AND ci.movie_id = mc.movie_id;</t>
  </si>
  <si>
    <t>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mc.movie_id;</t>
  </si>
  <si>
    <t>time used(s):16.014, index: 102, origin_cost: 8063.35986328125, rewrite_cost: 8063.35986328125, origin: 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mc.movie_id;, rewrite: SELECT MIN(an.name) AS acress_pseudonym, MIN(t.title) AS japanese_anime_movie FROM aka_name AS an, cast_info AS ci, company_name AS cn, movie_companies AS mc, name AS n, role_type AS rt, title AS t WHERE ci.note ='(voice: English version)' AND cn.country_code ='[jp]' AND mc.note LIKE '%(Japan)%' AND mc.note NOT LIKE '%(USA)%' AND (mc.note LIKE '%(2006)%' OR mc.note LIKE '%(2007)%') AND n.name LIKE '%Yo%' AND n.name NOT LIKE '%Yu%' AND rt.role ='actress' AND t.production_year BETWEEN 2006 AND 2007 AND (t.title LIKE 'One Piece%' OR t.title LIKE 'Dragon Ball Z%') AND an.person_id = n.id AND n.id = ci.person_id AND ci.movie_id = t.id AND t.id = mc.movie_id AND mc.company_id = cn.id AND ci.role_id = rt.id AND an.person_id = ci.person_id AND ci.movie_id = mc.movie_id;</t>
  </si>
  <si>
    <t>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mc.movie_id;</t>
  </si>
  <si>
    <t>time used(s):17.319, index: 103, origin_cost: 78889.796875, rewrite_cost: 78889.796875, origin: 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mc.movie_id;, rewrite: SELECT MIN(a1.name) AS writer_pseudo_name, MIN(t.title) AS movie_title FROM aka_name AS a1, cast_info AS ci, company_name AS cn, movie_companies AS mc, name AS n1, role_type AS rt, title AS t WHERE cn.country_code ='[us]' AND rt.role ='writer' AND a1.person_id = n1.id AND n1.id = ci.person_id AND ci.movie_id = t.id AND t.id = mc.movie_id AND mc.company_id = cn.id AND ci.role_id = rt.id AND a1.person_id = ci.person_id AND ci.movie_id = mc.movie_id;</t>
  </si>
  <si>
    <t>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mc.movie_id;</t>
  </si>
  <si>
    <t>time used(s):16.618, index: 104, origin_cost: 78889.796875, rewrite_cost: 78889.796875, origin: 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mc.movie_id;, rewrite: SELECT MIN(an1.name) AS costume_designer_pseudo, MIN(t.title) AS movie_with_costumes FROM aka_name AS an1, cast_info AS ci, company_name AS cn, movie_companies AS mc, name AS n1, role_type AS rt, title AS t WHERE cn.country_code ='[us]' AND rt.role ='costume designer' AND an1.person_id = n1.id AND n1.id = ci.person_id AND ci.movie_id = t.id AND t.id = mc.movie_id AND mc.company_id = cn.id AND ci.role_id = rt.id AND an1.person_id = ci.person_id AND ci.movie_id = mc.movie_id;</t>
  </si>
  <si>
    <t>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ci.person_id;</t>
  </si>
  <si>
    <t>time used(s):12.205, index: 105, origin_cost: 10899.599609375, rewrite_cost: 10393.2001953125, origin: SELECT MIN(an.name) AS alternative_name, MIN(chn.name) AS character_name, MIN(t.title) AS 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mc.note IS NOT NULL AND (mc.note LIKE '%(USA)%' OR mc.note LIKE '%(worldwide)%') AND n.gender ='f' AND n.name LIKE '%Ang%' AND rt.role ='actress' AND t.production_year BETWEEN 2005 AND 2015 AND ci.movie_id = t.id AND t.id = mc.movie_id AND ci.movie_id = mc.movie_id AND mc.company_id = cn.id AND ci.role_id = rt.id AND n.id = ci.person_id AND chn.id = ci.person_role_id AND an.person_id = n.id AND an.person_id = ci.person_id;,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MIN(`aka_name3802`.`name`) AS `alternative_name`, MIN(`char_name3434`.`name`) AS `character_name`, MIN(`title20547`.`title`) AS `movie` FROM `aka_name` AS `aka_name3802`, `char_name` AS `char_name3434`, `cast_info` AS `cast_info9866`, `company_name` AS `company_name11727`, `movie_companies` AS `movie_companies13105`, `name` AS `name9254`, `role_type` AS `role_type3026`, `title` AS `title20547` WHERE (`cast_info9866`.`note` = '(voice)' OR `cast_info9866`.`note` = '(voice: Japanese version)' OR `cast_info9866`.`note` = '(voice) (uncredited)' OR `cast_info9866`.`note` = '(voice: English version)') AND `company_name11727`.`country_code` = '[us]' AND (`movie_companies13105`.`note` IS NOT NULL AND (`movie_companies13105`.`note` LIKE '%(USA)%' OR `movie_companies13105`.`note` LIKE '%(worldwide)%')) AND (`name9254`.`gender` = 'f' AND `name9254`.`name` LIKE '%Ang%' AND (`role_type3026`.`role` = 'actress' AND (`title20547`.`production_year` &gt;= 2005 AND `title20547`.`production_year` &lt;= 2015))) AND (`cast_info9866`.`movie_id` = `title20547`.`id` AND `title20547`.`id` = `movie_companies13105`.`movie_id` AND (`cast_info9866`.`movie_id` = `movie_companies13105`.`movie_id` AND `movie_companies13105`.`company_id` = `company_name11727`.`id`) AND (`cast_info9866`.`role_id` = `role_type3026`.`id` AND `name9254`.`id` = `cast_info9866`.`person_id` AND (`char_name3434`.`id` = `cast_info9866`.`person_role_id` AND (`aka_name3802`.`person_id` = `name9254`.`id` AND `aka_name3802`.`person_id` = `cast_info9866`.`person_id`))))</t>
  </si>
  <si>
    <t>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ci.person_id;</t>
  </si>
  <si>
    <t>time used(s):26.523, index: 106, origin_cost: 8189.990234375, rewrite_cost: 8189.97021484375, origin: SELECT MIN(an.name) AS alternative_name, MIN(chn.name) AS voiced_character, MIN(n.name) AS voicing_actress, MIN(t.title) AS american_movie FROM aka_name AS an, char_name AS chn, cast_info AS ci, company_name AS cn, movie_companies AS mc, name AS n, role_type AS rt, title AS t WHERE ci.note = '(voice)' AND cn.country_code ='[us]' AND mc.note LIKE '%(200%)%' AND (mc.note LIKE '%(USA)%' OR mc.note LIKE '%(worldwide)%') AND n.gender ='f' AND n.name LIKE '%Angel%' AND rt.role ='actress' AND t.production_year BETWEEN 2007 AND 2010 AND ci.movie_id = t.id AND t.id = mc.movie_id AND ci.movie_id = mc.movie_id AND mc.company_id = cn.id AND ci.role_id = rt.id AND n.id = ci.person_id AND chn.id = ci.person_role_id AND an.person_id = n.id AND an.person_id = ci.person_id;,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MIN(`aka_name3839`.`name`) AS `alternative_name`, MIN(`char_name3471`.`name`) AS `voiced_character`, MIN(`t82775`.`name`) AS `voicing_actress`, MIN(`t82777`.`title`) AS `american_movie` FROM `aka_name` AS `aka_name3839` CROSS JOIN `char_name` AS `char_name3471` INNER JOIN (SELECT * FROM `cast_info` WHERE `note` = '(voice)') AS `t82772` ON `char_name3471`.`id` = `t82772`.`person_role_id` AND `aka_name3839`.`person_id` = `t82772`.`person_id` CROSS JOIN (SELECT * FROM `company_name` WHERE `country_code` = '[us]') AS `t82773` INNER JOIN (SELECT * FROM `movie_companies` WHERE `note` LIKE '%(200%)%' AND (`note` LIKE '%(USA)%' OR `note` LIKE '%(worldwide)%')) AS `t82774` ON `t82772`.`movie_id` = `t82774`.`movie_id` AND `t82773`.`id` = `t82774`.`company_id` INNER JOIN (SELECT * FROM `name` WHERE `gender` = 'f' AND `name` LIKE '%Angel%') AS `t82775` ON `t82772`.`person_id` = `t82775`.`id` AND `aka_name3839`.`person_id` = `t82775`.`id` INNER JOIN (SELECT * FROM `role_type` WHERE `role` = 'actress') AS `t82776` ON `t82772`.`role_id` = `t82776`.`id` INNER JOIN (SELECT * FROM `title` WHERE `production_year` &gt;= 2007 AND `production_year` &lt;= 2010) AS `t82777` ON `t82772`.`movie_id` = `t82777`.`id` AND `t82774`.`movie_id` = `t82777`.`id`</t>
  </si>
  <si>
    <t>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ci.person_id;</t>
  </si>
  <si>
    <t>time used(s):11.706, index: 107, origin_cost: 17172.9609375, rewrite_cost: 15786.7802734375, origin: SELECT MIN(an.name) AS alternative_name, MIN(chn.name) AS voiced_character_name,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n.name LIKE '%An%' AND rt.role ='actress' AND ci.movie_id = t.id AND t.id = mc.movie_id AND ci.movie_id = mc.movie_id AND mc.company_id = cn.id AND ci.role_id = rt.id AND n.id = ci.person_id AND chn.id = ci.person_role_id AND an.person_id = n.id AND an.person_id = ci.person_id;,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MIN(`aka_name4161`.`name`) AS `alternative_name`, MIN(`char_name3793`.`name`) AS `voiced_character_name`, MIN(`name9613`.`name`) AS `voicing_actress`, MIN(`title20906`.`title`) AS `american_movie` FROM `aka_name` AS `aka_name4161`, `char_name` AS `char_name3793`, `cast_info` AS `cast_info10225`, `company_name` AS `company_name12086`, `movie_companies` AS `movie_companies13464`, `name` AS `name9613`, `role_type` AS `role_type3385`, `title` AS `title20906` WHERE (`cast_info10225`.`note` = '(voice)' OR `cast_info10225`.`note` = '(voice: Japanese version)' OR `cast_info10225`.`note` = '(voice) (uncredited)' OR `cast_info10225`.`note` = '(voice: English version)') AND (`company_name12086`.`country_code` = '[us]' AND `name9613`.`gender` = 'f') AND (`name9613`.`name` LIKE '%An%' AND `role_type3385`.`role` = 'actress' AND (`cast_info10225`.`movie_id` = `title20906`.`id` AND `title20906`.`id` = `movie_companies13464`.`movie_id`)) AND (`cast_info10225`.`movie_id` = `movie_companies13464`.`movie_id` AND (`movie_companies13464`.`company_id` = `company_name12086`.`id` AND `cast_info10225`.`role_id` = `role_type3385`.`id`) AND (`name9613`.`id` = `cast_info10225`.`person_id` AND `char_name3793`.`id` = `cast_info10225`.`person_role_id` AND (`aka_name4161`.`person_id` = `name9613`.`id` AND `aka_name4161`.`person_id` = `cast_info10225`.`person_id`)))</t>
  </si>
  <si>
    <t>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ci.person_id;</t>
  </si>
  <si>
    <t>time used(s):12.466, index: 108, origin_cost: 18313.5390625, rewrite_cost: 16767.390625, origin: SELECT MIN(an.name) AS alternative_name, MIN(chn.name) AS voiced_char_name, MIN(n.name) AS voicing_actress, MIN(t.title) AS american_movie FROM aka_name AS an, char_name AS chn, cast_info AS ci, company_name AS cn, movie_companies AS mc, name AS n, role_type AS rt, title AS t WHERE ci.note IN ('(voice)', '(voice: Japanese version)', '(voice) (uncredited)', '(voice: English version)') AND cn.country_code ='[us]' AND n.gender ='f' AND rt.role ='actress' AND ci.movie_id = t.id AND t.id = mc.movie_id AND ci.movie_id = mc.movie_id AND mc.company_id = cn.id AND ci.role_id = rt.id AND n.id = ci.person_id AND chn.id = ci.person_role_id AND an.person_id = n.id AND an.person_id = ci.person_id;, rewrite: /*+ JOIN_PREFIX(kind_type, link_type, comp_cast_type, role_type, company_type, info_type, movie_link, complete_cast, keyword, company_name, aka_title, movie_info_idx, aka_name, movie_companies, movie_keyword, char_name, title, name, person_info, movie_info, cast_info) */ SELECT MIN(`aka_name4178`.`name`) AS `alternative_name`, MIN(`char_name3810`.`name`) AS `voiced_char_name`, MIN(`name9630`.`name`) AS `voicing_actress`, MIN(`title20923`.`title`) AS `american_movie` FROM `aka_name` AS `aka_name4178`, `char_name` AS `char_name3810`, `cast_info` AS `cast_info10242`, `company_name` AS `company_name12103`, `movie_companies` AS `movie_companies13481`, `name` AS `name9630`, `role_type` AS `role_type3402`, `title` AS `title20923` WHERE (`cast_info10242`.`note` = '(voice)' OR `cast_info10242`.`note` = '(voice: Japanese version)' OR `cast_info10242`.`note` = '(voice) (uncredited)' OR `cast_info10242`.`note` = '(voice: English version)') AND (`company_name12103`.`country_code` = '[us]' AND `name9630`.`gender` = 'f') AND (`role_type3402`.`role` = 'actress' AND (`cast_info10242`.`movie_id` = `title20923`.`id` AND `title20923`.`id` = `movie_companies13481`.`movie_id`)) AND (`cast_info10242`.`movie_id` = `movie_companies13481`.`movie_id` AND (`movie_companies13481`.`company_id` = `company_name12103`.`id` AND `cast_info10242`.`role_id` = `role_type3402`.`id`) AND (`name9630`.`id` = `cast_info10242`.`person_id` AND `char_name3810`.`id` = `cast_info10242`.`person_role_id` AND (`aka_name4178`.`person_id` = `name9630`.`id` AND `aka_name4178`.`person_id` = `cast_info10242`.`person_id`)))</t>
  </si>
  <si>
    <t xml:space="preserve"> cast_info AS ci</t>
  </si>
  <si>
    <t xml:space="preserve"> company_name AS cn</t>
  </si>
  <si>
    <t xml:space="preserve"> company_type AS ct</t>
  </si>
  <si>
    <t xml:space="preserve"> movie_companies AS mc</t>
  </si>
  <si>
    <t xml:space="preserve"> role_type AS rt</t>
  </si>
  <si>
    <t xml:space="preserve"> keyword AS k</t>
  </si>
  <si>
    <t xml:space="preserve"> link_type AS lt</t>
  </si>
  <si>
    <t xml:space="preserve"> movie_keyword AS mk</t>
  </si>
  <si>
    <t xml:space="preserve"> movie_link AS ml</t>
  </si>
  <si>
    <t xml:space="preserve"> rewrite: /*+ JOIN_PREFIX(kind_type</t>
  </si>
  <si>
    <t xml:space="preserve"> link_type</t>
  </si>
  <si>
    <t xml:space="preserve"> comp_cast_type</t>
  </si>
  <si>
    <t xml:space="preserve"> role_type</t>
  </si>
  <si>
    <t xml:space="preserve"> company_type</t>
  </si>
  <si>
    <t xml:space="preserve"> info_type</t>
  </si>
  <si>
    <t xml:space="preserve"> movie_link</t>
  </si>
  <si>
    <t xml:space="preserve"> complete_cast</t>
  </si>
  <si>
    <t xml:space="preserve"> keyword</t>
  </si>
  <si>
    <t xml:space="preserve"> company_name</t>
  </si>
  <si>
    <t xml:space="preserve"> aka_title</t>
  </si>
  <si>
    <t xml:space="preserve"> movie_info_idx</t>
  </si>
  <si>
    <t xml:space="preserve"> aka_name</t>
  </si>
  <si>
    <t xml:space="preserve"> movie_companies</t>
  </si>
  <si>
    <t xml:space="preserve"> movie_keyword</t>
  </si>
  <si>
    <t xml:space="preserve"> char_name</t>
  </si>
  <si>
    <t xml:space="preserve"> title</t>
  </si>
  <si>
    <t xml:space="preserve"> name</t>
  </si>
  <si>
    <t xml:space="preserve"> person_info</t>
  </si>
  <si>
    <t xml:space="preserve"> movie_info</t>
  </si>
  <si>
    <t xml:space="preserve"> cast_info) */ SELECT MIN(`company_name662`.`name`) AS `from_company`</t>
  </si>
  <si>
    <t xml:space="preserve"> MIN(`link_type50`.`link`) AS `movie_link_type`</t>
  </si>
  <si>
    <t xml:space="preserve"> MIN(`title712`.`title`) AS `non_polish_sequel_movie` FROM `company_name` AS `company_name662`</t>
  </si>
  <si>
    <t xml:space="preserve"> `company_type` AS `company_type662`</t>
  </si>
  <si>
    <t xml:space="preserve"> `keyword` AS `keyword50`</t>
  </si>
  <si>
    <t xml:space="preserve"> `link_type` AS `link_type50`</t>
  </si>
  <si>
    <t xml:space="preserve"> `movie_companies` AS `movie_companies662`</t>
  </si>
  <si>
    <t xml:space="preserve"> `movie_keyword` AS `movie_keyword50`</t>
  </si>
  <si>
    <t xml:space="preserve"> `movie_link` AS `movie_link50`</t>
  </si>
  <si>
    <t xml:space="preserve"> `title` AS `title712` WHERE `company_name662`.`country_code` &lt;&gt; '[pl]' AND (`company_name662`.`name` LIKE '%Film%' OR `company_name662`.`name` LIKE '%Warner%') AND (`company_type662`.`kind` = 'production companies' AND `keyword50`.`keyword` = 'sequel') AND (`link_type50`.`link` LIKE '%follow%' AND `movie_companies662`.`note` IS NULL AND (`title712`.`production_year` &gt;= 1950 AND (`title712`.`production_year` &lt;= 2000 AND `link_type50`.`id` = `movie_link50`.`link_type_id`))) AND (`movie_link50`.`movie_id` = `title712`.`id` AND `title712`.`id` = `movie_keyword50`.`movie_id` AND (`movie_keyword50`.`keyword_id` = `keyword50`.`id` AND `title712`.`id` = `movie_companies662`.`movie_id`) AND (`movie_companies662`.`company_type_id` = `company_type662`.`id` AND `movie_companies662`.`company_id` = `company_name662`.`id` AND (`movie_link50`.`movie_id` = `movie_keyword50`.`movie_id` AND (`movie_link50`.`movie_id` = `movie_companies662`.`movie_id` AND `movie_keyword50`.`movie_id` = `movie_companies662`.`movie_id`))))</t>
  </si>
  <si>
    <t xml:space="preserve"> title AS t WHERE cn.country_code !='[pl]' AND (cn.name LIKE '%Film%' OR cn.name LIKE '%Warner%') AND ct.kind ='production companies' AND k.keyword ='sequel' AND lt.link LIKE '%follows%' AND mc.note IS NULL AND t.production_year = 1998 AND t.title LIKE '%Money%'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</si>
  <si>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 xml:space="preserve"> title AS t WHERE cn.country_code !='[pl]' AND (cn.name LIKE '20th Century Fox%' OR cn.name LIKE 'Twentieth Century Fox%') AND ct.kind != 'production companies' AND ct.kind IS NOT NULL AND k.keyword IN ('sequel'</t>
  </si>
  <si>
    <t xml:space="preserve"> 'revenge'</t>
  </si>
  <si>
    <t xml:space="preserve"> 'based-on-novel') AND mc.note IS NOT NULL AND t.production_year &gt; 1950 AND lt.id = ml.link_type_id AND ml.movie_id = t.id AND t.id = mk.movie_id AND mk.keyword_id = k.id AND t.id = mc.movie_id AND mc.company_type_id = ct.id AND mc.company_id = cn.id AND ml.movie_id = mk.movie_id AND ml.movie_id = mc.movie_id AND mk.movie_id = mc.movie_id;</t>
  </si>
  <si>
    <t xml:space="preserve"> cast_info) */ SELECT MIN(`company_name1132`.`name`) AS `from_company`</t>
  </si>
  <si>
    <t xml:space="preserve"> MIN(`movie_companies1132`.`note`) AS `production_note`</t>
  </si>
  <si>
    <t xml:space="preserve"> MIN(`title1234`.`title`) AS `movie_based_on_book` FROM `company_name` AS `company_name1132`</t>
  </si>
  <si>
    <t xml:space="preserve"> `company_type` AS `company_type1132`</t>
  </si>
  <si>
    <t xml:space="preserve"> `keyword` AS `keyword520`</t>
  </si>
  <si>
    <t xml:space="preserve"> `link_type` AS `link_type520`</t>
  </si>
  <si>
    <t xml:space="preserve"> `movie_companies` AS `movie_companies1132`</t>
  </si>
  <si>
    <t xml:space="preserve"> `movie_keyword` AS `movie_keyword520`</t>
  </si>
  <si>
    <t xml:space="preserve"> `movie_link` AS `movie_link520`</t>
  </si>
  <si>
    <t xml:space="preserve"> `title` AS `title1234` WHERE `company_name1132`.`country_code` &lt;&gt; '[pl]' AND `company_type1132`.`kind` &lt;&gt; 'production companies' AND (`company_type1132`.`kind` IS NOT NULL AND (`keyword520`.`keyword` = 'sequel' OR `keyword520`.`keyword` = 'revenge' OR `keyword520`.`keyword` = 'based-on-novel')) AND (`movie_companies1132`.`note` IS NOT NULL AND `title1234`.`production_year` &gt; 1950 AND (`link_type520`.`id` = `movie_link520`.`link_type_id` AND `movie_link520`.`movie_id` = `title1234`.`id`)) AND (`title1234`.`id` = `movie_keyword520`.`movie_id` AND `movie_keyword520`.`keyword_id` = `keyword520`.`id` AND (`title1234`.`id` = `movie_companies1132`.`movie_id` AND `movie_companies1132`.`company_type_id` = `company_type1132`.`id`) AND (`movie_companies1132`.`company_id` = `company_name1132`.`id` AND `movie_link520`.`movie_id` = `movie_keyword520`.`movie_id` AND (`movie_link520`.`movie_id` = `movie_companies1132`.`movie_id` AND `movie_keyword520`.`movie_id` = `movie_companies1132`.`movie_id`)))</t>
  </si>
  <si>
    <t xml:space="preserve"> MIN(mi_idx.info) AS rating</t>
  </si>
  <si>
    <t xml:space="preserve"> info_type AS it1</t>
  </si>
  <si>
    <t xml:space="preserve"> info_type AS it2</t>
  </si>
  <si>
    <t xml:space="preserve"> movie_info AS mi</t>
  </si>
  <si>
    <t xml:space="preserve"> movie_info_idx AS mi_idx</t>
  </si>
  <si>
    <t xml:space="preserve"> cast_info) */ SELECT MIN(`t4091`.`name`) AS `movie_company`</t>
  </si>
  <si>
    <t xml:space="preserve"> MIN(`t4096`.`info`) AS `rating`</t>
  </si>
  <si>
    <t xml:space="preserve"> MIN(`t4097`.`title`) AS `drama_horror_movie` FROM (SELECT * FROM `company_name` WHERE `country_code` = '[us]') AS `t4091` CROSS JOIN (SELECT * FROM `company_type` WHERE `kind` = 'production companies') AS `t4092` CROSS JOIN (SELECT * FROM `info_type` WHERE `info` = 'genres') AS `t4093` CROSS JOIN (SELECT * FROM `info_type` WHERE `info` = 'rating') AS `t4094` INNER JOIN `movie_companies` AS `movie_companies1139` ON `t4092`.`id` = `movie_companies1139`.`company_type_id` AND `t4091`.`id` = `movie_companies1139`.`company_id` INNER JOIN (SELECT * FROM `movie_info` WHERE `info` IN ('Drama'</t>
  </si>
  <si>
    <t xml:space="preserve"> 'Horror')) AS `t4095` ON `t4093`.`id` = `t4095`.`info_type_id` AND `movie_companies1139`.`movie_id` = `t4095`.`movie_id` INNER JOIN (SELECT * FROM `movie_info_idx` WHERE `info` &gt; '8.0') AS `t4096` ON `t4094`.`id` = `t4096`.`info_type_id` AND `movie_companies1139`.`movie_id` = `t4096`.`movie_id` AND `t4095`.`movie_id` = `t4096`.`movie_id` INNER JOIN (SELECT * FROM `title` WHERE `production_year` &gt;= 2005 AND `production_year` &lt;= 2008) AS `t4097` ON `t4095`.`movie_id` = `t4097`.`id` AND `t4096`.`movie_id` = `t4097`.`id` AND `movie_companies1139`.`movie_id` = `t4097`.`id`</t>
  </si>
  <si>
    <t xml:space="preserve"> cast_info) */ SELECT MIN(`movie_info405`.`info`) AS `budget`</t>
  </si>
  <si>
    <t xml:space="preserve"> MIN(`t7947`.`title`) AS `unsuccsessful_movie` FROM (SELECT * FROM `company_name` WHERE `country_code` = '[us]') AS `t7943` CROSS JOIN (SELECT * FROM `company_type` WHERE `kind` IN ('distributors'</t>
  </si>
  <si>
    <t xml:space="preserve"> 'production companies')) AS `t7944` CROSS JOIN (SELECT * FROM `info_type` WHERE `info` = 'budget') AS `t7945` CROSS JOIN (SELECT * FROM `info_type` WHERE `info` = 'bottom 10 rank') AS `t7946` INNER JOIN `movie_companies` AS `movie_companies1539` ON `t7944`.`id` = `movie_companies1539`.`company_type_id` AND `t7943`.`id` = `movie_companies1539`.`company_id` INNER JOIN `movie_info` AS `movie_info405` ON `t7945`.`id` = `movie_info405`.`info_type_id` AND `movie_companies1539`.`movie_id` = `movie_info405`.`movie_id` INNER JOIN `movie_info_idx` AS `movie_info_idx405` ON `t7946`.`id` = `movie_info_idx405`.`info_type_id` AND `movie_companies1539`.`movie_id` = `movie_info_idx405`.`movie_id` AND `movie_info405`.`movie_id` = `movie_info_idx405`.`movie_id` INNER JOIN (SELECT * FROM `title` WHERE `production_year` &gt; 2000 AND (`title` LIKE 'Birdemic%' OR `title` LIKE '%Movie%')) AS `t7947` ON `movie_info405`.`movie_id` = `t7947`.`id` AND `movie_info_idx405`.`movie_id` = `t7947`.`id` AND `movie_companies1539`.`movie_id` = `t7947`.`id`</t>
  </si>
  <si>
    <t xml:space="preserve"> 'Horror'</t>
  </si>
  <si>
    <t xml:space="preserve"> cast_info) */ SELECT MIN(`t8009`.`name`) AS `movie_company`</t>
  </si>
  <si>
    <t xml:space="preserve"> MIN(`t8014`.`info`) AS `rating`</t>
  </si>
  <si>
    <t xml:space="preserve"> MIN(`t8015`.`title`) AS `mainstream_movie` FROM (SELECT * FROM `company_name` WHERE `country_code` = '[us]') AS `t8009` CROSS JOIN (SELECT * FROM `company_type` WHERE `kind` = 'production companies') AS `t8010` CROSS JOIN (SELECT * FROM `info_type` WHERE `info` = 'genres') AS `t8011` CROSS JOIN (SELECT * FROM `info_type` WHERE `info` = 'rating') AS `t8012` INNER JOIN `movie_companies` AS `movie_companies1547` ON `t8010`.`id` = `movie_companies1547`.`company_type_id` AND `t8009`.`id` = `movie_companies1547`.`company_id` INNER JOIN (SELECT * FROM `movie_info` WHERE `info` IN ('Drama'</t>
  </si>
  <si>
    <t xml:space="preserve"> 'Family'</t>
  </si>
  <si>
    <t xml:space="preserve"> 'Western')) AS `t8013` ON `t8011`.`id` = `t8013`.`info_type_id` AND `movie_companies1547`.`movie_id` = `t8013`.`movie_id` INNER JOIN (SELECT * FROM `movie_info_idx` WHERE `info` &gt; '7.0') AS `t8014` ON `t8012`.`id` = `t8014`.`info_type_id` AND `movie_companies1547`.`movie_id` = `t8014`.`movie_id` AND `t8013`.`movie_id` = `t8014`.`movie_id` INNER JOIN (SELECT * FROM `title` WHERE `production_year` &gt;= 2000 AND `production_year` &lt;= 2010) AS `t8015` ON `t8013`.`movie_id` = `t8015`.`id` AND `t8014`.`movie_id` = `t8015`.`id` AND `movie_companies1547`.`movie_id` = `t8015`.`id`</t>
  </si>
  <si>
    <t xml:space="preserve"> info_type AS it</t>
  </si>
  <si>
    <t xml:space="preserve"> kind_type AS kt</t>
  </si>
  <si>
    <t xml:space="preserve"> movie_info_idx AS miidx</t>
  </si>
  <si>
    <t xml:space="preserve"> title AS t WHERE cn.country_code ='[de]'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</si>
  <si>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 xml:space="preserve"> title AS t WHERE cn.country_code ='[us]' AND ct.kind ='production companies' AND it.info ='rating' AND it2.info ='release dates' AND kt.kind ='movie' AND t.title != '' AND (t.title LIKE '%Champion%' OR t.title LIKE '%Loser%')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</si>
  <si>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 xml:space="preserve"> title AS t WHERE cn.country_code ='[us]' AND ct.kind ='production companies' AND it.info ='rating' AND it2.info ='release dates' AND kt.kind ='movie' AND t.title != '' AND (t.title LIKE 'Champion%' OR t.title LIKE 'Loser%')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</si>
  <si>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 xml:space="preserve"> title AS t WHERE cn.country_code ='[us]' AND ct.kind ='production companies' AND it.info ='rating' AND it2.info ='release dates' AND kt.kind ='movie' AND mi.movie_id = t.id AND it2.id = mi.info_type_id AND kt.id = t.kind_id AND mc.movie_id = t.id AND cn.id = mc.company_id AND ct.id = mc.company_type_id AND miidx.movie_id = t.id AND it.id = miidx.info_type_id AND mi.movie_id = miidx.movie_id AND mi.movie_id = mc.movie_id AND miidx.movie_id = mc.movie_id;</t>
  </si>
  <si>
    <t xml:space="preserve"> MIN(t.title) AS northern_dark_movie FROM info_type AS it1</t>
  </si>
  <si>
    <t xml:space="preserve"> title AS t WHERE it1.info = 'countries' AND it2.info = 'rating' AND k.keyword IN ('murder'</t>
  </si>
  <si>
    <t xml:space="preserve"> 'murder-in-title'</t>
  </si>
  <si>
    <t xml:space="preserve"> 'blood'</t>
  </si>
  <si>
    <t xml:space="preserve"> 'violence') AND kt.kind = 'movie' AND mi.info IN ('Sweden'</t>
  </si>
  <si>
    <t xml:space="preserve"> 'Norway'</t>
  </si>
  <si>
    <t xml:space="preserve"> 'Germany'</t>
  </si>
  <si>
    <t xml:space="preserve"> 'Denmark'</t>
  </si>
  <si>
    <t xml:space="preserve"> 'Swedish'</t>
  </si>
  <si>
    <t xml:space="preserve"> 'Denish'</t>
  </si>
  <si>
    <t xml:space="preserve"> 'Norwegian'</t>
  </si>
  <si>
    <t xml:space="preserve"> 'German'</t>
  </si>
  <si>
    <t xml:space="preserve"> 'USA'</t>
  </si>
  <si>
    <t xml:space="preserve"> 'American') AND mi_idx.info &lt; '8.5' AND t.production_year &gt; 2010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</si>
  <si>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 xml:space="preserve"> rewrite: SELECT MIN(mi_idx.info) AS rating</t>
  </si>
  <si>
    <t xml:space="preserve"> MIN(t.title) AS western_dark_production FROM info_type AS it1</t>
  </si>
  <si>
    <t xml:space="preserve"> 'murder-in-title') AND kt.kind = 'movie' AND mi.info IN ('Sweden'</t>
  </si>
  <si>
    <t xml:space="preserve"> 'American') AND mi_idx.info &gt; '6.0' AND t.production_year &gt; 2010 AND (t.title LIKE '%murder%' OR t.title LIKE '%Murder%' OR t.title LIKE '%Mord%')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</si>
  <si>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 xml:space="preserve"> MIN(t.title) AS north_european_dark_production FROM info_type AS it1</t>
  </si>
  <si>
    <t xml:space="preserve"> title AS t WHERE it1.info = 'countries' AND it2.info = 'rating' AND k.keyword IS NOT NULL AND k.keyword IN ('murder'</t>
  </si>
  <si>
    <t xml:space="preserve"> 'violence') AND kt.kind IN ('movie'</t>
  </si>
  <si>
    <t xml:space="preserve"> 'episode') AND mi.info IN ('Sweden'</t>
  </si>
  <si>
    <t xml:space="preserve"> 'Danish'</t>
  </si>
  <si>
    <t xml:space="preserve"> 'American') AND mi_idx.info &lt; '8.5' AND t.production_year &gt; 2005 AND kt.id = t.kind_id AND t.id = mi.movie_id AND t.id = mk.movie_id AND t.id = mi_idx.movie_id AND mk.movie_id = mi.movie_id AND mk.movie_id = mi_idx.movie_id AND mi.movie_id = mi_idx.movie_id AND k.id = mk.keyword_id AND it1.id = mi.info_type_id AND it2.id = mi_idx.info_type_id;</t>
  </si>
  <si>
    <t xml:space="preserve"> name AS n</t>
  </si>
  <si>
    <t xml:space="preserve"> title AS t WHERE cn.country_code ='[us]' AND k.keyword ='character-name-in-title' AND t.episode_nr &gt;= 50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</si>
  <si>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 xml:space="preserve"> title AS t WHERE cn.country_code ='[us]' AND k.keyword ='character-name-in-title'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</si>
  <si>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 xml:space="preserve"> title AS t WHERE cn.country_code ='[us]' AND k.keyword ='character-name-in-title'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</si>
  <si>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 xml:space="preserve"> title AS t WHERE cn.country_code ='[us]' AND k.keyword ='character-name-in-title' AND t.episode_nr &gt;= 5 AND t.episode_nr &lt; 100 AND an.person_id = n.id AND n.id = ci.person_id AND ci.movie_id = t.id AND t.id = mk.movie_id AND mk.keyword_id = k.id AND t.id = mc.movie_id AND mc.company_id = cn.id AND an.person_id = ci.person_id AND ci.movie_id = mc.movie_id AND ci.movie_id = mk.movie_id AND mc.movie_id = mk.movie_id;</t>
  </si>
  <si>
    <t xml:space="preserve"> cast_info) */ SELECT MIN(`movie_info2204`.`info`) AS `movie_budget`</t>
  </si>
  <si>
    <t xml:space="preserve"> MIN(`movie_info_idx2204`.`info`) AS `movie_votes`</t>
  </si>
  <si>
    <t xml:space="preserve"> MIN(`title5480`.`title`) AS `movie_title` FROM `cast_info` AS `cast_info2816`</t>
  </si>
  <si>
    <t xml:space="preserve"> `info_type` AS `info_type4409`</t>
  </si>
  <si>
    <t xml:space="preserve"> `info_type` AS `info_type4410`</t>
  </si>
  <si>
    <t xml:space="preserve"> `movie_info` AS `movie_info2204`</t>
  </si>
  <si>
    <t xml:space="preserve"> `movie_info_idx` AS `movie_info_idx2204`</t>
  </si>
  <si>
    <t xml:space="preserve"> `name` AS `name2204`</t>
  </si>
  <si>
    <t xml:space="preserve"> `title` AS `title5480` WHERE (`cast_info2816`.`note` = '(producer)' OR `cast_info2816`.`note` = '(executive producer)') AND (`info_type4409`.`info` = 'budget' AND `info_type4410`.`info` = 'votes') AND (`name2204`.`gender` = 'm' AND `name2204`.`name` LIKE '%Tim%' AND (`title5480`.`id` = `movie_info2204`.`movie_id` AND `title5480`.`id` = `movie_info_idx2204`.`movie_id`)) AND (`title5480`.`id` = `cast_info2816`.`movie_id` AND (`cast_info2816`.`movie_id` = `movie_info2204`.`movie_id` AND `cast_info2816`.`movie_id` = `movie_info_idx2204`.`movie_id`) AND (`movie_info2204`.`movie_id` = `movie_info_idx2204`.`movie_id` AND `name2204`.`id` = `cast_info2816`.`person_id` AND (`info_type4409`.`id` = `movie_info2204`.`info_type_id` AND `info_type4410`.`id` = `movie_info_idx2204`.`info_type_id`)))</t>
  </si>
  <si>
    <t xml:space="preserve"> '(head writer)'</t>
  </si>
  <si>
    <t xml:space="preserve"> '(written by)'</t>
  </si>
  <si>
    <t xml:space="preserve"> '(story)'</t>
  </si>
  <si>
    <t xml:space="preserve"> cast_info) */ SELECT MIN(`movie_info2256`.`info`) AS `movie_budget`</t>
  </si>
  <si>
    <t xml:space="preserve"> MIN(`movie_info_idx2256`.`info`) AS `movie_votes`</t>
  </si>
  <si>
    <t xml:space="preserve"> MIN(`title5582`.`title`) AS `movie_title` FROM `cast_info` AS `cast_info2868`</t>
  </si>
  <si>
    <t xml:space="preserve"> `info_type` AS `info_type4513`</t>
  </si>
  <si>
    <t xml:space="preserve"> `info_type` AS `info_type4514`</t>
  </si>
  <si>
    <t xml:space="preserve"> `movie_info` AS `movie_info2256`</t>
  </si>
  <si>
    <t xml:space="preserve"> `movie_info_idx` AS `movie_info_idx2256`</t>
  </si>
  <si>
    <t xml:space="preserve"> `name` AS `name2256`</t>
  </si>
  <si>
    <t xml:space="preserve"> `title` AS `title5582` WHERE (`cast_info2868`.`note` = '(writer)' OR `cast_info2868`.`note` = '(head writer)' OR `cast_info2868`.`note` = '(written by)' OR `cast_info2868`.`note` = '(story)' OR `cast_info2868`.`note` = '(story editor)') AND `info_type4513`.`info` = 'genres' AND (`info_type4514`.`info` = 'rating' AND (`movie_info2256`.`info` = 'Horror' OR `movie_info2256`.`info` = 'Thriller')) AND (`movie_info2256`.`note` IS NULL AND `movie_info_idx2256`.`info` &gt; '8.0' AND (`name2256`.`gender` IS NOT NULL AND (`name2256`.`gender` = 'f' AND `title5582`.`production_year` &gt;= 2008))) AND (`title5582`.`production_year` &lt;= 2014 AND `title5582`.`id` = `movie_info2256`.`movie_id` AND (`title5582`.`id` = `movie_info_idx2256`.`movie_id` AND (`title5582`.`id` = `cast_info2868`.`movie_id` AND `cast_info2868`.`movie_id` = `movie_info2256`.`movie_id`)) AND (`cast_info2868`.`movie_id` = `movie_info_idx2256`.`movie_id` AND `movie_info2256`.`movie_id` = `movie_info_idx2256`.`movie_id` AND (`name2256`.`id` = `cast_info2868`.`person_id` AND (`info_type4513`.`id` = `movie_info2256`.`info_type_id` AND `info_type4514`.`id` = `movie_info_idx2256`.`info_type_id`))))</t>
  </si>
  <si>
    <t xml:space="preserve"> 'Action'</t>
  </si>
  <si>
    <t xml:space="preserve"> 'Sci-Fi'</t>
  </si>
  <si>
    <t xml:space="preserve"> 'Thriller'</t>
  </si>
  <si>
    <t xml:space="preserve"> 'Crime'</t>
  </si>
  <si>
    <t xml:space="preserve"> 'War') AND n.gender = 'm' AND t.id = mi.movie_id AND t.id = mi_idx.movie_id AND t.id = ci.movie_id AND ci.movie_id = mi.movie_id AND ci.movie_id = mi_idx.movie_id AND mi.movie_id = mi_idx.movie_id AND n.id = ci.person_id AND it1.id = mi.info_type_id AND it2.id = mi_idx.info_type_id;</t>
  </si>
  <si>
    <t xml:space="preserve"> cast_info) */ SELECT MIN(`movie_info2408`.`info`) AS `movie_budget`</t>
  </si>
  <si>
    <t xml:space="preserve"> MIN(`movie_info_idx2408`.`info`) AS `movie_votes`</t>
  </si>
  <si>
    <t xml:space="preserve"> MIN(`title5735`.`title`) AS `movie_title` FROM `cast_info` AS `cast_info3020`</t>
  </si>
  <si>
    <t xml:space="preserve"> `info_type` AS `info_type4817`</t>
  </si>
  <si>
    <t xml:space="preserve"> `info_type` AS `info_type4818`</t>
  </si>
  <si>
    <t xml:space="preserve"> `movie_info` AS `movie_info2408`</t>
  </si>
  <si>
    <t xml:space="preserve"> `movie_info_idx` AS `movie_info_idx2408`</t>
  </si>
  <si>
    <t xml:space="preserve"> `name` AS `name2408`</t>
  </si>
  <si>
    <t xml:space="preserve"> `title` AS `title5735` WHERE (`cast_info3020`.`note` = '(writer)' OR `cast_info3020`.`note` = '(head writer)' OR `cast_info3020`.`note` = '(written by)' OR `cast_info3020`.`note` = '(story)' OR `cast_info3020`.`note` = '(story editor)') AND (`info_type4817`.`info` = 'genres' AND `info_type4818`.`info` = 'votes') AND ((`movie_info2408`.`info` = 'Horror' OR (`movie_info2408`.`info` = 'Action' OR `movie_info2408`.`info` = 'Sci-Fi') OR (`movie_info2408`.`info` = 'Thriller' OR (`movie_info2408`.`info` = 'Crime' OR `movie_info2408`.`info` = 'War'))) AND `name2408`.`gender` = 'm' AND (`title5735`.`id` = `movie_info2408`.`movie_id` AND `title5735`.`id` = `movie_info_idx2408`.`movie_id`)) AND (`title5735`.`id` = `cast_info3020`.`movie_id` AND (`cast_info3020`.`movie_id` = `movie_info2408`.`movie_id` AND `cast_info3020`.`movie_id` = `movie_info_idx2408`.`movie_id`) AND (`movie_info2408`.`movie_id` = `movie_info_idx2408`.`movie_id` AND `name2408`.`id` = `cast_info3020`.`person_id` AND (`info_type4817`.`id` = `movie_info2408`.`info_type_id` AND `info_type4818`.`id` = `movie_info_idx2408`.`info_type_id`)))</t>
  </si>
  <si>
    <t xml:space="preserve"> char_name AS chn</t>
  </si>
  <si>
    <t xml:space="preserve"> '(voice: Japanese version)'</t>
  </si>
  <si>
    <t xml:space="preserve"> '(voice) (uncredited)'</t>
  </si>
  <si>
    <t xml:space="preserve"> cast_info) */ SELECT MIN(`name2415`.`name`) AS `voicing_actress`</t>
  </si>
  <si>
    <t xml:space="preserve"> MIN(`title5742`.`title`) AS `voiced_movie` FROM `aka_name` AS `aka_name819`</t>
  </si>
  <si>
    <t xml:space="preserve"> `char_name` AS `char_name615`</t>
  </si>
  <si>
    <t xml:space="preserve"> `cast_info` AS `cast_info3027`</t>
  </si>
  <si>
    <t xml:space="preserve"> `company_name` AS `company_name4605`</t>
  </si>
  <si>
    <t xml:space="preserve"> `info_type` AS `info_type4827`</t>
  </si>
  <si>
    <t xml:space="preserve"> `movie_companies` AS `movie_companies4605`</t>
  </si>
  <si>
    <t xml:space="preserve"> `movie_info` AS `movie_info2415`</t>
  </si>
  <si>
    <t xml:space="preserve"> `name` AS `name2415`</t>
  </si>
  <si>
    <t xml:space="preserve"> `role_type` AS `role_type615`</t>
  </si>
  <si>
    <t xml:space="preserve"> `title` AS `title5742` WHERE (`cast_info3027`.`note` = '(voice)' OR `cast_info3027`.`note` = '(voice: Japanese version)' OR `cast_info3027`.`note` = '(voice) (uncredited)' OR `cast_info3027`.`note` = '(voice: English version)') AND (`company_name4605`.`country_code` = '[us]' AND `info_type4827`.`info` = 'release dates') AND (`movie_companies4605`.`note` IS NOT NULL AND ((`movie_companies4605`.`note` LIKE '%(USA)%' OR `movie_companies4605`.`note` LIKE '%(worldwide)%') AND `movie_info2415`.`info` IS NOT NULL)) AND ((`movie_info2415`.`info` LIKE 'Japan:%200%' OR `movie_info2415`.`info` LIKE 'USA:%200%') AND (`name2415`.`gender` = 'f' AND `name2415`.`name` LIKE '%Ang%') AND (`role_type615`.`role` = 'actress' AND (`title5742`.`production_year` &gt;= 2005 AND `title5742`.`production_year` &lt;= 2009))) AND (`title5742`.`id` = `movie_info2415`.`movie_id` AND (`title5742`.`id` = `movie_companies4605`.`movie_id` AND `title5742`.`id` = `cast_info3027`.`movie_id`) AND (`movie_companies4605`.`movie_id` = `cast_info3027`.`movie_id` AND (`movie_companies4605`.`movie_id` = `movie_info2415`.`movie_id` AND `movie_info2415`.`movie_id` = `cast_info3027`.`movie_id`)) AND (`company_name4605`.`id` = `movie_companies4605`.`company_id` AND (`info_type4827`.`id` = `movie_info2415`.`info_type_id` AND `name2415`.`id` = `cast_info3027`.`person_id`) AND (`role_type615`.`id` = `cast_info3027`.`role_id` AND `name2415`.`id` = `aka_name819`.`person_id` AND (`cast_info3027`.`person_id` = `aka_name819`.`person_id` AND `char_name615`.`id` = `cast_info3027`.`person_role_id`))))</t>
  </si>
  <si>
    <t xml:space="preserve"> title AS t WHERE ci.note = '(voice)' AND cn.country_code ='[us]' AND it.info = 'release dates' AND mc.note LIKE '%(200%)%' AND (mc.note LIKE '%(USA)%' OR mc.note LIKE '%(worldwide)%') AND mi.info IS NOT NULL AND (mi.info LIKE 'Japan:%2007%' OR mi.info LIKE 'USA:%2008%') AND n.gender ='f' AND n.name LIKE '%Angel%' AND rt.role ='actress' AND t.production_year BETWEEN 2007 AND 2008 AND t.title LIKE '%Kung%Fu%Panda%' AND t.id = mi.movie_id AND t.id = mc.movie_id AND t.id = ci.movie_id AND mc.movie_id = ci.movie_id AND mc.movie_id = mi.movie_id AND mi.movie_id = ci.movie_id AND cn.id = mc.company_id AND it.id = mi.info_type_id AND n.id = ci.person_id AND rt.id = ci.role_id AND n.id = an.person_id AND ci.person_id = an.person_id AND chn.id = ci.person_role_id;</t>
  </si>
  <si>
    <t xml:space="preserve"> cast_info) */ SELECT MIN(`name2926`.`name`) AS `voicing_actress`</t>
  </si>
  <si>
    <t xml:space="preserve"> MIN(`title6253`.`title`) AS `jap_engl_voiced_movie` FROM `aka_name` AS `aka_name1330`</t>
  </si>
  <si>
    <t xml:space="preserve"> `char_name` AS `char_name1126`</t>
  </si>
  <si>
    <t xml:space="preserve"> `cast_info` AS `cast_info3538`</t>
  </si>
  <si>
    <t xml:space="preserve"> `company_name` AS `company_name5116`</t>
  </si>
  <si>
    <t xml:space="preserve"> `info_type` AS `info_type5338`</t>
  </si>
  <si>
    <t xml:space="preserve"> `movie_companies` AS `movie_companies5116`</t>
  </si>
  <si>
    <t xml:space="preserve"> `movie_info` AS `movie_info2926`</t>
  </si>
  <si>
    <t xml:space="preserve"> `name` AS `name2926`</t>
  </si>
  <si>
    <t xml:space="preserve"> `role_type` AS `role_type1126`</t>
  </si>
  <si>
    <t xml:space="preserve"> `title` AS `title6253` WHERE (`cast_info3538`.`note` = '(voice)' OR `cast_info3538`.`note` = '(voice: Japanese version)' OR `cast_info3538`.`note` = '(voice) (uncredited)' OR `cast_info3538`.`note` = '(voice: English version)') AND `company_name5116`.`country_code` = '[us]' AND (`info_type5338`.`info` = 'release dates' AND (`movie_info2926`.`info` IS NOT NULL AND (`movie_info2926`.`info` LIKE 'Japan:%200%' OR `movie_info2926`.`info` LIKE 'USA:%200%'))) AND (`name2926`.`gender` = 'f' AND (`name2926`.`name` LIKE '%An%' AND `role_type1126`.`role` = 'actress') AND (`title6253`.`production_year` &gt; 2000 AND (`title6253`.`id` = `movie_info2926`.`movie_id` AND `title6253`.`id` = `movie_companies5116`.`movie_id`))) AND (`title6253`.`id` = `cast_info3538`.`movie_id` AND `movie_companies5116`.`movie_id` = `cast_info3538`.`movie_id` AND (`movie_companies5116`.`movie_id` = `movie_info2926`.`movie_id` AND (`movie_info2926`.`movie_id` = `cast_info3538`.`movie_id` AND `company_name5116`.`id` = `movie_companies5116`.`company_id`)) AND (`info_type5338`.`id` = `movie_info2926`.`info_type_id` AND (`name2926`.`id` = `cast_info3538`.`person_id` AND `role_type1126`.`id` = `cast_info3538`.`role_id`) AND (`name2926`.`id` = `aka_name1330`.`person_id` AND (`cast_info3538`.`person_id` = `aka_name1330`.`person_id` AND `char_name1126`.`id` = `cast_info3538`.`person_role_id`))))</t>
  </si>
  <si>
    <t xml:space="preserve"> cast_info) */ SELECT MIN(`name3080`.`name`) AS `voicing_actress`</t>
  </si>
  <si>
    <t xml:space="preserve"> MIN(`title6407`.`title`) AS `jap_engl_voiced_movie` FROM `aka_name` AS `aka_name1484`</t>
  </si>
  <si>
    <t xml:space="preserve"> `char_name` AS `char_name1280`</t>
  </si>
  <si>
    <t xml:space="preserve"> `cast_info` AS `cast_info3692`</t>
  </si>
  <si>
    <t xml:space="preserve"> `company_name` AS `company_name5270`</t>
  </si>
  <si>
    <t xml:space="preserve"> `info_type` AS `info_type5492`</t>
  </si>
  <si>
    <t xml:space="preserve"> `movie_companies` AS `movie_companies5270`</t>
  </si>
  <si>
    <t xml:space="preserve"> `movie_info` AS `movie_info3080`</t>
  </si>
  <si>
    <t xml:space="preserve"> `name` AS `name3080`</t>
  </si>
  <si>
    <t xml:space="preserve"> `role_type` AS `role_type1280`</t>
  </si>
  <si>
    <t xml:space="preserve"> `title` AS `title6407` WHERE (`cast_info3692`.`note` = '(voice)' OR `cast_info3692`.`note` = '(voice: Japanese version)' OR `cast_info3692`.`note` = '(voice) (uncredited)' OR `cast_info3692`.`note` = '(voice: English version)') AND `company_name5270`.`country_code` = '[us]' AND (`info_type5492`.`info` = 'release dates' AND `name3080`.`gender` = 'f') AND (`role_type1280`.`role` = 'actress' AND `title6407`.`production_year` &gt; 2000 AND (`title6407`.`id` = `movie_info3080`.`movie_id` AND (`title6407`.`id` = `movie_companies5270`.`movie_id` AND `title6407`.`id` = `cast_info3692`.`movie_id`))) AND (`movie_companies5270`.`movie_id` = `cast_info3692`.`movie_id` AND `movie_companies5270`.`movie_id` = `movie_info3080`.`movie_id` AND (`movie_info3080`.`movie_id` = `cast_info3692`.`movie_id` AND (`company_name5270`.`id` = `movie_companies5270`.`company_id` AND `info_type5492`.`id` = `movie_info3080`.`info_type_id`)) AND (`name3080`.`id` = `cast_info3692`.`person_id` AND `role_type1280`.`id` = `cast_info3692`.`role_id` AND (`name3080`.`id` = `aka_name1484`.`person_id` AND (`cast_info3692`.`person_id` = `aka_name1484`.`person_id` AND `char_name1280`.`id` = `cast_info3692`.`person_role_id`))))</t>
  </si>
  <si>
    <t xml:space="preserve"> cast_info) */ SELECT MIN(`t29029`.`note`) AS `production_note`</t>
  </si>
  <si>
    <t xml:space="preserve"> MIN(`t29030`.`title`) AS `movie_title`</t>
  </si>
  <si>
    <t xml:space="preserve"> MIN(`t29030`.`production_year`) AS `movie_year` FROM (SELECT * FROM `company_type` WHERE `kind` = 'production companies') AS `t29027` CROSS JOIN (SELECT * FROM `info_type` WHERE `info` = 'bottom 10 rank') AS `t29028` INNER JOIN (SELECT * FROM `movie_companies` WHERE `note` NOT LIKE '%(as Metro-Goldwyn-Mayer Pictures)%') AS `t29029` ON `t29027`.`id` = `t29029`.`company_type_id` INNER JOIN `movie_info_idx` AS `movie_info_idx2817` ON `t29029`.`movie_id` = `movie_info_idx2817`.`movie_id` AND `t29028`.`id` = `movie_info_idx2817`.`info_type_id` INNER JOIN (SELECT * FROM `title` WHERE `production_year` &gt;= 2005 AND `production_year` &lt;= 2010) AS `t29030` ON `t29029`.`movie_id` = `t29030`.`id` AND `movie_info_idx2817`.`movie_id` = `t29030`.`id`</t>
  </si>
  <si>
    <t xml:space="preserve"> comp_cast_type AS cct1</t>
  </si>
  <si>
    <t xml:space="preserve"> comp_cast_type AS cct2</t>
  </si>
  <si>
    <t xml:space="preserve"> title AS t WHERE cct1.kind = 'cast' AND cct2.kind LIKE '%complete%' AND chn.name NOT LIKE '%Sherlock%' AND (chn.name LIKE '%Tony%Stark%' OR chn.name LIKE '%Iron%Man%') AND k.keyword IN ('superhero'</t>
  </si>
  <si>
    <t xml:space="preserve"> 'sequel'</t>
  </si>
  <si>
    <t xml:space="preserve"> 'second-part'</t>
  </si>
  <si>
    <t xml:space="preserve"> 'marvel-comics'</t>
  </si>
  <si>
    <t xml:space="preserve"> 'based-on-comic'</t>
  </si>
  <si>
    <t xml:space="preserve"> 'tv-special'</t>
  </si>
  <si>
    <t xml:space="preserve"> 'fight'</t>
  </si>
  <si>
    <t xml:space="preserve"> 'violence') AND kt.kind = 'movie' AND t.production_year &gt; 1950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</si>
  <si>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 xml:space="preserve"> rewrite: SELECT MIN(t.title) AS complete_downey_ironman_movie FROM complete_cast AS cc</t>
  </si>
  <si>
    <t xml:space="preserve"> 'violence') AND kt.kind = 'movie' AND n.name LIKE '%Downey%Robert%'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</si>
  <si>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 xml:space="preserve"> MIN(t.title) AS complete_dynamic_hero_movie FROM complete_cast AS cc</t>
  </si>
  <si>
    <t xml:space="preserve"> title AS t WHERE cct1.kind = 'cast' AND cct2.kind LIKE '%complete%' AND chn.name IS NOT NULL AND (chn.name LIKE '%man%' OR chn.name LIKE '%Man%') AND k.keyword IN ('superhero'</t>
  </si>
  <si>
    <t xml:space="preserve"> 'violence'</t>
  </si>
  <si>
    <t xml:space="preserve"> 'magnet'</t>
  </si>
  <si>
    <t xml:space="preserve"> 'web'</t>
  </si>
  <si>
    <t xml:space="preserve"> 'claw'</t>
  </si>
  <si>
    <t xml:space="preserve"> 'laser') AND kt.kind = 'movie' AND t.production_year &gt; 2000 AND kt.id = t.kind_id AND t.id = mk.movie_id AND t.id = ci.movie_id AND t.id = cc.movie_id AND mk.movie_id = ci.movie_id AND mk.movie_id = cc.movie_id AND ci.movie_id = cc.movie_id AND chn.id = ci.person_role_id AND n.id = ci.person_id AND k.id = mk.keyword_id AND cct1.id = cc.subject_id AND cct2.id = cc.status_id;</t>
  </si>
  <si>
    <t xml:space="preserve"> rewrite: SELECT MIN(n.name) AS cast_member</t>
  </si>
  <si>
    <t xml:space="preserve"> 'German') AND t.production_year BETWEEN 1950 AND 2000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</t>
  </si>
  <si>
    <t xml:space="preserve"> cast_info) */ SELECT MIN(`company_name5324`.`name`) AS `company_name`</t>
  </si>
  <si>
    <t xml:space="preserve"> MIN(`link_type572`.`link`) AS `link_type`</t>
  </si>
  <si>
    <t xml:space="preserve"> MIN(`title7939`.`title`) AS `western_follow_up` FROM `company_name` AS `company_name5324`</t>
  </si>
  <si>
    <t xml:space="preserve"> `company_type` AS `company_type3428`</t>
  </si>
  <si>
    <t xml:space="preserve"> `keyword` AS `keyword3836`</t>
  </si>
  <si>
    <t xml:space="preserve"> `link_type` AS `link_type572`</t>
  </si>
  <si>
    <t xml:space="preserve"> `movie_companies` AS `movie_companies6140`</t>
  </si>
  <si>
    <t xml:space="preserve"> `movie_info` AS `movie_info3134`</t>
  </si>
  <si>
    <t xml:space="preserve"> `movie_keyword` AS `movie_keyword3836`</t>
  </si>
  <si>
    <t xml:space="preserve"> `movie_link` AS `movie_link572`</t>
  </si>
  <si>
    <t xml:space="preserve"> `title` AS `title7939` WHERE `company_name5324`.`country_code` &lt;&gt; '[pl]' AND (`company_name5324`.`name` LIKE '%Film%' OR `company_name5324`.`name` LIKE '%Warner%') AND (`company_type3428`.`kind` = 'production companies' AND (`keyword3836`.`keyword` = 'sequel' AND `link_type572`.`link` LIKE '%follow%')) AND (`movie_companies6140`.`note` IS NULL AND ((`movie_info3134`.`info` = 'Sweden' OR `movie_info3134`.`info` = 'Norway' OR (`movie_info3134`.`info` = 'Germany' OR `movie_info3134`.`info` = 'Denmark') OR (`movie_info3134`.`info` = 'Swedish' OR `movie_info3134`.`info` = 'Denish' OR (`movie_info3134`.`info` = 'Norwegian' OR `movie_info3134`.`info` = 'German'))) AND `title7939`.`production_year` &gt;= 1950) AND (`title7939`.`production_year` &lt;= 2000 AND (`link_type572`.`id` = `movie_link572`.`link_type_id` AND `movie_link572`.`movie_id` = `title7939`.`id`))) AND (`title7939`.`id` = `movie_keyword3836`.`movie_id` AND (`movie_keyword3836`.`keyword_id` = `keyword3836`.`id` AND `title7939`.`id` = `movie_companies6140`.`movie_id`) AND (`movie_companies6140`.`company_type_id` = `company_type3428`.`id` AND (`movie_companies6140`.`company_id` = `company_name5324`.`id` AND `movie_info3134`.`movie_id` = `title7939`.`id`)) AND (`movie_link572`.`movie_id` = `movie_keyword3836`.`movie_id` AND (`movie_link572`.`movie_id` = `movie_companies6140`.`movie_id` AND `movie_keyword3836`.`movie_id` = `movie_companies6140`.`movie_id`) AND (`movie_link572`.`movie_id` = `movie_info3134`.`movie_id` AND (`movie_keyword3836`.`movie_id` = `movie_info3134`.`movie_id` AND `movie_companies6140`.`movie_id` = `movie_info3134`.`movie_id`))))</t>
  </si>
  <si>
    <t xml:space="preserve"> cast_info) */ SELECT MIN(`company_name5376`.`name`) AS `company_name`</t>
  </si>
  <si>
    <t xml:space="preserve"> MIN(`link_type624`.`link`) AS `link_type`</t>
  </si>
  <si>
    <t xml:space="preserve"> MIN(`title8042`.`title`) AS `german_follow_up` FROM `company_name` AS `company_name5376`</t>
  </si>
  <si>
    <t xml:space="preserve"> `company_type` AS `company_type3480`</t>
  </si>
  <si>
    <t xml:space="preserve"> `keyword` AS `keyword3888`</t>
  </si>
  <si>
    <t xml:space="preserve"> `link_type` AS `link_type624`</t>
  </si>
  <si>
    <t xml:space="preserve"> `movie_companies` AS `movie_companies6192`</t>
  </si>
  <si>
    <t xml:space="preserve"> `movie_info` AS `movie_info3186`</t>
  </si>
  <si>
    <t xml:space="preserve"> `movie_keyword` AS `movie_keyword3888`</t>
  </si>
  <si>
    <t xml:space="preserve"> `movie_link` AS `movie_link624`</t>
  </si>
  <si>
    <t xml:space="preserve"> `title` AS `title8042` WHERE `company_name5376`.`country_code` &lt;&gt; '[pl]' AND (`company_name5376`.`name` LIKE '%Film%' OR `company_name5376`.`name` LIKE '%Warner%') AND (`company_type3480`.`kind` = 'production companies' AND (`keyword3888`.`keyword` = 'sequel' AND `link_type624`.`link` LIKE '%follow%')) AND (`movie_companies6192`.`note` IS NULL AND ((`movie_info3186`.`info` = 'Germany' OR `movie_info3186`.`info` = 'German') AND `title8042`.`production_year` &gt;= 2000) AND (`title8042`.`production_year` &lt;= 2010 AND (`link_type624`.`id` = `movie_link624`.`link_type_id` AND `movie_link624`.`movie_id` = `title8042`.`id`))) AND (`title8042`.`id` = `movie_keyword3888`.`movie_id` AND (`movie_keyword3888`.`keyword_id` = `keyword3888`.`id` AND `title8042`.`id` = `movie_companies6192`.`movie_id`) AND (`movie_companies6192`.`company_type_id` = `company_type3480`.`id` AND (`movie_companies6192`.`company_id` = `company_name5376`.`id` AND `movie_info3186`.`movie_id` = `title8042`.`id`)) AND (`movie_link624`.`movie_id` = `movie_keyword3888`.`movie_id` AND (`movie_link624`.`movie_id` = `movie_companies6192`.`movie_id` AND `movie_keyword3888`.`movie_id` = `movie_companies6192`.`movie_id`) AND (`movie_link624`.`movie_id` = `movie_info3186`.`movie_id` AND (`movie_keyword3888`.`movie_id` = `movie_info3186`.`movie_id` AND `movie_companies6192`.`movie_id` = `movie_info3186`.`movie_id`))))</t>
  </si>
  <si>
    <t xml:space="preserve"> 'English') AND t.production_year BETWEEN 1950 AND 2010 AND lt.id = ml.link_type_id AND ml.movie_id = t.id AND t.id = mk.movie_id AND mk.keyword_id = k.id AND t.id = mc.movie_id AND mc.company_type_id = ct.id AND mc.company_id = cn.id AND mi.movie_id = t.id AND ml.movie_id = mk.movie_id AND ml.movie_id = mc.movie_id AND mk.movie_id = mc.movie_id AND ml.movie_id = mi.movie_id AND mk.movie_id = mi.movie_id AND mc.movie_id = mi.movie_id;</t>
  </si>
  <si>
    <t xml:space="preserve"> cast_info) */ SELECT MIN(`company_name5428`.`name`) AS `company_name`</t>
  </si>
  <si>
    <t xml:space="preserve"> MIN(`link_type676`.`link`) AS `link_type`</t>
  </si>
  <si>
    <t xml:space="preserve"> MIN(`title8145`.`title`) AS `western_follow_up` FROM `company_name` AS `company_name5428`</t>
  </si>
  <si>
    <t xml:space="preserve"> `company_type` AS `company_type3532`</t>
  </si>
  <si>
    <t xml:space="preserve"> `keyword` AS `keyword3940`</t>
  </si>
  <si>
    <t xml:space="preserve"> `link_type` AS `link_type676`</t>
  </si>
  <si>
    <t xml:space="preserve"> `movie_companies` AS `movie_companies6244`</t>
  </si>
  <si>
    <t xml:space="preserve"> `movie_info` AS `movie_info3238`</t>
  </si>
  <si>
    <t xml:space="preserve"> `movie_keyword` AS `movie_keyword3940`</t>
  </si>
  <si>
    <t xml:space="preserve"> `movie_link` AS `movie_link676`</t>
  </si>
  <si>
    <t xml:space="preserve"> `title` AS `title8145` WHERE `company_name5428`.`country_code` &lt;&gt; '[pl]' AND (`company_name5428`.`name` LIKE '%Film%' OR `company_name5428`.`name` LIKE '%Warner%') AND (`company_type3532`.`kind` = 'production companies' AND (`keyword3940`.`keyword` = 'sequel' AND `link_type676`.`link` LIKE '%follow%')) AND (`movie_companies6244`.`note` IS NULL AND ((`movie_info3238`.`info` = 'Sweden' OR `movie_info3238`.`info` = 'Norway' OR (`movie_info3238`.`info` = 'Germany' OR `movie_info3238`.`info` = 'Denmark') OR (`movie_info3238`.`info` = 'Swedish' OR `movie_info3238`.`info` = 'Denish' OR (`movie_info3238`.`info` = 'Norwegian' OR (`movie_info3238`.`info` = 'German' OR `movie_info3238`.`info` = 'English')))) AND `title8145`.`production_year` &gt;= 1950) AND (`title8145`.`production_year` &lt;= 2010 AND (`link_type676`.`id` = `movie_link676`.`link_type_id` AND `movie_link676`.`movie_id` = `title8145`.`id`))) AND (`title8145`.`id` = `movie_keyword3940`.`movie_id` AND (`movie_keyword3940`.`keyword_id` = `keyword3940`.`id` AND `title8145`.`id` = `movie_companies6244`.`movie_id`) AND (`movie_companies6244`.`company_type_id` = `company_type3532`.`id` AND (`movie_companies6244`.`company_id` = `company_name5428`.`id` AND `movie_info3238`.`movie_id` = `title8145`.`id`)) AND (`movie_link676`.`movie_id` = `movie_keyword3940`.`movie_id` AND (`movie_link676`.`movie_id` = `movie_companies6244`.`movie_id` AND `movie_keyword3940`.`movie_id` = `movie_companies6244`.`movie_id`) AND (`movie_link676`.`movie_id` = `movie_info3238`.`movie_id` AND (`movie_keyword3940`.`movie_id` = `movie_info3238`.`movie_id` AND `movie_companies6244`.`movie_id` = `movie_info3238`.`movie_id`))))</t>
  </si>
  <si>
    <t xml:space="preserve"> MIN(t.title) AS western_violent_movie FROM company_name AS cn</t>
  </si>
  <si>
    <t xml:space="preserve"> title AS t WHERE cn.country_code != '[us]' AND it1.info = 'countries' AND it2.info = 'rating' AND k.keyword IN ('murder'</t>
  </si>
  <si>
    <t xml:space="preserve"> 'episode') AND mc.note NOT LIKE '%(USA)%' AND mc.note LIKE '%(200%)%' AND mi.info IN ('Germany'</t>
  </si>
  <si>
    <t xml:space="preserve"> 'American') AND mi_idx.info &lt; '7.0' AND t.production_year &gt; 2008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</si>
  <si>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 xml:space="preserve"> rewrite: SELECT MIN(cn.name) AS movie_company</t>
  </si>
  <si>
    <t xml:space="preserve"> 'American') AND mi_idx.info &lt; '7.0' AND t.production_year &gt; 2009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</si>
  <si>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 xml:space="preserve"> 'episode') AND mc.note NOT LIKE '%(USA)%' AND mc.note LIKE '%(200%)%' AND mi.info IN ('Sweden'</t>
  </si>
  <si>
    <t xml:space="preserve"> 'American') AND mi_idx.info &lt; '8.5' AND t.production_year &gt; 2005 AND kt.id = t.kind_id AND t.id = mi.movie_id AND t.id = mk.movie_id AND t.id = mi_idx.movie_id AND t.id = mc.movie_id AND mk.movie_id = mi.movie_id AND mk.movie_id = mi_idx.movie_id AND mk.movie_id = mc.movie_id AND mi.movie_id = mi_idx.movie_id AND mi.movie_id = mc.movie_id AND mc.movie_id = mi_idx.movie_id AND k.id = mk.keyword_id AND it1.id = mi.info_type_id AND it2.id = mi_idx.info_type_id AND ct.id = mc.company_type_id AND cn.id = mc.company_id;</t>
  </si>
  <si>
    <t xml:space="preserve"> title AS t WHERE cct1.kind = 'complete+verified' AND cn.country_code = '[us]' AND it1.info = 'release dates' AND kt.kind IN ('movie') AND mi.note LIKE '%internet%' AND mi.info IS NOT NULL AND (mi.info LIKE 'USA:% 199%' OR mi.info LIKE 'USA:% 200%')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</si>
  <si>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 xml:space="preserve"> MIN(t.title) AS complete_nerdy_internet_movie FROM complete_cast AS cc</t>
  </si>
  <si>
    <t xml:space="preserve"> title AS t WHERE cct1.kind = 'complete+verified' AND cn.country_code = '[us]' AND it1.info = 'release dates' AND k.keyword IN ('nerd'</t>
  </si>
  <si>
    <t xml:space="preserve"> 'loner'</t>
  </si>
  <si>
    <t xml:space="preserve"> 'alienation'</t>
  </si>
  <si>
    <t xml:space="preserve"> 'dignity') AND kt.kind IN ('movie') AND mi.note LIKE '%internet%' AND mi.info LIKE 'USA:% 200%' AND t.production_year &gt; 2000 AND kt.id = t.kind_id AND t.id = mi.movie_id AND t.id = mk.movie_id AND t.id = mc.movie_id AND t.id = cc.movie_id AND mk.movie_id = mi.movie_id AND mk.movie_id = mc.movie_id AND mk.movie_id = cc.movie_id AND mi.movie_id = mc.movie_id AND mi.movie_id = cc.movie_id AND mc.movie_id = cc.movie_id AND k.id = mk.keyword_id AND it1.id = mi.info_type_id AND cn.id = mc.company_id AND ct.id = mc.company_type_id AND cct1.id = cc.status_id;</t>
  </si>
  <si>
    <t xml:space="preserve"> cast_info) */ SELECT MIN(`kind_type3414`.`kind`) AS `movie_kind`</t>
  </si>
  <si>
    <t xml:space="preserve"> MIN(`title9522`.`title`) AS `complete_us_internet_movie` FROM `complete_cast` AS `complete_cast1170`</t>
  </si>
  <si>
    <t xml:space="preserve"> `comp_cast_type` AS `comp_cast_type1782`</t>
  </si>
  <si>
    <t xml:space="preserve"> `company_name` AS `company_name6804`</t>
  </si>
  <si>
    <t xml:space="preserve"> `company_type` AS `company_type4908`</t>
  </si>
  <si>
    <t xml:space="preserve"> `info_type` AS `info_type8502`</t>
  </si>
  <si>
    <t xml:space="preserve"> `keyword` AS `keyword5316`</t>
  </si>
  <si>
    <t xml:space="preserve"> `kind_type` AS `kind_type3414`</t>
  </si>
  <si>
    <t xml:space="preserve"> `movie_companies` AS `movie_companies7620`</t>
  </si>
  <si>
    <t xml:space="preserve"> `movie_info` AS `movie_info4614`</t>
  </si>
  <si>
    <t xml:space="preserve"> `movie_keyword` AS `movie_keyword5316`</t>
  </si>
  <si>
    <t xml:space="preserve"> `title` AS `title9522` WHERE `comp_cast_type1782`.`kind` = 'complete+verified' AND (`company_name6804`.`country_code` = '[us]' AND `info_type8502`.`info` = 'release dates') AND ((`kind_type3414`.`kind` = 'movie' OR `kind_type3414`.`kind` = 'tv movie' OR `kind_type3414`.`kind` = 'video movie' OR `kind_type3414`.`kind` = 'video game') AND (`movie_info4614`.`note` LIKE '%internet%' AND `movie_info4614`.`info` IS NOT NULL)) AND ((`movie_info4614`.`info` LIKE 'USA:% 199%' OR `movie_info4614`.`info` LIKE 'USA:% 200%') AND (`title9522`.`production_year` &gt; 1990 AND `kind_type3414`.`id` = `title9522`.`kind_id`) AND (`title9522`.`id` = `movie_info4614`.`movie_id` AND (`title9522`.`id` = `movie_keyword5316`.`movie_id` AND `title9522`.`id` = `movie_companies7620`.`movie_id`))) AND (`title9522`.`id` = `complete_cast1170`.`movie_id` AND (`movie_keyword5316`.`movie_id` = `movie_info4614`.`movie_id` AND `movie_keyword5316`.`movie_id` = `movie_companies7620`.`movie_id`) AND (`movie_keyword5316`.`movie_id` = `complete_cast1170`.`movie_id` AND (`movie_info4614`.`movie_id` = `movie_companies7620`.`movie_id` AND `movie_info4614`.`movie_id` = `complete_cast1170`.`movie_id`)) AND (`movie_companies7620`.`movie_id` = `complete_cast1170`.`movie_id` AND (`keyword5316`.`id` = `movie_keyword5316`.`keyword_id` AND `info_type8502`.`id` = `movie_info4614`.`info_type_id`) AND (`company_name6804`.`id` = `movie_companies7620`.`company_id` AND (`company_type4908`.`id` = `movie_companies7620`.`company_type_id` AND `comp_cast_type1782`.`id` = `complete_cast1170`.`status_id`))))</t>
  </si>
  <si>
    <t xml:space="preserve"> '(voice: English version)') AND cn.country_code ='[us]' AND it.info = 'release dates' AND k.keyword IN ('hero'</t>
  </si>
  <si>
    <t xml:space="preserve"> 'martial-arts'</t>
  </si>
  <si>
    <t xml:space="preserve"> 'hand-to-hand-combat') AND mi.info IS NOT NULL AND (mi.info LIKE 'Japan:%201%' OR mi.info LIKE 'USA:%201%') AND n.gender ='f' AND n.name LIKE '%An%' AND rt.role ='actress' AND t.production_year &gt; 2010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</t>
  </si>
  <si>
    <t xml:space="preserve"> cast_info) */ SELECT MIN(`char_name2046`.`name`) AS `voiced_char_name`</t>
  </si>
  <si>
    <t xml:space="preserve"> MIN(`name3846`.`name`) AS `voicing_actress_name`</t>
  </si>
  <si>
    <t xml:space="preserve"> MIN(`title9676`.`title`) AS `voiced_action_movie_jap_eng` FROM `aka_name` AS `aka_name1638`</t>
  </si>
  <si>
    <t xml:space="preserve"> `char_name` AS `char_name2046`</t>
  </si>
  <si>
    <t xml:space="preserve"> `cast_info` AS `cast_info4458`</t>
  </si>
  <si>
    <t xml:space="preserve"> `company_name` AS `company_name6958`</t>
  </si>
  <si>
    <t xml:space="preserve"> `info_type` AS `info_type8656`</t>
  </si>
  <si>
    <t xml:space="preserve"> `keyword` AS `keyword5470`</t>
  </si>
  <si>
    <t xml:space="preserve"> `movie_companies` AS `movie_companies7774`</t>
  </si>
  <si>
    <t xml:space="preserve"> `movie_info` AS `movie_info4768`</t>
  </si>
  <si>
    <t xml:space="preserve"> `movie_keyword` AS `movie_keyword5470`</t>
  </si>
  <si>
    <t xml:space="preserve"> `name` AS `name3846`</t>
  </si>
  <si>
    <t xml:space="preserve"> `role_type` AS `role_type1434`</t>
  </si>
  <si>
    <t xml:space="preserve"> `title` AS `title9676` WHERE (`cast_info4458`.`note` = '(voice)' OR `cast_info4458`.`note` = '(voice: Japanese version)' OR `cast_info4458`.`note` = '(voice) (uncredited)' OR `cast_info4458`.`note` = '(voice: English version)') AND (`company_name6958`.`country_code` = '[us]' AND `info_type8656`.`info` = 'release dates') AND ((`keyword5470`.`keyword` = 'hero' OR `keyword5470`.`keyword` = 'martial-arts' OR `keyword5470`.`keyword` = 'hand-to-hand-combat') AND `movie_info4768`.`info` IS NOT NULL AND ((`movie_info4768`.`info` LIKE 'Japan:%201%' OR `movie_info4768`.`info` LIKE 'USA:%201%') AND `name3846`.`gender` = 'f')) AND (`name3846`.`name` LIKE '%An%' AND (`role_type1434`.`role` = 'actress' AND `title9676`.`production_year` &gt; 2010) AND (`title9676`.`id` = `movie_info4768`.`movie_id` AND `title9676`.`id` = `movie_companies7774`.`movie_id` AND (`title9676`.`id` = `cast_info4458`.`movie_id` AND `title9676`.`id` = `movie_keyword5470`.`movie_id`))) AND (`movie_companies7774`.`movie_id` = `cast_info4458`.`movie_id` AND (`movie_companies7774`.`movie_id` = `movie_info4768`.`movie_id` AND `movie_companies7774`.`movie_id` = `movie_keyword5470`.`movie_id`) AND (`movie_info4768`.`movie_id` = `cast_info4458`.`movie_id` AND `movie_info4768`.`movie_id` = `movie_keyword5470`.`movie_id` AND (`cast_info4458`.`movie_id` = `movie_keyword5470`.`movie_id` AND `company_name6958`.`id` = `movie_companies7774`.`company_id`)) AND (`info_type8656`.`id` = `movie_info4768`.`info_type_id` AND (`name3846`.`id` = `cast_info4458`.`person_id` AND `role_type1434`.`id` = `cast_info4458`.`role_id`) AND (`name3846`.`id` = `aka_name1638`.`person_id` AND `cast_info4458`.`person_id` = `aka_name1638`.`person_id` AND (`char_name2046`.`id` = `cast_info4458`.`person_role_id` AND `keyword5470`.`id` = `movie_keyword5470`.`keyword_id`))))</t>
  </si>
  <si>
    <t xml:space="preserve"> '(voice: English version)') AND cn.country_code ='[us]' AND cn.name = 'DreamWorks Animation' AND it.info = 'release dates' AND k.keyword IN ('hero'</t>
  </si>
  <si>
    <t xml:space="preserve"> 'hand-to-hand-combat'</t>
  </si>
  <si>
    <t xml:space="preserve"> 'computer-animated-movie') AND mi.info IS NOT NULL AND (mi.info LIKE 'Japan:%201%' OR mi.info LIKE 'USA:%201%') AND n.gender ='f' AND n.name LIKE '%An%' AND rt.role ='actress' AND t.production_year &gt; 2010 AND t.title LIKE 'Kung Fu Panda%' AND t.id = mi.movie_id AND t.id = mc.movie_id AND t.id = ci.movie_id AND t.id = mk.movie_id AND mc.movie_id = ci.movie_id AND mc.movie_id = mi.movie_id AND mc.movie_id = mk.movie_id AND mi.movie_id = ci.movie_id AND mi.movie_id = mk.movie_id AND ci.movie_id = mk.movie_id AND cn.id = mc.company_id AND it.id = mi.info_type_id AND n.id = ci.person_id AND rt.id = ci.role_id AND n.id = an.person_id AND ci.person_id = an.person_id AND chn.id = ci.person_role_id AND k.id = mk.keyword_id;</t>
  </si>
  <si>
    <t xml:space="preserve"> cast_info) */ SELECT MIN(`char_name2200`.`name`) AS `voiced_char_name`</t>
  </si>
  <si>
    <t xml:space="preserve"> MIN(`name4000`.`name`) AS `voicing_actress_name`</t>
  </si>
  <si>
    <t xml:space="preserve"> MIN(`title9830`.`title`) AS `kung_fu_panda` FROM `aka_name` AS `aka_name1792`</t>
  </si>
  <si>
    <t xml:space="preserve"> `char_name` AS `char_name2200`</t>
  </si>
  <si>
    <t xml:space="preserve"> `cast_info` AS `cast_info4612`</t>
  </si>
  <si>
    <t xml:space="preserve"> `company_name` AS `company_name7112`</t>
  </si>
  <si>
    <t xml:space="preserve"> `info_type` AS `info_type8810`</t>
  </si>
  <si>
    <t xml:space="preserve"> `keyword` AS `keyword5624`</t>
  </si>
  <si>
    <t xml:space="preserve"> `movie_companies` AS `movie_companies7928`</t>
  </si>
  <si>
    <t xml:space="preserve"> `movie_info` AS `movie_info4922`</t>
  </si>
  <si>
    <t xml:space="preserve"> `movie_keyword` AS `movie_keyword5624`</t>
  </si>
  <si>
    <t xml:space="preserve"> `name` AS `name4000`</t>
  </si>
  <si>
    <t xml:space="preserve"> `role_type` AS `role_type1588`</t>
  </si>
  <si>
    <t xml:space="preserve"> `title` AS `title9830` WHERE (`cast_info4612`.`note` = '(voice)' OR `cast_info4612`.`note` = '(voice: Japanese version)' OR `cast_info4612`.`note` = '(voice) (uncredited)' OR `cast_info4612`.`note` = '(voice: English version)') AND (`company_name7112`.`country_code` = '[us]' AND `company_name7112`.`name` = 'DreamWorks Animation') AND (`info_type8810`.`info` = 'release dates' AND (`keyword5624`.`keyword` = 'hero' OR `keyword5624`.`keyword` = 'martial-arts' OR `keyword5624`.`keyword` = 'hand-to-hand-combat' OR `keyword5624`.`keyword` = 'computer-animated-movie') AND (`movie_info4922`.`info` IS NOT NULL AND (`movie_info4922`.`info` LIKE 'Japan:%201%' OR `movie_info4922`.`info` LIKE 'USA:%201%'))) AND (`name4000`.`gender` = 'f' AND `name4000`.`name` LIKE '%An%' AND (`role_type1588`.`role` = 'actress' AND `title9830`.`production_year` &gt; 2010) AND (`title9830`.`title` LIKE 'Kung Fu Panda%' AND `title9830`.`id` = `movie_info4922`.`movie_id` AND (`title9830`.`id` = `movie_companies7928`.`movie_id` AND `title9830`.`id` = `cast_info4612`.`movie_id`))) AND (`title9830`.`id` = `movie_keyword5624`.`movie_id` AND (`movie_companies7928`.`movie_id` = `cast_info4612`.`movie_id` AND `movie_companies7928`.`movie_id` = `movie_info4922`.`movie_id`) AND (`movie_companies7928`.`movie_id` = `movie_keyword5624`.`movie_id` AND `movie_info4922`.`movie_id` = `cast_info4612`.`movie_id` AND (`movie_info4922`.`movie_id` = `movie_keyword5624`.`movie_id` AND `cast_info4612`.`movie_id` = `movie_keyword5624`.`movie_id`)) AND (`company_name7112`.`id` = `movie_companies7928`.`company_id` AND `info_type8810`.`id` = `movie_info4922`.`info_type_id` AND (`name4000`.`id` = `cast_info4612`.`person_id` AND `role_type1588`.`id` = `cast_info4612`.`role_id`) AND (`name4000`.`id` = `aka_name1792`.`person_id` AND `cast_info4612`.`person_id` = `aka_name1792`.`person_id` AND (`char_name2200`.`id` = `cast_info4612`.`person_role_id` AND `keyword5624`.`id` = `movie_keyword5624`.`keyword_id`))))</t>
  </si>
  <si>
    <t xml:space="preserve"> '(story editor)') AND it1.info = 'genres' AND it2.info = 'votes' AND k.keyword IN ('murder'</t>
  </si>
  <si>
    <t xml:space="preserve"> 'gore'</t>
  </si>
  <si>
    <t xml:space="preserve"> 'death'</t>
  </si>
  <si>
    <t xml:space="preserve"> 'female-nudity') AND mi.info = 'Horror'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</si>
  <si>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 xml:space="preserve"> cast_info) */ SELECT MIN(`movie_info5079`.`info`) AS `movie_budget`</t>
  </si>
  <si>
    <t xml:space="preserve"> MIN(`movie_info_idx4197`.`info`) AS `movie_votes`</t>
  </si>
  <si>
    <t xml:space="preserve"> MIN(`name4157`.`name`) AS `male_writer`</t>
  </si>
  <si>
    <t xml:space="preserve"> MIN(`title9987`.`title`) AS `violent_movie_title` FROM `cast_info` AS `cast_info4769`</t>
  </si>
  <si>
    <t xml:space="preserve"> `info_type` AS `info_type9121`</t>
  </si>
  <si>
    <t xml:space="preserve"> `info_type` AS `info_type9122`</t>
  </si>
  <si>
    <t xml:space="preserve"> `keyword` AS `keyword5781`</t>
  </si>
  <si>
    <t xml:space="preserve"> `movie_info` AS `movie_info5079`</t>
  </si>
  <si>
    <t xml:space="preserve"> `movie_info_idx` AS `movie_info_idx4197`</t>
  </si>
  <si>
    <t xml:space="preserve"> `movie_keyword` AS `movie_keyword5781`</t>
  </si>
  <si>
    <t xml:space="preserve"> `name` AS `name4157`</t>
  </si>
  <si>
    <t xml:space="preserve"> `title` AS `title9987` WHERE (`cast_info4769`.`note` = '(writer)' OR `cast_info4769`.`note` = '(head writer)' OR `cast_info4769`.`note` = '(written by)' OR `cast_info4769`.`note` = '(story)' OR `cast_info4769`.`note` = '(story editor)') AND `info_type9121`.`info` = 'genres' AND (`info_type9122`.`info` = 'votes' AND ((`keyword5781`.`keyword` = 'murder' OR `keyword5781`.`keyword` = 'blood' OR `keyword5781`.`keyword` = 'gore' OR `keyword5781`.`keyword` = 'death' OR `keyword5781`.`keyword` = 'female-nudity') AND `movie_info5079`.`info` = 'Horror')) AND (`name4157`.`gender` = 'm' AND `title9987`.`id` = `movie_info5079`.`movie_id` AND (`title9987`.`id` = `movie_info_idx4197`.`movie_id` AND (`title9987`.`id` = `cast_info4769`.`movie_id` AND `title9987`.`id` = `movie_keyword5781`.`movie_id`))) AND (`cast_info4769`.`movie_id` = `movie_info5079`.`movie_id` AND `cast_info4769`.`movie_id` = `movie_info_idx4197`.`movie_id` AND (`cast_info4769`.`movie_id` = `movie_keyword5781`.`movie_id` AND (`movie_info5079`.`movie_id` = `movie_info_idx4197`.`movie_id` AND `movie_info5079`.`movie_id` = `movie_keyword5781`.`movie_id`)) AND (`movie_info_idx4197`.`movie_id` = `movie_keyword5781`.`movie_id` AND `name4157`.`id` = `cast_info4769`.`person_id` AND (`info_type9121`.`id` = `movie_info5079`.`info_type_id` AND (`info_type9122`.`id` = `movie_info_idx4197`.`info_type_id` AND `keyword5781`.`id` = `movie_keyword5781`.`keyword_id`))))</t>
  </si>
  <si>
    <t xml:space="preserve"> 'female-nudity') AND mi.info = 'Horror' AND n.gender = 'm' AND t.production_year &gt; 2010 AND t.title LIKE 'Vampire%'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</si>
  <si>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 xml:space="preserve"> cast_info) */ SELECT MIN(`movie_info5090`.`info`) AS `movie_budget`</t>
  </si>
  <si>
    <t xml:space="preserve"> MIN(`movie_info_idx4208`.`info`) AS `movie_votes`</t>
  </si>
  <si>
    <t xml:space="preserve"> MIN(`name4168`.`name`) AS `male_writer`</t>
  </si>
  <si>
    <t xml:space="preserve"> MIN(`title9998`.`title`) AS `violent_movie_title` FROM `cast_info` AS `cast_info4780`</t>
  </si>
  <si>
    <t xml:space="preserve"> `info_type` AS `info_type9143`</t>
  </si>
  <si>
    <t xml:space="preserve"> `info_type` AS `info_type9144`</t>
  </si>
  <si>
    <t xml:space="preserve"> `keyword` AS `keyword5792`</t>
  </si>
  <si>
    <t xml:space="preserve"> `movie_info` AS `movie_info5090`</t>
  </si>
  <si>
    <t xml:space="preserve"> `movie_info_idx` AS `movie_info_idx4208`</t>
  </si>
  <si>
    <t xml:space="preserve"> `movie_keyword` AS `movie_keyword5792`</t>
  </si>
  <si>
    <t xml:space="preserve"> `name` AS `name4168`</t>
  </si>
  <si>
    <t xml:space="preserve"> `title` AS `title9998` WHERE (`cast_info4780`.`note` = '(writer)' OR `cast_info4780`.`note` = '(head writer)' OR `cast_info4780`.`note` = '(written by)' OR `cast_info4780`.`note` = '(story)' OR `cast_info4780`.`note` = '(story editor)') AND `info_type9143`.`info` = 'genres' AND (`info_type9144`.`info` = 'votes' AND ((`keyword5792`.`keyword` = 'murder' OR `keyword5792`.`keyword` = 'blood' OR `keyword5792`.`keyword` = 'gore' OR `keyword5792`.`keyword` = 'death' OR `keyword5792`.`keyword` = 'female-nudity') AND `movie_info5090`.`info` = 'Horror')) AND (`name4168`.`gender` = 'm' AND (`title9998`.`production_year` &gt; 2010 AND `title9998`.`title` LIKE 'Vampire%') AND (`title9998`.`id` = `movie_info5090`.`movie_id` AND (`title9998`.`id` = `movie_info_idx4208`.`movie_id` AND `title9998`.`id` = `cast_info4780`.`movie_id`))) AND (`title9998`.`id` = `movie_keyword5792`.`movie_id` AND `cast_info4780`.`movie_id` = `movie_info5090`.`movie_id` AND (`cast_info4780`.`movie_id` = `movie_info_idx4208`.`movie_id` AND (`cast_info4780`.`movie_id` = `movie_keyword5792`.`movie_id` AND `movie_info5090`.`movie_id` = `movie_info_idx4208`.`movie_id`)) AND (`movie_info5090`.`movie_id` = `movie_keyword5792`.`movie_id` AND (`movie_info_idx4208`.`movie_id` = `movie_keyword5792`.`movie_id` AND `name4168`.`id` = `cast_info4780`.`person_id`) AND (`info_type9143`.`id` = `movie_info5090`.`info_type_id` AND (`info_type9144`.`id` = `movie_info_idx4208`.`info_type_id` AND `keyword5792`.`id` = `movie_keyword5792`.`keyword_id`))))</t>
  </si>
  <si>
    <t xml:space="preserve"> 'female-nudity'</t>
  </si>
  <si>
    <t xml:space="preserve"> 'hospital') AND mi.info IN ('Horror'</t>
  </si>
  <si>
    <t xml:space="preserve"> 'War') AND n.gender = 'm' AND t.id = mi.movie_id AND t.id = mi_idx.movie_id AND t.id = ci.movie_id AND t.id = mk.movie_id AND ci.movie_id = mi.movie_id AND ci.movie_id = mi_idx.movie_id AND ci.movie_id = mk.movie_id AND mi.movie_id = mi_idx.movie_id AND mi.movie_id = mk.movie_id AND mi_idx.movie_id = mk.movie_id AND n.id = ci.person_id AND it1.id = mi.info_type_id AND it2.id = mi_idx.info_type_id AND k.id = mk.keyword_id;</t>
  </si>
  <si>
    <t xml:space="preserve"> cast_info) */ SELECT MIN(`movie_info5396`.`info`) AS `movie_budget`</t>
  </si>
  <si>
    <t xml:space="preserve"> MIN(`movie_info_idx4514`.`info`) AS `movie_votes`</t>
  </si>
  <si>
    <t xml:space="preserve"> MIN(`name4474`.`name`) AS `male_writer`</t>
  </si>
  <si>
    <t xml:space="preserve"> MIN(`title10304`.`title`) AS `violent_movie_title` FROM `cast_info` AS `cast_info5086`</t>
  </si>
  <si>
    <t xml:space="preserve"> `info_type` AS `info_type9755`</t>
  </si>
  <si>
    <t xml:space="preserve"> `info_type` AS `info_type9756`</t>
  </si>
  <si>
    <t xml:space="preserve"> `keyword` AS `keyword6098`</t>
  </si>
  <si>
    <t xml:space="preserve"> `movie_info` AS `movie_info5396`</t>
  </si>
  <si>
    <t xml:space="preserve"> `movie_info_idx` AS `movie_info_idx4514`</t>
  </si>
  <si>
    <t xml:space="preserve"> `movie_keyword` AS `movie_keyword6098`</t>
  </si>
  <si>
    <t xml:space="preserve"> `name` AS `name4474`</t>
  </si>
  <si>
    <t xml:space="preserve"> `title` AS `title10304` WHERE (`cast_info5086`.`note` = '(writer)' OR `cast_info5086`.`note` = '(head writer)' OR `cast_info5086`.`note` = '(written by)' OR `cast_info5086`.`note` = '(story)' OR `cast_info5086`.`note` = '(story editor)') AND `info_type9755`.`info` = 'genres' AND (`info_type9756`.`info` = 'votes' AND ((`keyword6098`.`keyword` = 'murder' OR (`keyword6098`.`keyword` = 'violence' OR `keyword6098`.`keyword` = 'blood') OR (`keyword6098`.`keyword` = 'gore' OR `keyword6098`.`keyword` = 'death' OR (`keyword6098`.`keyword` = 'female-nudity' OR `keyword6098`.`keyword` = 'hospital'))) AND (`movie_info5396`.`info` = 'Horror' OR (`movie_info5396`.`info` = 'Action' OR `movie_info5396`.`info` = 'Sci-Fi') OR (`movie_info5396`.`info` = 'Thriller' OR (`movie_info5396`.`info` = 'Crime' OR `movie_info5396`.`info` = 'War'))))) AND (`name4474`.`gender` = 'm' AND `title10304`.`id` = `movie_info5396`.`movie_id` AND (`title10304`.`id` = `movie_info_idx4514`.`movie_id` AND (`title10304`.`id` = `cast_info5086`.`movie_id` AND `title10304`.`id` = `movie_keyword6098`.`movie_id`))) AND (`cast_info5086`.`movie_id` = `movie_info5396`.`movie_id` AND `cast_info5086`.`movie_id` = `movie_info_idx4514`.`movie_id` AND (`cast_info5086`.`movie_id` = `movie_keyword6098`.`movie_id` AND (`movie_info5396`.`movie_id` = `movie_info_idx4514`.`movie_id` AND `movie_info5396`.`movie_id` = `movie_keyword6098`.`movie_id`)) AND (`movie_info_idx4514`.`movie_id` = `movie_keyword6098`.`movie_id` AND `name4474`.`id` = `cast_info5086`.`person_id` AND (`info_type9755`.`id` = `movie_info5396`.`info_type_id` AND (`info_type9756`.`id` = `movie_info_idx4514`.`info_type_id` AND `keyword6098`.`id` = `movie_keyword6098`.`keyword_id`))))</t>
  </si>
  <si>
    <t xml:space="preserve"> MIN(n.name) AS playing_actor</t>
  </si>
  <si>
    <t xml:space="preserve"> MIN(t.title) AS complete_hero_movie FROM complete_cast AS cc</t>
  </si>
  <si>
    <t xml:space="preserve"> title AS t WHERE cct1.kind = 'cast' AND cct2.kind LIKE '%complete%' AND chn.name IS NOT NULL AND (chn.name LIKE '%man%' OR chn.name LIKE '%Man%') AND it2.info = 'rating' AND k.keyword IN ('superhero'</t>
  </si>
  <si>
    <t xml:space="preserve"> 'laser') AND kt.kind = 'movie' AND mi_idx.info &gt; '7.0'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</si>
  <si>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 xml:space="preserve"> rewrite: SELECT MIN(chn.name) AS character_name</t>
  </si>
  <si>
    <t xml:space="preserve"> 'fight') AND kt.kind = 'movie' AND mi_idx.info &gt; '8.0' AND t.production_year &gt; 2005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</si>
  <si>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 xml:space="preserve"> 'laser') AND kt.kind = 'movie' AND t.production_year &gt; 2000 AND kt.id = t.kind_id AND t.id = mk.movie_id AND t.id = ci.movie_id AND t.id = cc.movie_id AND t.id = mi_idx.movie_id AND mk.movie_id = ci.movie_id AND mk.movie_id = cc.movie_id AND mk.movie_id = mi_idx.movie_id AND ci.movie_id = cc.movie_id AND ci.movie_id = mi_idx.movie_id AND cc.movie_id = mi_idx.movie_id AND chn.id = ci.person_role_id AND n.id = ci.person_id AND k.id = mk.keyword_id AND cct1.id = cc.subject_id AND cct2.id = cc.status_id AND it2.id = mi_idx.info_type_id;</t>
  </si>
  <si>
    <t xml:space="preserve"> 'German') AND t.production_year BETWEEN 1950 AND 2000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</si>
  <si>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 xml:space="preserve"> cast_info) */ SELECT MIN(`company_name7166`.`name`) AS `producing_company`</t>
  </si>
  <si>
    <t xml:space="preserve"> MIN(`link_type728`.`link`) AS `link_type`</t>
  </si>
  <si>
    <t xml:space="preserve"> MIN(`title11020`.`title`) AS `complete_western_sequel` FROM `complete_cast` AS `complete_cast1836`</t>
  </si>
  <si>
    <t xml:space="preserve"> `comp_cast_type` AS `comp_cast_type3111`</t>
  </si>
  <si>
    <t xml:space="preserve"> `comp_cast_type` AS `comp_cast_type3112`</t>
  </si>
  <si>
    <t xml:space="preserve"> `company_name` AS `company_name7166`</t>
  </si>
  <si>
    <t xml:space="preserve"> `company_type` AS `company_type4962`</t>
  </si>
  <si>
    <t xml:space="preserve"> `keyword` AS `keyword6764`</t>
  </si>
  <si>
    <t xml:space="preserve"> `link_type` AS `link_type728`</t>
  </si>
  <si>
    <t xml:space="preserve"> `movie_companies` AS `movie_companies7982`</t>
  </si>
  <si>
    <t xml:space="preserve"> `movie_info` AS `movie_info5450`</t>
  </si>
  <si>
    <t xml:space="preserve"> `movie_keyword` AS `movie_keyword6764`</t>
  </si>
  <si>
    <t xml:space="preserve"> `movie_link` AS `movie_link728`</t>
  </si>
  <si>
    <t xml:space="preserve"> `title` AS `title11020` WHERE (`comp_cast_type3111`.`kind` = 'cast' OR `comp_cast_type3111`.`kind` = 'crew') AND `comp_cast_type3112`.`kind` = 'complete' AND (`company_name7166`.`country_code` &lt;&gt; '[pl]' AND (`company_name7166`.`name` LIKE '%Film%' OR `company_name7166`.`name` LIKE '%Warner%')) AND (`company_type4962`.`kind` = 'production companies' AND `keyword6764`.`keyword` = 'sequel' AND (`link_type728`.`link` LIKE '%follow%' AND `movie_companies7982`.`note` IS NULL)) AND ((`movie_info5450`.`info` = 'Sweden' OR `movie_info5450`.`info` = 'Germany' OR `movie_info5450`.`info` = 'Swedish' OR `movie_info5450`.`info` = 'German') AND `title11020`.`production_year` &gt;= 1950 AND (`title11020`.`production_year` &lt;= 2000 AND `link_type728`.`id` = `movie_link728`.`link_type_id`) AND (`movie_link728`.`movie_id` = `title11020`.`id` AND `title11020`.`id` = `movie_keyword6764`.`movie_id` AND (`movie_keyword6764`.`keyword_id` = `keyword6764`.`id` AND `title11020`.`id` = `movie_companies7982`.`movie_id`))) AND (`movie_companies7982`.`company_type_id` = `company_type4962`.`id` AND `movie_companies7982`.`company_id` = `company_name7166`.`id` AND (`movie_info5450`.`movie_id` = `title11020`.`id` AND `title11020`.`id` = `complete_cast1836`.`movie_id`) AND (`comp_cast_type3111`.`id` = `complete_cast1836`.`subject_id` AND `comp_cast_type3112`.`id` = `complete_cast1836`.`status_id` AND (`movie_link728`.`movie_id` = `movie_keyword6764`.`movie_id` AND `movie_link728`.`movie_id` = `movie_companies7982`.`movie_id`)) AND (`movie_keyword6764`.`movie_id` = `movie_companies7982`.`movie_id` AND `movie_link728`.`movie_id` = `movie_info5450`.`movie_id` AND (`movie_keyword6764`.`movie_id` = `movie_info5450`.`movie_id` AND `movie_companies7982`.`movie_id` = `movie_info5450`.`movie_id`) AND (`movie_link728`.`movie_id` = `complete_cast1836`.`movie_id` AND `movie_keyword6764`.`movie_id` = `complete_cast1836`.`movie_id` AND (`movie_companies7982`.`movie_id` = `complete_cast1836`.`movie_id` AND `movie_info5450`.`movie_id` = `complete_cast1836`.`movie_id`))))</t>
  </si>
  <si>
    <t xml:space="preserve"> 'German') AND t.production_year = 1998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</si>
  <si>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 xml:space="preserve"> cast_info) */ SELECT MIN(`company_name7218`.`name`) AS `producing_company`</t>
  </si>
  <si>
    <t xml:space="preserve"> MIN(`link_type780`.`link`) AS `link_type`</t>
  </si>
  <si>
    <t xml:space="preserve"> MIN(`title11123`.`title`) AS `complete_western_sequel` FROM `complete_cast` AS `complete_cast1888`</t>
  </si>
  <si>
    <t xml:space="preserve"> `comp_cast_type` AS `comp_cast_type3215`</t>
  </si>
  <si>
    <t xml:space="preserve"> `comp_cast_type` AS `comp_cast_type3216`</t>
  </si>
  <si>
    <t xml:space="preserve"> `company_name` AS `company_name7218`</t>
  </si>
  <si>
    <t xml:space="preserve"> `company_type` AS `company_type5014`</t>
  </si>
  <si>
    <t xml:space="preserve"> `keyword` AS `keyword6816`</t>
  </si>
  <si>
    <t xml:space="preserve"> `link_type` AS `link_type780`</t>
  </si>
  <si>
    <t xml:space="preserve"> `movie_companies` AS `movie_companies8034`</t>
  </si>
  <si>
    <t xml:space="preserve"> `movie_info` AS `movie_info5502`</t>
  </si>
  <si>
    <t xml:space="preserve"> `movie_keyword` AS `movie_keyword6816`</t>
  </si>
  <si>
    <t xml:space="preserve"> `movie_link` AS `movie_link780`</t>
  </si>
  <si>
    <t xml:space="preserve"> `title` AS `title11123` WHERE (`comp_cast_type3215`.`kind` = 'cast' OR `comp_cast_type3215`.`kind` = 'crew') AND (`comp_cast_type3216`.`kind` = 'complete' AND `company_name7218`.`country_code` &lt;&gt; '[pl]') AND ((`company_name7218`.`name` LIKE '%Film%' OR `company_name7218`.`name` LIKE '%Warner%') AND `company_type5014`.`kind` = 'production companies' AND (`keyword6816`.`keyword` = 'sequel' AND `link_type780`.`link` LIKE '%follow%')) AND (`movie_companies8034`.`note` IS NULL AND (`movie_info5502`.`info` = 'Sweden' OR `movie_info5502`.`info` = 'Germany' OR `movie_info5502`.`info` = 'Swedish' OR `movie_info5502`.`info` = 'German') AND (`title11123`.`production_year` = 1998 AND `link_type780`.`id` = `movie_link780`.`link_type_id`) AND (`movie_link780`.`movie_id` = `title11123`.`id` AND `title11123`.`id` = `movie_keyword6816`.`movie_id` AND (`movie_keyword6816`.`keyword_id` = `keyword6816`.`id` AND `title11123`.`id` = `movie_companies8034`.`movie_id`))) AND (`movie_companies8034`.`company_type_id` = `company_type5014`.`id` AND `movie_companies8034`.`company_id` = `company_name7218`.`id` AND (`movie_info5502`.`movie_id` = `title11123`.`id` AND `title11123`.`id` = `complete_cast1888`.`movie_id`) AND (`comp_cast_type3215`.`id` = `complete_cast1888`.`subject_id` AND `comp_cast_type3216`.`id` = `complete_cast1888`.`status_id` AND (`movie_link780`.`movie_id` = `movie_keyword6816`.`movie_id` AND `movie_link780`.`movie_id` = `movie_companies8034`.`movie_id`)) AND (`movie_keyword6816`.`movie_id` = `movie_companies8034`.`movie_id` AND `movie_link780`.`movie_id` = `movie_info5502`.`movie_id` AND (`movie_keyword6816`.`movie_id` = `movie_info5502`.`movie_id` AND `movie_companies8034`.`movie_id` = `movie_info5502`.`movie_id`) AND (`movie_link780`.`movie_id` = `complete_cast1888`.`movie_id` AND `movie_keyword6816`.`movie_id` = `complete_cast1888`.`movie_id` AND (`movie_companies8034`.`movie_id` = `complete_cast1888`.`movie_id` AND `movie_info5502`.`movie_id` = `complete_cast1888`.`movie_id`))))</t>
  </si>
  <si>
    <t xml:space="preserve"> 'English') AND t.production_year BETWEEN 1950 AND 2010 AND lt.id = ml.link_type_id AND ml.movie_id = t.id AND t.id = mk.movie_id AND mk.keyword_id = k.id AND t.id = mc.movie_id AND mc.company_type_id = ct.id AND mc.company_id = cn.id AND mi.movie_id = t.id AND t.id = cc.movie_id AND cct1.id = cc.subject_id AND cct2.id = cc.status_id AND ml.movie_id = mk.movie_id AND ml.movie_id = mc.movie_id AND mk.movie_id = mc.movie_id AND ml.movie_id = mi.movie_id AND mk.movie_id = mi.movie_id AND mc.movie_id = mi.movie_id AND ml.movie_id = cc.movie_id AND mk.movie_id = cc.movie_id AND mc.movie_id = cc.movie_id AND mi.movie_id = cc.movie_id;</t>
  </si>
  <si>
    <t xml:space="preserve"> cast_info) */ SELECT MIN(`company_name7270`.`name`) AS `producing_company`</t>
  </si>
  <si>
    <t xml:space="preserve"> MIN(`link_type832`.`link`) AS `link_type`</t>
  </si>
  <si>
    <t xml:space="preserve"> MIN(`title11226`.`title`) AS `complete_western_sequel` FROM `complete_cast` AS `complete_cast1940`</t>
  </si>
  <si>
    <t xml:space="preserve"> `comp_cast_type` AS `comp_cast_type3319`</t>
  </si>
  <si>
    <t xml:space="preserve"> `comp_cast_type` AS `comp_cast_type3320`</t>
  </si>
  <si>
    <t xml:space="preserve"> `company_name` AS `company_name7270`</t>
  </si>
  <si>
    <t xml:space="preserve"> `company_type` AS `company_type5066`</t>
  </si>
  <si>
    <t xml:space="preserve"> `keyword` AS `keyword6868`</t>
  </si>
  <si>
    <t xml:space="preserve"> `link_type` AS `link_type832`</t>
  </si>
  <si>
    <t xml:space="preserve"> `movie_companies` AS `movie_companies8086`</t>
  </si>
  <si>
    <t xml:space="preserve"> `movie_info` AS `movie_info5554`</t>
  </si>
  <si>
    <t xml:space="preserve"> `movie_keyword` AS `movie_keyword6868`</t>
  </si>
  <si>
    <t xml:space="preserve"> `movie_link` AS `movie_link832`</t>
  </si>
  <si>
    <t xml:space="preserve"> `title` AS `title11226` WHERE `comp_cast_type3319`.`kind` = 'cast' AND `comp_cast_type3320`.`kind` LIKE 'complete%' AND (`company_name7270`.`country_code` &lt;&gt; '[pl]' AND (`company_name7270`.`name` LIKE '%Film%' OR `company_name7270`.`name` LIKE '%Warner%')) AND (`company_type5066`.`kind` = 'production companies' AND `keyword6868`.`keyword` = 'sequel' AND (`link_type832`.`link` LIKE '%follow%' AND `movie_companies8086`.`note` IS NULL)) AND ((`movie_info5554`.`info` = 'Sweden' OR `movie_info5554`.`info` = 'Norway' OR (`movie_info5554`.`info` = 'Germany' OR `movie_info5554`.`info` = 'Denmark') OR (`movie_info5554`.`info` = 'Swedish' OR `movie_info5554`.`info` = 'Denish' OR (`movie_info5554`.`info` = 'Norwegian' OR (`movie_info5554`.`info` = 'German' OR `movie_info5554`.`info` = 'English')))) AND `title11226`.`production_year` &gt;= 1950 AND (`title11226`.`production_year` &lt;= 2010 AND `link_type832`.`id` = `movie_link832`.`link_type_id`) AND (`movie_link832`.`movie_id` = `title11226`.`id` AND `title11226`.`id` = `movie_keyword6868`.`movie_id` AND (`movie_keyword6868`.`keyword_id` = `keyword6868`.`id` AND `title11226`.`id` = `movie_companies8086`.`movie_id`))) AND (`movie_companies8086`.`company_type_id` = `company_type5066`.`id` AND `movie_companies8086`.`company_id` = `company_name7270`.`id` AND (`movie_info5554`.`movie_id` = `title11226`.`id` AND `title11226`.`id` = `complete_cast1940`.`movie_id`) AND (`comp_cast_type3319`.`id` = `complete_cast1940`.`subject_id` AND `comp_cast_type3320`.`id` = `complete_cast1940`.`status_id` AND (`movie_link832`.`movie_id` = `movie_keyword6868`.`movie_id` AND `movie_link832`.`movie_id` = `movie_companies8086`.`movie_id`)) AND (`movie_keyword6868`.`movie_id` = `movie_companies8086`.`movie_id` AND `movie_link832`.`movie_id` = `movie_info5554`.`movie_id` AND (`movie_keyword6868`.`movie_id` = `movie_info5554`.`movie_id` AND `movie_companies8086`.`movie_id` = `movie_info5554`.`movie_id`) AND (`movie_link832`.`movie_id` = `complete_cast1940`.`movie_id` AND `movie_keyword6868`.`movie_id` = `complete_cast1940`.`movie_id` AND (`movie_companies8086`.`movie_id` = `complete_cast1940`.`movie_id` AND `movie_info5554`.`movie_id` = `complete_cast1940`.`movie_id`))))</t>
  </si>
  <si>
    <t xml:space="preserve"> MIN(t.title) AS complete_euro_dark_movie FROM complete_cast AS cc</t>
  </si>
  <si>
    <t xml:space="preserve"> title AS t WHERE cct1.kind = 'crew' AND cct2.kind != 'complete+verified' AND cn.country_code != '[us]' AND it1.info = 'countries' AND it2.info = 'rating' AND k.keyword IN ('murder'</t>
  </si>
  <si>
    <t xml:space="preserve"> 'American') AND mi_idx.info &lt; '8.5' AND t.production_year &gt; 2000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</si>
  <si>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 xml:space="preserve"> 'German') AND mi_idx.info &gt; '6.5'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</si>
  <si>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 xml:space="preserve"> title AS t WHERE cct1.kind = 'cast' AND cct2.kind = 'complete' AND cn.country_code != '[us]' AND it1.info = 'countries' AND it2.info = 'rating' AND k.keyword IN ('murder'</t>
  </si>
  <si>
    <t xml:space="preserve"> 'American') AND mi_idx.info &lt; '8.5' AND t.production_year &gt; 2005 AND kt.id = t.kind_id AND t.id = mi.movie_id AND t.id = mk.movie_id AND t.id = mi_idx.movie_id AND t.id = mc.movie_id AND t.id = cc.movie_id AND mk.movie_id = mi.movie_id AND mk.movie_id = mi_idx.movie_id AND mk.movie_id = mc.movie_id AND mk.movie_id = cc.movie_id AND mi.movie_id = mi_idx.movie_id AND mi.movie_id = mc.movie_id AND mi.movie_id = cc.movie_id AND mc.movie_id = mi_idx.movie_id AND mc.movie_id = cc.movie_id AND mi_idx.movie_id = cc.movie_id AND k.id = mk.keyword_id AND it1.id = mi.info_type_id AND it2.id = mi_idx.info_type_id AND ct.id = mc.company_type_id AND cn.id = mc.company_id AND cct1.id = cc.subject_id AND cct2.id = cc.status_id;</t>
  </si>
  <si>
    <t xml:space="preserve"> person_info AS pi</t>
  </si>
  <si>
    <t xml:space="preserve"> title AS t WHERE cct1.kind ='cast' AND cct2.kind ='complete+verified' AND chn.name = 'Queen' AND ci.note IN ('(voice)'</t>
  </si>
  <si>
    <t xml:space="preserve">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t.title = 'Shrek 2'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</si>
  <si>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 xml:space="preserve"> cast_info) */ SELECT MIN(`char_name2966`.`name`) AS `voiced_char`</t>
  </si>
  <si>
    <t xml:space="preserve"> MIN(`name5240`.`name`) AS `voicing_actress`</t>
  </si>
  <si>
    <t xml:space="preserve"> MIN(`title11991`.`title`) AS `voiced_animation` FROM `aka_name` AS `aka_name1946`</t>
  </si>
  <si>
    <t xml:space="preserve"> `complete_cast` AS `complete_cast2704`</t>
  </si>
  <si>
    <t xml:space="preserve"> `comp_cast_type` AS `comp_cast_type4847`</t>
  </si>
  <si>
    <t xml:space="preserve"> `comp_cast_type` AS `comp_cast_type4848`</t>
  </si>
  <si>
    <t xml:space="preserve"> `char_name` AS `char_name2966`</t>
  </si>
  <si>
    <t xml:space="preserve"> `cast_info` AS `cast_info5852`</t>
  </si>
  <si>
    <t xml:space="preserve"> `company_name` AS `company_name8034`</t>
  </si>
  <si>
    <t xml:space="preserve"> `info_type` AS `info_type11899`</t>
  </si>
  <si>
    <t xml:space="preserve"> `info_type` AS `info_type11900`</t>
  </si>
  <si>
    <t xml:space="preserve"> `keyword` AS `keyword7632`</t>
  </si>
  <si>
    <t xml:space="preserve"> `movie_companies` AS `movie_companies8850`</t>
  </si>
  <si>
    <t xml:space="preserve"> `movie_info` AS `movie_info6318`</t>
  </si>
  <si>
    <t xml:space="preserve"> `movie_keyword` AS `movie_keyword7632`</t>
  </si>
  <si>
    <t xml:space="preserve"> `name` AS `name5240`</t>
  </si>
  <si>
    <t xml:space="preserve"> `person_info` AS `person_info150`</t>
  </si>
  <si>
    <t xml:space="preserve"> `role_type` AS `role_type1742`</t>
  </si>
  <si>
    <t xml:space="preserve"> `title` AS `title11991` WHERE `comp_cast_type4847`.`kind` = 'cast' AND `comp_cast_type4848`.`kind` = 'complete+verified' AND (`char_name2966`.`name` = 'Queen' AND ((`cast_info5852`.`note` = '(voice)' OR `cast_info5852`.`note` = '(voice) (uncredited)' OR `cast_info5852`.`note` = '(voice: English version)') AND `company_name8034`.`country_code` = '[us]')) AND (`info_type11899`.`info` = 'release dates' AND (`info_type11900`.`info` = 'trivia' AND `keyword7632`.`keyword` = 'computer-animation') AND (`movie_info6318`.`info` IS NOT NULL AND ((`movie_info6318`.`info` LIKE 'Japan:%200%' OR `movie_info6318`.`info` LIKE 'USA:%200%') AND `name5240`.`gender` = 'f'))) AND (`name5240`.`name` LIKE '%An%' AND `role_type1742`.`role` = 'actress' AND (`title11991`.`title` = 'Shrek 2' AND (`title11991`.`production_year` &gt;= 2000 AND `title11991`.`production_year` &lt;= 2010)) AND (`title11991`.`id` = `movie_info6318`.`movie_id` AND (`title11991`.`id` = `movie_companies8850`.`movie_id` AND `title11991`.`id` = `cast_info5852`.`movie_id`) AND (`title11991`.`id` = `movie_keyword7632`.`movie_id` AND (`title11991`.`id` = `complete_cast2704`.`movie_id` AND `movie_companies8850`.`movie_id` = `cast_info5852`.`movie_id`)))) AND (`movie_companies8850`.`movie_id` = `movie_info6318`.`movie_id` AND `movie_companies8850`.`movie_id` = `movie_keyword7632`.`movie_id` AND (`movie_companies8850`.`movie_id` = `complete_cast2704`.`movie_id` AND (`movie_info6318`.`movie_id` = `cast_info5852`.`movie_id` AND `movie_info6318`.`movie_id` = `movie_keyword7632`.`movie_id`)) AND (`movie_info6318`.`movie_id` = `complete_cast2704`.`movie_id` AND (`cast_info5852`.`movie_id` = `movie_keyword7632`.`movie_id` AND `cast_info5852`.`movie_id` = `complete_cast2704`.`movie_id`) AND (`movie_keyword7632`.`movie_id` = `complete_cast2704`.`movie_id` AND (`company_name8034`.`id` = `movie_companies8850`.`company_id` AND `info_type11899`.`id` = `movie_info6318`.`info_type_id`))) AND (`name5240`.`id` = `cast_info5852`.`person_id` AND `role_type1742`.`id` = `cast_info5852`.`role_id` AND (`name5240`.`id` = `aka_name1946`.`person_id` AND (`cast_info5852`.`person_id` = `aka_name1946`.`person_id` AND `char_name2966`.`id` = `cast_info5852`.`person_role_id`)) AND (`name5240`.`id` = `person_info150`.`person_id` AND (`cast_info5852`.`person_id` = `person_info150`.`person_id` AND `info_type11900`.`id` = `person_info150`.`info_type_id`) AND (`keyword7632`.`id` = `movie_keyword7632`.`keyword_id` AND (`comp_cast_type4847`.`id` = `complete_cast2704`.`subject_id` AND `comp_cast_type4848`.`id` = `complete_cast2704`.`status_id`)))))</t>
  </si>
  <si>
    <t xml:space="preserve"> '(voice: English version)') AND cn.country_code ='[us]' AND it.info = 'release dates' AND it3.info = 'height' AND k.keyword = 'computer-animation' AND mi.info LIKE 'USA:%200%' AND n.gender ='f' AND n.name LIKE '%An%' AND rt.role ='actress' AND t.title = 'Shrek 2' AND t.production_year BETWEEN 2000 AND 2005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</si>
  <si>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 xml:space="preserve"> cast_info) */ SELECT MIN(`char_name2975`.`name`) AS `voiced_char`</t>
  </si>
  <si>
    <t xml:space="preserve"> MIN(`name5249`.`name`) AS `voicing_actress`</t>
  </si>
  <si>
    <t xml:space="preserve"> MIN(`title12000`.`title`) AS `voiced_animation` FROM `aka_name` AS `aka_name1955`</t>
  </si>
  <si>
    <t xml:space="preserve"> `complete_cast` AS `complete_cast2713`</t>
  </si>
  <si>
    <t xml:space="preserve"> `comp_cast_type` AS `comp_cast_type4865`</t>
  </si>
  <si>
    <t xml:space="preserve"> `comp_cast_type` AS `comp_cast_type4866`</t>
  </si>
  <si>
    <t xml:space="preserve"> `char_name` AS `char_name2975`</t>
  </si>
  <si>
    <t xml:space="preserve"> `cast_info` AS `cast_info5861`</t>
  </si>
  <si>
    <t xml:space="preserve"> `company_name` AS `company_name8043`</t>
  </si>
  <si>
    <t xml:space="preserve"> `info_type` AS `info_type11917`</t>
  </si>
  <si>
    <t xml:space="preserve"> `info_type` AS `info_type11918`</t>
  </si>
  <si>
    <t xml:space="preserve"> `keyword` AS `keyword7641`</t>
  </si>
  <si>
    <t xml:space="preserve"> `movie_companies` AS `movie_companies8859`</t>
  </si>
  <si>
    <t xml:space="preserve"> `movie_info` AS `movie_info6327`</t>
  </si>
  <si>
    <t xml:space="preserve"> `movie_keyword` AS `movie_keyword7641`</t>
  </si>
  <si>
    <t xml:space="preserve"> `name` AS `name5249`</t>
  </si>
  <si>
    <t xml:space="preserve"> `person_info` AS `person_info159`</t>
  </si>
  <si>
    <t xml:space="preserve"> `role_type` AS `role_type1751`</t>
  </si>
  <si>
    <t xml:space="preserve"> `title` AS `title12000` WHERE `comp_cast_type4865`.`kind` = 'cast' AND `comp_cast_type4866`.`kind` = 'complete+verified' AND (`char_name2975`.`name` = 'Queen' AND ((`cast_info5861`.`note` = '(voice)' OR `cast_info5861`.`note` = '(voice) (uncredited)' OR `cast_info5861`.`note` = '(voice: English version)') AND `company_name8043`.`country_code` = '[us]')) AND (`info_type11917`.`info` = 'release dates' AND `info_type11918`.`info` = 'height' AND (`keyword7641`.`keyword` = 'computer-animation' AND (`movie_info6327`.`info` LIKE 'USA:%200%' AND `name5249`.`gender` = 'f'))) AND (`name5249`.`name` LIKE '%An%' AND `role_type1751`.`role` = 'actress' AND (`title12000`.`title` = 'Shrek 2' AND (`title12000`.`production_year` &gt;= 2000 AND `title12000`.`production_year` &lt;= 2005)) AND (`title12000`.`id` = `movie_info6327`.`movie_id` AND (`title12000`.`id` = `movie_companies8859`.`movie_id` AND `title12000`.`id` = `cast_info5861`.`movie_id`) AND (`title12000`.`id` = `movie_keyword7641`.`movie_id` AND (`title12000`.`id` = `complete_cast2713`.`movie_id` AND `movie_companies8859`.`movie_id` = `cast_info5861`.`movie_id`)))) AND (`movie_companies8859`.`movie_id` = `movie_info6327`.`movie_id` AND `movie_companies8859`.`movie_id` = `movie_keyword7641`.`movie_id` AND (`movie_companies8859`.`movie_id` = `complete_cast2713`.`movie_id` AND (`movie_info6327`.`movie_id` = `cast_info5861`.`movie_id` AND `movie_info6327`.`movie_id` = `movie_keyword7641`.`movie_id`)) AND (`movie_info6327`.`movie_id` = `complete_cast2713`.`movie_id` AND (`cast_info5861`.`movie_id` = `movie_keyword7641`.`movie_id` AND `cast_info5861`.`movie_id` = `complete_cast2713`.`movie_id`) AND (`movie_keyword7641`.`movie_id` = `complete_cast2713`.`movie_id` AND (`company_name8043`.`id` = `movie_companies8859`.`company_id` AND `info_type11917`.`id` = `movie_info6327`.`info_type_id`))) AND (`name5249`.`id` = `cast_info5861`.`person_id` AND `role_type1751`.`id` = `cast_info5861`.`role_id` AND (`name5249`.`id` = `aka_name1955`.`person_id` AND (`cast_info5861`.`person_id` = `aka_name1955`.`person_id` AND `char_name2975`.`id` = `cast_info5861`.`person_role_id`)) AND (`name5249`.`id` = `person_info159`.`person_id` AND (`cast_info5861`.`person_id` = `person_info159`.`person_id` AND `info_type11918`.`id` = `person_info159`.`info_type_id`) AND (`keyword7641`.`id` = `movie_keyword7641`.`keyword_id` AND (`comp_cast_type4865`.`id` = `complete_cast2713`.`subject_id` AND `comp_cast_type4866`.`id` = `complete_cast2713`.`status_id`)))))</t>
  </si>
  <si>
    <t xml:space="preserve"> title AS t WHERE cct1.kind ='cast' AND cct2.kind ='complete+verified' AND ci.note IN ('(voice)'</t>
  </si>
  <si>
    <t xml:space="preserve"> '(voice: English version)') AND cn.country_code ='[us]' AND it.info = 'release dates' AND it3.info = 'trivia' AND k.keyword = 'computer-animation' AND mi.info IS NOT NULL AND (mi.info LIKE 'Japan:%200%' OR mi.info LIKE 'USA:%200%') AND n.gender ='f' AND n.name LIKE '%An%' AND rt.role ='actress' AND t.production_year BETWEEN 2000 AND 2010 AND t.id = mi.movie_id AND t.id = mc.movie_id AND t.id = ci.movie_id AND t.id = mk.movie_id AND t.id = cc.movie_id AND mc.movie_id = ci.movie_id AND mc.movie_id = mi.movie_id AND mc.movie_id = mk.movie_id AND mc.movie_id = cc.movie_id AND mi.movie_id = ci.movie_id AND mi.movie_id = mk.movie_id AND mi.movie_id = cc.movie_id AND ci.movie_id = mk.movie_id AND ci.movie_id = cc.movie_id AND mk.movie_id = cc.movie_id AND cn.id = mc.company_id AND it.id = mi.info_type_id AND n.id = ci.person_id AND rt.id = ci.role_id AND n.id = an.person_id AND ci.person_id = an.person_id AND chn.id = ci.person_role_id AND n.id = pi.person_id AND ci.person_id = pi.person_id AND it3.id = pi.info_type_id AND k.id = mk.keyword_id AND cct1.id = cc.subject_id AND cct2.id = cc.status_id;</t>
  </si>
  <si>
    <t xml:space="preserve"> cast_info) */ SELECT MIN(`char_name3282`.`name`) AS `voiced_char`</t>
  </si>
  <si>
    <t xml:space="preserve"> MIN(`name5556`.`name`) AS `voicing_actress`</t>
  </si>
  <si>
    <t xml:space="preserve"> MIN(`title12307`.`title`) AS `voiced_animation` FROM `aka_name` AS `aka_name2262`</t>
  </si>
  <si>
    <t xml:space="preserve"> `complete_cast` AS `complete_cast3020`</t>
  </si>
  <si>
    <t xml:space="preserve"> `comp_cast_type` AS `comp_cast_type5479`</t>
  </si>
  <si>
    <t xml:space="preserve"> `comp_cast_type` AS `comp_cast_type5480`</t>
  </si>
  <si>
    <t xml:space="preserve"> `char_name` AS `char_name3282`</t>
  </si>
  <si>
    <t xml:space="preserve"> `cast_info` AS `cast_info6168`</t>
  </si>
  <si>
    <t xml:space="preserve"> `company_name` AS `company_name8350`</t>
  </si>
  <si>
    <t xml:space="preserve"> `info_type` AS `info_type12531`</t>
  </si>
  <si>
    <t xml:space="preserve"> `info_type` AS `info_type12532`</t>
  </si>
  <si>
    <t xml:space="preserve"> `keyword` AS `keyword7948`</t>
  </si>
  <si>
    <t xml:space="preserve"> `movie_companies` AS `movie_companies9166`</t>
  </si>
  <si>
    <t xml:space="preserve"> `movie_info` AS `movie_info6634`</t>
  </si>
  <si>
    <t xml:space="preserve"> `movie_keyword` AS `movie_keyword7948`</t>
  </si>
  <si>
    <t xml:space="preserve"> `name` AS `name5556`</t>
  </si>
  <si>
    <t xml:space="preserve"> `person_info` AS `person_info466`</t>
  </si>
  <si>
    <t xml:space="preserve"> `role_type` AS `role_type2058`</t>
  </si>
  <si>
    <t xml:space="preserve"> `title` AS `title12307` WHERE `comp_cast_type5479`.`kind` = 'cast' AND `comp_cast_type5480`.`kind` = 'complete+verified' AND ((`cast_info6168`.`note` = '(voice)' OR `cast_info6168`.`note` = '(voice: Japanese version)' OR `cast_info6168`.`note` = '(voice) (uncredited)' OR `cast_info6168`.`note` = '(voice: English version)') AND (`company_name8350`.`country_code` = '[us]' AND `info_type12531`.`info` = 'release dates')) AND (`info_type12532`.`info` = 'trivia' AND `keyword7948`.`keyword` = 'computer-animation' AND (`movie_info6634`.`info` IS NOT NULL AND ((`movie_info6634`.`info` LIKE 'Japan:%200%' OR `movie_info6634`.`info` LIKE 'USA:%200%') AND `name5556`.`gender` = 'f'))) AND (`name5556`.`name` LIKE '%An%' AND `role_type2058`.`role` = 'actress' AND (`title12307`.`production_year` &gt;= 2000 AND (`title12307`.`production_year` &lt;= 2010 AND `title12307`.`id` = `movie_info6634`.`movie_id`)) AND (`title12307`.`id` = `movie_companies9166`.`movie_id` AND (`title12307`.`id` = `cast_info6168`.`movie_id` AND `title12307`.`id` = `movie_keyword7948`.`movie_id`) AND (`title12307`.`id` = `complete_cast3020`.`movie_id` AND (`movie_companies9166`.`movie_id` = `cast_info6168`.`movie_id` AND `movie_companies9166`.`movie_id` = `movie_info6634`.`movie_id`)))) AND (`movie_companies9166`.`movie_id` = `movie_keyword7948`.`movie_id` AND `movie_companies9166`.`movie_id` = `complete_cast3020`.`movie_id` AND (`movie_info6634`.`movie_id` = `cast_info6168`.`movie_id` AND (`movie_info6634`.`movie_id` = `movie_keyword7948`.`movie_id` AND `movie_info6634`.`movie_id` = `complete_cast3020`.`movie_id`)) AND (`cast_info6168`.`movie_id` = `movie_keyword7948`.`movie_id` AND `cast_info6168`.`movie_id` = `complete_cast3020`.`movie_id` AND (`movie_keyword7948`.`movie_id` = `complete_cast3020`.`movie_id` AND (`company_name8350`.`id` = `movie_companies9166`.`company_id` AND `info_type12531`.`id` = `movie_info6634`.`info_type_id`))) AND (`name5556`.`id` = `cast_info6168`.`person_id` AND `role_type2058`.`id` = `cast_info6168`.`role_id` AND (`name5556`.`id` = `aka_name2262`.`person_id` AND (`cast_info6168`.`person_id` = `aka_name2262`.`person_id` AND `char_name3282`.`id` = `cast_info6168`.`person_role_id`)) AND (`name5556`.`id` = `person_info466`.`person_id` AND (`cast_info6168`.`person_id` = `person_info466`.`person_id` AND `info_type12532`.`id` = `person_info466`.`info_type_id`) AND (`keyword7948`.`id` = `movie_keyword7948`.`keyword_id` AND (`comp_cast_type5479`.`id` = `complete_cast3020`.`subject_id` AND `comp_cast_type5480`.`id` = `complete_cast3020`.`status_id`)))))</t>
  </si>
  <si>
    <t xml:space="preserve"> 'Thriller') AND n.gender = 'm' AND t.production_year &gt; 2000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</si>
  <si>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 xml:space="preserve"> cast_info) */ SELECT MIN(`movie_info6786`.`info`) AS `movie_budget`</t>
  </si>
  <si>
    <t xml:space="preserve"> MIN(`movie_info_idx5892`.`info`) AS `movie_votes`</t>
  </si>
  <si>
    <t xml:space="preserve"> MIN(`name5708`.`name`) AS `writer`</t>
  </si>
  <si>
    <t xml:space="preserve"> MIN(`title13275`.`title`) AS `complete_violent_movie` FROM `complete_cast` AS `complete_cast3172`</t>
  </si>
  <si>
    <t xml:space="preserve"> `comp_cast_type` AS `comp_cast_type5783`</t>
  </si>
  <si>
    <t xml:space="preserve"> `comp_cast_type` AS `comp_cast_type5784`</t>
  </si>
  <si>
    <t xml:space="preserve"> `cast_info` AS `cast_info6320`</t>
  </si>
  <si>
    <t xml:space="preserve"> `info_type` AS `info_type12835`</t>
  </si>
  <si>
    <t xml:space="preserve"> `info_type` AS `info_type12836`</t>
  </si>
  <si>
    <t xml:space="preserve"> `keyword` AS `keyword8916`</t>
  </si>
  <si>
    <t xml:space="preserve"> `movie_info` AS `movie_info6786`</t>
  </si>
  <si>
    <t xml:space="preserve"> `movie_info_idx` AS `movie_info_idx5892`</t>
  </si>
  <si>
    <t xml:space="preserve"> `movie_keyword` AS `movie_keyword8916`</t>
  </si>
  <si>
    <t xml:space="preserve"> `name` AS `name5708`</t>
  </si>
  <si>
    <t xml:space="preserve"> `title` AS `title13275` WHERE (`comp_cast_type5783`.`kind` = 'cast' OR `comp_cast_type5783`.`kind` = 'crew') AND (`comp_cast_type5784`.`kind` = 'complete+verified' AND (`cast_info6320`.`note` = '(writer)' OR `cast_info6320`.`note` = '(head writer)' OR `cast_info6320`.`note` = '(written by)' OR `cast_info6320`.`note` = '(story)' OR `cast_info6320`.`note` = '(story editor)')) AND (`info_type12835`.`info` = 'genres' AND `info_type12836`.`info` = 'votes' AND ((`keyword8916`.`keyword` = 'murder' OR (`keyword8916`.`keyword` = 'violence' OR `keyword8916`.`keyword` = 'blood') OR (`keyword8916`.`keyword` = 'gore' OR `keyword8916`.`keyword` = 'death' OR (`keyword8916`.`keyword` = 'female-nudity' OR `keyword8916`.`keyword` = 'hospital'))) AND (`movie_info6786`.`info` = 'Horror' OR `movie_info6786`.`info` = 'Thriller'))) AND (`name5708`.`gender` = 'm' AND `title13275`.`production_year` &gt; 2000 AND (`title13275`.`id` = `movie_info6786`.`movie_id` AND `title13275`.`id` = `movie_info_idx5892`.`movie_id`) AND (`title13275`.`id` = `cast_info6320`.`movie_id` AND `title13275`.`id` = `movie_keyword8916`.`movie_id` AND (`title13275`.`id` = `complete_cast3172`.`movie_id` AND `cast_info6320`.`movie_id` = `movie_info6786`.`movie_id`))) AND (`cast_info6320`.`movie_id` = `movie_info_idx5892`.`movie_id` AND (`cast_info6320`.`movie_id` = `movie_keyword8916`.`movie_id` AND `cast_info6320`.`movie_id` = `complete_cast3172`.`movie_id`) AND (`movie_info6786`.`movie_id` = `movie_info_idx5892`.`movie_id` AND `movie_info6786`.`movie_id` = `movie_keyword8916`.`movie_id` AND (`movie_info6786`.`movie_id` = `complete_cast3172`.`movie_id` AND `movie_info_idx5892`.`movie_id` = `movie_keyword8916`.`movie_id`)) AND (`movie_info_idx5892`.`movie_id` = `complete_cast3172`.`movie_id` AND `movie_keyword8916`.`movie_id` = `complete_cast3172`.`movie_id` AND (`name5708`.`id` = `cast_info6320`.`person_id` AND `info_type12835`.`id` = `movie_info6786`.`info_type_id`) AND (`info_type12836`.`id` = `movie_info_idx5892`.`info_type_id` AND `keyword8916`.`id` = `movie_keyword8916`.`keyword_id` AND (`comp_cast_type5783`.`id` = `complete_cast3172`.`subject_id` AND `comp_cast_type5784`.`id` = `complete_cast3172`.`status_id`))))</t>
  </si>
  <si>
    <t xml:space="preserve"> 'Thriller') AND n.gender = 'm' AND t.production_year &gt; 2000 AND (t.title LIKE '%Freddy%' OR t.title LIKE '%Jason%' OR t.title LIKE 'Saw%')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</si>
  <si>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 xml:space="preserve"> cast_info) */ SELECT MIN(`movie_info6940`.`info`) AS `movie_budget`</t>
  </si>
  <si>
    <t xml:space="preserve"> MIN(`movie_info_idx6046`.`info`) AS `movie_votes`</t>
  </si>
  <si>
    <t xml:space="preserve"> MIN(`name5862`.`name`) AS `writer`</t>
  </si>
  <si>
    <t xml:space="preserve"> MIN(`title13429`.`title`) AS `complete_gore_movie` FROM `complete_cast` AS `complete_cast3326`</t>
  </si>
  <si>
    <t xml:space="preserve"> `comp_cast_type` AS `comp_cast_type6091`</t>
  </si>
  <si>
    <t xml:space="preserve"> `comp_cast_type` AS `comp_cast_type6092`</t>
  </si>
  <si>
    <t xml:space="preserve"> `cast_info` AS `cast_info6474`</t>
  </si>
  <si>
    <t xml:space="preserve"> `info_type` AS `info_type13143`</t>
  </si>
  <si>
    <t xml:space="preserve"> `info_type` AS `info_type13144`</t>
  </si>
  <si>
    <t xml:space="preserve"> `keyword` AS `keyword9070`</t>
  </si>
  <si>
    <t xml:space="preserve"> `movie_info` AS `movie_info6940`</t>
  </si>
  <si>
    <t xml:space="preserve"> `movie_info_idx` AS `movie_info_idx6046`</t>
  </si>
  <si>
    <t xml:space="preserve"> `movie_keyword` AS `movie_keyword9070`</t>
  </si>
  <si>
    <t xml:space="preserve"> `name` AS `name5862`</t>
  </si>
  <si>
    <t xml:space="preserve"> `title` AS `title13429` WHERE (`comp_cast_type6091`.`kind` = 'cast' OR `comp_cast_type6091`.`kind` = 'crew') AND (`comp_cast_type6092`.`kind` = 'complete+verified' AND (`cast_info6474`.`note` = '(writer)' OR `cast_info6474`.`note` = '(head writer)' OR `cast_info6474`.`note` = '(written by)' OR `cast_info6474`.`note` = '(story)' OR `cast_info6474`.`note` = '(story editor)')) AND (`info_type13143`.`info` = 'genres' AND `info_type13144`.`info` = 'votes' AND ((`keyword9070`.`keyword` = 'murder' OR (`keyword9070`.`keyword` = 'violence' OR `keyword9070`.`keyword` = 'blood') OR (`keyword9070`.`keyword` = 'gore' OR `keyword9070`.`keyword` = 'death' OR (`keyword9070`.`keyword` = 'female-nudity' OR `keyword9070`.`keyword` = 'hospital'))) AND (`movie_info6940`.`info` = 'Horror' OR `movie_info6940`.`info` = 'Thriller'))) AND (`name5862`.`gender` = 'm' AND `title13429`.`production_year` &gt; 2000 AND ((`title13429`.`title` LIKE '%Freddy%' OR `title13429`.`title` LIKE '%Jason%' OR `title13429`.`title` LIKE 'Saw%') AND `title13429`.`id` = `movie_info6940`.`movie_id`) AND (`title13429`.`id` = `movie_info_idx6046`.`movie_id` AND `title13429`.`id` = `cast_info6474`.`movie_id` AND (`title13429`.`id` = `movie_keyword9070`.`movie_id` AND `title13429`.`id` = `complete_cast3326`.`movie_id`))) AND (`cast_info6474`.`movie_id` = `movie_info6940`.`movie_id` AND `cast_info6474`.`movie_id` = `movie_info_idx6046`.`movie_id` AND (`cast_info6474`.`movie_id` = `movie_keyword9070`.`movie_id` AND `cast_info6474`.`movie_id` = `complete_cast3326`.`movie_id`) AND (`movie_info6940`.`movie_id` = `movie_info_idx6046`.`movie_id` AND `movie_info6940`.`movie_id` = `movie_keyword9070`.`movie_id` AND (`movie_info6940`.`movie_id` = `complete_cast3326`.`movie_id` AND `movie_info_idx6046`.`movie_id` = `movie_keyword9070`.`movie_id`)) AND (`movie_info_idx6046`.`movie_id` = `complete_cast3326`.`movie_id` AND `movie_keyword9070`.`movie_id` = `complete_cast3326`.`movie_id` AND (`name5862`.`id` = `cast_info6474`.`person_id` AND `info_type13143`.`id` = `movie_info6940`.`info_type_id`) AND (`info_type13144`.`id` = `movie_info_idx6046`.`info_type_id` AND `keyword9070`.`id` = `movie_keyword9070`.`keyword_id` AND (`comp_cast_type6091`.`id` = `complete_cast3326`.`subject_id` AND `comp_cast_type6092`.`id` = `complete_cast3326`.`status_id`))))</t>
  </si>
  <si>
    <t xml:space="preserve"> 'War') AND n.gender = 'm' AND t.id = mi.movie_id AND t.id = mi_idx.movie_id AND t.id = ci.movie_id AND t.id = mk.movie_id AND t.id = cc.movie_id AND ci.movie_id = mi.movie_id AND ci.movie_id = mi_idx.movie_id AND ci.movie_id = mk.movie_id AND ci.movie_id = cc.movie_id AND mi.movie_id = mi_idx.movie_id AND mi.movie_id = mk.movie_id AND mi.movie_id = cc.movie_id AND mi_idx.movie_id = mk.movie_id AND mi_idx.movie_id = cc.movie_id AND mk.movie_id = cc.movie_id AND n.id = ci.person_id AND it1.id = mi.info_type_id AND it2.id = mi_idx.info_type_id AND k.id = mk.keyword_id AND cct1.id = cc.subject_id AND cct2.id = cc.status_id;</t>
  </si>
  <si>
    <t xml:space="preserve"> cast_info) */ SELECT MIN(`movie_info7097`.`info`) AS `movie_budget`</t>
  </si>
  <si>
    <t xml:space="preserve"> MIN(`movie_info_idx6203`.`info`) AS `movie_votes`</t>
  </si>
  <si>
    <t xml:space="preserve"> MIN(`name6019`.`name`) AS `writer`</t>
  </si>
  <si>
    <t xml:space="preserve"> MIN(`title13586`.`title`) AS `complete_violent_movie` FROM `complete_cast` AS `complete_cast3483`</t>
  </si>
  <si>
    <t xml:space="preserve"> `comp_cast_type` AS `comp_cast_type6405`</t>
  </si>
  <si>
    <t xml:space="preserve"> `comp_cast_type` AS `comp_cast_type6406`</t>
  </si>
  <si>
    <t xml:space="preserve"> `cast_info` AS `cast_info6631`</t>
  </si>
  <si>
    <t xml:space="preserve"> `info_type` AS `info_type13457`</t>
  </si>
  <si>
    <t xml:space="preserve"> `info_type` AS `info_type13458`</t>
  </si>
  <si>
    <t xml:space="preserve"> `keyword` AS `keyword9227`</t>
  </si>
  <si>
    <t xml:space="preserve"> `movie_info` AS `movie_info7097`</t>
  </si>
  <si>
    <t xml:space="preserve"> `movie_info_idx` AS `movie_info_idx6203`</t>
  </si>
  <si>
    <t xml:space="preserve"> `movie_keyword` AS `movie_keyword9227`</t>
  </si>
  <si>
    <t xml:space="preserve"> `name` AS `name6019`</t>
  </si>
  <si>
    <t xml:space="preserve"> `title` AS `title13586` WHERE `comp_cast_type6405`.`kind` = 'cast' AND (`comp_cast_type6406`.`kind` = 'complete+verified' AND (`cast_info6631`.`note` = '(writer)' OR `cast_info6631`.`note` = '(head writer)' OR `cast_info6631`.`note` = '(written by)' OR `cast_info6631`.`note` = '(story)' OR `cast_info6631`.`note` = '(story editor)')) AND (`info_type13457`.`info` = 'genres' AND `info_type13458`.`info` = 'votes' AND ((`keyword9227`.`keyword` = 'murder' OR (`keyword9227`.`keyword` = 'violence' OR `keyword9227`.`keyword` = 'blood') OR (`keyword9227`.`keyword` = 'gore' OR `keyword9227`.`keyword` = 'death' OR (`keyword9227`.`keyword` = 'female-nudity' OR `keyword9227`.`keyword` = 'hospital'))) AND (`movie_info7097`.`info` = 'Horror' OR (`movie_info7097`.`info` = 'Action' OR `movie_info7097`.`info` = 'Sci-Fi') OR (`movie_info7097`.`info` = 'Thriller' OR (`movie_info7097`.`info` = 'Crime' OR `movie_info7097`.`info` = 'War'))))) AND (`name6019`.`gender` = 'm' AND (`title13586`.`id` = `movie_info7097`.`movie_id` AND `title13586`.`id` = `movie_info_idx6203`.`movie_id`) AND (`title13586`.`id` = `cast_info6631`.`movie_id` AND `title13586`.`id` = `movie_keyword9227`.`movie_id` AND (`title13586`.`id` = `complete_cast3483`.`movie_id` AND `cast_info6631`.`movie_id` = `movie_info7097`.`movie_id`))) AND (`cast_info6631`.`movie_id` = `movie_info_idx6203`.`movie_id` AND (`cast_info6631`.`movie_id` = `movie_keyword9227`.`movie_id` AND `cast_info6631`.`movie_id` = `complete_cast3483`.`movie_id`) AND (`movie_info7097`.`movie_id` = `movie_info_idx6203`.`movie_id` AND `movie_info7097`.`movie_id` = `movie_keyword9227`.`movie_id` AND (`movie_info7097`.`movie_id` = `complete_cast3483`.`movie_id` AND `movie_info_idx6203`.`movie_id` = `movie_keyword9227`.`movie_id`)) AND (`movie_info_idx6203`.`movie_id` = `complete_cast3483`.`movie_id` AND `movie_keyword9227`.`movie_id` = `complete_cast3483`.`movie_id` AND (`name6019`.`id` = `cast_info6631`.`person_id` AND `info_type13457`.`id` = `movie_info7097`.`info_type_id`) AND (`info_type13458`.`id` = `movie_info_idx6203`.`info_type_id` AND `keyword9227`.`id` = `movie_keyword9227`.`keyword_id` AND (`comp_cast_type6405`.`id` = `complete_cast3483`.`subject_id` AND `comp_cast_type6406`.`id` = `complete_cast3483`.`status_id`))))</t>
  </si>
  <si>
    <t xml:space="preserve"> '(story editor)') AND cn.name LIKE 'Lionsgate%' AND it1.info = 'genres' AND it2.info = 'votes' AND k.keyword IN ('murder'</t>
  </si>
  <si>
    <t xml:space="preserve"> 'Thriller') AND n.gender = 'm'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</si>
  <si>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 xml:space="preserve"> cast_info) */ SELECT MIN(`movie_info7253`.`info`) AS `movie_budget`</t>
  </si>
  <si>
    <t xml:space="preserve"> MIN(`movie_info_idx6359`.`info`) AS `movie_votes`</t>
  </si>
  <si>
    <t xml:space="preserve"> MIN(`name6175`.`name`) AS `writer`</t>
  </si>
  <si>
    <t xml:space="preserve"> MIN(`title13742`.`title`) AS `violent_liongate_movie` FROM `cast_info` AS `cast_info6787`</t>
  </si>
  <si>
    <t xml:space="preserve"> `company_name` AS `company_name9320`</t>
  </si>
  <si>
    <t xml:space="preserve"> `info_type` AS `info_type13769`</t>
  </si>
  <si>
    <t xml:space="preserve"> `info_type` AS `info_type13770`</t>
  </si>
  <si>
    <t xml:space="preserve"> `keyword` AS `keyword9383`</t>
  </si>
  <si>
    <t xml:space="preserve"> `movie_companies` AS `movie_companies10136`</t>
  </si>
  <si>
    <t xml:space="preserve"> `movie_info` AS `movie_info7253`</t>
  </si>
  <si>
    <t xml:space="preserve"> `movie_info_idx` AS `movie_info_idx6359`</t>
  </si>
  <si>
    <t xml:space="preserve"> `movie_keyword` AS `movie_keyword9383`</t>
  </si>
  <si>
    <t xml:space="preserve"> `name` AS `name6175`</t>
  </si>
  <si>
    <t xml:space="preserve"> `title` AS `title13742` WHERE (`cast_info6787`.`note` = '(writer)' OR `cast_info6787`.`note` = '(head writer)' OR `cast_info6787`.`note` = '(written by)' OR `cast_info6787`.`note` = '(story)' OR `cast_info6787`.`note` = '(story editor)') AND (`company_name9320`.`name` LIKE 'Lionsgate%' AND `info_type13769`.`info` = 'genres') AND (`info_type13770`.`info` = 'votes' AND ((`keyword9383`.`keyword` = 'murder' OR (`keyword9383`.`keyword` = 'violence' OR `keyword9383`.`keyword` = 'blood') OR (`keyword9383`.`keyword` = 'gore' OR `keyword9383`.`keyword` = 'death' OR (`keyword9383`.`keyword` = 'female-nudity' OR `keyword9383`.`keyword` = 'hospital'))) AND (`movie_info7253`.`info` = 'Horror' OR `movie_info7253`.`info` = 'Thriller'))) AND (`name6175`.`gender` = 'm' AND (`title13742`.`id` = `movie_info7253`.`movie_id` AND `title13742`.`id` = `movie_info_idx6359`.`movie_id`) AND (`title13742`.`id` = `cast_info6787`.`movie_id` AND `title13742`.`id` = `movie_keyword9383`.`movie_id` AND (`title13742`.`id` = `movie_companies10136`.`movie_id` AND `cast_info6787`.`movie_id` = `movie_info7253`.`movie_id`))) AND (`cast_info6787`.`movie_id` = `movie_info_idx6359`.`movie_id` AND (`cast_info6787`.`movie_id` = `movie_keyword9383`.`movie_id` AND `cast_info6787`.`movie_id` = `movie_companies10136`.`movie_id`) AND (`movie_info7253`.`movie_id` = `movie_info_idx6359`.`movie_id` AND `movie_info7253`.`movie_id` = `movie_keyword9383`.`movie_id` AND (`movie_info7253`.`movie_id` = `movie_companies10136`.`movie_id` AND `movie_info_idx6359`.`movie_id` = `movie_keyword9383`.`movie_id`)) AND (`movie_info_idx6359`.`movie_id` = `movie_companies10136`.`movie_id` AND (`movie_keyword9383`.`movie_id` = `movie_companies10136`.`movie_id` AND `name6175`.`id` = `cast_info6787`.`person_id`) AND (`info_type13769`.`id` = `movie_info7253`.`info_type_id` AND `info_type13770`.`id` = `movie_info_idx6359`.`info_type_id` AND (`keyword9383`.`id` = `movie_keyword9383`.`keyword_id` AND `company_name9320`.`id` = `movie_companies10136`.`company_id`))))</t>
  </si>
  <si>
    <t xml:space="preserve"> 'hospital') AND mc.note LIKE '%(Blu-ray)%' AND mi.info IN ('Horror'</t>
  </si>
  <si>
    <t xml:space="preserve"> 'Thriller') AND n.gender = 'm' AND t.production_year &gt; 2000 AND (t.title LIKE '%Freddy%' OR t.title LIKE '%Jason%' OR t.title LIKE 'Saw%')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</si>
  <si>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 xml:space="preserve"> cast_info) */ SELECT MIN(`movie_info7258`.`info`) AS `movie_budget`</t>
  </si>
  <si>
    <t xml:space="preserve"> MIN(`movie_info_idx6364`.`info`) AS `movie_votes`</t>
  </si>
  <si>
    <t xml:space="preserve"> MIN(`name6180`.`name`) AS `writer`</t>
  </si>
  <si>
    <t xml:space="preserve"> MIN(`title13747`.`title`) AS `violent_liongate_movie` FROM `cast_info` AS `cast_info6792`</t>
  </si>
  <si>
    <t xml:space="preserve"> `company_name` AS `company_name9325`</t>
  </si>
  <si>
    <t xml:space="preserve"> `info_type` AS `info_type13779`</t>
  </si>
  <si>
    <t xml:space="preserve"> `info_type` AS `info_type13780`</t>
  </si>
  <si>
    <t xml:space="preserve"> `keyword` AS `keyword9388`</t>
  </si>
  <si>
    <t xml:space="preserve"> `movie_companies` AS `movie_companies10141`</t>
  </si>
  <si>
    <t xml:space="preserve"> `movie_info` AS `movie_info7258`</t>
  </si>
  <si>
    <t xml:space="preserve"> `movie_info_idx` AS `movie_info_idx6364`</t>
  </si>
  <si>
    <t xml:space="preserve"> `movie_keyword` AS `movie_keyword9388`</t>
  </si>
  <si>
    <t xml:space="preserve"> `name` AS `name6180`</t>
  </si>
  <si>
    <t xml:space="preserve"> `title` AS `title13747` WHERE (`cast_info6792`.`note` = '(writer)' OR `cast_info6792`.`note` = '(head writer)' OR `cast_info6792`.`note` = '(written by)' OR `cast_info6792`.`note` = '(story)' OR `cast_info6792`.`note` = '(story editor)') AND (`company_name9325`.`name` LIKE 'Lionsgate%' AND `info_type13779`.`info` = 'genres') AND (`info_type13780`.`info` = 'votes' AND (`keyword9388`.`keyword` = 'murder' OR (`keyword9388`.`keyword` = 'violence' OR `keyword9388`.`keyword` = 'blood') OR (`keyword9388`.`keyword` = 'gore' OR `keyword9388`.`keyword` = 'death' OR (`keyword9388`.`keyword` = 'female-nudity' OR `keyword9388`.`keyword` = 'hospital'))) AND (`movie_companies10141`.`note` LIKE '%(Blu-ray)%' AND (`movie_info7258`.`info` = 'Horror' OR `movie_info7258`.`info` = 'Thriller'))) AND (`name6180`.`gender` = 'm' AND `title13747`.`production_year` &gt; 2000 AND ((`title13747`.`title` LIKE '%Freddy%' OR `title13747`.`title` LIKE '%Jason%' OR `title13747`.`title` LIKE 'Saw%') AND `title13747`.`id` = `movie_info7258`.`movie_id`) AND (`title13747`.`id` = `movie_info_idx6364`.`movie_id` AND `title13747`.`id` = `cast_info6792`.`movie_id` AND (`title13747`.`id` = `movie_keyword9388`.`movie_id` AND `title13747`.`id` = `movie_companies10141`.`movie_id`))) AND (`cast_info6792`.`movie_id` = `movie_info7258`.`movie_id` AND (`cast_info6792`.`movie_id` = `movie_info_idx6364`.`movie_id` AND `cast_info6792`.`movie_id` = `movie_keyword9388`.`movie_id`) AND (`cast_info6792`.`movie_id` = `movie_companies10141`.`movie_id` AND `movie_info7258`.`movie_id` = `movie_info_idx6364`.`movie_id` AND (`movie_info7258`.`movie_id` = `movie_keyword9388`.`movie_id` AND `movie_info7258`.`movie_id` = `movie_companies10141`.`movie_id`)) AND (`movie_info_idx6364`.`movie_id` = `movie_keyword9388`.`movie_id` AND `movie_info_idx6364`.`movie_id` = `movie_companies10141`.`movie_id` AND (`movie_keyword9388`.`movie_id` = `movie_companies10141`.`movie_id` AND `name6180`.`id` = `cast_info6792`.`person_id`) AND (`info_type13779`.`id` = `movie_info7258`.`info_type_id` AND `info_type13780`.`id` = `movie_info_idx6364`.`info_type_id` AND (`keyword9388`.`id` = `movie_keyword9388`.`keyword_id` AND `company_name9325`.`id` = `movie_companies10141`.`company_id`))))</t>
  </si>
  <si>
    <t xml:space="preserve"> 'War') AND t.id = mi.movie_id AND t.id = mi_idx.movie_id AND t.id = ci.movie_id AND t.id = mk.movie_id AND t.id = mc.movie_id AND ci.movie_id = mi.movie_id AND ci.movie_id = mi_idx.movie_id AND ci.movie_id = mk.movie_id AND ci.movie_id = mc.movie_id AND mi.movie_id = mi_idx.movie_id AND mi.movie_id = mk.movie_id AND mi.movie_id = mc.movie_id AND mi_idx.movie_id = mk.movie_id AND mi_idx.movie_id = mc.movie_id AND mk.movie_id = mc.movie_id AND n.id = ci.person_id AND it1.id = mi.info_type_id AND it2.id = mi_idx.info_type_id AND k.id = mk.keyword_id AND cn.id = mc.company_id;</t>
  </si>
  <si>
    <t xml:space="preserve"> cast_info) */ SELECT MIN(`movie_info7566`.`info`) AS `movie_budget`</t>
  </si>
  <si>
    <t xml:space="preserve"> MIN(`movie_info_idx6672`.`info`) AS `movie_votes`</t>
  </si>
  <si>
    <t xml:space="preserve"> MIN(`name6488`.`name`) AS `writer`</t>
  </si>
  <si>
    <t xml:space="preserve"> MIN(`title14055`.`title`) AS `violent_liongate_movie` FROM `cast_info` AS `cast_info7100`</t>
  </si>
  <si>
    <t xml:space="preserve"> `company_name` AS `company_name9633`</t>
  </si>
  <si>
    <t xml:space="preserve"> `info_type` AS `info_type14395`</t>
  </si>
  <si>
    <t xml:space="preserve"> `info_type` AS `info_type14396`</t>
  </si>
  <si>
    <t xml:space="preserve"> `keyword` AS `keyword9696`</t>
  </si>
  <si>
    <t xml:space="preserve"> `movie_companies` AS `movie_companies10449`</t>
  </si>
  <si>
    <t xml:space="preserve"> `movie_info` AS `movie_info7566`</t>
  </si>
  <si>
    <t xml:space="preserve"> `movie_info_idx` AS `movie_info_idx6672`</t>
  </si>
  <si>
    <t xml:space="preserve"> `movie_keyword` AS `movie_keyword9696`</t>
  </si>
  <si>
    <t xml:space="preserve"> `name` AS `name6488`</t>
  </si>
  <si>
    <t xml:space="preserve"> `title` AS `title14055` WHERE (`cast_info7100`.`note` = '(writer)' OR `cast_info7100`.`note` = '(head writer)' OR `cast_info7100`.`note` = '(written by)' OR `cast_info7100`.`note` = '(story)' OR `cast_info7100`.`note` = '(story editor)') AND (`company_name9633`.`name` LIKE 'Lionsgate%' AND `info_type14395`.`info` = 'genres') AND (`info_type14396`.`info` = 'votes' AND ((`keyword9696`.`keyword` = 'murder' OR (`keyword9696`.`keyword` = 'violence' OR `keyword9696`.`keyword` = 'blood') OR (`keyword9696`.`keyword` = 'gore' OR `keyword9696`.`keyword` = 'death' OR (`keyword9696`.`keyword` = 'female-nudity' OR `keyword9696`.`keyword` = 'hospital'))) AND (`movie_info7566`.`info` = 'Horror' OR (`movie_info7566`.`info` = 'Action' OR `movie_info7566`.`info` = 'Sci-Fi') OR (`movie_info7566`.`info` = 'Thriller' OR (`movie_info7566`.`info` = 'Crime' OR `movie_info7566`.`info` = 'War'))))) AND (`title14055`.`id` = `movie_info7566`.`movie_id` AND (`title14055`.`id` = `movie_info_idx6672`.`movie_id` AND `title14055`.`id` = `cast_info7100`.`movie_id`) AND (`title14055`.`id` = `movie_keyword9696`.`movie_id` AND `title14055`.`id` = `movie_companies10449`.`movie_id` AND (`cast_info7100`.`movie_id` = `movie_info7566`.`movie_id` AND `cast_info7100`.`movie_id` = `movie_info_idx6672`.`movie_id`))) AND (`cast_info7100`.`movie_id` = `movie_keyword9696`.`movie_id` AND (`cast_info7100`.`movie_id` = `movie_companies10449`.`movie_id` AND `movie_info7566`.`movie_id` = `movie_info_idx6672`.`movie_id`) AND (`movie_info7566`.`movie_id` = `movie_keyword9696`.`movie_id` AND (`movie_info7566`.`movie_id` = `movie_companies10449`.`movie_id` AND `movie_info_idx6672`.`movie_id` = `movie_keyword9696`.`movie_id`)) AND (`movie_info_idx6672`.`movie_id` = `movie_companies10449`.`movie_id` AND (`movie_keyword9696`.`movie_id` = `movie_companies10449`.`movie_id` AND `name6488`.`id` = `cast_info7100`.`person_id`) AND (`info_type14395`.`id` = `movie_info7566`.`info_type_id` AND `info_type14396`.`id` = `movie_info_idx6672`.`info_type_id` AND (`keyword9696`.`id` = `movie_keyword9696`.`keyword_id` AND `company_name9633`.`id` = `movie_companies10449`.`company_id`))))</t>
  </si>
  <si>
    <t xml:space="preserve"> MIN(t1.title) AS first_movie</t>
  </si>
  <si>
    <t xml:space="preserve"> title AS t1</t>
  </si>
  <si>
    <t xml:space="preserve"> title AS t2 WHERE k.keyword ='10</t>
  </si>
  <si>
    <t>000-mile-club' AND mk.keyword_id = k.id AND t1.id = mk.movie_id AND ml.movie_id = t1.id AND ml.linked_movie_id = t2.id AND lt.id = ml.link_type_id AND mk.movie_id = t1.id;</t>
  </si>
  <si>
    <t xml:space="preserve"> MIN(cn2.name) AS second_company</t>
  </si>
  <si>
    <t xml:space="preserve"> MIN(mi_idx1.info) AS first_rating</t>
  </si>
  <si>
    <t xml:space="preserve"> MIN(mi_idx2.info) AS second_rating</t>
  </si>
  <si>
    <t xml:space="preserve"> MIN(t2.title) AS second_movie FROM company_name AS cn1</t>
  </si>
  <si>
    <t xml:space="preserve"> company_name AS cn2</t>
  </si>
  <si>
    <t xml:space="preserve"> kind_type AS kt1</t>
  </si>
  <si>
    <t xml:space="preserve"> kind_type AS kt2</t>
  </si>
  <si>
    <t xml:space="preserve"> movie_companies AS mc1</t>
  </si>
  <si>
    <t xml:space="preserve"> movie_companies AS mc2</t>
  </si>
  <si>
    <t xml:space="preserve"> movie_info_idx AS mi_idx1</t>
  </si>
  <si>
    <t xml:space="preserve"> movie_info_idx AS mi_idx2</t>
  </si>
  <si>
    <t xml:space="preserve"> title AS t2 WHERE cn1.country_code = '[us]' AND it1.info = 'rating' AND it2.info = 'rating' AND kt1.kind IN ('tv series') AND kt2.kind IN ('tv series') AND lt.link IN ('sequel'</t>
  </si>
  <si>
    <t xml:space="preserve"> 'follows'</t>
  </si>
  <si>
    <t xml:space="preserve"> 'followed by') AND mi_idx2.info &lt; '3.0' AND t2.production_year BETWEEN 2005 AND 2008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</si>
  <si>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 xml:space="preserve"> cast_info) */ SELECT MIN(`company_name9938`.`name`) AS `first_company`</t>
  </si>
  <si>
    <t xml:space="preserve"> MIN(`company_name9939`.`name`) AS `second_company`</t>
  </si>
  <si>
    <t xml:space="preserve"> MIN(`movie_info_idx6977`.`info`) AS `first_rating`</t>
  </si>
  <si>
    <t xml:space="preserve"> MIN(`movie_info_idx6978`.`info`) AS `second_rating`</t>
  </si>
  <si>
    <t xml:space="preserve"> MIN(`title15176`.`title`) AS `first_movie`</t>
  </si>
  <si>
    <t xml:space="preserve"> MIN(`title15177`.`title`) AS `second_movie` FROM `company_name` AS `company_name9938`</t>
  </si>
  <si>
    <t xml:space="preserve"> `company_name` AS `company_name9939`</t>
  </si>
  <si>
    <t xml:space="preserve"> `info_type` AS `info_type14703`</t>
  </si>
  <si>
    <t xml:space="preserve"> `info_type` AS `info_type14704`</t>
  </si>
  <si>
    <t xml:space="preserve"> `kind_type` AS `kind_type4943`</t>
  </si>
  <si>
    <t xml:space="preserve"> `kind_type` AS `kind_type4944`</t>
  </si>
  <si>
    <t xml:space="preserve"> `link_type` AS `link_type1392`</t>
  </si>
  <si>
    <t xml:space="preserve"> `movie_companies` AS `movie_companies10754`</t>
  </si>
  <si>
    <t xml:space="preserve"> `movie_companies` AS `movie_companies10755`</t>
  </si>
  <si>
    <t xml:space="preserve"> `movie_info_idx` AS `movie_info_idx6977`</t>
  </si>
  <si>
    <t xml:space="preserve"> `movie_info_idx` AS `movie_info_idx6978`</t>
  </si>
  <si>
    <t xml:space="preserve"> `movie_link` AS `movie_link1392`</t>
  </si>
  <si>
    <t xml:space="preserve"> `title` AS `title15176`</t>
  </si>
  <si>
    <t xml:space="preserve"> `title` AS `title15177` WHERE `company_name9938`.`country_code` = '[us]' AND (`info_type14703`.`info` = 'rating' AND `info_type14704`.`info` = 'rating') AND (`kind_type4943`.`kind` = 'tv series' AND `kind_type4944`.`kind` = 'tv series' AND ((`link_type1392`.`link` = 'sequel' OR `link_type1392`.`link` = 'follows' OR `link_type1392`.`link` = 'followed by') AND `movie_info_idx6978`.`info` &lt; '3.0')) AND (`title15177`.`production_year` &gt;= 2005 AND (`title15177`.`production_year` &lt;= 2008 AND `link_type1392`.`id` = `movie_link1392`.`link_type_id`) AND (`title15176`.`id` = `movie_link1392`.`movie_id` AND `title15177`.`id` = `movie_link1392`.`linked_movie_id` AND (`info_type14703`.`id` = `movie_info_idx6977`.`info_type_id` AND `title15176`.`id` = `movie_info_idx6977`.`movie_id`))) AND (`kind_type4943`.`id` = `title15176`.`kind_id` AND (`company_name9938`.`id` = `movie_companies10754`.`company_id` AND `title15176`.`id` = `movie_companies10754`.`movie_id`) AND (`movie_link1392`.`movie_id` = `movie_info_idx6977`.`movie_id` AND `movie_link1392`.`movie_id` = `movie_companies10754`.`movie_id` AND (`movie_info_idx6977`.`movie_id` = `movie_companies10754`.`movie_id` AND `info_type14704`.`id` = `movie_info_idx6978`.`info_type_id`)) AND (`title15177`.`id` = `movie_info_idx6978`.`movie_id` AND (`kind_type4944`.`id` = `title15177`.`kind_id` AND `company_name9939`.`id` = `movie_companies10755`.`company_id`) AND (`title15177`.`id` = `movie_companies10755`.`movie_id` AND `movie_link1392`.`linked_movie_id` = `movie_info_idx6978`.`movie_id` AND (`movie_link1392`.`linked_movie_id` = `movie_companies10755`.`movie_id` AND `movie_info_idx6978`.`movie_id` = `movie_companies10755`.`movie_id`))))</t>
  </si>
  <si>
    <t xml:space="preserve"> title AS t2 WHERE cn1.country_code = '[nl]' AND it1.info = 'rating' AND it2.info = 'rating' AND kt1.kind IN ('tv series') AND kt2.kind IN ('tv series') AND lt.link LIKE '%follow%' AND mi_idx2.info &lt; '3.0' AND t2.production_year = 2007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</si>
  <si>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 xml:space="preserve"> rewrite: SELECT MIN(cn1.name) AS first_company</t>
  </si>
  <si>
    <t xml:space="preserve"> title AS t2 WHERE cn1.country_code != '[us]' AND it1.info = 'rating' AND it2.info = 'rating' AND kt1.kind IN ('tv series'</t>
  </si>
  <si>
    <t xml:space="preserve"> 'episode') AND kt2.kind IN ('tv series'</t>
  </si>
  <si>
    <t xml:space="preserve"> 'episode') AND lt.link IN ('sequel'</t>
  </si>
  <si>
    <t xml:space="preserve"> 'followed by') AND mi_idx2.info &lt; '3.5' AND t2.production_year BETWEEN 2000 AND 2010 AND lt.id = ml.link_type_id AND t1.id = ml.movie_id AND t2.id = ml.linked_movie_id AND it1.id = mi_idx1.info_type_id AND t1.id = mi_idx1.movie_id AND kt1.id = t1.kind_id AND cn1.id = mc1.company_id AND t1.id = mc1.movie_id AND ml.movie_id = mi_idx1.movie_id AND ml.movie_id = mc1.movie_id AND mi_idx1.movie_id = mc1.movie_id AND it2.id = mi_idx2.info_type_id AND t2.id = mi_idx2.movie_id AND kt2.id = t2.kind_id AND cn2.id = mc2.company_id AND t2.id = mc2.movie_id AND ml.linked_movie_id = mi_idx2.movie_id AND ml.linked_movie_id = mc2.movie_id AND mi_idx2.movie_id = mc2.movie_id;</t>
  </si>
  <si>
    <t xml:space="preserve"> cast_info) */ SELECT MIN(`t65371`.`name`) AS `first_company`</t>
  </si>
  <si>
    <t xml:space="preserve"> MIN(`company_name10757`.`name`) AS `second_company`</t>
  </si>
  <si>
    <t xml:space="preserve"> MIN(`movie_info_idx7795`.`info`) AS `first_rating`</t>
  </si>
  <si>
    <t xml:space="preserve"> MIN(`t65377`.`info`) AS `second_rating`</t>
  </si>
  <si>
    <t xml:space="preserve"> MIN(`title15994`.`title`) AS `first_movie`</t>
  </si>
  <si>
    <t xml:space="preserve"> MIN(`t65378`.`title`) AS `second_movie` FROM (SELECT * FROM `company_name` WHERE `country_code` &lt;&gt; '[us]') AS `t65371` CROSS JOIN `company_name` AS `company_name10757` CROSS JOIN (SELECT * FROM `info_type` WHERE `info` = 'rating') AS `t65372` CROSS JOIN (SELECT * FROM `info_type` WHERE `info` = 'rating') AS `t65373` CROSS JOIN (SELECT * FROM `kind_type` WHERE `kind` IN ('episode'</t>
  </si>
  <si>
    <t xml:space="preserve"> 'tv series')) AS `t65374` CROSS JOIN (SELECT * FROM `kind_type` WHERE `kind` IN ('episode'</t>
  </si>
  <si>
    <t xml:space="preserve"> 'tv series')) AS `t65375` CROSS JOIN (SELECT * FROM `link_type` WHERE `link` IN ('followed by'</t>
  </si>
  <si>
    <t xml:space="preserve"> 'sequel')) AS `t65376` INNER JOIN `movie_companies` AS `movie_companies11572` ON `t65371`.`id` = `movie_companies11572`.`company_id` INNER JOIN `movie_companies` AS `movie_companies11573` ON `company_name10757`.`id` = `movie_companies11573`.`company_id` INNER JOIN `movie_info_idx` AS `movie_info_idx7795` ON `t65372`.`id` = `movie_info_idx7795`.`info_type_id` AND `movie_companies11572`.`movie_id` = `movie_info_idx7795`.`movie_id` INNER JOIN (SELECT * FROM `movie_info_idx` WHERE `info` &lt; '3.5') AS `t65377` ON `t65373`.`id` = `t65377`.`info_type_id` AND `movie_companies11573`.`movie_id` = `t65377`.`movie_id` INNER JOIN `movie_link` AS `movie_link1801` ON `t65376`.`id` = `movie_link1801`.`link_type_id` AND `movie_info_idx7795`.`movie_id` = `movie_link1801`.`movie_id` AND `movie_companies11572`.`movie_id` = `movie_link1801`.`movie_id` AND `t65377`.`movie_id` = `movie_link1801`.`linked_movie_id` AND `movie_companies11573`.`movie_id` = `movie_link1801`.`linked_movie_id` INNER JOIN `title` AS `title15994` ON `movie_link1801`.`movie_id` = `title15994`.`id` AND `movie_info_idx7795`.`movie_id` = `title15994`.`id` AND `t65374`.`id` = `title15994`.`kind_id` AND `movie_companies11572`.`movie_id` = `title15994`.`id` INNER JOIN (SELECT * FROM `title` WHERE `production_year` &gt;= 2000 AND `production_year` &lt;= 2010) AS `t65378` ON `movie_link1801`.`linked_movie_id` = `t65378`.`id` AND `t65377`.`movie_id` = `t65378`.`id` AND `t65375`.`id` = `t65378`.`kind_id` AND `movie_companies11573`.`movie_id` = `t65378`.`id`</t>
  </si>
  <si>
    <t xml:space="preserve"> title AS t WHERE k.keyword LIKE '%sequel%' AND mi.info IN ('Sweden'</t>
  </si>
  <si>
    <t xml:space="preserve"> 'German') AND t.production_year &gt; 2005 AND t.id = mi.movie_id AND t.id = mk.movie_id AND mk.movie_id = mi.movie_id AND k.id = mk.keyword_id;</t>
  </si>
  <si>
    <t xml:space="preserve"> 'American') AND t.production_year &gt; 1990 AND t.id = mi.movie_id AND t.id = mk.movie_id AND mk.movie_id = mi.movie_id AND k.id = mk.keyword_id;</t>
  </si>
  <si>
    <t xml:space="preserve"> title AS t WHERE ct.kind = 'production companies' AND mc.note LIKE '%(theatrical)%' AND mc.note LIKE '%(France)%' AND mi.info IN ('Sweden'</t>
  </si>
  <si>
    <t xml:space="preserve"> 'German') AND t.production_year &gt; 2005 AND t.id = mi.movie_id AND t.id = mc.movie_id AND mc.movie_id = mi.movie_id AND ct.id = mc.company_type_id AND it.id = mi.info_type_id;</t>
  </si>
  <si>
    <t xml:space="preserve"> cast_info) */ SELECT MIN(`title17579`.`title`) AS `american_vhs_movie` FROM `company_type` AS `company_type6036`</t>
  </si>
  <si>
    <t xml:space="preserve"> `info_type` AS `info_type16494`</t>
  </si>
  <si>
    <t xml:space="preserve"> `movie_companies` AS `movie_companies11933`</t>
  </si>
  <si>
    <t xml:space="preserve"> `movie_info` AS `movie_info8538`</t>
  </si>
  <si>
    <t xml:space="preserve"> `title` AS `title17579` WHERE `company_type6036`.`kind` = 'production companies' AND `movie_companies11933`.`note` LIKE '%(VHS)%' AND (`movie_companies11933`.`note` LIKE '%(USA)%' AND (`movie_companies11933`.`note` LIKE '%(1994)%' AND (`movie_info8538`.`info` = 'USA' OR `movie_info8538`.`info` = 'America'))) AND (`title17579`.`production_year` &gt; 2010 AND (`title17579`.`id` = `movie_info8538`.`movie_id` AND `title17579`.`id` = `movie_companies11933`.`movie_id`) AND (`movie_companies11933`.`movie_id` = `movie_info8538`.`movie_id` AND (`company_type6036`.`id` = `movie_companies11933`.`company_type_id` AND `info_type16494`.`id` = `movie_info8538`.`info_type_id`)))</t>
  </si>
  <si>
    <t xml:space="preserve"> title AS t WHERE ct.kind = 'production companies' AND mc.note NOT LIKE '%(TV)%' AND mc.note LIKE '%(USA)%' AND mi.info IN ('Sweden'</t>
  </si>
  <si>
    <t xml:space="preserve"> 'American') AND t.production_year &gt; 1990 AND t.id = mi.movie_id AND t.id = mc.movie_id AND mc.movie_id = mi.movie_id AND ct.id = mc.company_type_id AND it.id = mi.info_type_id;</t>
  </si>
  <si>
    <t xml:space="preserve"> MIN(t.title) AS hero_movie FROM cast_info AS ci</t>
  </si>
  <si>
    <t xml:space="preserve"> title AS t WHERE k.keyword IN ('superhero'</t>
  </si>
  <si>
    <t xml:space="preserve"> 'violence') AND n.name LIKE '%Downey%Robert%' AND t.production_year &gt; 2014 AND k.id = mk.keyword_id AND t.id = mk.movie_id AND t.id = ci.movie_id AND ci.movie_id = mk.movie_id AND n.id = ci.person_id;</t>
  </si>
  <si>
    <t xml:space="preserve"> 'violence') AND n.name LIKE '%Downey%Robert%' AND t.production_year &gt; 2000 AND k.id = mk.keyword_id AND t.id = mk.movie_id AND t.id = ci.movie_id AND ci.movie_id = mk.movie_id AND n.id = ci.person_id;</t>
  </si>
  <si>
    <t xml:space="preserve"> 'violence') AND t.production_year &gt; 2000 AND k.id = mk.keyword_id AND t.id = mk.movie_id AND t.id = ci.movie_id AND ci.movie_id = mk.movie_id AND n.id = ci.person_id;</t>
  </si>
  <si>
    <t xml:space="preserve"> cast_info) */ SELECT MIN(`t75888`.`name`) AS `of_person`</t>
  </si>
  <si>
    <t xml:space="preserve"> MIN(`t75890`.`title`) AS `biography_movie` FROM (SELECT * FROM `aka_name` WHERE `name` LIKE '%a%') AS `t75885` INNER JOIN `cast_info` AS `cast_info8397` ON `t75885`.`person_id` = `cast_info8397`.`person_id` CROSS JOIN (SELECT * FROM `info_type` WHERE `info` = 'mini biography') AS `t75886` CROSS JOIN (SELECT * FROM `link_type` WHERE `link` = 'features') AS `t75887` INNER JOIN `movie_link` AS `movie_link1873` ON `t75887`.`id` = `movie_link1873`.`link_type_id` AND `cast_info8397`.`movie_id` = `movie_link1873`.`linked_movie_id` INNER JOIN (SELECT * FROM `name` WHERE `name_pcode_cf` &gt;= 'A' AND `name_pcode_cf` &lt;= 'F' AND (`gender` = 'm' OR `gender` = 'f' AND `name` LIKE 'B%')) AS `t75888` ON `t75885`.`person_id` = `t75888`.`id` AND `cast_info8397`.`person_id` = `t75888`.`id` INNER JOIN (SELECT * FROM `person_info` WHERE `note` = 'Volker Boehm') AS `t75889` ON `t75888`.`id` = `t75889`.`person_id` AND `t75886`.`id` = `t75889`.`info_type_id` AND `t75885`.`person_id` = `t75889`.`person_id` AND `cast_info8397`.`person_id` = `t75889`.`person_id` INNER JOIN (SELECT * FROM `title` WHERE `production_year` &gt;= 1980 AND `production_year` &lt;= 1995) AS `t75890` ON `cast_info8397`.`movie_id` = `t75890`.`id` AND `movie_link1873`.`linked_movie_id` = `t75890`.`id`</t>
  </si>
  <si>
    <t xml:space="preserve"> cast_info) */ SELECT MIN(`t76978`.`name`) AS `of_person`</t>
  </si>
  <si>
    <t xml:space="preserve"> MIN(`t76980`.`title`) AS `biography_movie` FROM (SELECT * FROM `aka_name` WHERE `name` LIKE '%a%') AS `t76975` INNER JOIN `cast_info` AS `cast_info8557` ON `t76975`.`person_id` = `cast_info8557`.`person_id` CROSS JOIN (SELECT * FROM `info_type` WHERE `info` = 'mini biography') AS `t76976` CROSS JOIN (SELECT * FROM `link_type` WHERE `link` = 'features') AS `t76977` INNER JOIN `movie_link` AS `movie_link2033` ON `t76977`.`id` = `movie_link2033`.`link_type_id` AND `cast_info8557`.`movie_id` = `movie_link2033`.`linked_movie_id` INNER JOIN (SELECT * FROM `name` WHERE `name_pcode_cf` LIKE 'D%' AND `gender` = 'm') AS `t76978` ON `t76975`.`person_id` = `t76978`.`id` AND `cast_info8557`.`person_id` = `t76978`.`id` INNER JOIN (SELECT * FROM `person_info` WHERE `note` = 'Volker Boehm') AS `t76979` ON `t76978`.`id` = `t76979`.`person_id` AND `t76976`.`id` = `t76979`.`info_type_id` AND `t76975`.`person_id` = `t76979`.`person_id` AND `cast_info8557`.`person_id` = `t76979`.`person_id` INNER JOIN (SELECT * FROM `title` WHERE `production_year` &gt;= 1980 AND `production_year` &lt;= 1984) AS `t76980` ON `cast_info8557`.`movie_id` = `t76980`.`id` AND `movie_link2033`.`linked_movie_id` = `t76980`.`id`</t>
  </si>
  <si>
    <t xml:space="preserve"> cast_info) */ SELECT MIN(`name8138`.`name`) AS `cast_member_name`</t>
  </si>
  <si>
    <t xml:space="preserve"> MIN(`person_info890`.`info`) AS `cast_member_info` FROM `aka_name` AS `aka_name2686`</t>
  </si>
  <si>
    <t xml:space="preserve"> `cast_info` AS `cast_info8750`</t>
  </si>
  <si>
    <t xml:space="preserve"> `info_type` AS `info_type17122`</t>
  </si>
  <si>
    <t xml:space="preserve"> `link_type` AS `link_type2226`</t>
  </si>
  <si>
    <t xml:space="preserve"> `movie_link` AS `movie_link2226`</t>
  </si>
  <si>
    <t xml:space="preserve"> `name` AS `name8138`</t>
  </si>
  <si>
    <t xml:space="preserve"> `person_info` AS `person_info890`</t>
  </si>
  <si>
    <t xml:space="preserve"> `title` AS `title19431` WHERE `aka_name2686`.`name` IS NOT NULL AND (`aka_name2686`.`name` LIKE '%a%' OR `aka_name2686`.`name` LIKE 'A%') AND (`info_type17122`.`info` = 'mini biography' AND ((`link_type2226`.`link` = 'references' OR `link_type2226`.`link` = 'referenced in' OR `link_type2226`.`link` = 'features' OR `link_type2226`.`link` = 'featured in') AND `name8138`.`name_pcode_cf` &gt;= 'A')) AND (`name8138`.`name_pcode_cf` &lt;= 'F' AND (`name8138`.`gender` = 'm' OR `name8138`.`gender` = 'f' AND `name8138`.`name` LIKE 'A%') AND (`person_info890`.`note` IS NOT NULL AND (`title19431`.`production_year` &gt;= 1980 AND `title19431`.`production_year` &lt;= 2010))) AND (`name8138`.`id` = `aka_name2686`.`person_id` AND `name8138`.`id` = `person_info890`.`person_id` AND (`cast_info8750`.`person_id` = `name8138`.`id` AND (`title19431`.`id` = `cast_info8750`.`movie_id` AND `movie_link2226`.`linked_movie_id` = `title19431`.`id`)) AND (`link_type2226`.`id` = `movie_link2226`.`link_type_id` AND (`info_type17122`.`id` = `person_info890`.`info_type_id` AND `person_info890`.`person_id` = `aka_name2686`.`person_id`) AND (`person_info890`.`person_id` = `cast_info8750`.`person_id` AND (`aka_name2686`.`person_id` = `cast_info8750`.`person_id` AND `cast_info8750`.`movie_id` = `movie_link2226`.`linked_movie_id`))))</t>
  </si>
  <si>
    <t xml:space="preserve"> cast_info) */ SELECT MIN(`aka_name3802`.`name`) AS `alternative_name`</t>
  </si>
  <si>
    <t xml:space="preserve"> MIN(`char_name3434`.`name`) AS `character_name`</t>
  </si>
  <si>
    <t xml:space="preserve"> MIN(`title20547`.`title`) AS `movie` FROM `aka_name` AS `aka_name3802`</t>
  </si>
  <si>
    <t xml:space="preserve"> `char_name` AS `char_name3434`</t>
  </si>
  <si>
    <t xml:space="preserve"> `cast_info` AS `cast_info9866`</t>
  </si>
  <si>
    <t xml:space="preserve"> `company_name` AS `company_name11727`</t>
  </si>
  <si>
    <t xml:space="preserve"> `movie_companies` AS `movie_companies13105`</t>
  </si>
  <si>
    <t xml:space="preserve"> `name` AS `name9254`</t>
  </si>
  <si>
    <t xml:space="preserve"> `role_type` AS `role_type3026`</t>
  </si>
  <si>
    <t xml:space="preserve"> `title` AS `title20547` WHERE (`cast_info9866`.`note` = '(voice)' OR `cast_info9866`.`note` = '(voice: Japanese version)' OR `cast_info9866`.`note` = '(voice) (uncredited)' OR `cast_info9866`.`note` = '(voice: English version)') AND `company_name11727`.`country_code` = '[us]' AND (`movie_companies13105`.`note` IS NOT NULL AND (`movie_companies13105`.`note` LIKE '%(USA)%' OR `movie_companies13105`.`note` LIKE '%(worldwide)%')) AND (`name9254`.`gender` = 'f' AND `name9254`.`name` LIKE '%Ang%' AND (`role_type3026`.`role` = 'actress' AND (`title20547`.`production_year` &gt;= 2005 AND `title20547`.`production_year` &lt;= 2015))) AND (`cast_info9866`.`movie_id` = `title20547`.`id` AND `title20547`.`id` = `movie_companies13105`.`movie_id` AND (`cast_info9866`.`movie_id` = `movie_companies13105`.`movie_id` AND `movie_companies13105`.`company_id` = `company_name11727`.`id`) AND (`cast_info9866`.`role_id` = `role_type3026`.`id` AND `name9254`.`id` = `cast_info9866`.`person_id` AND (`char_name3434`.`id` = `cast_info9866`.`person_role_id` AND (`aka_name3802`.`person_id` = `name9254`.`id` AND `aka_name3802`.`person_id` = `cast_info9866`.`person_id`))))</t>
  </si>
  <si>
    <t xml:space="preserve"> cast_info) */ SELECT MIN(`aka_name3839`.`name`) AS `alternative_name`</t>
  </si>
  <si>
    <t xml:space="preserve"> MIN(`char_name3471`.`name`) AS `voiced_character`</t>
  </si>
  <si>
    <t xml:space="preserve"> MIN(`t82775`.`name`) AS `voicing_actress`</t>
  </si>
  <si>
    <t xml:space="preserve"> MIN(`t82777`.`title`) AS `american_movie` FROM `aka_name` AS `aka_name3839` CROSS JOIN `char_name` AS `char_name3471` INNER JOIN (SELECT * FROM `cast_info` WHERE `note` = '(voice)') AS `t82772` ON `char_name3471`.`id` = `t82772`.`person_role_id` AND `aka_name3839`.`person_id` = `t82772`.`person_id` CROSS JOIN (SELECT * FROM `company_name` WHERE `country_code` = '[us]') AS `t82773` INNER JOIN (SELECT * FROM `movie_companies` WHERE `note` LIKE '%(200%)%' AND (`note` LIKE '%(USA)%' OR `note` LIKE '%(worldwide)%')) AS `t82774` ON `t82772`.`movie_id` = `t82774`.`movie_id` AND `t82773`.`id` = `t82774`.`company_id` INNER JOIN (SELECT * FROM `name` WHERE `gender` = 'f' AND `name` LIKE '%Angel%') AS `t82775` ON `t82772`.`person_id` = `t82775`.`id` AND `aka_name3839`.`person_id` = `t82775`.`id` INNER JOIN (SELECT * FROM `role_type` WHERE `role` = 'actress') AS `t82776` ON `t82772`.`role_id` = `t82776`.`id` INNER JOIN (SELECT * FROM `title` WHERE `production_year` &gt;= 2007 AND `production_year` &lt;= 2010) AS `t82777` ON `t82772`.`movie_id` = `t82777`.`id` AND `t82774`.`movie_id` = `t82777`.`id`</t>
  </si>
  <si>
    <t xml:space="preserve"> cast_info) */ SELECT MIN(`aka_name4161`.`name`) AS `alternative_name`</t>
  </si>
  <si>
    <t xml:space="preserve"> MIN(`char_name3793`.`name`) AS `voiced_character_name`</t>
  </si>
  <si>
    <t xml:space="preserve"> MIN(`name9613`.`name`) AS `voicing_actress`</t>
  </si>
  <si>
    <t xml:space="preserve"> MIN(`title20906`.`title`) AS `american_movie` FROM `aka_name` AS `aka_name4161`</t>
  </si>
  <si>
    <t xml:space="preserve"> `char_name` AS `char_name3793`</t>
  </si>
  <si>
    <t xml:space="preserve"> `cast_info` AS `cast_info10225`</t>
  </si>
  <si>
    <t xml:space="preserve"> `company_name` AS `company_name12086`</t>
  </si>
  <si>
    <t xml:space="preserve"> `movie_companies` AS `movie_companies13464`</t>
  </si>
  <si>
    <t xml:space="preserve"> `name` AS `name9613`</t>
  </si>
  <si>
    <t xml:space="preserve"> `role_type` AS `role_type3385`</t>
  </si>
  <si>
    <t xml:space="preserve"> `title` AS `title20906` WHERE (`cast_info10225`.`note` = '(voice)' OR `cast_info10225`.`note` = '(voice: Japanese version)' OR `cast_info10225`.`note` = '(voice) (uncredited)' OR `cast_info10225`.`note` = '(voice: English version)') AND (`company_name12086`.`country_code` = '[us]' AND `name9613`.`gender` = 'f') AND (`name9613`.`name` LIKE '%An%' AND `role_type3385`.`role` = 'actress' AND (`cast_info10225`.`movie_id` = `title20906`.`id` AND `title20906`.`id` = `movie_companies13464`.`movie_id`)) AND (`cast_info10225`.`movie_id` = `movie_companies13464`.`movie_id` AND (`movie_companies13464`.`company_id` = `company_name12086`.`id` AND `cast_info10225`.`role_id` = `role_type3385`.`id`) AND (`name9613`.`id` = `cast_info10225`.`person_id` AND `char_name3793`.`id` = `cast_info10225`.`person_role_id` AND (`aka_name4161`.`person_id` = `name9613`.`id` AND `aka_name4161`.`person_id` = `cast_info10225`.`person_id`)))</t>
  </si>
  <si>
    <t xml:space="preserve"> cast_info) */ SELECT MIN(`aka_name4178`.`name`) AS `alternative_name`</t>
  </si>
  <si>
    <t xml:space="preserve"> MIN(`char_name3810`.`name`) AS `voiced_char_name`</t>
  </si>
  <si>
    <t xml:space="preserve"> MIN(`name9630`.`name`) AS `voicing_actress`</t>
  </si>
  <si>
    <t xml:space="preserve"> MIN(`title20923`.`title`) AS `american_movie` FROM `aka_name` AS `aka_name4178`</t>
  </si>
  <si>
    <t xml:space="preserve"> `char_name` AS `char_name3810`</t>
  </si>
  <si>
    <t xml:space="preserve"> `cast_info` AS `cast_info10242`</t>
  </si>
  <si>
    <t xml:space="preserve"> `company_name` AS `company_name12103`</t>
  </si>
  <si>
    <t xml:space="preserve"> `movie_companies` AS `movie_companies13481`</t>
  </si>
  <si>
    <t xml:space="preserve"> `name` AS `name9630`</t>
  </si>
  <si>
    <t xml:space="preserve"> `role_type` AS `role_type3402`</t>
  </si>
  <si>
    <t xml:space="preserve"> `title` AS `title20923` WHERE (`cast_info10242`.`note` = '(voice)' OR `cast_info10242`.`note` = '(voice: Japanese version)' OR `cast_info10242`.`note` = '(voice) (uncredited)' OR `cast_info10242`.`note` = '(voice: English version)') AND (`company_name12103`.`country_code` = '[us]' AND `name9630`.`gender` = 'f') AND (`role_type3402`.`role` = 'actress' AND (`cast_info10242`.`movie_id` = `title20923`.`id` AND `title20923`.`id` = `movie_companies13481`.`movie_id`)) AND (`cast_info10242`.`movie_id` = `movie_companies13481`.`movie_id` AND (`movie_companies13481`.`company_id` = `company_name12103`.`id` AND `cast_info10242`.`role_id` = `role_type3402`.`id`) AND (`name9630`.`id` = `cast_info10242`.`person_id` AND `char_name3810`.`id` = `cast_info10242`.`person_role_id` AND (`aka_name4178`.`person_id` = `name9630`.`id` AND `aka_name4178`.`person_id` = `cast_info10242`.`person_id`)))</t>
  </si>
  <si>
    <t>used time 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</si>
</sst>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D8E6DCF4-A1B0-7A4F-816D-F4A1CF16C8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4"/>
  <sheetViews>
    <sheetView tabSelected="1" zoomScale="110" workbookViewId="0">
      <selection activeCell="C109" sqref="C109"/>
    </sheetView>
  </sheetViews>
  <sheetFormatPr baseColWidth="10" defaultColWidth="8.83203125" defaultRowHeight="14"/>
  <cols>
    <col min="1" max="1" width="22" bestFit="1" customWidth="1"/>
    <col min="2" max="2" width="23.83203125" customWidth="1"/>
    <col min="3" max="3" width="34.33203125" bestFit="1" customWidth="1"/>
    <col min="4" max="4" width="35.33203125" bestFit="1" customWidth="1"/>
    <col min="5" max="5" width="80.6640625" bestFit="1" customWidth="1"/>
    <col min="6" max="6" width="80" bestFit="1" customWidth="1"/>
    <col min="7" max="7" width="74.5" bestFit="1" customWidth="1"/>
    <col min="8" max="58" width="80.6640625" bestFit="1" customWidth="1"/>
    <col min="59" max="59" width="49.83203125" bestFit="1" customWidth="1"/>
    <col min="60" max="60" width="80.6640625" bestFit="1" customWidth="1"/>
    <col min="61" max="61" width="46.5" bestFit="1" customWidth="1"/>
    <col min="62" max="67" width="80.6640625" bestFit="1" customWidth="1"/>
    <col min="68" max="68" width="24.1640625" bestFit="1" customWidth="1"/>
    <col min="69" max="69" width="80.6640625" bestFit="1" customWidth="1"/>
  </cols>
  <sheetData>
    <row r="1" spans="1:6">
      <c r="A1" s="3" t="s">
        <v>898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8.7170000000000005</v>
      </c>
      <c r="B2">
        <v>7603.669921875</v>
      </c>
      <c r="C2">
        <v>7603.669921875</v>
      </c>
      <c r="D2">
        <f>(B2-C2)/B2</f>
        <v>0</v>
      </c>
      <c r="E2" t="s">
        <v>5</v>
      </c>
      <c r="F2" t="s">
        <v>6</v>
      </c>
    </row>
    <row r="3" spans="1:6">
      <c r="A3">
        <v>7.367</v>
      </c>
      <c r="B3">
        <v>10118.8798828125</v>
      </c>
      <c r="C3">
        <v>10118.8798828125</v>
      </c>
      <c r="D3">
        <f t="shared" ref="D3:D66" si="0">(B3-C3)/B3</f>
        <v>0</v>
      </c>
      <c r="E3" t="s">
        <v>7</v>
      </c>
      <c r="F3" t="s">
        <v>8</v>
      </c>
    </row>
    <row r="4" spans="1:6">
      <c r="A4">
        <v>7.3639999999999999</v>
      </c>
      <c r="B4">
        <v>101158.203125</v>
      </c>
      <c r="C4">
        <v>101158.203125</v>
      </c>
      <c r="D4">
        <f t="shared" si="0"/>
        <v>0</v>
      </c>
      <c r="E4" t="s">
        <v>9</v>
      </c>
      <c r="F4" t="s">
        <v>10</v>
      </c>
    </row>
    <row r="5" spans="1:6">
      <c r="A5">
        <v>3.7120000000000002</v>
      </c>
      <c r="B5">
        <v>7740.2998046875</v>
      </c>
      <c r="C5">
        <v>7740.10986328125</v>
      </c>
      <c r="D5">
        <f t="shared" si="0"/>
        <v>2.4539282849867406E-5</v>
      </c>
      <c r="E5" t="s">
        <v>11</v>
      </c>
      <c r="F5" t="s">
        <v>12</v>
      </c>
    </row>
    <row r="6" spans="1:6">
      <c r="A6">
        <v>5.3730000000000002</v>
      </c>
      <c r="B6">
        <v>6728.66015625</v>
      </c>
      <c r="C6">
        <v>6728.66015625</v>
      </c>
      <c r="D6">
        <f t="shared" si="0"/>
        <v>0</v>
      </c>
      <c r="E6" t="s">
        <v>13</v>
      </c>
      <c r="F6" t="s">
        <v>14</v>
      </c>
    </row>
    <row r="7" spans="1:6">
      <c r="A7">
        <v>7.6849999999999996</v>
      </c>
      <c r="B7">
        <v>207768.796875</v>
      </c>
      <c r="C7">
        <v>207768.796875</v>
      </c>
      <c r="D7">
        <f t="shared" si="0"/>
        <v>0</v>
      </c>
      <c r="E7" t="s">
        <v>15</v>
      </c>
      <c r="F7" t="s">
        <v>16</v>
      </c>
    </row>
    <row r="8" spans="1:6">
      <c r="A8">
        <v>6.6970000000000001</v>
      </c>
      <c r="B8">
        <v>446173.78125</v>
      </c>
      <c r="C8">
        <v>434388.15625</v>
      </c>
      <c r="D8">
        <f t="shared" si="0"/>
        <v>2.6414875762043672E-2</v>
      </c>
      <c r="E8" t="s">
        <v>17</v>
      </c>
      <c r="F8" t="s">
        <v>18</v>
      </c>
    </row>
    <row r="9" spans="1:6">
      <c r="A9">
        <v>9.7129999999999992</v>
      </c>
      <c r="B9">
        <v>923567.5</v>
      </c>
      <c r="C9">
        <v>923563.625</v>
      </c>
      <c r="D9">
        <f t="shared" si="0"/>
        <v>4.1956868339347147E-6</v>
      </c>
      <c r="E9" t="s">
        <v>19</v>
      </c>
      <c r="F9" t="s">
        <v>20</v>
      </c>
    </row>
    <row r="10" spans="1:6">
      <c r="A10">
        <v>10.103999999999999</v>
      </c>
      <c r="B10">
        <v>1258731.25</v>
      </c>
      <c r="C10">
        <v>1077293.75</v>
      </c>
      <c r="D10">
        <f t="shared" si="0"/>
        <v>0.14414316002720995</v>
      </c>
      <c r="E10" t="s">
        <v>21</v>
      </c>
      <c r="F10" t="s">
        <v>22</v>
      </c>
    </row>
    <row r="11" spans="1:6">
      <c r="A11">
        <v>11.14</v>
      </c>
      <c r="B11">
        <v>924325.3125</v>
      </c>
      <c r="C11">
        <v>924321.4375</v>
      </c>
      <c r="D11">
        <f t="shared" si="0"/>
        <v>4.1922469801453153E-6</v>
      </c>
      <c r="E11" t="s">
        <v>23</v>
      </c>
      <c r="F11" t="s">
        <v>24</v>
      </c>
    </row>
    <row r="12" spans="1:6">
      <c r="A12">
        <v>9.1370000000000005</v>
      </c>
      <c r="B12">
        <v>1379243.125</v>
      </c>
      <c r="C12">
        <v>1379243.125</v>
      </c>
      <c r="D12">
        <f t="shared" si="0"/>
        <v>0</v>
      </c>
      <c r="E12" t="s">
        <v>25</v>
      </c>
      <c r="F12" t="s">
        <v>26</v>
      </c>
    </row>
    <row r="13" spans="1:6">
      <c r="A13">
        <v>8.7240000000000002</v>
      </c>
      <c r="B13">
        <v>780370.8125</v>
      </c>
      <c r="C13">
        <v>780370.8125</v>
      </c>
      <c r="D13">
        <f t="shared" si="0"/>
        <v>0</v>
      </c>
      <c r="E13" t="s">
        <v>27</v>
      </c>
      <c r="F13" t="s">
        <v>28</v>
      </c>
    </row>
    <row r="14" spans="1:6">
      <c r="A14">
        <v>9.1530000000000005</v>
      </c>
      <c r="B14">
        <v>780370.8125</v>
      </c>
      <c r="C14">
        <v>780370.8125</v>
      </c>
      <c r="D14">
        <f t="shared" si="0"/>
        <v>0</v>
      </c>
      <c r="E14" t="s">
        <v>29</v>
      </c>
      <c r="F14" t="s">
        <v>30</v>
      </c>
    </row>
    <row r="15" spans="1:6">
      <c r="A15">
        <v>8.5220000000000002</v>
      </c>
      <c r="B15">
        <v>1379243.125</v>
      </c>
      <c r="C15">
        <v>1379243.125</v>
      </c>
      <c r="D15">
        <f t="shared" si="0"/>
        <v>0</v>
      </c>
      <c r="E15" t="s">
        <v>31</v>
      </c>
      <c r="F15" t="s">
        <v>32</v>
      </c>
    </row>
    <row r="16" spans="1:6">
      <c r="A16">
        <v>8.8970000000000002</v>
      </c>
      <c r="B16">
        <v>919692.625</v>
      </c>
      <c r="C16">
        <v>919692.625</v>
      </c>
      <c r="D16">
        <f t="shared" si="0"/>
        <v>0</v>
      </c>
      <c r="E16" t="s">
        <v>33</v>
      </c>
      <c r="F16" t="s">
        <v>34</v>
      </c>
    </row>
    <row r="17" spans="1:6">
      <c r="A17">
        <v>9.8239999999999998</v>
      </c>
      <c r="B17">
        <v>422118.1875</v>
      </c>
      <c r="C17">
        <v>422118.1875</v>
      </c>
      <c r="D17">
        <f t="shared" si="0"/>
        <v>0</v>
      </c>
      <c r="E17" t="s">
        <v>35</v>
      </c>
      <c r="F17" t="s">
        <v>36</v>
      </c>
    </row>
    <row r="18" spans="1:6">
      <c r="A18">
        <v>9.2210000000000001</v>
      </c>
      <c r="B18">
        <v>972761.75</v>
      </c>
      <c r="C18">
        <v>972761.75</v>
      </c>
      <c r="D18">
        <f t="shared" si="0"/>
        <v>0</v>
      </c>
      <c r="E18" t="s">
        <v>37</v>
      </c>
      <c r="F18" t="s">
        <v>38</v>
      </c>
    </row>
    <row r="19" spans="1:6">
      <c r="A19">
        <v>8.44</v>
      </c>
      <c r="B19">
        <v>2018250.375</v>
      </c>
      <c r="C19">
        <v>2018250.375</v>
      </c>
      <c r="D19">
        <f t="shared" si="0"/>
        <v>0</v>
      </c>
      <c r="E19" t="s">
        <v>39</v>
      </c>
      <c r="F19" t="s">
        <v>40</v>
      </c>
    </row>
    <row r="20" spans="1:6">
      <c r="A20">
        <v>8.7119999999999997</v>
      </c>
      <c r="B20" s="2">
        <v>10213406</v>
      </c>
      <c r="C20" s="2">
        <v>10213406</v>
      </c>
      <c r="D20">
        <f t="shared" si="0"/>
        <v>0</v>
      </c>
      <c r="E20" t="s">
        <v>41</v>
      </c>
      <c r="F20" t="s">
        <v>42</v>
      </c>
    </row>
    <row r="21" spans="1:6">
      <c r="A21">
        <v>9.0250000000000004</v>
      </c>
      <c r="B21">
        <v>4066885.75</v>
      </c>
      <c r="C21">
        <v>4066885.75</v>
      </c>
      <c r="D21">
        <f t="shared" si="0"/>
        <v>0</v>
      </c>
      <c r="E21" t="s">
        <v>43</v>
      </c>
      <c r="F21" t="s">
        <v>44</v>
      </c>
    </row>
    <row r="22" spans="1:6">
      <c r="A22">
        <v>8.625</v>
      </c>
      <c r="B22">
        <v>2018250.375</v>
      </c>
      <c r="C22">
        <v>2018250.375</v>
      </c>
      <c r="D22">
        <f t="shared" si="0"/>
        <v>0</v>
      </c>
      <c r="E22" t="s">
        <v>45</v>
      </c>
      <c r="F22" t="s">
        <v>46</v>
      </c>
    </row>
    <row r="23" spans="1:6">
      <c r="A23">
        <v>8.6210000000000004</v>
      </c>
      <c r="B23">
        <v>6800158</v>
      </c>
      <c r="C23">
        <v>6800158</v>
      </c>
      <c r="D23">
        <f t="shared" si="0"/>
        <v>0</v>
      </c>
      <c r="E23" t="s">
        <v>47</v>
      </c>
      <c r="F23" t="s">
        <v>48</v>
      </c>
    </row>
    <row r="24" spans="1:6">
      <c r="A24">
        <v>8.6159999999999997</v>
      </c>
      <c r="B24" s="2">
        <v>22644896</v>
      </c>
      <c r="C24" s="2">
        <v>22644896</v>
      </c>
      <c r="D24">
        <f t="shared" si="0"/>
        <v>0</v>
      </c>
      <c r="E24" t="s">
        <v>49</v>
      </c>
      <c r="F24" t="s">
        <v>50</v>
      </c>
    </row>
    <row r="25" spans="1:6">
      <c r="A25">
        <v>8.782</v>
      </c>
      <c r="B25" s="2">
        <v>22644896</v>
      </c>
      <c r="C25" s="2">
        <v>22644896</v>
      </c>
      <c r="D25">
        <f t="shared" si="0"/>
        <v>0</v>
      </c>
      <c r="E25" t="s">
        <v>51</v>
      </c>
      <c r="F25" t="s">
        <v>52</v>
      </c>
    </row>
    <row r="26" spans="1:6">
      <c r="A26">
        <v>8.6639999999999997</v>
      </c>
      <c r="B26" s="2">
        <v>22644896</v>
      </c>
      <c r="C26" s="2">
        <v>22644896</v>
      </c>
      <c r="D26">
        <f t="shared" si="0"/>
        <v>0</v>
      </c>
      <c r="E26" t="s">
        <v>53</v>
      </c>
      <c r="F26" t="s">
        <v>54</v>
      </c>
    </row>
    <row r="27" spans="1:6">
      <c r="A27">
        <v>8.6449999999999996</v>
      </c>
      <c r="B27">
        <v>6800158</v>
      </c>
      <c r="C27">
        <v>6800158</v>
      </c>
      <c r="D27">
        <f t="shared" si="0"/>
        <v>0</v>
      </c>
      <c r="E27" t="s">
        <v>55</v>
      </c>
      <c r="F27" t="s">
        <v>56</v>
      </c>
    </row>
    <row r="28" spans="1:6">
      <c r="A28">
        <v>8.6509999999999998</v>
      </c>
      <c r="B28" s="2">
        <v>22644896</v>
      </c>
      <c r="C28" s="2">
        <v>22644896</v>
      </c>
      <c r="D28">
        <f t="shared" si="0"/>
        <v>0</v>
      </c>
      <c r="E28" t="s">
        <v>57</v>
      </c>
      <c r="F28" t="s">
        <v>58</v>
      </c>
    </row>
    <row r="29" spans="1:6">
      <c r="A29">
        <v>7.62</v>
      </c>
      <c r="B29">
        <v>2083003.375</v>
      </c>
      <c r="C29">
        <v>2046677.875</v>
      </c>
      <c r="D29">
        <f t="shared" si="0"/>
        <v>1.743900198913504E-2</v>
      </c>
      <c r="E29" t="s">
        <v>59</v>
      </c>
      <c r="F29" t="s">
        <v>60</v>
      </c>
    </row>
    <row r="30" spans="1:6">
      <c r="A30">
        <v>4.3639999999999999</v>
      </c>
      <c r="B30">
        <v>918113.3125</v>
      </c>
      <c r="C30">
        <v>917890.6875</v>
      </c>
      <c r="D30">
        <f t="shared" si="0"/>
        <v>2.4248096282777733E-4</v>
      </c>
      <c r="E30" t="s">
        <v>61</v>
      </c>
      <c r="F30" t="s">
        <v>62</v>
      </c>
    </row>
    <row r="31" spans="1:6">
      <c r="A31">
        <v>7.4809999999999999</v>
      </c>
      <c r="B31">
        <v>4324157</v>
      </c>
      <c r="C31">
        <v>4209095</v>
      </c>
      <c r="D31">
        <f t="shared" si="0"/>
        <v>2.660911710652504E-2</v>
      </c>
      <c r="E31" t="s">
        <v>63</v>
      </c>
      <c r="F31" t="s">
        <v>64</v>
      </c>
    </row>
    <row r="32" spans="1:6">
      <c r="A32">
        <v>8.0169999999999995</v>
      </c>
      <c r="B32">
        <v>10903</v>
      </c>
      <c r="C32">
        <v>10396.1201171875</v>
      </c>
      <c r="D32">
        <f t="shared" si="0"/>
        <v>4.6489946144409794E-2</v>
      </c>
      <c r="E32" t="s">
        <v>65</v>
      </c>
      <c r="F32" t="s">
        <v>66</v>
      </c>
    </row>
    <row r="33" spans="1:6">
      <c r="A33">
        <v>10.818</v>
      </c>
      <c r="B33">
        <v>8095.39013671875</v>
      </c>
      <c r="C33">
        <v>8095.39013671875</v>
      </c>
      <c r="D33">
        <f t="shared" si="0"/>
        <v>0</v>
      </c>
      <c r="E33" t="s">
        <v>67</v>
      </c>
      <c r="F33" t="s">
        <v>68</v>
      </c>
    </row>
    <row r="34" spans="1:6">
      <c r="A34">
        <v>10.645</v>
      </c>
      <c r="B34">
        <v>12467.9296875</v>
      </c>
      <c r="C34">
        <v>11741.6298828125</v>
      </c>
      <c r="D34">
        <f t="shared" si="0"/>
        <v>5.8253440859204399E-2</v>
      </c>
      <c r="E34" t="s">
        <v>69</v>
      </c>
      <c r="F34" t="s">
        <v>70</v>
      </c>
    </row>
    <row r="35" spans="1:6">
      <c r="A35">
        <v>7.8920000000000003</v>
      </c>
      <c r="B35">
        <v>13114.240234375</v>
      </c>
      <c r="C35">
        <v>12297.2900390625</v>
      </c>
      <c r="D35">
        <f t="shared" si="0"/>
        <v>6.2294893239115218E-2</v>
      </c>
      <c r="E35" t="s">
        <v>71</v>
      </c>
      <c r="F35" t="s">
        <v>72</v>
      </c>
    </row>
    <row r="36" spans="1:6">
      <c r="A36">
        <v>8.7729999999999997</v>
      </c>
      <c r="B36">
        <v>2413864.75</v>
      </c>
      <c r="C36">
        <v>2413864.75</v>
      </c>
      <c r="D36">
        <f t="shared" si="0"/>
        <v>0</v>
      </c>
      <c r="E36" t="s">
        <v>73</v>
      </c>
      <c r="F36" t="s">
        <v>74</v>
      </c>
    </row>
    <row r="37" spans="1:6">
      <c r="A37">
        <v>12.782</v>
      </c>
      <c r="B37">
        <v>2142790.5</v>
      </c>
      <c r="C37">
        <v>2142786</v>
      </c>
      <c r="D37">
        <f t="shared" si="0"/>
        <v>2.1000653120312042E-6</v>
      </c>
      <c r="E37" t="s">
        <v>75</v>
      </c>
      <c r="F37" t="s">
        <v>76</v>
      </c>
    </row>
    <row r="38" spans="1:6">
      <c r="A38">
        <v>9.3320000000000007</v>
      </c>
      <c r="B38">
        <v>1448959.75</v>
      </c>
      <c r="C38">
        <v>1448959.75</v>
      </c>
      <c r="D38">
        <f t="shared" si="0"/>
        <v>0</v>
      </c>
      <c r="E38" t="s">
        <v>77</v>
      </c>
      <c r="F38" t="s">
        <v>78</v>
      </c>
    </row>
    <row r="39" spans="1:6">
      <c r="A39">
        <v>9.7050000000000001</v>
      </c>
      <c r="B39">
        <v>2232956.5</v>
      </c>
      <c r="C39">
        <v>2232956.5</v>
      </c>
      <c r="D39">
        <f t="shared" si="0"/>
        <v>0</v>
      </c>
      <c r="E39" t="s">
        <v>79</v>
      </c>
      <c r="F39" t="s">
        <v>80</v>
      </c>
    </row>
    <row r="40" spans="1:6">
      <c r="A40">
        <v>10.616</v>
      </c>
      <c r="B40">
        <v>36807.9296875</v>
      </c>
      <c r="C40">
        <v>36807.9296875</v>
      </c>
      <c r="D40">
        <f t="shared" si="0"/>
        <v>0</v>
      </c>
      <c r="E40" t="s">
        <v>81</v>
      </c>
      <c r="F40" t="s">
        <v>82</v>
      </c>
    </row>
    <row r="41" spans="1:6">
      <c r="A41">
        <v>11.054</v>
      </c>
      <c r="B41">
        <v>33290.828125</v>
      </c>
      <c r="C41">
        <v>33290.828125</v>
      </c>
      <c r="D41">
        <f t="shared" si="0"/>
        <v>0</v>
      </c>
      <c r="E41" t="s">
        <v>83</v>
      </c>
      <c r="F41" t="s">
        <v>84</v>
      </c>
    </row>
    <row r="42" spans="1:6">
      <c r="A42">
        <v>10.603</v>
      </c>
      <c r="B42">
        <v>36861.37890625</v>
      </c>
      <c r="C42">
        <v>36861.37890625</v>
      </c>
      <c r="D42">
        <f t="shared" si="0"/>
        <v>0</v>
      </c>
      <c r="E42" t="s">
        <v>85</v>
      </c>
      <c r="F42" t="s">
        <v>86</v>
      </c>
    </row>
    <row r="43" spans="1:6">
      <c r="A43">
        <v>5.0780000000000003</v>
      </c>
      <c r="B43">
        <v>7858.27001953125</v>
      </c>
      <c r="C43">
        <v>7858.080078125</v>
      </c>
      <c r="D43">
        <f t="shared" si="0"/>
        <v>2.4170893310857511E-5</v>
      </c>
      <c r="E43" t="s">
        <v>87</v>
      </c>
      <c r="F43" t="s">
        <v>88</v>
      </c>
    </row>
    <row r="44" spans="1:6">
      <c r="A44">
        <v>4.9829999999999997</v>
      </c>
      <c r="B44">
        <v>7855.43017578125</v>
      </c>
      <c r="C44">
        <v>7831.64013671875</v>
      </c>
      <c r="D44">
        <f t="shared" si="0"/>
        <v>3.0284832950136938E-3</v>
      </c>
      <c r="E44" t="s">
        <v>89</v>
      </c>
      <c r="F44" t="s">
        <v>90</v>
      </c>
    </row>
    <row r="45" spans="1:6">
      <c r="A45">
        <v>5.0599999999999996</v>
      </c>
      <c r="B45">
        <v>7858.27001953125</v>
      </c>
      <c r="C45">
        <v>7858.080078125</v>
      </c>
      <c r="D45">
        <f t="shared" si="0"/>
        <v>2.4170893310857511E-5</v>
      </c>
      <c r="E45" t="s">
        <v>91</v>
      </c>
      <c r="F45" t="s">
        <v>92</v>
      </c>
    </row>
    <row r="46" spans="1:6">
      <c r="A46">
        <v>12.481999999999999</v>
      </c>
      <c r="B46">
        <v>941486.3125</v>
      </c>
      <c r="C46">
        <v>941486.3125</v>
      </c>
      <c r="D46">
        <f t="shared" si="0"/>
        <v>0</v>
      </c>
      <c r="E46" t="s">
        <v>93</v>
      </c>
      <c r="F46" t="s">
        <v>94</v>
      </c>
    </row>
    <row r="47" spans="1:6">
      <c r="A47">
        <v>12.494999999999999</v>
      </c>
      <c r="B47">
        <v>941486.3125</v>
      </c>
      <c r="C47">
        <v>941486.3125</v>
      </c>
      <c r="D47">
        <f t="shared" si="0"/>
        <v>0</v>
      </c>
      <c r="E47" t="s">
        <v>95</v>
      </c>
      <c r="F47" t="s">
        <v>96</v>
      </c>
    </row>
    <row r="48" spans="1:6">
      <c r="A48">
        <v>12.513999999999999</v>
      </c>
      <c r="B48">
        <v>942658.3125</v>
      </c>
      <c r="C48">
        <v>942658.3125</v>
      </c>
      <c r="D48">
        <f t="shared" si="0"/>
        <v>0</v>
      </c>
      <c r="E48" t="s">
        <v>97</v>
      </c>
      <c r="F48" t="s">
        <v>98</v>
      </c>
    </row>
    <row r="49" spans="1:6">
      <c r="A49">
        <v>12.106999999999999</v>
      </c>
      <c r="B49">
        <v>993419.8125</v>
      </c>
      <c r="C49">
        <v>993419.8125</v>
      </c>
      <c r="D49">
        <f t="shared" si="0"/>
        <v>0</v>
      </c>
      <c r="E49" t="s">
        <v>99</v>
      </c>
      <c r="F49" t="s">
        <v>100</v>
      </c>
    </row>
    <row r="50" spans="1:6">
      <c r="A50">
        <v>11.929</v>
      </c>
      <c r="B50">
        <v>48366.4296875</v>
      </c>
      <c r="C50">
        <v>48366.4296875</v>
      </c>
      <c r="D50">
        <f t="shared" si="0"/>
        <v>0</v>
      </c>
      <c r="E50" t="s">
        <v>101</v>
      </c>
      <c r="F50" t="s">
        <v>102</v>
      </c>
    </row>
    <row r="51" spans="1:6">
      <c r="A51">
        <v>12.654</v>
      </c>
      <c r="B51">
        <v>48284.48828125</v>
      </c>
      <c r="C51">
        <v>48284.48828125</v>
      </c>
      <c r="D51">
        <f t="shared" si="0"/>
        <v>0</v>
      </c>
      <c r="E51" t="s">
        <v>103</v>
      </c>
      <c r="F51" t="s">
        <v>104</v>
      </c>
    </row>
    <row r="52" spans="1:6">
      <c r="A52">
        <v>9.6829999999999998</v>
      </c>
      <c r="B52">
        <v>71870.171875</v>
      </c>
      <c r="C52">
        <v>71867.609375</v>
      </c>
      <c r="D52">
        <f t="shared" si="0"/>
        <v>3.5654568969959066E-5</v>
      </c>
      <c r="E52" t="s">
        <v>105</v>
      </c>
      <c r="F52" t="s">
        <v>106</v>
      </c>
    </row>
    <row r="53" spans="1:6">
      <c r="A53">
        <v>10.179</v>
      </c>
      <c r="B53">
        <v>12491.5498046875</v>
      </c>
      <c r="C53">
        <v>11761.9296875</v>
      </c>
      <c r="D53">
        <f t="shared" si="0"/>
        <v>5.8409094835751074E-2</v>
      </c>
      <c r="E53" t="s">
        <v>107</v>
      </c>
      <c r="F53" t="s">
        <v>108</v>
      </c>
    </row>
    <row r="54" spans="1:6">
      <c r="A54">
        <v>9.9019999999999992</v>
      </c>
      <c r="B54">
        <v>10545.1103515625</v>
      </c>
      <c r="C54">
        <v>10088.48046875</v>
      </c>
      <c r="D54">
        <f t="shared" si="0"/>
        <v>4.3302522931383057E-2</v>
      </c>
      <c r="E54" t="s">
        <v>109</v>
      </c>
      <c r="F54" t="s">
        <v>110</v>
      </c>
    </row>
    <row r="55" spans="1:6">
      <c r="A55">
        <v>10.54</v>
      </c>
      <c r="B55">
        <v>3184634.25</v>
      </c>
      <c r="C55">
        <v>3153400</v>
      </c>
      <c r="D55">
        <f t="shared" si="0"/>
        <v>9.8077981796496731E-3</v>
      </c>
      <c r="E55" t="s">
        <v>111</v>
      </c>
      <c r="F55" t="s">
        <v>112</v>
      </c>
    </row>
    <row r="56" spans="1:6">
      <c r="A56">
        <v>10.18</v>
      </c>
      <c r="B56">
        <v>1227648</v>
      </c>
      <c r="C56">
        <v>1222964.5</v>
      </c>
      <c r="D56">
        <f t="shared" si="0"/>
        <v>3.8150186372641016E-3</v>
      </c>
      <c r="E56" t="s">
        <v>113</v>
      </c>
      <c r="F56" t="s">
        <v>114</v>
      </c>
    </row>
    <row r="57" spans="1:6">
      <c r="A57">
        <v>9.1669999999999998</v>
      </c>
      <c r="B57">
        <v>4804794</v>
      </c>
      <c r="C57">
        <v>4581226.5</v>
      </c>
      <c r="D57">
        <f t="shared" si="0"/>
        <v>4.6530090572041174E-2</v>
      </c>
      <c r="E57" t="s">
        <v>115</v>
      </c>
      <c r="F57" t="s">
        <v>116</v>
      </c>
    </row>
    <row r="58" spans="1:6">
      <c r="A58">
        <v>16.454999999999998</v>
      </c>
      <c r="B58">
        <v>30195.7890625</v>
      </c>
      <c r="C58">
        <v>30195.7890625</v>
      </c>
      <c r="D58">
        <f t="shared" si="0"/>
        <v>0</v>
      </c>
      <c r="E58" t="s">
        <v>117</v>
      </c>
      <c r="F58" t="s">
        <v>118</v>
      </c>
    </row>
    <row r="59" spans="1:6">
      <c r="A59">
        <v>13.958</v>
      </c>
      <c r="B59">
        <v>30195.7890625</v>
      </c>
      <c r="C59">
        <v>30195.7890625</v>
      </c>
      <c r="D59">
        <f t="shared" si="0"/>
        <v>0</v>
      </c>
      <c r="E59" t="s">
        <v>119</v>
      </c>
      <c r="F59" t="s">
        <v>120</v>
      </c>
    </row>
    <row r="60" spans="1:6">
      <c r="A60">
        <v>17.149999999999999</v>
      </c>
      <c r="B60">
        <v>31563.970703125</v>
      </c>
      <c r="C60">
        <v>31563.970703125</v>
      </c>
      <c r="D60">
        <f t="shared" si="0"/>
        <v>0</v>
      </c>
      <c r="E60" t="s">
        <v>121</v>
      </c>
      <c r="F60" t="s">
        <v>122</v>
      </c>
    </row>
    <row r="61" spans="1:6">
      <c r="A61">
        <v>5.6449999999999996</v>
      </c>
      <c r="B61">
        <v>6945.35009765625</v>
      </c>
      <c r="C61">
        <v>6945.14990234375</v>
      </c>
      <c r="D61">
        <f t="shared" si="0"/>
        <v>2.8824365897344342E-5</v>
      </c>
      <c r="E61" t="s">
        <v>123</v>
      </c>
      <c r="F61" t="s">
        <v>124</v>
      </c>
    </row>
    <row r="62" spans="1:6">
      <c r="A62">
        <v>6.4619999999999997</v>
      </c>
      <c r="B62">
        <v>6841.31005859375</v>
      </c>
      <c r="C62">
        <v>6841.22998046875</v>
      </c>
      <c r="D62">
        <f t="shared" si="0"/>
        <v>1.1705086352490253E-5</v>
      </c>
      <c r="E62" t="s">
        <v>125</v>
      </c>
      <c r="F62" t="s">
        <v>126</v>
      </c>
    </row>
    <row r="63" spans="1:6">
      <c r="A63">
        <v>5.4939999999999998</v>
      </c>
      <c r="B63">
        <v>6752.27001953125</v>
      </c>
      <c r="C63">
        <v>6752.18017578125</v>
      </c>
      <c r="D63">
        <f t="shared" si="0"/>
        <v>1.3305710485528992E-5</v>
      </c>
      <c r="E63" t="s">
        <v>127</v>
      </c>
      <c r="F63" t="s">
        <v>128</v>
      </c>
    </row>
    <row r="64" spans="1:6">
      <c r="A64">
        <v>18.994</v>
      </c>
      <c r="B64">
        <v>58480.44140625</v>
      </c>
      <c r="C64">
        <v>58480.44140625</v>
      </c>
      <c r="D64">
        <f t="shared" si="0"/>
        <v>0</v>
      </c>
      <c r="E64" t="s">
        <v>129</v>
      </c>
      <c r="F64" t="s">
        <v>130</v>
      </c>
    </row>
    <row r="65" spans="1:6">
      <c r="A65">
        <v>19.36</v>
      </c>
      <c r="B65">
        <v>58445.921875</v>
      </c>
      <c r="C65">
        <v>58445.921875</v>
      </c>
      <c r="D65">
        <f t="shared" si="0"/>
        <v>0</v>
      </c>
      <c r="E65" t="s">
        <v>131</v>
      </c>
      <c r="F65" t="s">
        <v>132</v>
      </c>
    </row>
    <row r="66" spans="1:6">
      <c r="A66">
        <v>19.841000000000001</v>
      </c>
      <c r="B66">
        <v>30533.9609375</v>
      </c>
      <c r="C66">
        <v>30533.9609375</v>
      </c>
      <c r="D66">
        <f t="shared" si="0"/>
        <v>0</v>
      </c>
      <c r="E66" t="s">
        <v>133</v>
      </c>
      <c r="F66" t="s">
        <v>134</v>
      </c>
    </row>
    <row r="67" spans="1:6">
      <c r="A67">
        <v>19.071999999999999</v>
      </c>
      <c r="B67">
        <v>9599.900390625</v>
      </c>
      <c r="C67">
        <v>9376.8896484375</v>
      </c>
      <c r="D67">
        <f t="shared" ref="D67:D111" si="1">(B67-C67)/B67</f>
        <v>2.3230526683931656E-2</v>
      </c>
      <c r="E67" t="s">
        <v>135</v>
      </c>
      <c r="F67" t="s">
        <v>136</v>
      </c>
    </row>
    <row r="68" spans="1:6">
      <c r="A68">
        <v>18.792000000000002</v>
      </c>
      <c r="B68">
        <v>9599.8701171875</v>
      </c>
      <c r="C68">
        <v>9376.8701171875</v>
      </c>
      <c r="D68">
        <f t="shared" si="1"/>
        <v>2.3229480948991518E-2</v>
      </c>
      <c r="E68" t="s">
        <v>137</v>
      </c>
      <c r="F68" t="s">
        <v>138</v>
      </c>
    </row>
    <row r="69" spans="1:6">
      <c r="A69">
        <v>23.550999999999998</v>
      </c>
      <c r="B69">
        <v>10725.400390625</v>
      </c>
      <c r="C69">
        <v>10243.9404296875</v>
      </c>
      <c r="D69">
        <f t="shared" si="1"/>
        <v>4.4889695806446618E-2</v>
      </c>
      <c r="E69" t="s">
        <v>139</v>
      </c>
      <c r="F69" t="s">
        <v>140</v>
      </c>
    </row>
    <row r="70" spans="1:6">
      <c r="A70">
        <v>12.039</v>
      </c>
      <c r="B70">
        <v>3364888.25</v>
      </c>
      <c r="C70">
        <v>3364888.25</v>
      </c>
      <c r="D70">
        <f t="shared" si="1"/>
        <v>0</v>
      </c>
      <c r="E70" t="s">
        <v>141</v>
      </c>
      <c r="F70" t="s">
        <v>142</v>
      </c>
    </row>
    <row r="71" spans="1:6">
      <c r="A71">
        <v>11.534000000000001</v>
      </c>
      <c r="B71">
        <v>3364888.25</v>
      </c>
      <c r="C71">
        <v>3364888.25</v>
      </c>
      <c r="D71">
        <f t="shared" si="1"/>
        <v>0</v>
      </c>
      <c r="E71" t="s">
        <v>143</v>
      </c>
      <c r="F71" t="s">
        <v>144</v>
      </c>
    </row>
    <row r="72" spans="1:6">
      <c r="A72">
        <v>11.571999999999999</v>
      </c>
      <c r="B72">
        <v>3364888.25</v>
      </c>
      <c r="C72">
        <v>3364888.25</v>
      </c>
      <c r="D72">
        <f t="shared" si="1"/>
        <v>0</v>
      </c>
      <c r="E72" t="s">
        <v>145</v>
      </c>
      <c r="F72" t="s">
        <v>146</v>
      </c>
    </row>
    <row r="73" spans="1:6">
      <c r="A73">
        <v>12.992000000000001</v>
      </c>
      <c r="B73">
        <v>3364888.25</v>
      </c>
      <c r="C73">
        <v>3364888.25</v>
      </c>
      <c r="D73">
        <f t="shared" si="1"/>
        <v>0</v>
      </c>
      <c r="E73" t="s">
        <v>147</v>
      </c>
      <c r="F73" t="s">
        <v>148</v>
      </c>
    </row>
    <row r="74" spans="1:6">
      <c r="A74">
        <v>13.35</v>
      </c>
      <c r="B74">
        <v>64019.5703125</v>
      </c>
      <c r="C74">
        <v>56138.03125</v>
      </c>
      <c r="D74">
        <f t="shared" si="1"/>
        <v>0.12311140209201166</v>
      </c>
      <c r="E74" t="s">
        <v>149</v>
      </c>
      <c r="F74" t="s">
        <v>150</v>
      </c>
    </row>
    <row r="75" spans="1:6">
      <c r="A75">
        <v>14.842000000000001</v>
      </c>
      <c r="B75">
        <v>56011.80859375</v>
      </c>
      <c r="C75">
        <v>51517.73046875</v>
      </c>
      <c r="D75">
        <f t="shared" si="1"/>
        <v>8.0234476226169665E-2</v>
      </c>
      <c r="E75" t="s">
        <v>151</v>
      </c>
      <c r="F75" t="s">
        <v>152</v>
      </c>
    </row>
    <row r="76" spans="1:6">
      <c r="A76">
        <v>13.72</v>
      </c>
      <c r="B76">
        <v>44395.01953125</v>
      </c>
      <c r="C76">
        <v>43826.01953125</v>
      </c>
      <c r="D76">
        <f t="shared" si="1"/>
        <v>1.2816753005356299E-2</v>
      </c>
      <c r="E76" t="s">
        <v>153</v>
      </c>
      <c r="F76" t="s">
        <v>154</v>
      </c>
    </row>
    <row r="77" spans="1:6">
      <c r="A77">
        <v>12.827999999999999</v>
      </c>
      <c r="B77">
        <v>3178864.75</v>
      </c>
      <c r="C77">
        <v>3145209.75</v>
      </c>
      <c r="D77">
        <f t="shared" si="1"/>
        <v>1.0587112899345592E-2</v>
      </c>
      <c r="E77" t="s">
        <v>155</v>
      </c>
      <c r="F77" t="s">
        <v>156</v>
      </c>
    </row>
    <row r="78" spans="1:6">
      <c r="A78">
        <v>14.304</v>
      </c>
      <c r="B78">
        <v>577749.875</v>
      </c>
      <c r="C78">
        <v>576723.875</v>
      </c>
      <c r="D78">
        <f t="shared" si="1"/>
        <v>1.7758549926125038E-3</v>
      </c>
      <c r="E78" t="s">
        <v>157</v>
      </c>
      <c r="F78" t="s">
        <v>158</v>
      </c>
    </row>
    <row r="79" spans="1:6">
      <c r="A79">
        <v>13.105</v>
      </c>
      <c r="B79">
        <v>4527649</v>
      </c>
      <c r="C79">
        <v>4407811</v>
      </c>
      <c r="D79">
        <f t="shared" si="1"/>
        <v>2.6468041140114879E-2</v>
      </c>
      <c r="E79" t="s">
        <v>159</v>
      </c>
      <c r="F79" t="s">
        <v>160</v>
      </c>
    </row>
    <row r="80" spans="1:6">
      <c r="A80">
        <v>12.143000000000001</v>
      </c>
      <c r="B80">
        <v>851200.375</v>
      </c>
      <c r="C80">
        <v>851200.375</v>
      </c>
      <c r="D80">
        <f t="shared" si="1"/>
        <v>0</v>
      </c>
      <c r="E80" t="s">
        <v>161</v>
      </c>
      <c r="F80" t="s">
        <v>162</v>
      </c>
    </row>
    <row r="81" spans="1:6">
      <c r="A81">
        <v>14.349</v>
      </c>
      <c r="B81">
        <v>851200.375</v>
      </c>
      <c r="C81">
        <v>851200.375</v>
      </c>
      <c r="D81">
        <f t="shared" si="1"/>
        <v>0</v>
      </c>
      <c r="E81" t="s">
        <v>163</v>
      </c>
      <c r="F81" t="s">
        <v>164</v>
      </c>
    </row>
    <row r="82" spans="1:6">
      <c r="A82">
        <v>14.755000000000001</v>
      </c>
      <c r="B82">
        <v>18448.69921875</v>
      </c>
      <c r="C82">
        <v>16666.23046875</v>
      </c>
      <c r="D82">
        <f t="shared" si="1"/>
        <v>9.6617584191974915E-2</v>
      </c>
      <c r="E82" t="s">
        <v>165</v>
      </c>
      <c r="F82" t="s">
        <v>166</v>
      </c>
    </row>
    <row r="83" spans="1:6">
      <c r="A83">
        <v>19.905999999999999</v>
      </c>
      <c r="B83">
        <v>6838.08984375</v>
      </c>
      <c r="C83">
        <v>6838.08984375</v>
      </c>
      <c r="D83">
        <f t="shared" si="1"/>
        <v>0</v>
      </c>
      <c r="E83" t="s">
        <v>167</v>
      </c>
      <c r="F83" t="s">
        <v>168</v>
      </c>
    </row>
    <row r="84" spans="1:6">
      <c r="A84">
        <v>42.715000000000003</v>
      </c>
      <c r="B84">
        <v>25983.169921875</v>
      </c>
      <c r="C84">
        <v>25982.970703125</v>
      </c>
      <c r="D84">
        <f t="shared" si="1"/>
        <v>7.6672226906494388E-6</v>
      </c>
      <c r="E84" t="s">
        <v>169</v>
      </c>
      <c r="F84" t="s">
        <v>170</v>
      </c>
    </row>
    <row r="85" spans="1:6">
      <c r="A85">
        <v>13.78</v>
      </c>
      <c r="B85">
        <v>1992276</v>
      </c>
      <c r="C85">
        <v>1992276</v>
      </c>
      <c r="D85">
        <f t="shared" si="1"/>
        <v>0</v>
      </c>
      <c r="E85" t="s">
        <v>171</v>
      </c>
      <c r="F85" t="s">
        <v>172</v>
      </c>
    </row>
    <row r="86" spans="1:6">
      <c r="A86">
        <v>13.098000000000001</v>
      </c>
      <c r="B86">
        <v>1992276</v>
      </c>
      <c r="C86">
        <v>1992276</v>
      </c>
      <c r="D86">
        <f t="shared" si="1"/>
        <v>0</v>
      </c>
      <c r="E86" t="s">
        <v>173</v>
      </c>
      <c r="F86" t="s">
        <v>174</v>
      </c>
    </row>
    <row r="87" spans="1:6">
      <c r="A87">
        <v>13.957000000000001</v>
      </c>
      <c r="B87">
        <v>1992276</v>
      </c>
      <c r="C87">
        <v>1992276</v>
      </c>
      <c r="D87">
        <f t="shared" si="1"/>
        <v>0</v>
      </c>
      <c r="E87" t="s">
        <v>175</v>
      </c>
      <c r="F87" t="s">
        <v>176</v>
      </c>
    </row>
    <row r="88" spans="1:6">
      <c r="A88">
        <v>14.597</v>
      </c>
      <c r="B88">
        <v>1256140.75</v>
      </c>
      <c r="C88">
        <v>1256140.75</v>
      </c>
      <c r="D88">
        <f t="shared" si="1"/>
        <v>0</v>
      </c>
      <c r="E88" t="s">
        <v>177</v>
      </c>
      <c r="F88" t="s">
        <v>178</v>
      </c>
    </row>
    <row r="89" spans="1:6">
      <c r="A89">
        <v>14.234</v>
      </c>
      <c r="B89">
        <v>1256140.75</v>
      </c>
      <c r="C89">
        <v>1256140.75</v>
      </c>
      <c r="D89">
        <f t="shared" si="1"/>
        <v>0</v>
      </c>
      <c r="E89" t="s">
        <v>179</v>
      </c>
      <c r="F89" t="s">
        <v>180</v>
      </c>
    </row>
    <row r="90" spans="1:6">
      <c r="A90">
        <v>14.036</v>
      </c>
      <c r="B90">
        <v>1256140.75</v>
      </c>
      <c r="C90">
        <v>1256140.75</v>
      </c>
      <c r="D90">
        <f t="shared" si="1"/>
        <v>0</v>
      </c>
      <c r="E90" t="s">
        <v>181</v>
      </c>
      <c r="F90" t="s">
        <v>182</v>
      </c>
    </row>
    <row r="91" spans="1:6">
      <c r="A91">
        <v>14.065</v>
      </c>
      <c r="B91">
        <v>661970.75</v>
      </c>
      <c r="C91">
        <v>661970.75</v>
      </c>
      <c r="D91">
        <f t="shared" si="1"/>
        <v>0</v>
      </c>
      <c r="E91" t="s">
        <v>183</v>
      </c>
      <c r="F91" t="s">
        <v>184</v>
      </c>
    </row>
    <row r="92" spans="1:6">
      <c r="A92">
        <v>13.201000000000001</v>
      </c>
      <c r="B92">
        <v>540712.75</v>
      </c>
      <c r="C92">
        <v>540641.9375</v>
      </c>
      <c r="D92">
        <f t="shared" si="1"/>
        <v>1.3096140233423385E-4</v>
      </c>
      <c r="E92" t="s">
        <v>185</v>
      </c>
      <c r="F92" t="s">
        <v>186</v>
      </c>
    </row>
    <row r="93" spans="1:6">
      <c r="A93">
        <v>14.813000000000001</v>
      </c>
      <c r="B93">
        <v>1600252.375</v>
      </c>
      <c r="C93">
        <v>1600252.375</v>
      </c>
      <c r="D93">
        <f t="shared" si="1"/>
        <v>0</v>
      </c>
      <c r="E93" t="s">
        <v>187</v>
      </c>
      <c r="F93" t="s">
        <v>188</v>
      </c>
    </row>
    <row r="94" spans="1:6">
      <c r="A94">
        <v>15.34</v>
      </c>
      <c r="B94">
        <v>7188399</v>
      </c>
      <c r="C94">
        <v>7188399</v>
      </c>
      <c r="D94">
        <f t="shared" si="1"/>
        <v>0</v>
      </c>
      <c r="E94" t="s">
        <v>189</v>
      </c>
      <c r="F94" t="s">
        <v>190</v>
      </c>
    </row>
    <row r="95" spans="1:6">
      <c r="A95">
        <v>14.044</v>
      </c>
      <c r="B95" s="2">
        <v>35829328</v>
      </c>
      <c r="C95" s="2">
        <v>35829328</v>
      </c>
      <c r="D95">
        <f t="shared" si="1"/>
        <v>0</v>
      </c>
      <c r="E95" t="s">
        <v>191</v>
      </c>
      <c r="F95" t="s">
        <v>192</v>
      </c>
    </row>
    <row r="96" spans="1:6">
      <c r="A96">
        <v>13.602</v>
      </c>
      <c r="B96">
        <v>7188399</v>
      </c>
      <c r="C96">
        <v>7188399</v>
      </c>
      <c r="D96">
        <f t="shared" si="1"/>
        <v>0</v>
      </c>
      <c r="E96" t="s">
        <v>193</v>
      </c>
      <c r="F96" t="s">
        <v>194</v>
      </c>
    </row>
    <row r="97" spans="1:6">
      <c r="A97">
        <v>13.999000000000001</v>
      </c>
      <c r="B97" s="2">
        <v>35829328</v>
      </c>
      <c r="C97" s="2">
        <v>35829328</v>
      </c>
      <c r="D97">
        <f t="shared" si="1"/>
        <v>0</v>
      </c>
      <c r="E97" t="s">
        <v>195</v>
      </c>
      <c r="F97" t="s">
        <v>196</v>
      </c>
    </row>
    <row r="98" spans="1:6">
      <c r="A98">
        <v>14.096</v>
      </c>
      <c r="B98">
        <v>7188399</v>
      </c>
      <c r="C98">
        <v>7188399</v>
      </c>
      <c r="D98">
        <f t="shared" si="1"/>
        <v>0</v>
      </c>
      <c r="E98" t="s">
        <v>197</v>
      </c>
      <c r="F98" t="s">
        <v>198</v>
      </c>
    </row>
    <row r="99" spans="1:6">
      <c r="A99">
        <v>14.212</v>
      </c>
      <c r="B99" s="2">
        <v>35829328</v>
      </c>
      <c r="C99" s="2">
        <v>35829328</v>
      </c>
      <c r="D99">
        <f t="shared" si="1"/>
        <v>0</v>
      </c>
      <c r="E99" t="s">
        <v>199</v>
      </c>
      <c r="F99" t="s">
        <v>200</v>
      </c>
    </row>
    <row r="100" spans="1:6">
      <c r="A100">
        <v>23.693999999999999</v>
      </c>
      <c r="B100">
        <v>23910.560546875</v>
      </c>
      <c r="C100">
        <v>23908.69921875</v>
      </c>
      <c r="D100">
        <f t="shared" si="1"/>
        <v>7.7845440777140913E-5</v>
      </c>
      <c r="E100" t="s">
        <v>201</v>
      </c>
      <c r="F100" t="s">
        <v>202</v>
      </c>
    </row>
    <row r="101" spans="1:6">
      <c r="A101">
        <v>23.774999999999999</v>
      </c>
      <c r="B101">
        <v>23910.560546875</v>
      </c>
      <c r="C101">
        <v>23908.69921875</v>
      </c>
      <c r="D101">
        <f t="shared" si="1"/>
        <v>7.7845440777140913E-5</v>
      </c>
      <c r="E101" t="s">
        <v>203</v>
      </c>
      <c r="F101" t="s">
        <v>204</v>
      </c>
    </row>
    <row r="102" spans="1:6">
      <c r="A102">
        <v>12.637</v>
      </c>
      <c r="B102">
        <v>98899.84375</v>
      </c>
      <c r="C102">
        <v>85023.1015625</v>
      </c>
      <c r="D102">
        <f t="shared" si="1"/>
        <v>0.14031106280185604</v>
      </c>
      <c r="E102" t="s">
        <v>205</v>
      </c>
      <c r="F102" t="s">
        <v>206</v>
      </c>
    </row>
    <row r="103" spans="1:6">
      <c r="A103">
        <v>15.791</v>
      </c>
      <c r="B103">
        <v>8943.1396484375</v>
      </c>
      <c r="C103">
        <v>8943.1396484375</v>
      </c>
      <c r="D103">
        <f t="shared" si="1"/>
        <v>0</v>
      </c>
      <c r="E103" t="s">
        <v>207</v>
      </c>
      <c r="F103" t="s">
        <v>208</v>
      </c>
    </row>
    <row r="104" spans="1:6">
      <c r="A104">
        <v>16.013999999999999</v>
      </c>
      <c r="B104">
        <v>8063.35986328125</v>
      </c>
      <c r="C104">
        <v>8063.35986328125</v>
      </c>
      <c r="D104">
        <f t="shared" si="1"/>
        <v>0</v>
      </c>
      <c r="E104" t="s">
        <v>209</v>
      </c>
      <c r="F104" t="s">
        <v>210</v>
      </c>
    </row>
    <row r="105" spans="1:6">
      <c r="A105">
        <v>17.318999999999999</v>
      </c>
      <c r="B105">
        <v>78889.796875</v>
      </c>
      <c r="C105">
        <v>78889.796875</v>
      </c>
      <c r="D105">
        <f t="shared" si="1"/>
        <v>0</v>
      </c>
      <c r="E105" t="s">
        <v>211</v>
      </c>
      <c r="F105" t="s">
        <v>212</v>
      </c>
    </row>
    <row r="106" spans="1:6">
      <c r="A106">
        <v>16.617999999999999</v>
      </c>
      <c r="B106">
        <v>78889.796875</v>
      </c>
      <c r="C106">
        <v>78889.796875</v>
      </c>
      <c r="D106">
        <f t="shared" si="1"/>
        <v>0</v>
      </c>
      <c r="E106" t="s">
        <v>213</v>
      </c>
      <c r="F106" t="s">
        <v>214</v>
      </c>
    </row>
    <row r="107" spans="1:6">
      <c r="A107">
        <v>12.205</v>
      </c>
      <c r="B107">
        <v>10899.599609375</v>
      </c>
      <c r="C107">
        <v>10393.2001953125</v>
      </c>
      <c r="D107">
        <f t="shared" si="1"/>
        <v>4.6460368473254195E-2</v>
      </c>
      <c r="E107" t="s">
        <v>215</v>
      </c>
      <c r="F107" t="s">
        <v>216</v>
      </c>
    </row>
    <row r="108" spans="1:6">
      <c r="A108">
        <v>26.523</v>
      </c>
      <c r="B108">
        <v>8189.990234375</v>
      </c>
      <c r="C108">
        <v>8189.97021484375</v>
      </c>
      <c r="D108">
        <f t="shared" si="1"/>
        <v>2.4443901246638964E-6</v>
      </c>
      <c r="E108" t="s">
        <v>217</v>
      </c>
      <c r="F108" t="s">
        <v>218</v>
      </c>
    </row>
    <row r="109" spans="1:6">
      <c r="A109">
        <v>11.706</v>
      </c>
      <c r="B109">
        <v>17172.9609375</v>
      </c>
      <c r="C109">
        <v>15786.7802734375</v>
      </c>
      <c r="D109">
        <f t="shared" si="1"/>
        <v>8.0718792123701005E-2</v>
      </c>
      <c r="E109" t="s">
        <v>219</v>
      </c>
      <c r="F109" t="s">
        <v>220</v>
      </c>
    </row>
    <row r="110" spans="1:6">
      <c r="A110">
        <v>12.465999999999999</v>
      </c>
      <c r="B110">
        <v>18313.5390625</v>
      </c>
      <c r="C110">
        <v>16767.390625</v>
      </c>
      <c r="D110">
        <f t="shared" si="1"/>
        <v>8.4426523580359986E-2</v>
      </c>
      <c r="E110" t="s">
        <v>221</v>
      </c>
      <c r="F110" t="s">
        <v>222</v>
      </c>
    </row>
    <row r="119" spans="21:46">
      <c r="U119" t="s">
        <v>238</v>
      </c>
      <c r="V119" t="s">
        <v>239</v>
      </c>
      <c r="W119" t="s">
        <v>240</v>
      </c>
      <c r="X119" t="s">
        <v>241</v>
      </c>
      <c r="Y119" t="s">
        <v>242</v>
      </c>
      <c r="Z119" t="s">
        <v>243</v>
      </c>
      <c r="AA119" t="s">
        <v>244</v>
      </c>
      <c r="AB119" t="s">
        <v>245</v>
      </c>
      <c r="AC119" t="s">
        <v>246</v>
      </c>
      <c r="AD119" t="s">
        <v>247</v>
      </c>
      <c r="AE119" t="s">
        <v>248</v>
      </c>
      <c r="AF119" t="s">
        <v>249</v>
      </c>
      <c r="AG119" t="s">
        <v>250</v>
      </c>
      <c r="AH119" t="s">
        <v>251</v>
      </c>
      <c r="AI119" t="s">
        <v>252</v>
      </c>
      <c r="AJ119" t="s">
        <v>253</v>
      </c>
      <c r="AK119" t="s">
        <v>254</v>
      </c>
      <c r="AL119" t="s">
        <v>255</v>
      </c>
      <c r="AM119" t="s">
        <v>256</v>
      </c>
      <c r="AN119" t="s">
        <v>257</v>
      </c>
      <c r="AO119" t="s">
        <v>258</v>
      </c>
      <c r="AP119" t="s">
        <v>259</v>
      </c>
      <c r="AQ119" t="s">
        <v>260</v>
      </c>
      <c r="AR119" t="s">
        <v>261</v>
      </c>
    </row>
    <row r="120" spans="21:46">
      <c r="U120" t="s">
        <v>226</v>
      </c>
      <c r="V120" t="s">
        <v>230</v>
      </c>
      <c r="W120" t="s">
        <v>231</v>
      </c>
      <c r="X120" t="s">
        <v>262</v>
      </c>
    </row>
    <row r="121" spans="21:46">
      <c r="U121" t="s">
        <v>228</v>
      </c>
      <c r="V121" t="s">
        <v>229</v>
      </c>
      <c r="W121" t="s">
        <v>226</v>
      </c>
      <c r="X121" t="s">
        <v>230</v>
      </c>
      <c r="Y121" t="s">
        <v>231</v>
      </c>
      <c r="Z121" t="s">
        <v>263</v>
      </c>
      <c r="AA121" t="s">
        <v>264</v>
      </c>
      <c r="AB121" t="s">
        <v>265</v>
      </c>
    </row>
    <row r="122" spans="21:46">
      <c r="U122" t="s">
        <v>236</v>
      </c>
      <c r="V122" t="s">
        <v>237</v>
      </c>
      <c r="W122" t="s">
        <v>238</v>
      </c>
      <c r="X122" t="s">
        <v>239</v>
      </c>
      <c r="Y122" t="s">
        <v>240</v>
      </c>
      <c r="Z122" t="s">
        <v>241</v>
      </c>
      <c r="AA122" t="s">
        <v>242</v>
      </c>
      <c r="AB122" t="s">
        <v>243</v>
      </c>
      <c r="AC122" t="s">
        <v>244</v>
      </c>
      <c r="AD122" t="s">
        <v>245</v>
      </c>
      <c r="AE122" t="s">
        <v>246</v>
      </c>
      <c r="AF122" t="s">
        <v>247</v>
      </c>
      <c r="AG122" t="s">
        <v>248</v>
      </c>
      <c r="AH122" t="s">
        <v>249</v>
      </c>
      <c r="AI122" t="s">
        <v>250</v>
      </c>
      <c r="AJ122" t="s">
        <v>251</v>
      </c>
      <c r="AK122" t="s">
        <v>266</v>
      </c>
      <c r="AL122" t="s">
        <v>267</v>
      </c>
      <c r="AM122" t="s">
        <v>268</v>
      </c>
      <c r="AN122" t="s">
        <v>269</v>
      </c>
      <c r="AO122" t="s">
        <v>270</v>
      </c>
      <c r="AP122" t="s">
        <v>271</v>
      </c>
      <c r="AQ122" t="s">
        <v>272</v>
      </c>
      <c r="AR122" t="s">
        <v>273</v>
      </c>
      <c r="AS122" t="s">
        <v>274</v>
      </c>
      <c r="AT122" t="s">
        <v>275</v>
      </c>
    </row>
    <row r="123" spans="21:46">
      <c r="U123" t="s">
        <v>237</v>
      </c>
      <c r="V123" t="s">
        <v>238</v>
      </c>
      <c r="W123" t="s">
        <v>239</v>
      </c>
      <c r="X123" t="s">
        <v>240</v>
      </c>
      <c r="Y123" t="s">
        <v>241</v>
      </c>
      <c r="Z123" t="s">
        <v>242</v>
      </c>
      <c r="AA123" t="s">
        <v>243</v>
      </c>
      <c r="AB123" t="s">
        <v>244</v>
      </c>
      <c r="AC123" t="s">
        <v>245</v>
      </c>
      <c r="AD123" t="s">
        <v>246</v>
      </c>
      <c r="AE123" t="s">
        <v>247</v>
      </c>
      <c r="AF123" t="s">
        <v>248</v>
      </c>
      <c r="AG123" t="s">
        <v>249</v>
      </c>
      <c r="AH123" t="s">
        <v>250</v>
      </c>
      <c r="AI123" t="s">
        <v>251</v>
      </c>
      <c r="AJ123" t="s">
        <v>281</v>
      </c>
      <c r="AK123" t="s">
        <v>282</v>
      </c>
      <c r="AL123" t="s">
        <v>283</v>
      </c>
      <c r="AM123" t="s">
        <v>284</v>
      </c>
    </row>
    <row r="124" spans="21:46">
      <c r="U124" t="s">
        <v>239</v>
      </c>
      <c r="V124" t="s">
        <v>240</v>
      </c>
      <c r="W124" t="s">
        <v>241</v>
      </c>
      <c r="X124" t="s">
        <v>242</v>
      </c>
      <c r="Y124" t="s">
        <v>243</v>
      </c>
      <c r="Z124" t="s">
        <v>244</v>
      </c>
      <c r="AA124" t="s">
        <v>245</v>
      </c>
      <c r="AB124" t="s">
        <v>246</v>
      </c>
      <c r="AC124" t="s">
        <v>247</v>
      </c>
      <c r="AD124" t="s">
        <v>248</v>
      </c>
      <c r="AE124" t="s">
        <v>249</v>
      </c>
      <c r="AF124" t="s">
        <v>250</v>
      </c>
      <c r="AG124" t="s">
        <v>251</v>
      </c>
      <c r="AH124" t="s">
        <v>285</v>
      </c>
      <c r="AI124" t="s">
        <v>286</v>
      </c>
      <c r="AJ124" t="s">
        <v>287</v>
      </c>
    </row>
    <row r="125" spans="21:46">
      <c r="U125" t="s">
        <v>235</v>
      </c>
      <c r="V125" t="s">
        <v>236</v>
      </c>
      <c r="W125" t="s">
        <v>237</v>
      </c>
      <c r="X125" t="s">
        <v>238</v>
      </c>
      <c r="Y125" t="s">
        <v>239</v>
      </c>
      <c r="Z125" t="s">
        <v>240</v>
      </c>
      <c r="AA125" t="s">
        <v>241</v>
      </c>
      <c r="AB125" t="s">
        <v>242</v>
      </c>
      <c r="AC125" t="s">
        <v>243</v>
      </c>
      <c r="AD125" t="s">
        <v>244</v>
      </c>
      <c r="AE125" t="s">
        <v>245</v>
      </c>
      <c r="AF125" t="s">
        <v>246</v>
      </c>
      <c r="AG125" t="s">
        <v>247</v>
      </c>
      <c r="AH125" t="s">
        <v>248</v>
      </c>
      <c r="AI125" t="s">
        <v>249</v>
      </c>
      <c r="AJ125" t="s">
        <v>250</v>
      </c>
      <c r="AK125" t="s">
        <v>251</v>
      </c>
      <c r="AL125" t="s">
        <v>289</v>
      </c>
      <c r="AM125" t="s">
        <v>290</v>
      </c>
      <c r="AN125" t="s">
        <v>291</v>
      </c>
      <c r="AO125" t="s">
        <v>292</v>
      </c>
      <c r="AP125" t="s">
        <v>288</v>
      </c>
      <c r="AQ125" t="s">
        <v>293</v>
      </c>
    </row>
    <row r="126" spans="21:46">
      <c r="U126" t="s">
        <v>278</v>
      </c>
      <c r="V126" t="s">
        <v>295</v>
      </c>
      <c r="W126" t="s">
        <v>226</v>
      </c>
      <c r="X126" t="s">
        <v>279</v>
      </c>
      <c r="Y126" t="s">
        <v>296</v>
      </c>
      <c r="Z126" t="s">
        <v>297</v>
      </c>
    </row>
    <row r="127" spans="21:46">
      <c r="U127" t="s">
        <v>278</v>
      </c>
      <c r="V127" t="s">
        <v>295</v>
      </c>
      <c r="W127" t="s">
        <v>226</v>
      </c>
      <c r="X127" t="s">
        <v>279</v>
      </c>
      <c r="Y127" t="s">
        <v>296</v>
      </c>
      <c r="Z127" t="s">
        <v>298</v>
      </c>
    </row>
    <row r="128" spans="21:46">
      <c r="U128" t="s">
        <v>278</v>
      </c>
      <c r="V128" t="s">
        <v>295</v>
      </c>
      <c r="W128" t="s">
        <v>226</v>
      </c>
      <c r="X128" t="s">
        <v>279</v>
      </c>
      <c r="Y128" t="s">
        <v>296</v>
      </c>
      <c r="Z128" t="s">
        <v>299</v>
      </c>
    </row>
    <row r="129" spans="21:48">
      <c r="U129" t="s">
        <v>278</v>
      </c>
      <c r="V129" t="s">
        <v>295</v>
      </c>
      <c r="W129" t="s">
        <v>226</v>
      </c>
      <c r="X129" t="s">
        <v>279</v>
      </c>
      <c r="Y129" t="s">
        <v>296</v>
      </c>
      <c r="Z129" t="s">
        <v>300</v>
      </c>
    </row>
    <row r="130" spans="21:48">
      <c r="U130" t="s">
        <v>310</v>
      </c>
      <c r="V130" t="s">
        <v>311</v>
      </c>
      <c r="W130" t="s">
        <v>312</v>
      </c>
      <c r="X130" t="s">
        <v>313</v>
      </c>
      <c r="Y130" t="s">
        <v>314</v>
      </c>
      <c r="Z130" t="s">
        <v>315</v>
      </c>
      <c r="AA130" t="s">
        <v>301</v>
      </c>
      <c r="AB130" t="s">
        <v>278</v>
      </c>
      <c r="AC130" t="s">
        <v>228</v>
      </c>
      <c r="AD130" t="s">
        <v>295</v>
      </c>
      <c r="AE130" t="s">
        <v>279</v>
      </c>
      <c r="AF130" t="s">
        <v>280</v>
      </c>
      <c r="AG130" t="s">
        <v>230</v>
      </c>
      <c r="AH130" t="s">
        <v>302</v>
      </c>
      <c r="AI130" t="s">
        <v>303</v>
      </c>
      <c r="AJ130" t="s">
        <v>304</v>
      </c>
      <c r="AK130" t="s">
        <v>305</v>
      </c>
      <c r="AL130" t="s">
        <v>306</v>
      </c>
      <c r="AM130" t="s">
        <v>307</v>
      </c>
      <c r="AN130" t="s">
        <v>308</v>
      </c>
      <c r="AO130" t="s">
        <v>309</v>
      </c>
      <c r="AP130" t="s">
        <v>310</v>
      </c>
      <c r="AQ130" t="s">
        <v>311</v>
      </c>
      <c r="AR130" t="s">
        <v>312</v>
      </c>
      <c r="AS130" t="s">
        <v>313</v>
      </c>
      <c r="AT130" t="s">
        <v>314</v>
      </c>
    </row>
    <row r="131" spans="21:48">
      <c r="U131" t="s">
        <v>312</v>
      </c>
      <c r="V131" t="s">
        <v>313</v>
      </c>
      <c r="W131" t="s">
        <v>318</v>
      </c>
      <c r="X131" t="s">
        <v>315</v>
      </c>
      <c r="Y131" t="s">
        <v>316</v>
      </c>
      <c r="Z131" t="s">
        <v>278</v>
      </c>
      <c r="AA131" t="s">
        <v>228</v>
      </c>
      <c r="AB131" t="s">
        <v>295</v>
      </c>
      <c r="AC131" t="s">
        <v>279</v>
      </c>
      <c r="AD131" t="s">
        <v>280</v>
      </c>
      <c r="AE131" t="s">
        <v>230</v>
      </c>
      <c r="AF131" t="s">
        <v>302</v>
      </c>
      <c r="AG131" t="s">
        <v>317</v>
      </c>
      <c r="AH131" t="s">
        <v>306</v>
      </c>
      <c r="AI131" t="s">
        <v>307</v>
      </c>
      <c r="AJ131" t="s">
        <v>308</v>
      </c>
      <c r="AK131" t="s">
        <v>309</v>
      </c>
      <c r="AL131" t="s">
        <v>310</v>
      </c>
      <c r="AM131" t="s">
        <v>311</v>
      </c>
      <c r="AN131" t="s">
        <v>312</v>
      </c>
      <c r="AO131" t="s">
        <v>313</v>
      </c>
      <c r="AP131" t="s">
        <v>318</v>
      </c>
    </row>
    <row r="132" spans="21:48">
      <c r="U132" t="s">
        <v>309</v>
      </c>
      <c r="V132" t="s">
        <v>323</v>
      </c>
      <c r="W132" t="s">
        <v>311</v>
      </c>
      <c r="X132" t="s">
        <v>312</v>
      </c>
      <c r="Y132" t="s">
        <v>313</v>
      </c>
      <c r="Z132" t="s">
        <v>324</v>
      </c>
      <c r="AA132" t="s">
        <v>315</v>
      </c>
      <c r="AB132" t="s">
        <v>319</v>
      </c>
      <c r="AC132" t="s">
        <v>278</v>
      </c>
      <c r="AD132" t="s">
        <v>228</v>
      </c>
      <c r="AE132" t="s">
        <v>295</v>
      </c>
      <c r="AF132" t="s">
        <v>279</v>
      </c>
      <c r="AG132" t="s">
        <v>280</v>
      </c>
      <c r="AH132" t="s">
        <v>230</v>
      </c>
      <c r="AI132" t="s">
        <v>320</v>
      </c>
      <c r="AJ132" t="s">
        <v>303</v>
      </c>
      <c r="AK132" t="s">
        <v>304</v>
      </c>
      <c r="AL132" t="s">
        <v>321</v>
      </c>
      <c r="AM132" t="s">
        <v>322</v>
      </c>
      <c r="AN132" t="s">
        <v>306</v>
      </c>
      <c r="AO132" t="s">
        <v>307</v>
      </c>
      <c r="AP132" t="s">
        <v>308</v>
      </c>
      <c r="AQ132" t="s">
        <v>309</v>
      </c>
      <c r="AR132" t="s">
        <v>323</v>
      </c>
      <c r="AS132" t="s">
        <v>311</v>
      </c>
      <c r="AT132" t="s">
        <v>312</v>
      </c>
      <c r="AU132" t="s">
        <v>313</v>
      </c>
      <c r="AV132" t="s">
        <v>324</v>
      </c>
    </row>
    <row r="133" spans="21:48">
      <c r="U133" t="s">
        <v>325</v>
      </c>
      <c r="V133" t="s">
        <v>326</v>
      </c>
    </row>
    <row r="134" spans="21:48">
      <c r="U134" t="s">
        <v>325</v>
      </c>
      <c r="V134" t="s">
        <v>327</v>
      </c>
    </row>
    <row r="135" spans="21:48">
      <c r="U135" t="s">
        <v>325</v>
      </c>
      <c r="V135" t="s">
        <v>328</v>
      </c>
    </row>
    <row r="136" spans="21:48">
      <c r="U136" t="s">
        <v>325</v>
      </c>
      <c r="V136" t="s">
        <v>329</v>
      </c>
    </row>
    <row r="143" spans="21:48">
      <c r="U143" t="s">
        <v>238</v>
      </c>
      <c r="V143" t="s">
        <v>239</v>
      </c>
      <c r="W143" t="s">
        <v>240</v>
      </c>
      <c r="X143" t="s">
        <v>241</v>
      </c>
      <c r="Y143" t="s">
        <v>242</v>
      </c>
      <c r="Z143" t="s">
        <v>243</v>
      </c>
      <c r="AA143" t="s">
        <v>244</v>
      </c>
      <c r="AB143" t="s">
        <v>245</v>
      </c>
      <c r="AC143" t="s">
        <v>246</v>
      </c>
      <c r="AD143" t="s">
        <v>247</v>
      </c>
      <c r="AE143" t="s">
        <v>248</v>
      </c>
      <c r="AF143" t="s">
        <v>249</v>
      </c>
      <c r="AG143" t="s">
        <v>250</v>
      </c>
      <c r="AH143" t="s">
        <v>251</v>
      </c>
      <c r="AI143" t="s">
        <v>330</v>
      </c>
      <c r="AJ143" t="s">
        <v>331</v>
      </c>
      <c r="AK143" t="s">
        <v>332</v>
      </c>
      <c r="AL143" t="s">
        <v>333</v>
      </c>
      <c r="AM143" t="s">
        <v>334</v>
      </c>
      <c r="AN143" t="s">
        <v>335</v>
      </c>
      <c r="AO143" t="s">
        <v>336</v>
      </c>
      <c r="AP143" t="s">
        <v>337</v>
      </c>
      <c r="AQ143" t="s">
        <v>338</v>
      </c>
    </row>
    <row r="144" spans="21:48">
      <c r="U144" t="s">
        <v>234</v>
      </c>
      <c r="V144" t="s">
        <v>235</v>
      </c>
      <c r="W144" t="s">
        <v>236</v>
      </c>
      <c r="X144" t="s">
        <v>237</v>
      </c>
      <c r="Y144" t="s">
        <v>238</v>
      </c>
      <c r="Z144" t="s">
        <v>239</v>
      </c>
      <c r="AA144" t="s">
        <v>240</v>
      </c>
      <c r="AB144" t="s">
        <v>241</v>
      </c>
      <c r="AC144" t="s">
        <v>242</v>
      </c>
      <c r="AD144" t="s">
        <v>243</v>
      </c>
      <c r="AE144" t="s">
        <v>244</v>
      </c>
      <c r="AF144" t="s">
        <v>245</v>
      </c>
      <c r="AG144" t="s">
        <v>246</v>
      </c>
      <c r="AH144" t="s">
        <v>247</v>
      </c>
      <c r="AI144" t="s">
        <v>248</v>
      </c>
      <c r="AJ144" t="s">
        <v>249</v>
      </c>
      <c r="AK144" t="s">
        <v>250</v>
      </c>
      <c r="AL144" t="s">
        <v>251</v>
      </c>
      <c r="AM144" t="s">
        <v>342</v>
      </c>
      <c r="AN144" t="s">
        <v>343</v>
      </c>
      <c r="AO144" t="s">
        <v>344</v>
      </c>
      <c r="AP144" t="s">
        <v>345</v>
      </c>
      <c r="AQ144" t="s">
        <v>346</v>
      </c>
      <c r="AR144" t="s">
        <v>347</v>
      </c>
      <c r="AS144" t="s">
        <v>348</v>
      </c>
      <c r="AT144" t="s">
        <v>349</v>
      </c>
      <c r="AU144" t="s">
        <v>350</v>
      </c>
    </row>
    <row r="145" spans="21:54">
      <c r="U145" t="s">
        <v>354</v>
      </c>
      <c r="V145" t="s">
        <v>355</v>
      </c>
      <c r="W145" t="s">
        <v>232</v>
      </c>
      <c r="X145" t="s">
        <v>233</v>
      </c>
      <c r="Y145" t="s">
        <v>234</v>
      </c>
      <c r="Z145" t="s">
        <v>235</v>
      </c>
      <c r="AA145" t="s">
        <v>236</v>
      </c>
      <c r="AB145" t="s">
        <v>237</v>
      </c>
      <c r="AC145" t="s">
        <v>238</v>
      </c>
      <c r="AD145" t="s">
        <v>239</v>
      </c>
      <c r="AE145" t="s">
        <v>240</v>
      </c>
      <c r="AF145" t="s">
        <v>241</v>
      </c>
      <c r="AG145" t="s">
        <v>242</v>
      </c>
      <c r="AH145" t="s">
        <v>243</v>
      </c>
      <c r="AI145" t="s">
        <v>244</v>
      </c>
      <c r="AJ145" t="s">
        <v>245</v>
      </c>
      <c r="AK145" t="s">
        <v>246</v>
      </c>
      <c r="AL145" t="s">
        <v>247</v>
      </c>
      <c r="AM145" t="s">
        <v>248</v>
      </c>
      <c r="AN145" t="s">
        <v>249</v>
      </c>
      <c r="AO145" t="s">
        <v>250</v>
      </c>
      <c r="AP145" t="s">
        <v>251</v>
      </c>
      <c r="AQ145" t="s">
        <v>356</v>
      </c>
      <c r="AR145" t="s">
        <v>357</v>
      </c>
      <c r="AS145" t="s">
        <v>358</v>
      </c>
      <c r="AT145" t="s">
        <v>359</v>
      </c>
      <c r="AU145" t="s">
        <v>360</v>
      </c>
      <c r="AV145" t="s">
        <v>361</v>
      </c>
      <c r="AW145" t="s">
        <v>362</v>
      </c>
      <c r="AX145" t="s">
        <v>363</v>
      </c>
      <c r="AY145" t="s">
        <v>364</v>
      </c>
    </row>
    <row r="146" spans="21:54">
      <c r="U146" t="s">
        <v>234</v>
      </c>
      <c r="V146" t="s">
        <v>235</v>
      </c>
      <c r="W146" t="s">
        <v>236</v>
      </c>
      <c r="X146" t="s">
        <v>237</v>
      </c>
      <c r="Y146" t="s">
        <v>238</v>
      </c>
      <c r="Z146" t="s">
        <v>239</v>
      </c>
      <c r="AA146" t="s">
        <v>240</v>
      </c>
      <c r="AB146" t="s">
        <v>241</v>
      </c>
      <c r="AC146" t="s">
        <v>242</v>
      </c>
      <c r="AD146" t="s">
        <v>243</v>
      </c>
      <c r="AE146" t="s">
        <v>244</v>
      </c>
      <c r="AF146" t="s">
        <v>245</v>
      </c>
      <c r="AG146" t="s">
        <v>246</v>
      </c>
      <c r="AH146" t="s">
        <v>247</v>
      </c>
      <c r="AI146" t="s">
        <v>248</v>
      </c>
      <c r="AJ146" t="s">
        <v>249</v>
      </c>
      <c r="AK146" t="s">
        <v>250</v>
      </c>
      <c r="AL146" t="s">
        <v>251</v>
      </c>
      <c r="AM146" t="s">
        <v>368</v>
      </c>
      <c r="AN146" t="s">
        <v>369</v>
      </c>
      <c r="AO146" t="s">
        <v>370</v>
      </c>
      <c r="AP146" t="s">
        <v>371</v>
      </c>
      <c r="AQ146" t="s">
        <v>372</v>
      </c>
      <c r="AR146" t="s">
        <v>373</v>
      </c>
      <c r="AS146" t="s">
        <v>374</v>
      </c>
      <c r="AT146" t="s">
        <v>375</v>
      </c>
      <c r="AU146" t="s">
        <v>376</v>
      </c>
      <c r="AV146" t="s">
        <v>377</v>
      </c>
      <c r="AW146" t="s">
        <v>378</v>
      </c>
    </row>
    <row r="147" spans="21:54">
      <c r="U147" t="s">
        <v>294</v>
      </c>
      <c r="V147" t="s">
        <v>226</v>
      </c>
      <c r="W147" t="s">
        <v>279</v>
      </c>
      <c r="X147" t="s">
        <v>325</v>
      </c>
      <c r="Y147" t="s">
        <v>227</v>
      </c>
      <c r="Z147" t="s">
        <v>379</v>
      </c>
    </row>
    <row r="148" spans="21:54">
      <c r="U148" t="s">
        <v>234</v>
      </c>
      <c r="V148" t="s">
        <v>235</v>
      </c>
      <c r="W148" t="s">
        <v>236</v>
      </c>
      <c r="X148" t="s">
        <v>237</v>
      </c>
      <c r="Y148" t="s">
        <v>238</v>
      </c>
      <c r="Z148" t="s">
        <v>239</v>
      </c>
      <c r="AA148" t="s">
        <v>240</v>
      </c>
      <c r="AB148" t="s">
        <v>241</v>
      </c>
      <c r="AC148" t="s">
        <v>242</v>
      </c>
      <c r="AD148" t="s">
        <v>243</v>
      </c>
      <c r="AE148" t="s">
        <v>244</v>
      </c>
      <c r="AF148" t="s">
        <v>245</v>
      </c>
      <c r="AG148" t="s">
        <v>246</v>
      </c>
      <c r="AH148" t="s">
        <v>247</v>
      </c>
      <c r="AI148" t="s">
        <v>248</v>
      </c>
      <c r="AJ148" t="s">
        <v>249</v>
      </c>
      <c r="AK148" t="s">
        <v>250</v>
      </c>
      <c r="AL148" t="s">
        <v>251</v>
      </c>
      <c r="AM148" t="s">
        <v>380</v>
      </c>
      <c r="AN148" t="s">
        <v>381</v>
      </c>
      <c r="AO148" t="s">
        <v>382</v>
      </c>
      <c r="AP148" t="s">
        <v>383</v>
      </c>
      <c r="AQ148" t="s">
        <v>384</v>
      </c>
      <c r="AR148" t="s">
        <v>385</v>
      </c>
      <c r="AS148" t="s">
        <v>386</v>
      </c>
      <c r="AT148" t="s">
        <v>387</v>
      </c>
      <c r="AU148" t="s">
        <v>388</v>
      </c>
      <c r="AV148" t="s">
        <v>389</v>
      </c>
      <c r="AW148" t="s">
        <v>390</v>
      </c>
    </row>
    <row r="149" spans="21:54">
      <c r="U149" t="s">
        <v>234</v>
      </c>
      <c r="V149" t="s">
        <v>235</v>
      </c>
      <c r="W149" t="s">
        <v>236</v>
      </c>
      <c r="X149" t="s">
        <v>237</v>
      </c>
      <c r="Y149" t="s">
        <v>238</v>
      </c>
      <c r="Z149" t="s">
        <v>239</v>
      </c>
      <c r="AA149" t="s">
        <v>240</v>
      </c>
      <c r="AB149" t="s">
        <v>241</v>
      </c>
      <c r="AC149" t="s">
        <v>242</v>
      </c>
      <c r="AD149" t="s">
        <v>243</v>
      </c>
      <c r="AE149" t="s">
        <v>244</v>
      </c>
      <c r="AF149" t="s">
        <v>245</v>
      </c>
      <c r="AG149" t="s">
        <v>246</v>
      </c>
      <c r="AH149" t="s">
        <v>247</v>
      </c>
      <c r="AI149" t="s">
        <v>248</v>
      </c>
      <c r="AJ149" t="s">
        <v>249</v>
      </c>
      <c r="AK149" t="s">
        <v>250</v>
      </c>
      <c r="AL149" t="s">
        <v>251</v>
      </c>
      <c r="AM149" t="s">
        <v>391</v>
      </c>
      <c r="AN149" t="s">
        <v>392</v>
      </c>
      <c r="AO149" t="s">
        <v>393</v>
      </c>
      <c r="AP149" t="s">
        <v>394</v>
      </c>
      <c r="AQ149" t="s">
        <v>395</v>
      </c>
      <c r="AR149" t="s">
        <v>396</v>
      </c>
      <c r="AS149" t="s">
        <v>397</v>
      </c>
      <c r="AT149" t="s">
        <v>398</v>
      </c>
      <c r="AU149" t="s">
        <v>399</v>
      </c>
      <c r="AV149" t="s">
        <v>400</v>
      </c>
      <c r="AW149" t="s">
        <v>401</v>
      </c>
    </row>
    <row r="151" spans="21:54">
      <c r="U151" t="s">
        <v>241</v>
      </c>
      <c r="V151" t="s">
        <v>242</v>
      </c>
      <c r="W151" t="s">
        <v>243</v>
      </c>
      <c r="X151" t="s">
        <v>244</v>
      </c>
      <c r="Y151" t="s">
        <v>245</v>
      </c>
      <c r="Z151" t="s">
        <v>246</v>
      </c>
      <c r="AA151" t="s">
        <v>247</v>
      </c>
      <c r="AB151" t="s">
        <v>248</v>
      </c>
      <c r="AC151" t="s">
        <v>249</v>
      </c>
      <c r="AD151" t="s">
        <v>250</v>
      </c>
      <c r="AE151" t="s">
        <v>251</v>
      </c>
      <c r="AF151" t="s">
        <v>402</v>
      </c>
      <c r="AG151" t="s">
        <v>403</v>
      </c>
      <c r="AH151" t="s">
        <v>404</v>
      </c>
    </row>
    <row r="154" spans="21:54">
      <c r="U154" t="s">
        <v>414</v>
      </c>
      <c r="V154" t="s">
        <v>415</v>
      </c>
      <c r="W154" t="s">
        <v>405</v>
      </c>
      <c r="X154" t="s">
        <v>406</v>
      </c>
      <c r="Y154" t="s">
        <v>365</v>
      </c>
      <c r="Z154" t="s">
        <v>223</v>
      </c>
      <c r="AA154" t="s">
        <v>228</v>
      </c>
      <c r="AB154" t="s">
        <v>295</v>
      </c>
      <c r="AC154" t="s">
        <v>230</v>
      </c>
      <c r="AD154" t="s">
        <v>325</v>
      </c>
      <c r="AE154" t="s">
        <v>407</v>
      </c>
      <c r="AF154" t="s">
        <v>408</v>
      </c>
      <c r="AG154" t="s">
        <v>409</v>
      </c>
      <c r="AH154" t="s">
        <v>410</v>
      </c>
      <c r="AI154" t="s">
        <v>411</v>
      </c>
      <c r="AJ154" t="s">
        <v>412</v>
      </c>
      <c r="AK154" t="s">
        <v>413</v>
      </c>
      <c r="AL154" t="s">
        <v>414</v>
      </c>
    </row>
    <row r="155" spans="21:54">
      <c r="U155" t="s">
        <v>416</v>
      </c>
      <c r="V155" t="s">
        <v>415</v>
      </c>
      <c r="W155" t="s">
        <v>405</v>
      </c>
      <c r="X155" t="s">
        <v>406</v>
      </c>
      <c r="Y155" t="s">
        <v>365</v>
      </c>
      <c r="Z155" t="s">
        <v>223</v>
      </c>
      <c r="AA155" t="s">
        <v>228</v>
      </c>
      <c r="AB155" t="s">
        <v>295</v>
      </c>
      <c r="AC155" t="s">
        <v>230</v>
      </c>
      <c r="AD155" t="s">
        <v>325</v>
      </c>
      <c r="AE155" t="s">
        <v>407</v>
      </c>
      <c r="AF155" t="s">
        <v>408</v>
      </c>
      <c r="AG155" t="s">
        <v>409</v>
      </c>
      <c r="AH155" t="s">
        <v>410</v>
      </c>
      <c r="AI155" t="s">
        <v>411</v>
      </c>
      <c r="AJ155" t="s">
        <v>412</v>
      </c>
      <c r="AK155" t="s">
        <v>413</v>
      </c>
      <c r="AL155" t="s">
        <v>416</v>
      </c>
    </row>
    <row r="156" spans="21:54">
      <c r="U156" t="s">
        <v>420</v>
      </c>
      <c r="V156" t="s">
        <v>421</v>
      </c>
      <c r="W156" t="s">
        <v>422</v>
      </c>
      <c r="X156" t="s">
        <v>423</v>
      </c>
      <c r="Y156" t="s">
        <v>424</v>
      </c>
      <c r="Z156" t="s">
        <v>417</v>
      </c>
      <c r="AA156" t="s">
        <v>405</v>
      </c>
      <c r="AB156" t="s">
        <v>406</v>
      </c>
      <c r="AC156" t="s">
        <v>365</v>
      </c>
      <c r="AD156" t="s">
        <v>223</v>
      </c>
      <c r="AE156" t="s">
        <v>228</v>
      </c>
      <c r="AF156" t="s">
        <v>295</v>
      </c>
      <c r="AG156" t="s">
        <v>230</v>
      </c>
      <c r="AH156" t="s">
        <v>325</v>
      </c>
      <c r="AI156" t="s">
        <v>418</v>
      </c>
      <c r="AJ156" t="s">
        <v>410</v>
      </c>
      <c r="AK156" t="s">
        <v>411</v>
      </c>
      <c r="AL156" t="s">
        <v>412</v>
      </c>
      <c r="AM156" t="s">
        <v>413</v>
      </c>
      <c r="AN156" t="s">
        <v>419</v>
      </c>
      <c r="AO156" t="s">
        <v>420</v>
      </c>
      <c r="AP156" t="s">
        <v>421</v>
      </c>
      <c r="AQ156" t="s">
        <v>422</v>
      </c>
      <c r="AR156" t="s">
        <v>423</v>
      </c>
    </row>
    <row r="157" spans="21:54">
      <c r="U157" t="s">
        <v>311</v>
      </c>
      <c r="V157" t="s">
        <v>425</v>
      </c>
      <c r="W157" t="s">
        <v>232</v>
      </c>
      <c r="X157" t="s">
        <v>233</v>
      </c>
      <c r="Y157" t="s">
        <v>234</v>
      </c>
      <c r="Z157" t="s">
        <v>235</v>
      </c>
      <c r="AA157" t="s">
        <v>236</v>
      </c>
      <c r="AB157" t="s">
        <v>237</v>
      </c>
      <c r="AC157" t="s">
        <v>238</v>
      </c>
      <c r="AD157" t="s">
        <v>239</v>
      </c>
      <c r="AE157" t="s">
        <v>240</v>
      </c>
      <c r="AF157" t="s">
        <v>241</v>
      </c>
      <c r="AG157" t="s">
        <v>242</v>
      </c>
      <c r="AH157" t="s">
        <v>243</v>
      </c>
      <c r="AI157" t="s">
        <v>244</v>
      </c>
      <c r="AJ157" t="s">
        <v>245</v>
      </c>
      <c r="AK157" t="s">
        <v>246</v>
      </c>
      <c r="AL157" t="s">
        <v>247</v>
      </c>
      <c r="AM157" t="s">
        <v>248</v>
      </c>
      <c r="AN157" t="s">
        <v>249</v>
      </c>
      <c r="AO157" t="s">
        <v>250</v>
      </c>
      <c r="AP157" t="s">
        <v>251</v>
      </c>
      <c r="AQ157" t="s">
        <v>426</v>
      </c>
      <c r="AR157" t="s">
        <v>427</v>
      </c>
      <c r="AS157" t="s">
        <v>428</v>
      </c>
      <c r="AT157" t="s">
        <v>429</v>
      </c>
      <c r="AU157" t="s">
        <v>430</v>
      </c>
      <c r="AV157" t="s">
        <v>431</v>
      </c>
      <c r="AW157" t="s">
        <v>432</v>
      </c>
      <c r="AX157" t="s">
        <v>433</v>
      </c>
      <c r="AY157" t="s">
        <v>434</v>
      </c>
      <c r="AZ157" t="s">
        <v>435</v>
      </c>
      <c r="BA157" t="s">
        <v>436</v>
      </c>
    </row>
    <row r="158" spans="21:54">
      <c r="U158" t="s">
        <v>236</v>
      </c>
      <c r="V158" t="s">
        <v>237</v>
      </c>
      <c r="W158" t="s">
        <v>238</v>
      </c>
      <c r="X158" t="s">
        <v>239</v>
      </c>
      <c r="Y158" t="s">
        <v>240</v>
      </c>
      <c r="Z158" t="s">
        <v>241</v>
      </c>
      <c r="AA158" t="s">
        <v>242</v>
      </c>
      <c r="AB158" t="s">
        <v>243</v>
      </c>
      <c r="AC158" t="s">
        <v>244</v>
      </c>
      <c r="AD158" t="s">
        <v>245</v>
      </c>
      <c r="AE158" t="s">
        <v>246</v>
      </c>
      <c r="AF158" t="s">
        <v>247</v>
      </c>
      <c r="AG158" t="s">
        <v>248</v>
      </c>
      <c r="AH158" t="s">
        <v>249</v>
      </c>
      <c r="AI158" t="s">
        <v>250</v>
      </c>
      <c r="AJ158" t="s">
        <v>251</v>
      </c>
      <c r="AK158" t="s">
        <v>437</v>
      </c>
      <c r="AL158" t="s">
        <v>438</v>
      </c>
      <c r="AM158" t="s">
        <v>439</v>
      </c>
      <c r="AN158" t="s">
        <v>440</v>
      </c>
      <c r="AO158" t="s">
        <v>441</v>
      </c>
      <c r="AP158" t="s">
        <v>442</v>
      </c>
      <c r="AQ158" t="s">
        <v>443</v>
      </c>
      <c r="AR158" t="s">
        <v>444</v>
      </c>
      <c r="AS158" t="s">
        <v>445</v>
      </c>
      <c r="AT158" t="s">
        <v>446</v>
      </c>
      <c r="AU158" t="s">
        <v>447</v>
      </c>
    </row>
    <row r="159" spans="21:54">
      <c r="U159" t="s">
        <v>311</v>
      </c>
      <c r="V159" t="s">
        <v>312</v>
      </c>
      <c r="W159" t="s">
        <v>448</v>
      </c>
      <c r="X159" t="s">
        <v>232</v>
      </c>
      <c r="Y159" t="s">
        <v>233</v>
      </c>
      <c r="Z159" t="s">
        <v>234</v>
      </c>
      <c r="AA159" t="s">
        <v>235</v>
      </c>
      <c r="AB159" t="s">
        <v>236</v>
      </c>
      <c r="AC159" t="s">
        <v>237</v>
      </c>
      <c r="AD159" t="s">
        <v>238</v>
      </c>
      <c r="AE159" t="s">
        <v>239</v>
      </c>
      <c r="AF159" t="s">
        <v>240</v>
      </c>
      <c r="AG159" t="s">
        <v>241</v>
      </c>
      <c r="AH159" t="s">
        <v>242</v>
      </c>
      <c r="AI159" t="s">
        <v>243</v>
      </c>
      <c r="AJ159" t="s">
        <v>244</v>
      </c>
      <c r="AK159" t="s">
        <v>245</v>
      </c>
      <c r="AL159" t="s">
        <v>246</v>
      </c>
      <c r="AM159" t="s">
        <v>247</v>
      </c>
      <c r="AN159" t="s">
        <v>248</v>
      </c>
      <c r="AO159" t="s">
        <v>249</v>
      </c>
      <c r="AP159" t="s">
        <v>250</v>
      </c>
      <c r="AQ159" t="s">
        <v>251</v>
      </c>
      <c r="AR159" t="s">
        <v>449</v>
      </c>
      <c r="AS159" t="s">
        <v>450</v>
      </c>
      <c r="AT159" t="s">
        <v>451</v>
      </c>
      <c r="AU159" t="s">
        <v>452</v>
      </c>
      <c r="AV159" t="s">
        <v>453</v>
      </c>
      <c r="AW159" t="s">
        <v>454</v>
      </c>
      <c r="AX159" t="s">
        <v>455</v>
      </c>
      <c r="AY159" t="s">
        <v>456</v>
      </c>
      <c r="AZ159" t="s">
        <v>457</v>
      </c>
      <c r="BA159" t="s">
        <v>458</v>
      </c>
      <c r="BB159" t="s">
        <v>459</v>
      </c>
    </row>
    <row r="160" spans="21:54">
      <c r="U160" t="s">
        <v>462</v>
      </c>
      <c r="V160" t="s">
        <v>312</v>
      </c>
      <c r="W160" t="s">
        <v>313</v>
      </c>
      <c r="X160" t="s">
        <v>463</v>
      </c>
      <c r="Y160" t="s">
        <v>464</v>
      </c>
      <c r="Z160" t="s">
        <v>276</v>
      </c>
      <c r="AA160" t="s">
        <v>460</v>
      </c>
      <c r="AB160" t="s">
        <v>225</v>
      </c>
      <c r="AC160" t="s">
        <v>277</v>
      </c>
      <c r="AD160" t="s">
        <v>278</v>
      </c>
      <c r="AE160" t="s">
        <v>228</v>
      </c>
      <c r="AF160" t="s">
        <v>295</v>
      </c>
      <c r="AG160" t="s">
        <v>226</v>
      </c>
      <c r="AH160" t="s">
        <v>279</v>
      </c>
      <c r="AI160" t="s">
        <v>280</v>
      </c>
      <c r="AJ160" t="s">
        <v>230</v>
      </c>
      <c r="AK160" t="s">
        <v>461</v>
      </c>
      <c r="AL160" t="s">
        <v>303</v>
      </c>
      <c r="AM160" t="s">
        <v>304</v>
      </c>
      <c r="AN160" t="s">
        <v>321</v>
      </c>
      <c r="AO160" t="s">
        <v>462</v>
      </c>
      <c r="AP160" t="s">
        <v>312</v>
      </c>
      <c r="AQ160" t="s">
        <v>313</v>
      </c>
      <c r="AR160" t="s">
        <v>463</v>
      </c>
    </row>
    <row r="161" spans="21:63">
      <c r="U161" t="s">
        <v>462</v>
      </c>
      <c r="V161" t="s">
        <v>312</v>
      </c>
      <c r="W161" t="s">
        <v>313</v>
      </c>
      <c r="X161" t="s">
        <v>465</v>
      </c>
      <c r="Y161" t="s">
        <v>464</v>
      </c>
      <c r="Z161" t="s">
        <v>276</v>
      </c>
      <c r="AA161" t="s">
        <v>460</v>
      </c>
      <c r="AB161" t="s">
        <v>225</v>
      </c>
      <c r="AC161" t="s">
        <v>277</v>
      </c>
      <c r="AD161" t="s">
        <v>278</v>
      </c>
      <c r="AE161" t="s">
        <v>228</v>
      </c>
      <c r="AF161" t="s">
        <v>295</v>
      </c>
      <c r="AG161" t="s">
        <v>226</v>
      </c>
      <c r="AH161" t="s">
        <v>279</v>
      </c>
      <c r="AI161" t="s">
        <v>280</v>
      </c>
      <c r="AJ161" t="s">
        <v>230</v>
      </c>
      <c r="AK161" t="s">
        <v>461</v>
      </c>
      <c r="AL161" t="s">
        <v>303</v>
      </c>
      <c r="AM161" t="s">
        <v>304</v>
      </c>
      <c r="AN161" t="s">
        <v>321</v>
      </c>
      <c r="AO161" t="s">
        <v>462</v>
      </c>
      <c r="AP161" t="s">
        <v>312</v>
      </c>
      <c r="AQ161" t="s">
        <v>313</v>
      </c>
      <c r="AR161" t="s">
        <v>465</v>
      </c>
    </row>
    <row r="162" spans="21:63">
      <c r="U162" t="s">
        <v>466</v>
      </c>
      <c r="V162" t="s">
        <v>306</v>
      </c>
      <c r="W162" t="s">
        <v>307</v>
      </c>
      <c r="X162" t="s">
        <v>308</v>
      </c>
      <c r="Y162" t="s">
        <v>309</v>
      </c>
      <c r="Z162" t="s">
        <v>323</v>
      </c>
      <c r="AA162" t="s">
        <v>311</v>
      </c>
      <c r="AB162" t="s">
        <v>312</v>
      </c>
      <c r="AC162" t="s">
        <v>313</v>
      </c>
      <c r="AD162" t="s">
        <v>467</v>
      </c>
      <c r="AE162" t="s">
        <v>464</v>
      </c>
      <c r="AF162" t="s">
        <v>276</v>
      </c>
      <c r="AG162" t="s">
        <v>460</v>
      </c>
      <c r="AH162" t="s">
        <v>225</v>
      </c>
      <c r="AI162" t="s">
        <v>277</v>
      </c>
      <c r="AJ162" t="s">
        <v>278</v>
      </c>
      <c r="AK162" t="s">
        <v>228</v>
      </c>
      <c r="AL162" t="s">
        <v>295</v>
      </c>
      <c r="AM162" t="s">
        <v>226</v>
      </c>
      <c r="AN162" t="s">
        <v>279</v>
      </c>
      <c r="AO162" t="s">
        <v>280</v>
      </c>
      <c r="AP162" t="s">
        <v>230</v>
      </c>
      <c r="AQ162" t="s">
        <v>461</v>
      </c>
      <c r="AR162" t="s">
        <v>303</v>
      </c>
      <c r="AS162" t="s">
        <v>304</v>
      </c>
      <c r="AT162" t="s">
        <v>321</v>
      </c>
      <c r="AU162" t="s">
        <v>466</v>
      </c>
      <c r="AV162" t="s">
        <v>306</v>
      </c>
      <c r="AW162" t="s">
        <v>307</v>
      </c>
      <c r="AX162" t="s">
        <v>308</v>
      </c>
      <c r="AY162" t="s">
        <v>309</v>
      </c>
      <c r="AZ162" t="s">
        <v>323</v>
      </c>
      <c r="BA162" t="s">
        <v>311</v>
      </c>
      <c r="BB162" t="s">
        <v>312</v>
      </c>
      <c r="BC162" t="s">
        <v>313</v>
      </c>
      <c r="BD162" t="s">
        <v>467</v>
      </c>
    </row>
    <row r="163" spans="21:63">
      <c r="U163" t="s">
        <v>322</v>
      </c>
      <c r="V163" t="s">
        <v>306</v>
      </c>
      <c r="W163" t="s">
        <v>307</v>
      </c>
      <c r="X163" t="s">
        <v>308</v>
      </c>
      <c r="Y163" t="s">
        <v>309</v>
      </c>
      <c r="Z163" t="s">
        <v>323</v>
      </c>
      <c r="AA163" t="s">
        <v>311</v>
      </c>
      <c r="AB163" t="s">
        <v>312</v>
      </c>
      <c r="AC163" t="s">
        <v>313</v>
      </c>
      <c r="AD163" t="s">
        <v>467</v>
      </c>
      <c r="AE163" t="s">
        <v>464</v>
      </c>
      <c r="AF163" t="s">
        <v>276</v>
      </c>
      <c r="AG163" t="s">
        <v>460</v>
      </c>
      <c r="AH163" t="s">
        <v>225</v>
      </c>
      <c r="AI163" t="s">
        <v>277</v>
      </c>
      <c r="AJ163" t="s">
        <v>278</v>
      </c>
      <c r="AK163" t="s">
        <v>228</v>
      </c>
      <c r="AL163" t="s">
        <v>295</v>
      </c>
      <c r="AM163" t="s">
        <v>226</v>
      </c>
      <c r="AN163" t="s">
        <v>279</v>
      </c>
      <c r="AO163" t="s">
        <v>280</v>
      </c>
      <c r="AP163" t="s">
        <v>230</v>
      </c>
      <c r="AQ163" t="s">
        <v>461</v>
      </c>
      <c r="AR163" t="s">
        <v>303</v>
      </c>
      <c r="AS163" t="s">
        <v>304</v>
      </c>
      <c r="AT163" t="s">
        <v>321</v>
      </c>
      <c r="AU163" t="s">
        <v>322</v>
      </c>
      <c r="AV163" t="s">
        <v>306</v>
      </c>
      <c r="AW163" t="s">
        <v>307</v>
      </c>
      <c r="AX163" t="s">
        <v>308</v>
      </c>
      <c r="AY163" t="s">
        <v>309</v>
      </c>
      <c r="AZ163" t="s">
        <v>323</v>
      </c>
      <c r="BA163" t="s">
        <v>311</v>
      </c>
      <c r="BB163" t="s">
        <v>312</v>
      </c>
      <c r="BC163" t="s">
        <v>313</v>
      </c>
      <c r="BD163" t="s">
        <v>467</v>
      </c>
    </row>
    <row r="164" spans="21:63">
      <c r="U164" t="s">
        <v>225</v>
      </c>
      <c r="V164" t="s">
        <v>277</v>
      </c>
      <c r="W164" t="s">
        <v>228</v>
      </c>
      <c r="X164" t="s">
        <v>295</v>
      </c>
      <c r="Y164" t="s">
        <v>226</v>
      </c>
      <c r="Z164" t="s">
        <v>279</v>
      </c>
      <c r="AA164" t="s">
        <v>230</v>
      </c>
      <c r="AB164" t="s">
        <v>468</v>
      </c>
    </row>
    <row r="165" spans="21:63">
      <c r="U165" t="s">
        <v>469</v>
      </c>
      <c r="V165" t="s">
        <v>405</v>
      </c>
      <c r="W165" t="s">
        <v>224</v>
      </c>
      <c r="X165" t="s">
        <v>225</v>
      </c>
      <c r="Y165" t="s">
        <v>277</v>
      </c>
      <c r="Z165" t="s">
        <v>228</v>
      </c>
      <c r="AA165" t="s">
        <v>295</v>
      </c>
      <c r="AB165" t="s">
        <v>226</v>
      </c>
      <c r="AC165" t="s">
        <v>279</v>
      </c>
      <c r="AD165" t="s">
        <v>230</v>
      </c>
      <c r="AE165" t="s">
        <v>470</v>
      </c>
      <c r="AF165" t="s">
        <v>471</v>
      </c>
      <c r="AG165" t="s">
        <v>472</v>
      </c>
      <c r="AH165" t="s">
        <v>473</v>
      </c>
    </row>
    <row r="166" spans="21:63">
      <c r="U166" t="s">
        <v>233</v>
      </c>
      <c r="V166" t="s">
        <v>234</v>
      </c>
      <c r="W166" t="s">
        <v>235</v>
      </c>
      <c r="X166" t="s">
        <v>236</v>
      </c>
      <c r="Y166" t="s">
        <v>237</v>
      </c>
      <c r="Z166" t="s">
        <v>238</v>
      </c>
      <c r="AA166" t="s">
        <v>239</v>
      </c>
      <c r="AB166" t="s">
        <v>240</v>
      </c>
      <c r="AC166" t="s">
        <v>241</v>
      </c>
      <c r="AD166" t="s">
        <v>242</v>
      </c>
      <c r="AE166" t="s">
        <v>243</v>
      </c>
      <c r="AF166" t="s">
        <v>244</v>
      </c>
      <c r="AG166" t="s">
        <v>245</v>
      </c>
      <c r="AH166" t="s">
        <v>246</v>
      </c>
      <c r="AI166" t="s">
        <v>247</v>
      </c>
      <c r="AJ166" t="s">
        <v>248</v>
      </c>
      <c r="AK166" t="s">
        <v>249</v>
      </c>
      <c r="AL166" t="s">
        <v>250</v>
      </c>
      <c r="AM166" t="s">
        <v>251</v>
      </c>
      <c r="AN166" t="s">
        <v>474</v>
      </c>
      <c r="AO166" t="s">
        <v>475</v>
      </c>
      <c r="AP166" t="s">
        <v>476</v>
      </c>
      <c r="AQ166" t="s">
        <v>477</v>
      </c>
      <c r="AR166" t="s">
        <v>478</v>
      </c>
      <c r="AS166" t="s">
        <v>479</v>
      </c>
      <c r="AT166" t="s">
        <v>480</v>
      </c>
      <c r="AU166" t="s">
        <v>481</v>
      </c>
      <c r="AV166" t="s">
        <v>482</v>
      </c>
      <c r="AW166" t="s">
        <v>483</v>
      </c>
      <c r="AX166" t="s">
        <v>484</v>
      </c>
      <c r="AY166" t="s">
        <v>485</v>
      </c>
    </row>
    <row r="167" spans="21:63">
      <c r="U167" t="s">
        <v>486</v>
      </c>
      <c r="V167" t="s">
        <v>487</v>
      </c>
      <c r="W167" t="s">
        <v>488</v>
      </c>
      <c r="X167" t="s">
        <v>232</v>
      </c>
      <c r="Y167" t="s">
        <v>233</v>
      </c>
      <c r="Z167" t="s">
        <v>234</v>
      </c>
      <c r="AA167" t="s">
        <v>235</v>
      </c>
      <c r="AB167" t="s">
        <v>236</v>
      </c>
      <c r="AC167" t="s">
        <v>237</v>
      </c>
      <c r="AD167" t="s">
        <v>238</v>
      </c>
      <c r="AE167" t="s">
        <v>239</v>
      </c>
      <c r="AF167" t="s">
        <v>240</v>
      </c>
      <c r="AG167" t="s">
        <v>241</v>
      </c>
      <c r="AH167" t="s">
        <v>242</v>
      </c>
      <c r="AI167" t="s">
        <v>243</v>
      </c>
      <c r="AJ167" t="s">
        <v>244</v>
      </c>
      <c r="AK167" t="s">
        <v>245</v>
      </c>
      <c r="AL167" t="s">
        <v>246</v>
      </c>
      <c r="AM167" t="s">
        <v>247</v>
      </c>
      <c r="AN167" t="s">
        <v>248</v>
      </c>
      <c r="AO167" t="s">
        <v>249</v>
      </c>
      <c r="AP167" t="s">
        <v>250</v>
      </c>
      <c r="AQ167" t="s">
        <v>251</v>
      </c>
      <c r="AR167" t="s">
        <v>489</v>
      </c>
      <c r="AS167" t="s">
        <v>490</v>
      </c>
      <c r="AT167" t="s">
        <v>491</v>
      </c>
      <c r="AU167" t="s">
        <v>492</v>
      </c>
      <c r="AV167" t="s">
        <v>493</v>
      </c>
      <c r="AW167" t="s">
        <v>494</v>
      </c>
      <c r="AX167" t="s">
        <v>495</v>
      </c>
      <c r="AY167" t="s">
        <v>496</v>
      </c>
      <c r="AZ167" t="s">
        <v>497</v>
      </c>
      <c r="BA167" t="s">
        <v>498</v>
      </c>
      <c r="BB167" t="s">
        <v>499</v>
      </c>
      <c r="BC167" t="s">
        <v>500</v>
      </c>
      <c r="BD167" t="s">
        <v>501</v>
      </c>
      <c r="BE167" t="s">
        <v>502</v>
      </c>
    </row>
    <row r="168" spans="21:63">
      <c r="U168" t="s">
        <v>503</v>
      </c>
      <c r="V168" t="s">
        <v>487</v>
      </c>
      <c r="W168" t="s">
        <v>504</v>
      </c>
      <c r="X168" t="s">
        <v>505</v>
      </c>
      <c r="Y168" t="s">
        <v>232</v>
      </c>
      <c r="Z168" t="s">
        <v>233</v>
      </c>
      <c r="AA168" t="s">
        <v>234</v>
      </c>
      <c r="AB168" t="s">
        <v>235</v>
      </c>
      <c r="AC168" t="s">
        <v>236</v>
      </c>
      <c r="AD168" t="s">
        <v>237</v>
      </c>
      <c r="AE168" t="s">
        <v>238</v>
      </c>
      <c r="AF168" t="s">
        <v>239</v>
      </c>
      <c r="AG168" t="s">
        <v>240</v>
      </c>
      <c r="AH168" t="s">
        <v>241</v>
      </c>
      <c r="AI168" t="s">
        <v>242</v>
      </c>
      <c r="AJ168" t="s">
        <v>243</v>
      </c>
      <c r="AK168" t="s">
        <v>244</v>
      </c>
      <c r="AL168" t="s">
        <v>245</v>
      </c>
      <c r="AM168" t="s">
        <v>246</v>
      </c>
      <c r="AN168" t="s">
        <v>247</v>
      </c>
      <c r="AO168" t="s">
        <v>248</v>
      </c>
      <c r="AP168" t="s">
        <v>249</v>
      </c>
      <c r="AQ168" t="s">
        <v>250</v>
      </c>
      <c r="AR168" t="s">
        <v>251</v>
      </c>
      <c r="AS168" t="s">
        <v>506</v>
      </c>
      <c r="AT168" t="s">
        <v>507</v>
      </c>
      <c r="AU168" t="s">
        <v>508</v>
      </c>
      <c r="AV168" t="s">
        <v>509</v>
      </c>
      <c r="AW168" t="s">
        <v>510</v>
      </c>
      <c r="AX168" t="s">
        <v>511</v>
      </c>
      <c r="AY168" t="s">
        <v>512</v>
      </c>
      <c r="AZ168" t="s">
        <v>513</v>
      </c>
      <c r="BA168" t="s">
        <v>514</v>
      </c>
      <c r="BB168" t="s">
        <v>515</v>
      </c>
      <c r="BC168" t="s">
        <v>516</v>
      </c>
      <c r="BD168" t="s">
        <v>517</v>
      </c>
      <c r="BE168" t="s">
        <v>518</v>
      </c>
      <c r="BF168" t="s">
        <v>519</v>
      </c>
    </row>
    <row r="169" spans="21:63">
      <c r="U169" t="s">
        <v>304</v>
      </c>
      <c r="V169" t="s">
        <v>521</v>
      </c>
      <c r="W169" t="s">
        <v>522</v>
      </c>
      <c r="X169" t="s">
        <v>523</v>
      </c>
      <c r="Y169" t="s">
        <v>232</v>
      </c>
      <c r="Z169" t="s">
        <v>233</v>
      </c>
      <c r="AA169" t="s">
        <v>234</v>
      </c>
      <c r="AB169" t="s">
        <v>235</v>
      </c>
      <c r="AC169" t="s">
        <v>236</v>
      </c>
      <c r="AD169" t="s">
        <v>237</v>
      </c>
      <c r="AE169" t="s">
        <v>238</v>
      </c>
      <c r="AF169" t="s">
        <v>239</v>
      </c>
      <c r="AG169" t="s">
        <v>240</v>
      </c>
      <c r="AH169" t="s">
        <v>241</v>
      </c>
      <c r="AI169" t="s">
        <v>242</v>
      </c>
      <c r="AJ169" t="s">
        <v>243</v>
      </c>
      <c r="AK169" t="s">
        <v>244</v>
      </c>
      <c r="AL169" t="s">
        <v>245</v>
      </c>
      <c r="AM169" t="s">
        <v>246</v>
      </c>
      <c r="AN169" t="s">
        <v>247</v>
      </c>
      <c r="AO169" t="s">
        <v>248</v>
      </c>
      <c r="AP169" t="s">
        <v>249</v>
      </c>
      <c r="AQ169" t="s">
        <v>250</v>
      </c>
      <c r="AR169" t="s">
        <v>251</v>
      </c>
      <c r="AS169" t="s">
        <v>524</v>
      </c>
      <c r="AT169" t="s">
        <v>525</v>
      </c>
      <c r="AU169" t="s">
        <v>526</v>
      </c>
      <c r="AV169" t="s">
        <v>527</v>
      </c>
      <c r="AW169" t="s">
        <v>528</v>
      </c>
      <c r="AX169" t="s">
        <v>529</v>
      </c>
      <c r="AY169" t="s">
        <v>530</v>
      </c>
      <c r="AZ169" t="s">
        <v>531</v>
      </c>
      <c r="BA169" t="s">
        <v>532</v>
      </c>
      <c r="BB169" t="s">
        <v>533</v>
      </c>
      <c r="BC169" t="s">
        <v>534</v>
      </c>
      <c r="BD169" t="s">
        <v>535</v>
      </c>
    </row>
    <row r="170" spans="21:63">
      <c r="U170" t="s">
        <v>304</v>
      </c>
      <c r="V170" t="s">
        <v>521</v>
      </c>
      <c r="W170" t="s">
        <v>522</v>
      </c>
      <c r="X170" t="s">
        <v>536</v>
      </c>
      <c r="Y170" t="s">
        <v>232</v>
      </c>
      <c r="Z170" t="s">
        <v>233</v>
      </c>
      <c r="AA170" t="s">
        <v>234</v>
      </c>
      <c r="AB170" t="s">
        <v>235</v>
      </c>
      <c r="AC170" t="s">
        <v>236</v>
      </c>
      <c r="AD170" t="s">
        <v>237</v>
      </c>
      <c r="AE170" t="s">
        <v>238</v>
      </c>
      <c r="AF170" t="s">
        <v>239</v>
      </c>
      <c r="AG170" t="s">
        <v>240</v>
      </c>
      <c r="AH170" t="s">
        <v>241</v>
      </c>
      <c r="AI170" t="s">
        <v>242</v>
      </c>
      <c r="AJ170" t="s">
        <v>243</v>
      </c>
      <c r="AK170" t="s">
        <v>244</v>
      </c>
      <c r="AL170" t="s">
        <v>245</v>
      </c>
      <c r="AM170" t="s">
        <v>246</v>
      </c>
      <c r="AN170" t="s">
        <v>247</v>
      </c>
      <c r="AO170" t="s">
        <v>248</v>
      </c>
      <c r="AP170" t="s">
        <v>249</v>
      </c>
      <c r="AQ170" t="s">
        <v>250</v>
      </c>
      <c r="AR170" t="s">
        <v>251</v>
      </c>
      <c r="AS170" t="s">
        <v>537</v>
      </c>
      <c r="AT170" t="s">
        <v>538</v>
      </c>
      <c r="AU170" t="s">
        <v>539</v>
      </c>
      <c r="AV170" t="s">
        <v>540</v>
      </c>
      <c r="AW170" t="s">
        <v>541</v>
      </c>
      <c r="AX170" t="s">
        <v>542</v>
      </c>
      <c r="AY170" t="s">
        <v>543</v>
      </c>
      <c r="AZ170" t="s">
        <v>544</v>
      </c>
      <c r="BA170" t="s">
        <v>545</v>
      </c>
      <c r="BB170" t="s">
        <v>546</v>
      </c>
      <c r="BC170" t="s">
        <v>547</v>
      </c>
      <c r="BD170" t="s">
        <v>548</v>
      </c>
    </row>
    <row r="171" spans="21:63">
      <c r="U171" t="s">
        <v>419</v>
      </c>
      <c r="V171" t="s">
        <v>304</v>
      </c>
      <c r="W171" t="s">
        <v>521</v>
      </c>
      <c r="X171" t="s">
        <v>522</v>
      </c>
      <c r="Y171" t="s">
        <v>549</v>
      </c>
      <c r="Z171" t="s">
        <v>550</v>
      </c>
      <c r="AA171" t="s">
        <v>351</v>
      </c>
      <c r="AB171" t="s">
        <v>352</v>
      </c>
      <c r="AC171" t="s">
        <v>353</v>
      </c>
      <c r="AD171" t="s">
        <v>354</v>
      </c>
      <c r="AE171" t="s">
        <v>551</v>
      </c>
      <c r="AF171" t="s">
        <v>232</v>
      </c>
      <c r="AG171" t="s">
        <v>233</v>
      </c>
      <c r="AH171" t="s">
        <v>234</v>
      </c>
      <c r="AI171" t="s">
        <v>235</v>
      </c>
      <c r="AJ171" t="s">
        <v>236</v>
      </c>
      <c r="AK171" t="s">
        <v>237</v>
      </c>
      <c r="AL171" t="s">
        <v>238</v>
      </c>
      <c r="AM171" t="s">
        <v>239</v>
      </c>
      <c r="AN171" t="s">
        <v>240</v>
      </c>
      <c r="AO171" t="s">
        <v>241</v>
      </c>
      <c r="AP171" t="s">
        <v>242</v>
      </c>
      <c r="AQ171" t="s">
        <v>243</v>
      </c>
      <c r="AR171" t="s">
        <v>244</v>
      </c>
      <c r="AS171" t="s">
        <v>245</v>
      </c>
      <c r="AT171" t="s">
        <v>246</v>
      </c>
      <c r="AU171" t="s">
        <v>247</v>
      </c>
      <c r="AV171" t="s">
        <v>248</v>
      </c>
      <c r="AW171" t="s">
        <v>249</v>
      </c>
      <c r="AX171" t="s">
        <v>250</v>
      </c>
      <c r="AY171" t="s">
        <v>251</v>
      </c>
      <c r="AZ171" t="s">
        <v>552</v>
      </c>
      <c r="BA171" t="s">
        <v>553</v>
      </c>
      <c r="BB171" t="s">
        <v>554</v>
      </c>
      <c r="BC171" t="s">
        <v>555</v>
      </c>
      <c r="BD171" t="s">
        <v>556</v>
      </c>
      <c r="BE171" t="s">
        <v>557</v>
      </c>
      <c r="BF171" t="s">
        <v>558</v>
      </c>
      <c r="BG171" t="s">
        <v>559</v>
      </c>
      <c r="BH171" t="s">
        <v>560</v>
      </c>
      <c r="BI171" t="s">
        <v>561</v>
      </c>
      <c r="BJ171" t="s">
        <v>562</v>
      </c>
      <c r="BK171" t="s">
        <v>563</v>
      </c>
    </row>
    <row r="172" spans="21:63">
      <c r="U172" t="s">
        <v>411</v>
      </c>
      <c r="V172" t="s">
        <v>412</v>
      </c>
      <c r="W172" t="s">
        <v>413</v>
      </c>
      <c r="X172" t="s">
        <v>419</v>
      </c>
      <c r="Y172" t="s">
        <v>420</v>
      </c>
      <c r="Z172" t="s">
        <v>421</v>
      </c>
      <c r="AA172" t="s">
        <v>422</v>
      </c>
      <c r="AB172" t="s">
        <v>567</v>
      </c>
      <c r="AC172" t="s">
        <v>568</v>
      </c>
      <c r="AD172" t="s">
        <v>276</v>
      </c>
      <c r="AE172" t="s">
        <v>564</v>
      </c>
      <c r="AF172" t="s">
        <v>565</v>
      </c>
      <c r="AG172" t="s">
        <v>405</v>
      </c>
      <c r="AH172" t="s">
        <v>406</v>
      </c>
      <c r="AI172" t="s">
        <v>365</v>
      </c>
      <c r="AJ172" t="s">
        <v>223</v>
      </c>
      <c r="AK172" t="s">
        <v>278</v>
      </c>
      <c r="AL172" t="s">
        <v>228</v>
      </c>
      <c r="AM172" t="s">
        <v>295</v>
      </c>
      <c r="AN172" t="s">
        <v>280</v>
      </c>
      <c r="AO172" t="s">
        <v>230</v>
      </c>
      <c r="AP172" t="s">
        <v>325</v>
      </c>
      <c r="AQ172" t="s">
        <v>566</v>
      </c>
      <c r="AR172" t="s">
        <v>410</v>
      </c>
      <c r="AS172" t="s">
        <v>411</v>
      </c>
      <c r="AT172" t="s">
        <v>412</v>
      </c>
      <c r="AU172" t="s">
        <v>413</v>
      </c>
      <c r="AV172" t="s">
        <v>419</v>
      </c>
      <c r="AW172" t="s">
        <v>420</v>
      </c>
      <c r="AX172" t="s">
        <v>421</v>
      </c>
      <c r="AY172" t="s">
        <v>422</v>
      </c>
      <c r="AZ172" t="s">
        <v>567</v>
      </c>
    </row>
    <row r="173" spans="21:63">
      <c r="U173" t="s">
        <v>569</v>
      </c>
      <c r="V173" t="s">
        <v>568</v>
      </c>
      <c r="W173" t="s">
        <v>276</v>
      </c>
      <c r="X173" t="s">
        <v>565</v>
      </c>
      <c r="Y173" t="s">
        <v>405</v>
      </c>
      <c r="Z173" t="s">
        <v>406</v>
      </c>
      <c r="AA173" t="s">
        <v>365</v>
      </c>
      <c r="AB173" t="s">
        <v>223</v>
      </c>
      <c r="AC173" t="s">
        <v>278</v>
      </c>
      <c r="AD173" t="s">
        <v>228</v>
      </c>
      <c r="AE173" t="s">
        <v>295</v>
      </c>
      <c r="AF173" t="s">
        <v>280</v>
      </c>
      <c r="AG173" t="s">
        <v>230</v>
      </c>
      <c r="AH173" t="s">
        <v>325</v>
      </c>
      <c r="AI173" t="s">
        <v>566</v>
      </c>
      <c r="AJ173" t="s">
        <v>410</v>
      </c>
      <c r="AK173" t="s">
        <v>411</v>
      </c>
      <c r="AL173" t="s">
        <v>569</v>
      </c>
    </row>
    <row r="174" spans="21:63">
      <c r="U174" t="s">
        <v>412</v>
      </c>
      <c r="V174" t="s">
        <v>413</v>
      </c>
      <c r="W174" t="s">
        <v>419</v>
      </c>
      <c r="X174" t="s">
        <v>420</v>
      </c>
      <c r="Y174" t="s">
        <v>421</v>
      </c>
      <c r="Z174" t="s">
        <v>422</v>
      </c>
      <c r="AA174" t="s">
        <v>570</v>
      </c>
      <c r="AB174" t="s">
        <v>568</v>
      </c>
      <c r="AC174" t="s">
        <v>276</v>
      </c>
      <c r="AD174" t="s">
        <v>565</v>
      </c>
      <c r="AE174" t="s">
        <v>405</v>
      </c>
      <c r="AF174" t="s">
        <v>406</v>
      </c>
      <c r="AG174" t="s">
        <v>365</v>
      </c>
      <c r="AH174" t="s">
        <v>223</v>
      </c>
      <c r="AI174" t="s">
        <v>278</v>
      </c>
      <c r="AJ174" t="s">
        <v>228</v>
      </c>
      <c r="AK174" t="s">
        <v>295</v>
      </c>
      <c r="AL174" t="s">
        <v>280</v>
      </c>
      <c r="AM174" t="s">
        <v>230</v>
      </c>
      <c r="AN174" t="s">
        <v>325</v>
      </c>
      <c r="AO174" t="s">
        <v>566</v>
      </c>
      <c r="AP174" t="s">
        <v>410</v>
      </c>
      <c r="AQ174" t="s">
        <v>411</v>
      </c>
      <c r="AR174" t="s">
        <v>412</v>
      </c>
      <c r="AS174" t="s">
        <v>413</v>
      </c>
      <c r="AT174" t="s">
        <v>419</v>
      </c>
      <c r="AU174" t="s">
        <v>420</v>
      </c>
      <c r="AV174" t="s">
        <v>421</v>
      </c>
      <c r="AW174" t="s">
        <v>422</v>
      </c>
      <c r="AX174" t="s">
        <v>570</v>
      </c>
    </row>
    <row r="175" spans="21:63">
      <c r="U175" t="s">
        <v>309</v>
      </c>
      <c r="V175" t="s">
        <v>571</v>
      </c>
      <c r="W175" t="s">
        <v>232</v>
      </c>
      <c r="X175" t="s">
        <v>233</v>
      </c>
      <c r="Y175" t="s">
        <v>234</v>
      </c>
      <c r="Z175" t="s">
        <v>235</v>
      </c>
      <c r="AA175" t="s">
        <v>236</v>
      </c>
      <c r="AB175" t="s">
        <v>237</v>
      </c>
      <c r="AC175" t="s">
        <v>238</v>
      </c>
      <c r="AD175" t="s">
        <v>239</v>
      </c>
      <c r="AE175" t="s">
        <v>240</v>
      </c>
      <c r="AF175" t="s">
        <v>241</v>
      </c>
      <c r="AG175" t="s">
        <v>242</v>
      </c>
      <c r="AH175" t="s">
        <v>243</v>
      </c>
      <c r="AI175" t="s">
        <v>244</v>
      </c>
      <c r="AJ175" t="s">
        <v>245</v>
      </c>
      <c r="AK175" t="s">
        <v>246</v>
      </c>
      <c r="AL175" t="s">
        <v>247</v>
      </c>
      <c r="AM175" t="s">
        <v>248</v>
      </c>
      <c r="AN175" t="s">
        <v>249</v>
      </c>
      <c r="AO175" t="s">
        <v>250</v>
      </c>
      <c r="AP175" t="s">
        <v>251</v>
      </c>
      <c r="AQ175" t="s">
        <v>572</v>
      </c>
      <c r="AR175" t="s">
        <v>573</v>
      </c>
      <c r="AS175" t="s">
        <v>574</v>
      </c>
      <c r="AT175" t="s">
        <v>575</v>
      </c>
      <c r="AU175" t="s">
        <v>576</v>
      </c>
      <c r="AV175" t="s">
        <v>577</v>
      </c>
      <c r="AW175" t="s">
        <v>578</v>
      </c>
      <c r="AX175" t="s">
        <v>579</v>
      </c>
      <c r="AY175" t="s">
        <v>580</v>
      </c>
      <c r="AZ175" t="s">
        <v>581</v>
      </c>
      <c r="BA175" t="s">
        <v>582</v>
      </c>
      <c r="BB175" t="s">
        <v>583</v>
      </c>
      <c r="BC175" t="s">
        <v>584</v>
      </c>
      <c r="BD175" t="s">
        <v>585</v>
      </c>
    </row>
    <row r="176" spans="21:63">
      <c r="U176" t="s">
        <v>309</v>
      </c>
      <c r="V176" t="s">
        <v>586</v>
      </c>
      <c r="W176" t="s">
        <v>232</v>
      </c>
      <c r="X176" t="s">
        <v>233</v>
      </c>
      <c r="Y176" t="s">
        <v>234</v>
      </c>
      <c r="Z176" t="s">
        <v>235</v>
      </c>
      <c r="AA176" t="s">
        <v>236</v>
      </c>
      <c r="AB176" t="s">
        <v>237</v>
      </c>
      <c r="AC176" t="s">
        <v>238</v>
      </c>
      <c r="AD176" t="s">
        <v>239</v>
      </c>
      <c r="AE176" t="s">
        <v>240</v>
      </c>
      <c r="AF176" t="s">
        <v>241</v>
      </c>
      <c r="AG176" t="s">
        <v>242</v>
      </c>
      <c r="AH176" t="s">
        <v>243</v>
      </c>
      <c r="AI176" t="s">
        <v>244</v>
      </c>
      <c r="AJ176" t="s">
        <v>245</v>
      </c>
      <c r="AK176" t="s">
        <v>246</v>
      </c>
      <c r="AL176" t="s">
        <v>247</v>
      </c>
      <c r="AM176" t="s">
        <v>248</v>
      </c>
      <c r="AN176" t="s">
        <v>249</v>
      </c>
      <c r="AO176" t="s">
        <v>250</v>
      </c>
      <c r="AP176" t="s">
        <v>251</v>
      </c>
      <c r="AQ176" t="s">
        <v>587</v>
      </c>
      <c r="AR176" t="s">
        <v>588</v>
      </c>
      <c r="AS176" t="s">
        <v>589</v>
      </c>
      <c r="AT176" t="s">
        <v>590</v>
      </c>
      <c r="AU176" t="s">
        <v>591</v>
      </c>
      <c r="AV176" t="s">
        <v>592</v>
      </c>
      <c r="AW176" t="s">
        <v>593</v>
      </c>
      <c r="AX176" t="s">
        <v>594</v>
      </c>
      <c r="AY176" t="s">
        <v>595</v>
      </c>
      <c r="AZ176" t="s">
        <v>596</v>
      </c>
      <c r="BA176" t="s">
        <v>597</v>
      </c>
      <c r="BB176" t="s">
        <v>598</v>
      </c>
      <c r="BC176" t="s">
        <v>599</v>
      </c>
      <c r="BD176" t="s">
        <v>600</v>
      </c>
    </row>
    <row r="177" spans="21:69">
      <c r="U177" t="s">
        <v>308</v>
      </c>
      <c r="V177" t="s">
        <v>309</v>
      </c>
      <c r="W177" t="s">
        <v>310</v>
      </c>
      <c r="X177" t="s">
        <v>311</v>
      </c>
      <c r="Y177" t="s">
        <v>312</v>
      </c>
      <c r="Z177" t="s">
        <v>601</v>
      </c>
      <c r="AA177" t="s">
        <v>232</v>
      </c>
      <c r="AB177" t="s">
        <v>233</v>
      </c>
      <c r="AC177" t="s">
        <v>234</v>
      </c>
      <c r="AD177" t="s">
        <v>235</v>
      </c>
      <c r="AE177" t="s">
        <v>236</v>
      </c>
      <c r="AF177" t="s">
        <v>237</v>
      </c>
      <c r="AG177" t="s">
        <v>238</v>
      </c>
      <c r="AH177" t="s">
        <v>239</v>
      </c>
      <c r="AI177" t="s">
        <v>240</v>
      </c>
      <c r="AJ177" t="s">
        <v>241</v>
      </c>
      <c r="AK177" t="s">
        <v>242</v>
      </c>
      <c r="AL177" t="s">
        <v>243</v>
      </c>
      <c r="AM177" t="s">
        <v>244</v>
      </c>
      <c r="AN177" t="s">
        <v>245</v>
      </c>
      <c r="AO177" t="s">
        <v>246</v>
      </c>
      <c r="AP177" t="s">
        <v>247</v>
      </c>
      <c r="AQ177" t="s">
        <v>248</v>
      </c>
      <c r="AR177" t="s">
        <v>249</v>
      </c>
      <c r="AS177" t="s">
        <v>250</v>
      </c>
      <c r="AT177" t="s">
        <v>251</v>
      </c>
      <c r="AU177" t="s">
        <v>602</v>
      </c>
      <c r="AV177" t="s">
        <v>603</v>
      </c>
      <c r="AW177" t="s">
        <v>604</v>
      </c>
      <c r="AX177" t="s">
        <v>605</v>
      </c>
      <c r="AY177" t="s">
        <v>606</v>
      </c>
      <c r="AZ177" t="s">
        <v>607</v>
      </c>
      <c r="BA177" t="s">
        <v>608</v>
      </c>
      <c r="BB177" t="s">
        <v>609</v>
      </c>
      <c r="BC177" t="s">
        <v>610</v>
      </c>
      <c r="BD177" t="s">
        <v>611</v>
      </c>
      <c r="BE177" t="s">
        <v>612</v>
      </c>
      <c r="BF177" t="s">
        <v>613</v>
      </c>
      <c r="BG177" t="s">
        <v>614</v>
      </c>
      <c r="BH177" t="s">
        <v>615</v>
      </c>
    </row>
    <row r="178" spans="21:69">
      <c r="U178" t="s">
        <v>303</v>
      </c>
      <c r="V178" t="s">
        <v>304</v>
      </c>
      <c r="W178" t="s">
        <v>321</v>
      </c>
      <c r="X178" t="s">
        <v>466</v>
      </c>
      <c r="Y178" t="s">
        <v>306</v>
      </c>
      <c r="Z178" t="s">
        <v>307</v>
      </c>
      <c r="AA178" t="s">
        <v>308</v>
      </c>
      <c r="AB178" t="s">
        <v>309</v>
      </c>
      <c r="AC178" t="s">
        <v>323</v>
      </c>
      <c r="AD178" t="s">
        <v>311</v>
      </c>
      <c r="AE178" t="s">
        <v>312</v>
      </c>
      <c r="AF178" t="s">
        <v>313</v>
      </c>
      <c r="AG178" t="s">
        <v>618</v>
      </c>
      <c r="AH178" t="s">
        <v>464</v>
      </c>
      <c r="AI178" t="s">
        <v>276</v>
      </c>
      <c r="AJ178" t="s">
        <v>616</v>
      </c>
      <c r="AK178" t="s">
        <v>405</v>
      </c>
      <c r="AL178" t="s">
        <v>406</v>
      </c>
      <c r="AM178" t="s">
        <v>224</v>
      </c>
      <c r="AN178" t="s">
        <v>225</v>
      </c>
      <c r="AO178" t="s">
        <v>277</v>
      </c>
      <c r="AP178" t="s">
        <v>278</v>
      </c>
      <c r="AQ178" t="s">
        <v>228</v>
      </c>
      <c r="AR178" t="s">
        <v>295</v>
      </c>
      <c r="AS178" t="s">
        <v>226</v>
      </c>
      <c r="AT178" t="s">
        <v>279</v>
      </c>
      <c r="AU178" t="s">
        <v>280</v>
      </c>
      <c r="AV178" t="s">
        <v>230</v>
      </c>
      <c r="AW178" t="s">
        <v>617</v>
      </c>
      <c r="AX178" t="s">
        <v>303</v>
      </c>
      <c r="AY178" t="s">
        <v>304</v>
      </c>
      <c r="AZ178" t="s">
        <v>321</v>
      </c>
      <c r="BA178" t="s">
        <v>466</v>
      </c>
      <c r="BB178" t="s">
        <v>306</v>
      </c>
      <c r="BC178" t="s">
        <v>307</v>
      </c>
      <c r="BD178" t="s">
        <v>308</v>
      </c>
      <c r="BE178" t="s">
        <v>309</v>
      </c>
      <c r="BF178" t="s">
        <v>323</v>
      </c>
      <c r="BG178" t="s">
        <v>311</v>
      </c>
      <c r="BH178" t="s">
        <v>312</v>
      </c>
      <c r="BI178" t="s">
        <v>313</v>
      </c>
      <c r="BJ178" t="s">
        <v>618</v>
      </c>
    </row>
    <row r="179" spans="21:69">
      <c r="U179" t="s">
        <v>303</v>
      </c>
      <c r="V179" t="s">
        <v>304</v>
      </c>
      <c r="W179" t="s">
        <v>321</v>
      </c>
      <c r="X179" t="s">
        <v>466</v>
      </c>
      <c r="Y179" t="s">
        <v>307</v>
      </c>
      <c r="Z179" t="s">
        <v>309</v>
      </c>
      <c r="AA179" t="s">
        <v>619</v>
      </c>
      <c r="AB179" t="s">
        <v>464</v>
      </c>
      <c r="AC179" t="s">
        <v>276</v>
      </c>
      <c r="AD179" t="s">
        <v>616</v>
      </c>
      <c r="AE179" t="s">
        <v>405</v>
      </c>
      <c r="AF179" t="s">
        <v>406</v>
      </c>
      <c r="AG179" t="s">
        <v>224</v>
      </c>
      <c r="AH179" t="s">
        <v>225</v>
      </c>
      <c r="AI179" t="s">
        <v>277</v>
      </c>
      <c r="AJ179" t="s">
        <v>278</v>
      </c>
      <c r="AK179" t="s">
        <v>228</v>
      </c>
      <c r="AL179" t="s">
        <v>295</v>
      </c>
      <c r="AM179" t="s">
        <v>226</v>
      </c>
      <c r="AN179" t="s">
        <v>279</v>
      </c>
      <c r="AO179" t="s">
        <v>280</v>
      </c>
      <c r="AP179" t="s">
        <v>230</v>
      </c>
      <c r="AQ179" t="s">
        <v>617</v>
      </c>
      <c r="AR179" t="s">
        <v>303</v>
      </c>
      <c r="AS179" t="s">
        <v>304</v>
      </c>
      <c r="AT179" t="s">
        <v>321</v>
      </c>
      <c r="AU179" t="s">
        <v>466</v>
      </c>
      <c r="AV179" t="s">
        <v>307</v>
      </c>
      <c r="AW179" t="s">
        <v>309</v>
      </c>
      <c r="AX179" t="s">
        <v>619</v>
      </c>
    </row>
    <row r="180" spans="21:69">
      <c r="U180" t="s">
        <v>303</v>
      </c>
      <c r="V180" t="s">
        <v>304</v>
      </c>
      <c r="W180" t="s">
        <v>321</v>
      </c>
      <c r="X180" t="s">
        <v>466</v>
      </c>
      <c r="Y180" t="s">
        <v>306</v>
      </c>
      <c r="Z180" t="s">
        <v>307</v>
      </c>
      <c r="AA180" t="s">
        <v>308</v>
      </c>
      <c r="AB180" t="s">
        <v>309</v>
      </c>
      <c r="AC180" t="s">
        <v>323</v>
      </c>
      <c r="AD180" t="s">
        <v>311</v>
      </c>
      <c r="AE180" t="s">
        <v>312</v>
      </c>
      <c r="AF180" t="s">
        <v>313</v>
      </c>
      <c r="AG180" t="s">
        <v>621</v>
      </c>
      <c r="AH180" t="s">
        <v>464</v>
      </c>
      <c r="AI180" t="s">
        <v>276</v>
      </c>
      <c r="AJ180" t="s">
        <v>616</v>
      </c>
      <c r="AK180" t="s">
        <v>405</v>
      </c>
      <c r="AL180" t="s">
        <v>406</v>
      </c>
      <c r="AM180" t="s">
        <v>224</v>
      </c>
      <c r="AN180" t="s">
        <v>225</v>
      </c>
      <c r="AO180" t="s">
        <v>277</v>
      </c>
      <c r="AP180" t="s">
        <v>278</v>
      </c>
      <c r="AQ180" t="s">
        <v>228</v>
      </c>
      <c r="AR180" t="s">
        <v>295</v>
      </c>
      <c r="AS180" t="s">
        <v>226</v>
      </c>
      <c r="AT180" t="s">
        <v>279</v>
      </c>
      <c r="AU180" t="s">
        <v>280</v>
      </c>
      <c r="AV180" t="s">
        <v>230</v>
      </c>
      <c r="AW180" t="s">
        <v>620</v>
      </c>
      <c r="AX180" t="s">
        <v>303</v>
      </c>
      <c r="AY180" t="s">
        <v>304</v>
      </c>
      <c r="AZ180" t="s">
        <v>321</v>
      </c>
      <c r="BA180" t="s">
        <v>466</v>
      </c>
      <c r="BB180" t="s">
        <v>306</v>
      </c>
      <c r="BC180" t="s">
        <v>307</v>
      </c>
      <c r="BD180" t="s">
        <v>308</v>
      </c>
      <c r="BE180" t="s">
        <v>309</v>
      </c>
      <c r="BF180" t="s">
        <v>323</v>
      </c>
      <c r="BG180" t="s">
        <v>311</v>
      </c>
      <c r="BH180" t="s">
        <v>312</v>
      </c>
      <c r="BI180" t="s">
        <v>313</v>
      </c>
      <c r="BJ180" t="s">
        <v>621</v>
      </c>
    </row>
    <row r="181" spans="21:69">
      <c r="U181" t="s">
        <v>622</v>
      </c>
      <c r="V181" t="s">
        <v>227</v>
      </c>
      <c r="W181" t="s">
        <v>623</v>
      </c>
      <c r="X181" t="s">
        <v>367</v>
      </c>
      <c r="Y181" t="s">
        <v>624</v>
      </c>
      <c r="Z181" t="s">
        <v>232</v>
      </c>
      <c r="AA181" t="s">
        <v>233</v>
      </c>
      <c r="AB181" t="s">
        <v>234</v>
      </c>
      <c r="AC181" t="s">
        <v>235</v>
      </c>
      <c r="AD181" t="s">
        <v>236</v>
      </c>
      <c r="AE181" t="s">
        <v>237</v>
      </c>
      <c r="AF181" t="s">
        <v>238</v>
      </c>
      <c r="AG181" t="s">
        <v>239</v>
      </c>
      <c r="AH181" t="s">
        <v>240</v>
      </c>
      <c r="AI181" t="s">
        <v>241</v>
      </c>
      <c r="AJ181" t="s">
        <v>242</v>
      </c>
      <c r="AK181" t="s">
        <v>243</v>
      </c>
      <c r="AL181" t="s">
        <v>244</v>
      </c>
      <c r="AM181" t="s">
        <v>245</v>
      </c>
      <c r="AN181" t="s">
        <v>246</v>
      </c>
      <c r="AO181" t="s">
        <v>247</v>
      </c>
      <c r="AP181" t="s">
        <v>248</v>
      </c>
      <c r="AQ181" t="s">
        <v>249</v>
      </c>
      <c r="AR181" t="s">
        <v>250</v>
      </c>
      <c r="AS181" t="s">
        <v>251</v>
      </c>
      <c r="AT181" t="s">
        <v>625</v>
      </c>
      <c r="AU181" t="s">
        <v>626</v>
      </c>
      <c r="AV181" t="s">
        <v>627</v>
      </c>
      <c r="AW181" t="s">
        <v>628</v>
      </c>
      <c r="AX181" t="s">
        <v>629</v>
      </c>
      <c r="AY181" t="s">
        <v>630</v>
      </c>
      <c r="AZ181" t="s">
        <v>631</v>
      </c>
      <c r="BA181" t="s">
        <v>632</v>
      </c>
      <c r="BB181" t="s">
        <v>633</v>
      </c>
      <c r="BC181" t="s">
        <v>634</v>
      </c>
      <c r="BD181" t="s">
        <v>635</v>
      </c>
      <c r="BE181" t="s">
        <v>636</v>
      </c>
      <c r="BF181" t="s">
        <v>637</v>
      </c>
      <c r="BG181" t="s">
        <v>638</v>
      </c>
      <c r="BH181" t="s">
        <v>639</v>
      </c>
      <c r="BI181" t="s">
        <v>640</v>
      </c>
      <c r="BJ181" t="s">
        <v>641</v>
      </c>
      <c r="BK181" t="s">
        <v>642</v>
      </c>
      <c r="BL181" t="s">
        <v>643</v>
      </c>
    </row>
    <row r="182" spans="21:69">
      <c r="U182" t="s">
        <v>622</v>
      </c>
      <c r="V182" t="s">
        <v>227</v>
      </c>
      <c r="W182" t="s">
        <v>623</v>
      </c>
      <c r="X182" t="s">
        <v>367</v>
      </c>
      <c r="Y182" t="s">
        <v>644</v>
      </c>
      <c r="Z182" t="s">
        <v>232</v>
      </c>
      <c r="AA182" t="s">
        <v>233</v>
      </c>
      <c r="AB182" t="s">
        <v>234</v>
      </c>
      <c r="AC182" t="s">
        <v>235</v>
      </c>
      <c r="AD182" t="s">
        <v>236</v>
      </c>
      <c r="AE182" t="s">
        <v>237</v>
      </c>
      <c r="AF182" t="s">
        <v>238</v>
      </c>
      <c r="AG182" t="s">
        <v>239</v>
      </c>
      <c r="AH182" t="s">
        <v>240</v>
      </c>
      <c r="AI182" t="s">
        <v>241</v>
      </c>
      <c r="AJ182" t="s">
        <v>242</v>
      </c>
      <c r="AK182" t="s">
        <v>243</v>
      </c>
      <c r="AL182" t="s">
        <v>244</v>
      </c>
      <c r="AM182" t="s">
        <v>245</v>
      </c>
      <c r="AN182" t="s">
        <v>246</v>
      </c>
      <c r="AO182" t="s">
        <v>247</v>
      </c>
      <c r="AP182" t="s">
        <v>248</v>
      </c>
      <c r="AQ182" t="s">
        <v>249</v>
      </c>
      <c r="AR182" t="s">
        <v>250</v>
      </c>
      <c r="AS182" t="s">
        <v>251</v>
      </c>
      <c r="AT182" t="s">
        <v>645</v>
      </c>
      <c r="AU182" t="s">
        <v>646</v>
      </c>
      <c r="AV182" t="s">
        <v>647</v>
      </c>
      <c r="AW182" t="s">
        <v>648</v>
      </c>
      <c r="AX182" t="s">
        <v>649</v>
      </c>
      <c r="AY182" t="s">
        <v>650</v>
      </c>
      <c r="AZ182" t="s">
        <v>651</v>
      </c>
      <c r="BA182" t="s">
        <v>652</v>
      </c>
      <c r="BB182" t="s">
        <v>653</v>
      </c>
      <c r="BC182" t="s">
        <v>654</v>
      </c>
      <c r="BD182" t="s">
        <v>655</v>
      </c>
      <c r="BE182" t="s">
        <v>656</v>
      </c>
      <c r="BF182" t="s">
        <v>657</v>
      </c>
      <c r="BG182" t="s">
        <v>658</v>
      </c>
      <c r="BH182" t="s">
        <v>659</v>
      </c>
      <c r="BI182" t="s">
        <v>660</v>
      </c>
      <c r="BJ182" t="s">
        <v>661</v>
      </c>
      <c r="BK182" t="s">
        <v>662</v>
      </c>
      <c r="BL182" t="s">
        <v>663</v>
      </c>
    </row>
    <row r="183" spans="21:69">
      <c r="U183" t="s">
        <v>622</v>
      </c>
      <c r="V183" t="s">
        <v>227</v>
      </c>
      <c r="W183" t="s">
        <v>664</v>
      </c>
      <c r="X183" t="s">
        <v>366</v>
      </c>
      <c r="Y183" t="s">
        <v>367</v>
      </c>
      <c r="Z183" t="s">
        <v>665</v>
      </c>
      <c r="AA183" t="s">
        <v>232</v>
      </c>
      <c r="AB183" t="s">
        <v>233</v>
      </c>
      <c r="AC183" t="s">
        <v>234</v>
      </c>
      <c r="AD183" t="s">
        <v>235</v>
      </c>
      <c r="AE183" t="s">
        <v>236</v>
      </c>
      <c r="AF183" t="s">
        <v>237</v>
      </c>
      <c r="AG183" t="s">
        <v>238</v>
      </c>
      <c r="AH183" t="s">
        <v>239</v>
      </c>
      <c r="AI183" t="s">
        <v>240</v>
      </c>
      <c r="AJ183" t="s">
        <v>241</v>
      </c>
      <c r="AK183" t="s">
        <v>242</v>
      </c>
      <c r="AL183" t="s">
        <v>243</v>
      </c>
      <c r="AM183" t="s">
        <v>244</v>
      </c>
      <c r="AN183" t="s">
        <v>245</v>
      </c>
      <c r="AO183" t="s">
        <v>246</v>
      </c>
      <c r="AP183" t="s">
        <v>247</v>
      </c>
      <c r="AQ183" t="s">
        <v>248</v>
      </c>
      <c r="AR183" t="s">
        <v>249</v>
      </c>
      <c r="AS183" t="s">
        <v>250</v>
      </c>
      <c r="AT183" t="s">
        <v>251</v>
      </c>
      <c r="AU183" t="s">
        <v>666</v>
      </c>
      <c r="AV183" t="s">
        <v>667</v>
      </c>
      <c r="AW183" t="s">
        <v>668</v>
      </c>
      <c r="AX183" t="s">
        <v>669</v>
      </c>
      <c r="AY183" t="s">
        <v>670</v>
      </c>
      <c r="AZ183" t="s">
        <v>671</v>
      </c>
      <c r="BA183" t="s">
        <v>672</v>
      </c>
      <c r="BB183" t="s">
        <v>673</v>
      </c>
      <c r="BC183" t="s">
        <v>674</v>
      </c>
      <c r="BD183" t="s">
        <v>675</v>
      </c>
      <c r="BE183" t="s">
        <v>676</v>
      </c>
      <c r="BF183" t="s">
        <v>677</v>
      </c>
      <c r="BG183" t="s">
        <v>678</v>
      </c>
      <c r="BH183" t="s">
        <v>679</v>
      </c>
      <c r="BI183" t="s">
        <v>680</v>
      </c>
      <c r="BJ183" t="s">
        <v>681</v>
      </c>
      <c r="BK183" t="s">
        <v>682</v>
      </c>
      <c r="BL183" t="s">
        <v>683</v>
      </c>
      <c r="BM183" t="s">
        <v>684</v>
      </c>
    </row>
    <row r="188" spans="21:69">
      <c r="U188" t="s">
        <v>339</v>
      </c>
      <c r="V188" t="s">
        <v>340</v>
      </c>
      <c r="W188" t="s">
        <v>341</v>
      </c>
      <c r="X188" t="s">
        <v>520</v>
      </c>
      <c r="Y188" t="s">
        <v>419</v>
      </c>
      <c r="Z188" t="s">
        <v>304</v>
      </c>
      <c r="AA188" t="s">
        <v>521</v>
      </c>
      <c r="AB188" t="s">
        <v>522</v>
      </c>
      <c r="AC188" t="s">
        <v>549</v>
      </c>
      <c r="AD188" t="s">
        <v>550</v>
      </c>
      <c r="AE188" t="s">
        <v>685</v>
      </c>
      <c r="AF188" t="s">
        <v>232</v>
      </c>
      <c r="AG188" t="s">
        <v>233</v>
      </c>
      <c r="AH188" t="s">
        <v>234</v>
      </c>
      <c r="AI188" t="s">
        <v>235</v>
      </c>
      <c r="AJ188" t="s">
        <v>236</v>
      </c>
      <c r="AK188" t="s">
        <v>237</v>
      </c>
      <c r="AL188" t="s">
        <v>238</v>
      </c>
      <c r="AM188" t="s">
        <v>239</v>
      </c>
      <c r="AN188" t="s">
        <v>240</v>
      </c>
      <c r="AO188" t="s">
        <v>241</v>
      </c>
      <c r="AP188" t="s">
        <v>242</v>
      </c>
      <c r="AQ188" t="s">
        <v>243</v>
      </c>
      <c r="AR188" t="s">
        <v>244</v>
      </c>
      <c r="AS188" t="s">
        <v>245</v>
      </c>
      <c r="AT188" t="s">
        <v>246</v>
      </c>
      <c r="AU188" t="s">
        <v>247</v>
      </c>
      <c r="AV188" t="s">
        <v>248</v>
      </c>
      <c r="AW188" t="s">
        <v>249</v>
      </c>
      <c r="AX188" t="s">
        <v>250</v>
      </c>
      <c r="AY188" t="s">
        <v>251</v>
      </c>
      <c r="AZ188" t="s">
        <v>686</v>
      </c>
      <c r="BA188" t="s">
        <v>687</v>
      </c>
      <c r="BB188" t="s">
        <v>688</v>
      </c>
      <c r="BC188" t="s">
        <v>689</v>
      </c>
      <c r="BD188" t="s">
        <v>690</v>
      </c>
      <c r="BE188" t="s">
        <v>691</v>
      </c>
      <c r="BF188" t="s">
        <v>692</v>
      </c>
      <c r="BG188" t="s">
        <v>693</v>
      </c>
      <c r="BH188" t="s">
        <v>694</v>
      </c>
      <c r="BI188" t="s">
        <v>695</v>
      </c>
      <c r="BJ188" t="s">
        <v>696</v>
      </c>
      <c r="BK188" t="s">
        <v>697</v>
      </c>
      <c r="BL188" t="s">
        <v>698</v>
      </c>
      <c r="BM188" t="s">
        <v>699</v>
      </c>
      <c r="BN188" t="s">
        <v>700</v>
      </c>
    </row>
    <row r="189" spans="21:69">
      <c r="U189" t="s">
        <v>339</v>
      </c>
      <c r="V189" t="s">
        <v>340</v>
      </c>
      <c r="W189" t="s">
        <v>341</v>
      </c>
      <c r="X189" t="s">
        <v>520</v>
      </c>
      <c r="Y189" t="s">
        <v>419</v>
      </c>
      <c r="Z189" t="s">
        <v>304</v>
      </c>
      <c r="AA189" t="s">
        <v>521</v>
      </c>
      <c r="AB189" t="s">
        <v>522</v>
      </c>
      <c r="AC189" t="s">
        <v>549</v>
      </c>
      <c r="AD189" t="s">
        <v>550</v>
      </c>
      <c r="AE189" t="s">
        <v>701</v>
      </c>
      <c r="AF189" t="s">
        <v>232</v>
      </c>
      <c r="AG189" t="s">
        <v>233</v>
      </c>
      <c r="AH189" t="s">
        <v>234</v>
      </c>
      <c r="AI189" t="s">
        <v>235</v>
      </c>
      <c r="AJ189" t="s">
        <v>236</v>
      </c>
      <c r="AK189" t="s">
        <v>237</v>
      </c>
      <c r="AL189" t="s">
        <v>238</v>
      </c>
      <c r="AM189" t="s">
        <v>239</v>
      </c>
      <c r="AN189" t="s">
        <v>240</v>
      </c>
      <c r="AO189" t="s">
        <v>241</v>
      </c>
      <c r="AP189" t="s">
        <v>242</v>
      </c>
      <c r="AQ189" t="s">
        <v>243</v>
      </c>
      <c r="AR189" t="s">
        <v>244</v>
      </c>
      <c r="AS189" t="s">
        <v>245</v>
      </c>
      <c r="AT189" t="s">
        <v>246</v>
      </c>
      <c r="AU189" t="s">
        <v>247</v>
      </c>
      <c r="AV189" t="s">
        <v>248</v>
      </c>
      <c r="AW189" t="s">
        <v>249</v>
      </c>
      <c r="AX189" t="s">
        <v>250</v>
      </c>
      <c r="AY189" t="s">
        <v>251</v>
      </c>
      <c r="AZ189" t="s">
        <v>702</v>
      </c>
      <c r="BA189" t="s">
        <v>703</v>
      </c>
      <c r="BB189" t="s">
        <v>704</v>
      </c>
      <c r="BC189" t="s">
        <v>705</v>
      </c>
      <c r="BD189" t="s">
        <v>706</v>
      </c>
      <c r="BE189" t="s">
        <v>707</v>
      </c>
      <c r="BF189" t="s">
        <v>708</v>
      </c>
      <c r="BG189" t="s">
        <v>709</v>
      </c>
      <c r="BH189" t="s">
        <v>710</v>
      </c>
      <c r="BI189" t="s">
        <v>711</v>
      </c>
      <c r="BJ189" t="s">
        <v>712</v>
      </c>
      <c r="BK189" t="s">
        <v>713</v>
      </c>
      <c r="BL189" t="s">
        <v>714</v>
      </c>
      <c r="BM189" t="s">
        <v>715</v>
      </c>
      <c r="BN189" t="s">
        <v>716</v>
      </c>
    </row>
    <row r="190" spans="21:69">
      <c r="U190" t="s">
        <v>340</v>
      </c>
      <c r="V190" t="s">
        <v>341</v>
      </c>
      <c r="W190" t="s">
        <v>520</v>
      </c>
      <c r="X190" t="s">
        <v>419</v>
      </c>
      <c r="Y190" t="s">
        <v>304</v>
      </c>
      <c r="Z190" t="s">
        <v>521</v>
      </c>
      <c r="AA190" t="s">
        <v>522</v>
      </c>
      <c r="AB190" t="s">
        <v>549</v>
      </c>
      <c r="AC190" t="s">
        <v>550</v>
      </c>
      <c r="AD190" t="s">
        <v>351</v>
      </c>
      <c r="AE190" t="s">
        <v>352</v>
      </c>
      <c r="AF190" t="s">
        <v>353</v>
      </c>
      <c r="AG190" t="s">
        <v>354</v>
      </c>
      <c r="AH190" t="s">
        <v>717</v>
      </c>
      <c r="AI190" t="s">
        <v>232</v>
      </c>
      <c r="AJ190" t="s">
        <v>233</v>
      </c>
      <c r="AK190" t="s">
        <v>234</v>
      </c>
      <c r="AL190" t="s">
        <v>235</v>
      </c>
      <c r="AM190" t="s">
        <v>236</v>
      </c>
      <c r="AN190" t="s">
        <v>237</v>
      </c>
      <c r="AO190" t="s">
        <v>238</v>
      </c>
      <c r="AP190" t="s">
        <v>239</v>
      </c>
      <c r="AQ190" t="s">
        <v>240</v>
      </c>
      <c r="AR190" t="s">
        <v>241</v>
      </c>
      <c r="AS190" t="s">
        <v>242</v>
      </c>
      <c r="AT190" t="s">
        <v>243</v>
      </c>
      <c r="AU190" t="s">
        <v>244</v>
      </c>
      <c r="AV190" t="s">
        <v>245</v>
      </c>
      <c r="AW190" t="s">
        <v>246</v>
      </c>
      <c r="AX190" t="s">
        <v>247</v>
      </c>
      <c r="AY190" t="s">
        <v>248</v>
      </c>
      <c r="AZ190" t="s">
        <v>249</v>
      </c>
      <c r="BA190" t="s">
        <v>250</v>
      </c>
      <c r="BB190" t="s">
        <v>251</v>
      </c>
      <c r="BC190" t="s">
        <v>718</v>
      </c>
      <c r="BD190" t="s">
        <v>719</v>
      </c>
      <c r="BE190" t="s">
        <v>720</v>
      </c>
      <c r="BF190" t="s">
        <v>721</v>
      </c>
      <c r="BG190" t="s">
        <v>722</v>
      </c>
      <c r="BH190" t="s">
        <v>723</v>
      </c>
      <c r="BI190" t="s">
        <v>724</v>
      </c>
      <c r="BJ190" t="s">
        <v>725</v>
      </c>
      <c r="BK190" t="s">
        <v>726</v>
      </c>
      <c r="BL190" t="s">
        <v>727</v>
      </c>
      <c r="BM190" t="s">
        <v>728</v>
      </c>
      <c r="BN190" t="s">
        <v>729</v>
      </c>
      <c r="BO190" t="s">
        <v>730</v>
      </c>
      <c r="BP190" t="s">
        <v>731</v>
      </c>
      <c r="BQ190" t="s">
        <v>732</v>
      </c>
    </row>
    <row r="191" spans="21:69">
      <c r="U191" t="s">
        <v>341</v>
      </c>
      <c r="V191" t="s">
        <v>733</v>
      </c>
      <c r="W191" t="s">
        <v>419</v>
      </c>
      <c r="X191" t="s">
        <v>304</v>
      </c>
      <c r="Y191" t="s">
        <v>521</v>
      </c>
      <c r="Z191" t="s">
        <v>522</v>
      </c>
      <c r="AA191" t="s">
        <v>549</v>
      </c>
      <c r="AB191" t="s">
        <v>550</v>
      </c>
      <c r="AC191" t="s">
        <v>734</v>
      </c>
      <c r="AD191" t="s">
        <v>232</v>
      </c>
      <c r="AE191" t="s">
        <v>233</v>
      </c>
      <c r="AF191" t="s">
        <v>234</v>
      </c>
      <c r="AG191" t="s">
        <v>235</v>
      </c>
      <c r="AH191" t="s">
        <v>236</v>
      </c>
      <c r="AI191" t="s">
        <v>237</v>
      </c>
      <c r="AJ191" t="s">
        <v>238</v>
      </c>
      <c r="AK191" t="s">
        <v>239</v>
      </c>
      <c r="AL191" t="s">
        <v>240</v>
      </c>
      <c r="AM191" t="s">
        <v>241</v>
      </c>
      <c r="AN191" t="s">
        <v>242</v>
      </c>
      <c r="AO191" t="s">
        <v>243</v>
      </c>
      <c r="AP191" t="s">
        <v>244</v>
      </c>
      <c r="AQ191" t="s">
        <v>245</v>
      </c>
      <c r="AR191" t="s">
        <v>246</v>
      </c>
      <c r="AS191" t="s">
        <v>247</v>
      </c>
      <c r="AT191" t="s">
        <v>248</v>
      </c>
      <c r="AU191" t="s">
        <v>249</v>
      </c>
      <c r="AV191" t="s">
        <v>250</v>
      </c>
      <c r="AW191" t="s">
        <v>251</v>
      </c>
      <c r="AX191" t="s">
        <v>735</v>
      </c>
      <c r="AY191" t="s">
        <v>736</v>
      </c>
      <c r="AZ191" t="s">
        <v>737</v>
      </c>
      <c r="BA191" t="s">
        <v>738</v>
      </c>
      <c r="BB191" t="s">
        <v>739</v>
      </c>
      <c r="BC191" t="s">
        <v>740</v>
      </c>
      <c r="BD191" t="s">
        <v>741</v>
      </c>
      <c r="BE191" t="s">
        <v>742</v>
      </c>
      <c r="BF191" t="s">
        <v>743</v>
      </c>
      <c r="BG191" t="s">
        <v>744</v>
      </c>
      <c r="BH191" t="s">
        <v>745</v>
      </c>
      <c r="BI191" t="s">
        <v>746</v>
      </c>
      <c r="BJ191" t="s">
        <v>747</v>
      </c>
      <c r="BK191" t="s">
        <v>748</v>
      </c>
    </row>
    <row r="192" spans="21:69">
      <c r="U192" t="s">
        <v>341</v>
      </c>
      <c r="V192" t="s">
        <v>733</v>
      </c>
      <c r="W192" t="s">
        <v>419</v>
      </c>
      <c r="X192" t="s">
        <v>304</v>
      </c>
      <c r="Y192" t="s">
        <v>521</v>
      </c>
      <c r="Z192" t="s">
        <v>522</v>
      </c>
      <c r="AA192" t="s">
        <v>549</v>
      </c>
      <c r="AB192" t="s">
        <v>749</v>
      </c>
      <c r="AC192" t="s">
        <v>750</v>
      </c>
      <c r="AD192" t="s">
        <v>232</v>
      </c>
      <c r="AE192" t="s">
        <v>233</v>
      </c>
      <c r="AF192" t="s">
        <v>234</v>
      </c>
      <c r="AG192" t="s">
        <v>235</v>
      </c>
      <c r="AH192" t="s">
        <v>236</v>
      </c>
      <c r="AI192" t="s">
        <v>237</v>
      </c>
      <c r="AJ192" t="s">
        <v>238</v>
      </c>
      <c r="AK192" t="s">
        <v>239</v>
      </c>
      <c r="AL192" t="s">
        <v>240</v>
      </c>
      <c r="AM192" t="s">
        <v>241</v>
      </c>
      <c r="AN192" t="s">
        <v>242</v>
      </c>
      <c r="AO192" t="s">
        <v>243</v>
      </c>
      <c r="AP192" t="s">
        <v>244</v>
      </c>
      <c r="AQ192" t="s">
        <v>245</v>
      </c>
      <c r="AR192" t="s">
        <v>246</v>
      </c>
      <c r="AS192" t="s">
        <v>247</v>
      </c>
      <c r="AT192" t="s">
        <v>248</v>
      </c>
      <c r="AU192" t="s">
        <v>249</v>
      </c>
      <c r="AV192" t="s">
        <v>250</v>
      </c>
      <c r="AW192" t="s">
        <v>251</v>
      </c>
      <c r="AX192" t="s">
        <v>751</v>
      </c>
      <c r="AY192" t="s">
        <v>752</v>
      </c>
      <c r="AZ192" t="s">
        <v>753</v>
      </c>
      <c r="BA192" t="s">
        <v>754</v>
      </c>
      <c r="BB192" t="s">
        <v>755</v>
      </c>
      <c r="BC192" t="s">
        <v>756</v>
      </c>
      <c r="BD192" t="s">
        <v>757</v>
      </c>
      <c r="BE192" t="s">
        <v>758</v>
      </c>
      <c r="BF192" t="s">
        <v>759</v>
      </c>
      <c r="BG192" t="s">
        <v>760</v>
      </c>
      <c r="BH192" t="s">
        <v>761</v>
      </c>
      <c r="BI192" t="s">
        <v>762</v>
      </c>
      <c r="BJ192" t="s">
        <v>763</v>
      </c>
      <c r="BK192" t="s">
        <v>764</v>
      </c>
    </row>
    <row r="193" spans="21:67">
      <c r="U193" t="s">
        <v>341</v>
      </c>
      <c r="V193" t="s">
        <v>733</v>
      </c>
      <c r="W193" t="s">
        <v>419</v>
      </c>
      <c r="X193" t="s">
        <v>304</v>
      </c>
      <c r="Y193" t="s">
        <v>521</v>
      </c>
      <c r="Z193" t="s">
        <v>522</v>
      </c>
      <c r="AA193" t="s">
        <v>549</v>
      </c>
      <c r="AB193" t="s">
        <v>550</v>
      </c>
      <c r="AC193" t="s">
        <v>351</v>
      </c>
      <c r="AD193" t="s">
        <v>352</v>
      </c>
      <c r="AE193" t="s">
        <v>353</v>
      </c>
      <c r="AF193" t="s">
        <v>354</v>
      </c>
      <c r="AG193" t="s">
        <v>765</v>
      </c>
      <c r="AH193" t="s">
        <v>232</v>
      </c>
      <c r="AI193" t="s">
        <v>233</v>
      </c>
      <c r="AJ193" t="s">
        <v>234</v>
      </c>
      <c r="AK193" t="s">
        <v>235</v>
      </c>
      <c r="AL193" t="s">
        <v>236</v>
      </c>
      <c r="AM193" t="s">
        <v>237</v>
      </c>
      <c r="AN193" t="s">
        <v>238</v>
      </c>
      <c r="AO193" t="s">
        <v>239</v>
      </c>
      <c r="AP193" t="s">
        <v>240</v>
      </c>
      <c r="AQ193" t="s">
        <v>241</v>
      </c>
      <c r="AR193" t="s">
        <v>242</v>
      </c>
      <c r="AS193" t="s">
        <v>243</v>
      </c>
      <c r="AT193" t="s">
        <v>244</v>
      </c>
      <c r="AU193" t="s">
        <v>245</v>
      </c>
      <c r="AV193" t="s">
        <v>246</v>
      </c>
      <c r="AW193" t="s">
        <v>247</v>
      </c>
      <c r="AX193" t="s">
        <v>248</v>
      </c>
      <c r="AY193" t="s">
        <v>249</v>
      </c>
      <c r="AZ193" t="s">
        <v>250</v>
      </c>
      <c r="BA193" t="s">
        <v>251</v>
      </c>
      <c r="BB193" t="s">
        <v>766</v>
      </c>
      <c r="BC193" t="s">
        <v>767</v>
      </c>
      <c r="BD193" t="s">
        <v>768</v>
      </c>
      <c r="BE193" t="s">
        <v>769</v>
      </c>
      <c r="BF193" t="s">
        <v>770</v>
      </c>
      <c r="BG193" t="s">
        <v>771</v>
      </c>
      <c r="BH193" t="s">
        <v>772</v>
      </c>
      <c r="BI193" t="s">
        <v>773</v>
      </c>
      <c r="BJ193" t="s">
        <v>774</v>
      </c>
      <c r="BK193" t="s">
        <v>775</v>
      </c>
      <c r="BL193" t="s">
        <v>776</v>
      </c>
      <c r="BM193" t="s">
        <v>777</v>
      </c>
      <c r="BN193" t="s">
        <v>778</v>
      </c>
      <c r="BO193" t="s">
        <v>779</v>
      </c>
    </row>
    <row r="194" spans="21:67">
      <c r="U194" t="s">
        <v>782</v>
      </c>
      <c r="V194" t="s">
        <v>783</v>
      </c>
    </row>
    <row r="196" spans="21:67">
      <c r="U196" t="s">
        <v>231</v>
      </c>
      <c r="V196" t="s">
        <v>781</v>
      </c>
      <c r="W196" t="s">
        <v>795</v>
      </c>
      <c r="X196" t="s">
        <v>796</v>
      </c>
      <c r="Y196" t="s">
        <v>797</v>
      </c>
      <c r="Z196" t="s">
        <v>232</v>
      </c>
      <c r="AA196" t="s">
        <v>233</v>
      </c>
      <c r="AB196" t="s">
        <v>234</v>
      </c>
      <c r="AC196" t="s">
        <v>235</v>
      </c>
      <c r="AD196" t="s">
        <v>236</v>
      </c>
      <c r="AE196" t="s">
        <v>237</v>
      </c>
      <c r="AF196" t="s">
        <v>238</v>
      </c>
      <c r="AG196" t="s">
        <v>239</v>
      </c>
      <c r="AH196" t="s">
        <v>240</v>
      </c>
      <c r="AI196" t="s">
        <v>241</v>
      </c>
      <c r="AJ196" t="s">
        <v>242</v>
      </c>
      <c r="AK196" t="s">
        <v>243</v>
      </c>
      <c r="AL196" t="s">
        <v>244</v>
      </c>
      <c r="AM196" t="s">
        <v>245</v>
      </c>
      <c r="AN196" t="s">
        <v>246</v>
      </c>
      <c r="AO196" t="s">
        <v>247</v>
      </c>
      <c r="AP196" t="s">
        <v>248</v>
      </c>
      <c r="AQ196" t="s">
        <v>249</v>
      </c>
      <c r="AR196" t="s">
        <v>250</v>
      </c>
      <c r="AS196" t="s">
        <v>251</v>
      </c>
      <c r="AT196" t="s">
        <v>798</v>
      </c>
      <c r="AU196" t="s">
        <v>799</v>
      </c>
      <c r="AV196" t="s">
        <v>800</v>
      </c>
      <c r="AW196" t="s">
        <v>801</v>
      </c>
      <c r="AX196" t="s">
        <v>802</v>
      </c>
      <c r="AY196" t="s">
        <v>803</v>
      </c>
      <c r="AZ196" t="s">
        <v>804</v>
      </c>
      <c r="BA196" t="s">
        <v>805</v>
      </c>
      <c r="BB196" t="s">
        <v>806</v>
      </c>
      <c r="BC196" t="s">
        <v>807</v>
      </c>
      <c r="BD196" t="s">
        <v>808</v>
      </c>
      <c r="BE196" t="s">
        <v>809</v>
      </c>
      <c r="BF196" t="s">
        <v>810</v>
      </c>
      <c r="BG196" t="s">
        <v>811</v>
      </c>
      <c r="BH196" t="s">
        <v>812</v>
      </c>
      <c r="BI196" t="s">
        <v>813</v>
      </c>
      <c r="BJ196" t="s">
        <v>814</v>
      </c>
      <c r="BK196" t="s">
        <v>815</v>
      </c>
      <c r="BL196" t="s">
        <v>816</v>
      </c>
    </row>
    <row r="197" spans="21:67">
      <c r="U197" t="s">
        <v>231</v>
      </c>
      <c r="V197" t="s">
        <v>781</v>
      </c>
      <c r="W197" t="s">
        <v>817</v>
      </c>
      <c r="X197" t="s">
        <v>818</v>
      </c>
      <c r="Y197" t="s">
        <v>784</v>
      </c>
      <c r="Z197" t="s">
        <v>785</v>
      </c>
      <c r="AA197" t="s">
        <v>786</v>
      </c>
      <c r="AB197" t="s">
        <v>780</v>
      </c>
      <c r="AC197" t="s">
        <v>787</v>
      </c>
      <c r="AD197" t="s">
        <v>788</v>
      </c>
      <c r="AE197" t="s">
        <v>277</v>
      </c>
      <c r="AF197" t="s">
        <v>278</v>
      </c>
      <c r="AG197" t="s">
        <v>789</v>
      </c>
      <c r="AH197" t="s">
        <v>790</v>
      </c>
      <c r="AI197" t="s">
        <v>229</v>
      </c>
      <c r="AJ197" t="s">
        <v>791</v>
      </c>
      <c r="AK197" t="s">
        <v>792</v>
      </c>
      <c r="AL197" t="s">
        <v>793</v>
      </c>
      <c r="AM197" t="s">
        <v>794</v>
      </c>
      <c r="AN197" t="s">
        <v>231</v>
      </c>
      <c r="AO197" t="s">
        <v>781</v>
      </c>
      <c r="AP197" t="s">
        <v>817</v>
      </c>
    </row>
    <row r="198" spans="21:67">
      <c r="U198" t="s">
        <v>231</v>
      </c>
      <c r="V198" t="s">
        <v>781</v>
      </c>
      <c r="W198" t="s">
        <v>819</v>
      </c>
      <c r="X198" t="s">
        <v>820</v>
      </c>
      <c r="Y198" t="s">
        <v>821</v>
      </c>
      <c r="Z198" t="s">
        <v>796</v>
      </c>
      <c r="AA198" t="s">
        <v>822</v>
      </c>
      <c r="AB198" t="s">
        <v>232</v>
      </c>
      <c r="AC198" t="s">
        <v>233</v>
      </c>
      <c r="AD198" t="s">
        <v>234</v>
      </c>
      <c r="AE198" t="s">
        <v>235</v>
      </c>
      <c r="AF198" t="s">
        <v>236</v>
      </c>
      <c r="AG198" t="s">
        <v>237</v>
      </c>
      <c r="AH198" t="s">
        <v>238</v>
      </c>
      <c r="AI198" t="s">
        <v>239</v>
      </c>
      <c r="AJ198" t="s">
        <v>240</v>
      </c>
      <c r="AK198" t="s">
        <v>241</v>
      </c>
      <c r="AL198" t="s">
        <v>242</v>
      </c>
      <c r="AM198" t="s">
        <v>243</v>
      </c>
      <c r="AN198" t="s">
        <v>244</v>
      </c>
      <c r="AO198" t="s">
        <v>245</v>
      </c>
      <c r="AP198" t="s">
        <v>246</v>
      </c>
      <c r="AQ198" t="s">
        <v>247</v>
      </c>
      <c r="AR198" t="s">
        <v>248</v>
      </c>
      <c r="AS198" t="s">
        <v>249</v>
      </c>
      <c r="AT198" t="s">
        <v>250</v>
      </c>
      <c r="AU198" t="s">
        <v>251</v>
      </c>
      <c r="AV198" t="s">
        <v>823</v>
      </c>
      <c r="AW198" t="s">
        <v>824</v>
      </c>
      <c r="AX198" t="s">
        <v>825</v>
      </c>
      <c r="AY198" t="s">
        <v>826</v>
      </c>
      <c r="AZ198" t="s">
        <v>827</v>
      </c>
      <c r="BA198" t="s">
        <v>828</v>
      </c>
      <c r="BB198" t="s">
        <v>829</v>
      </c>
      <c r="BC198" t="s">
        <v>830</v>
      </c>
      <c r="BD198" t="s">
        <v>796</v>
      </c>
      <c r="BE198" t="s">
        <v>831</v>
      </c>
    </row>
    <row r="199" spans="21:67">
      <c r="U199" t="s">
        <v>307</v>
      </c>
      <c r="V199" t="s">
        <v>308</v>
      </c>
      <c r="W199" t="s">
        <v>309</v>
      </c>
      <c r="X199" t="s">
        <v>310</v>
      </c>
      <c r="Y199" t="s">
        <v>311</v>
      </c>
      <c r="Z199" t="s">
        <v>833</v>
      </c>
    </row>
    <row r="201" spans="21:67">
      <c r="U201" t="s">
        <v>832</v>
      </c>
      <c r="V201" t="s">
        <v>306</v>
      </c>
      <c r="W201" t="s">
        <v>307</v>
      </c>
      <c r="X201" t="s">
        <v>308</v>
      </c>
      <c r="Y201" t="s">
        <v>309</v>
      </c>
      <c r="Z201" t="s">
        <v>310</v>
      </c>
      <c r="AA201" t="s">
        <v>311</v>
      </c>
      <c r="AB201" t="s">
        <v>312</v>
      </c>
      <c r="AC201" t="s">
        <v>313</v>
      </c>
      <c r="AD201" t="s">
        <v>834</v>
      </c>
    </row>
    <row r="205" spans="21:67">
      <c r="U205" t="s">
        <v>835</v>
      </c>
      <c r="V205" t="s">
        <v>306</v>
      </c>
      <c r="W205" t="s">
        <v>307</v>
      </c>
      <c r="X205" t="s">
        <v>308</v>
      </c>
      <c r="Y205" t="s">
        <v>309</v>
      </c>
      <c r="Z205" t="s">
        <v>310</v>
      </c>
      <c r="AA205" t="s">
        <v>311</v>
      </c>
      <c r="AB205" t="s">
        <v>836</v>
      </c>
    </row>
    <row r="206" spans="21:67">
      <c r="U206" t="s">
        <v>242</v>
      </c>
      <c r="V206" t="s">
        <v>243</v>
      </c>
      <c r="W206" t="s">
        <v>244</v>
      </c>
      <c r="X206" t="s">
        <v>245</v>
      </c>
      <c r="Y206" t="s">
        <v>246</v>
      </c>
      <c r="Z206" t="s">
        <v>247</v>
      </c>
      <c r="AA206" t="s">
        <v>248</v>
      </c>
      <c r="AB206" t="s">
        <v>249</v>
      </c>
      <c r="AC206" t="s">
        <v>250</v>
      </c>
      <c r="AD206" t="s">
        <v>251</v>
      </c>
      <c r="AE206" t="s">
        <v>837</v>
      </c>
      <c r="AF206" t="s">
        <v>838</v>
      </c>
      <c r="AG206" t="s">
        <v>839</v>
      </c>
      <c r="AH206" t="s">
        <v>840</v>
      </c>
      <c r="AI206" t="s">
        <v>841</v>
      </c>
    </row>
    <row r="207" spans="21:67">
      <c r="U207" t="s">
        <v>226</v>
      </c>
      <c r="V207" t="s">
        <v>279</v>
      </c>
      <c r="W207" t="s">
        <v>842</v>
      </c>
      <c r="X207" t="s">
        <v>306</v>
      </c>
      <c r="Y207" t="s">
        <v>307</v>
      </c>
      <c r="Z207" t="s">
        <v>308</v>
      </c>
      <c r="AA207" t="s">
        <v>309</v>
      </c>
      <c r="AB207" t="s">
        <v>310</v>
      </c>
      <c r="AC207" t="s">
        <v>311</v>
      </c>
      <c r="AD207" t="s">
        <v>312</v>
      </c>
      <c r="AE207" t="s">
        <v>313</v>
      </c>
      <c r="AF207" t="s">
        <v>843</v>
      </c>
    </row>
    <row r="209" spans="21:49">
      <c r="U209" t="s">
        <v>844</v>
      </c>
      <c r="V209" t="s">
        <v>228</v>
      </c>
      <c r="W209" t="s">
        <v>230</v>
      </c>
      <c r="X209" t="s">
        <v>325</v>
      </c>
      <c r="Y209" t="s">
        <v>845</v>
      </c>
      <c r="Z209" t="s">
        <v>408</v>
      </c>
      <c r="AA209" t="s">
        <v>409</v>
      </c>
      <c r="AB209" t="s">
        <v>410</v>
      </c>
      <c r="AC209" t="s">
        <v>411</v>
      </c>
      <c r="AD209" t="s">
        <v>412</v>
      </c>
      <c r="AE209" t="s">
        <v>413</v>
      </c>
      <c r="AF209" t="s">
        <v>846</v>
      </c>
    </row>
    <row r="211" spans="21:49">
      <c r="U211" t="s">
        <v>844</v>
      </c>
      <c r="V211" t="s">
        <v>228</v>
      </c>
      <c r="W211" t="s">
        <v>230</v>
      </c>
      <c r="X211" t="s">
        <v>325</v>
      </c>
      <c r="Y211" t="s">
        <v>845</v>
      </c>
      <c r="Z211" t="s">
        <v>408</v>
      </c>
      <c r="AA211" t="s">
        <v>409</v>
      </c>
      <c r="AB211" t="s">
        <v>410</v>
      </c>
      <c r="AC211" t="s">
        <v>411</v>
      </c>
      <c r="AD211" t="s">
        <v>412</v>
      </c>
      <c r="AE211" t="s">
        <v>413</v>
      </c>
      <c r="AF211" t="s">
        <v>847</v>
      </c>
    </row>
    <row r="213" spans="21:49">
      <c r="U213" t="s">
        <v>844</v>
      </c>
      <c r="V213" t="s">
        <v>228</v>
      </c>
      <c r="W213" t="s">
        <v>230</v>
      </c>
      <c r="X213" t="s">
        <v>325</v>
      </c>
      <c r="Y213" t="s">
        <v>845</v>
      </c>
      <c r="Z213" t="s">
        <v>408</v>
      </c>
      <c r="AA213" t="s">
        <v>409</v>
      </c>
      <c r="AB213" t="s">
        <v>410</v>
      </c>
      <c r="AC213" t="s">
        <v>411</v>
      </c>
      <c r="AD213" t="s">
        <v>412</v>
      </c>
      <c r="AE213" t="s">
        <v>413</v>
      </c>
      <c r="AF213" t="s">
        <v>848</v>
      </c>
    </row>
    <row r="214" spans="21:49">
      <c r="U214" t="s">
        <v>239</v>
      </c>
      <c r="V214" t="s">
        <v>240</v>
      </c>
      <c r="W214" t="s">
        <v>241</v>
      </c>
      <c r="X214" t="s">
        <v>242</v>
      </c>
      <c r="Y214" t="s">
        <v>243</v>
      </c>
      <c r="Z214" t="s">
        <v>244</v>
      </c>
      <c r="AA214" t="s">
        <v>245</v>
      </c>
      <c r="AB214" t="s">
        <v>246</v>
      </c>
      <c r="AC214" t="s">
        <v>247</v>
      </c>
      <c r="AD214" t="s">
        <v>248</v>
      </c>
      <c r="AE214" t="s">
        <v>249</v>
      </c>
      <c r="AF214" t="s">
        <v>250</v>
      </c>
      <c r="AG214" t="s">
        <v>251</v>
      </c>
      <c r="AH214" t="s">
        <v>849</v>
      </c>
      <c r="AI214" t="s">
        <v>850</v>
      </c>
    </row>
    <row r="215" spans="21:49">
      <c r="U215" t="s">
        <v>239</v>
      </c>
      <c r="V215" t="s">
        <v>240</v>
      </c>
      <c r="W215" t="s">
        <v>241</v>
      </c>
      <c r="X215" t="s">
        <v>242</v>
      </c>
      <c r="Y215" t="s">
        <v>243</v>
      </c>
      <c r="Z215" t="s">
        <v>244</v>
      </c>
      <c r="AA215" t="s">
        <v>245</v>
      </c>
      <c r="AB215" t="s">
        <v>246</v>
      </c>
      <c r="AC215" t="s">
        <v>247</v>
      </c>
      <c r="AD215" t="s">
        <v>248</v>
      </c>
      <c r="AE215" t="s">
        <v>249</v>
      </c>
      <c r="AF215" t="s">
        <v>250</v>
      </c>
      <c r="AG215" t="s">
        <v>251</v>
      </c>
      <c r="AH215" t="s">
        <v>851</v>
      </c>
      <c r="AI215" t="s">
        <v>852</v>
      </c>
    </row>
    <row r="216" spans="21:49">
      <c r="U216" t="s">
        <v>236</v>
      </c>
      <c r="V216" t="s">
        <v>237</v>
      </c>
      <c r="W216" t="s">
        <v>238</v>
      </c>
      <c r="X216" t="s">
        <v>239</v>
      </c>
      <c r="Y216" t="s">
        <v>240</v>
      </c>
      <c r="Z216" t="s">
        <v>241</v>
      </c>
      <c r="AA216" t="s">
        <v>242</v>
      </c>
      <c r="AB216" t="s">
        <v>243</v>
      </c>
      <c r="AC216" t="s">
        <v>244</v>
      </c>
      <c r="AD216" t="s">
        <v>245</v>
      </c>
      <c r="AE216" t="s">
        <v>246</v>
      </c>
      <c r="AF216" t="s">
        <v>247</v>
      </c>
      <c r="AG216" t="s">
        <v>248</v>
      </c>
      <c r="AH216" t="s">
        <v>249</v>
      </c>
      <c r="AI216" t="s">
        <v>250</v>
      </c>
      <c r="AJ216" t="s">
        <v>251</v>
      </c>
      <c r="AK216" t="s">
        <v>853</v>
      </c>
      <c r="AL216" t="s">
        <v>854</v>
      </c>
      <c r="AM216" t="s">
        <v>855</v>
      </c>
      <c r="AN216" t="s">
        <v>856</v>
      </c>
      <c r="AO216" t="s">
        <v>857</v>
      </c>
      <c r="AP216" t="s">
        <v>858</v>
      </c>
      <c r="AQ216" t="s">
        <v>859</v>
      </c>
      <c r="AR216" t="s">
        <v>860</v>
      </c>
      <c r="AS216" t="s">
        <v>861</v>
      </c>
    </row>
    <row r="221" spans="21:49">
      <c r="U221" t="s">
        <v>235</v>
      </c>
      <c r="V221" t="s">
        <v>236</v>
      </c>
      <c r="W221" t="s">
        <v>237</v>
      </c>
      <c r="X221" t="s">
        <v>238</v>
      </c>
      <c r="Y221" t="s">
        <v>239</v>
      </c>
      <c r="Z221" t="s">
        <v>240</v>
      </c>
      <c r="AA221" t="s">
        <v>241</v>
      </c>
      <c r="AB221" t="s">
        <v>242</v>
      </c>
      <c r="AC221" t="s">
        <v>243</v>
      </c>
      <c r="AD221" t="s">
        <v>244</v>
      </c>
      <c r="AE221" t="s">
        <v>245</v>
      </c>
      <c r="AF221" t="s">
        <v>246</v>
      </c>
      <c r="AG221" t="s">
        <v>247</v>
      </c>
      <c r="AH221" t="s">
        <v>248</v>
      </c>
      <c r="AI221" t="s">
        <v>249</v>
      </c>
      <c r="AJ221" t="s">
        <v>250</v>
      </c>
      <c r="AK221" t="s">
        <v>251</v>
      </c>
      <c r="AL221" t="s">
        <v>862</v>
      </c>
      <c r="AM221" t="s">
        <v>863</v>
      </c>
      <c r="AN221" t="s">
        <v>864</v>
      </c>
      <c r="AO221" t="s">
        <v>865</v>
      </c>
      <c r="AP221" t="s">
        <v>866</v>
      </c>
      <c r="AQ221" t="s">
        <v>867</v>
      </c>
      <c r="AR221" t="s">
        <v>868</v>
      </c>
      <c r="AS221" t="s">
        <v>869</v>
      </c>
      <c r="AT221" t="s">
        <v>870</v>
      </c>
      <c r="AU221" t="s">
        <v>871</v>
      </c>
    </row>
    <row r="222" spans="21:49">
      <c r="U222" t="s">
        <v>237</v>
      </c>
      <c r="V222" t="s">
        <v>238</v>
      </c>
      <c r="W222" t="s">
        <v>239</v>
      </c>
      <c r="X222" t="s">
        <v>240</v>
      </c>
      <c r="Y222" t="s">
        <v>241</v>
      </c>
      <c r="Z222" t="s">
        <v>242</v>
      </c>
      <c r="AA222" t="s">
        <v>243</v>
      </c>
      <c r="AB222" t="s">
        <v>244</v>
      </c>
      <c r="AC222" t="s">
        <v>245</v>
      </c>
      <c r="AD222" t="s">
        <v>246</v>
      </c>
      <c r="AE222" t="s">
        <v>247</v>
      </c>
      <c r="AF222" t="s">
        <v>248</v>
      </c>
      <c r="AG222" t="s">
        <v>249</v>
      </c>
      <c r="AH222" t="s">
        <v>250</v>
      </c>
      <c r="AI222" t="s">
        <v>251</v>
      </c>
      <c r="AJ222" t="s">
        <v>872</v>
      </c>
      <c r="AK222" t="s">
        <v>873</v>
      </c>
      <c r="AL222" t="s">
        <v>874</v>
      </c>
      <c r="AM222" t="s">
        <v>875</v>
      </c>
    </row>
    <row r="223" spans="21:49">
      <c r="U223" t="s">
        <v>234</v>
      </c>
      <c r="V223" t="s">
        <v>235</v>
      </c>
      <c r="W223" t="s">
        <v>236</v>
      </c>
      <c r="X223" t="s">
        <v>237</v>
      </c>
      <c r="Y223" t="s">
        <v>238</v>
      </c>
      <c r="Z223" t="s">
        <v>239</v>
      </c>
      <c r="AA223" t="s">
        <v>240</v>
      </c>
      <c r="AB223" t="s">
        <v>241</v>
      </c>
      <c r="AC223" t="s">
        <v>242</v>
      </c>
      <c r="AD223" t="s">
        <v>243</v>
      </c>
      <c r="AE223" t="s">
        <v>244</v>
      </c>
      <c r="AF223" t="s">
        <v>245</v>
      </c>
      <c r="AG223" t="s">
        <v>246</v>
      </c>
      <c r="AH223" t="s">
        <v>247</v>
      </c>
      <c r="AI223" t="s">
        <v>248</v>
      </c>
      <c r="AJ223" t="s">
        <v>249</v>
      </c>
      <c r="AK223" t="s">
        <v>250</v>
      </c>
      <c r="AL223" t="s">
        <v>251</v>
      </c>
      <c r="AM223" t="s">
        <v>876</v>
      </c>
      <c r="AN223" t="s">
        <v>877</v>
      </c>
      <c r="AO223" t="s">
        <v>878</v>
      </c>
      <c r="AP223" t="s">
        <v>879</v>
      </c>
      <c r="AQ223" t="s">
        <v>880</v>
      </c>
      <c r="AR223" t="s">
        <v>881</v>
      </c>
      <c r="AS223" t="s">
        <v>882</v>
      </c>
      <c r="AT223" t="s">
        <v>883</v>
      </c>
      <c r="AU223" t="s">
        <v>884</v>
      </c>
      <c r="AV223" t="s">
        <v>885</v>
      </c>
      <c r="AW223" t="s">
        <v>886</v>
      </c>
    </row>
    <row r="224" spans="21:49">
      <c r="U224" t="s">
        <v>234</v>
      </c>
      <c r="V224" t="s">
        <v>235</v>
      </c>
      <c r="W224" t="s">
        <v>236</v>
      </c>
      <c r="X224" t="s">
        <v>237</v>
      </c>
      <c r="Y224" t="s">
        <v>238</v>
      </c>
      <c r="Z224" t="s">
        <v>239</v>
      </c>
      <c r="AA224" t="s">
        <v>240</v>
      </c>
      <c r="AB224" t="s">
        <v>241</v>
      </c>
      <c r="AC224" t="s">
        <v>242</v>
      </c>
      <c r="AD224" t="s">
        <v>243</v>
      </c>
      <c r="AE224" t="s">
        <v>244</v>
      </c>
      <c r="AF224" t="s">
        <v>245</v>
      </c>
      <c r="AG224" t="s">
        <v>246</v>
      </c>
      <c r="AH224" t="s">
        <v>247</v>
      </c>
      <c r="AI224" t="s">
        <v>248</v>
      </c>
      <c r="AJ224" t="s">
        <v>249</v>
      </c>
      <c r="AK224" t="s">
        <v>250</v>
      </c>
      <c r="AL224" t="s">
        <v>251</v>
      </c>
      <c r="AM224" t="s">
        <v>887</v>
      </c>
      <c r="AN224" t="s">
        <v>888</v>
      </c>
      <c r="AO224" t="s">
        <v>889</v>
      </c>
      <c r="AP224" t="s">
        <v>890</v>
      </c>
      <c r="AQ224" t="s">
        <v>891</v>
      </c>
      <c r="AR224" t="s">
        <v>892</v>
      </c>
      <c r="AS224" t="s">
        <v>893</v>
      </c>
      <c r="AT224" t="s">
        <v>894</v>
      </c>
      <c r="AU224" t="s">
        <v>895</v>
      </c>
      <c r="AV224" t="s">
        <v>896</v>
      </c>
      <c r="AW224" t="s">
        <v>897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zhouxuan19@mails.tsinghua.edu.cn</cp:lastModifiedBy>
  <dcterms:created xsi:type="dcterms:W3CDTF">2022-07-21T02:06:11Z</dcterms:created>
  <dcterms:modified xsi:type="dcterms:W3CDTF">2022-07-21T02:18:50Z</dcterms:modified>
</cp:coreProperties>
</file>