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muedu-my.sharepoint.com/personal/evonhoen_gmu_edu/Documents/School Work/PhD/Nature Scientific Data Paper/BRFSS Populations/"/>
    </mc:Choice>
  </mc:AlternateContent>
  <xr:revisionPtr revIDLastSave="1" documentId="11_3A731FDE8F79A8D366075C52F37BD2724AC58804" xr6:coauthVersionLast="47" xr6:coauthVersionMax="47" xr10:uidLastSave="{CDDE9862-D838-43C0-B2E6-F00B91EC0E6E}"/>
  <bookViews>
    <workbookView xWindow="12225" yWindow="4785" windowWidth="25995" windowHeight="176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" i="1" l="1"/>
  <c r="AM3" i="1"/>
  <c r="AN3" i="1" s="1"/>
  <c r="AM2" i="1"/>
  <c r="AN2" i="1" s="1"/>
  <c r="AO3" i="1"/>
  <c r="AO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2" i="1"/>
</calcChain>
</file>

<file path=xl/sharedStrings.xml><?xml version="1.0" encoding="utf-8"?>
<sst xmlns="http://schemas.openxmlformats.org/spreadsheetml/2006/main" count="109" uniqueCount="107">
  <si>
    <t>CensusTractID</t>
  </si>
  <si>
    <t>total_leisure_time</t>
  </si>
  <si>
    <t>total_arthritis</t>
  </si>
  <si>
    <t>total_asthma</t>
  </si>
  <si>
    <t>total_cancer</t>
  </si>
  <si>
    <t>total_high_cholesterol</t>
  </si>
  <si>
    <t>total_high_bp</t>
  </si>
  <si>
    <t>total_kidney_disease</t>
  </si>
  <si>
    <t>total_copd</t>
  </si>
  <si>
    <t>total_heart_disease</t>
  </si>
  <si>
    <t>total_depression</t>
  </si>
  <si>
    <t>total_diabetes</t>
  </si>
  <si>
    <t>total_obesity</t>
  </si>
  <si>
    <t>total_stroke</t>
  </si>
  <si>
    <t>total_binge_drinking</t>
  </si>
  <si>
    <t>total_smoker</t>
  </si>
  <si>
    <t>total_population</t>
  </si>
  <si>
    <t>perc_sim_leisure_time</t>
  </si>
  <si>
    <t>perc_sim_arthritis</t>
  </si>
  <si>
    <t>perc_sim_asthma</t>
  </si>
  <si>
    <t>perc_sim_cancer</t>
  </si>
  <si>
    <t>perc_sim_high_cholesterol</t>
  </si>
  <si>
    <t>perc_sim_high_bp</t>
  </si>
  <si>
    <t>perc_sim_kidney_disease</t>
  </si>
  <si>
    <t>perc_sim_copd</t>
  </si>
  <si>
    <t>perc_sim_heart_disease</t>
  </si>
  <si>
    <t>perc_sim_depression</t>
  </si>
  <si>
    <t>perc_sim_diabetes</t>
  </si>
  <si>
    <t>perc_sim_obesity</t>
  </si>
  <si>
    <t>perc_sim_stroke</t>
  </si>
  <si>
    <t>perc_sim_binge_drinking</t>
  </si>
  <si>
    <t>perc_sim_smoker</t>
  </si>
  <si>
    <t>05000US12001</t>
  </si>
  <si>
    <t>05000US12003</t>
  </si>
  <si>
    <t>05000US12005</t>
  </si>
  <si>
    <t>05000US12007</t>
  </si>
  <si>
    <t>05000US12009</t>
  </si>
  <si>
    <t>05000US12011</t>
  </si>
  <si>
    <t>05000US12013</t>
  </si>
  <si>
    <t>05000US12015</t>
  </si>
  <si>
    <t>05000US12017</t>
  </si>
  <si>
    <t>05000US12019</t>
  </si>
  <si>
    <t>05000US12021</t>
  </si>
  <si>
    <t>05000US12023</t>
  </si>
  <si>
    <t>05000US12027</t>
  </si>
  <si>
    <t>05000US12029</t>
  </si>
  <si>
    <t>05000US12031</t>
  </si>
  <si>
    <t>05000US12033</t>
  </si>
  <si>
    <t>05000US12035</t>
  </si>
  <si>
    <t>05000US12037</t>
  </si>
  <si>
    <t>05000US12039</t>
  </si>
  <si>
    <t>05000US12041</t>
  </si>
  <si>
    <t>05000US12043</t>
  </si>
  <si>
    <t>05000US12045</t>
  </si>
  <si>
    <t>05000US12047</t>
  </si>
  <si>
    <t>05000US12049</t>
  </si>
  <si>
    <t>05000US12051</t>
  </si>
  <si>
    <t>05000US12053</t>
  </si>
  <si>
    <t>05000US12055</t>
  </si>
  <si>
    <t>05000US12057</t>
  </si>
  <si>
    <t>05000US12059</t>
  </si>
  <si>
    <t>05000US12061</t>
  </si>
  <si>
    <t>05000US12063</t>
  </si>
  <si>
    <t>05000US12065</t>
  </si>
  <si>
    <t>05000US12067</t>
  </si>
  <si>
    <t>05000US12069</t>
  </si>
  <si>
    <t>05000US12071</t>
  </si>
  <si>
    <t>05000US12073</t>
  </si>
  <si>
    <t>05000US12075</t>
  </si>
  <si>
    <t>05000US12077</t>
  </si>
  <si>
    <t>05000US12079</t>
  </si>
  <si>
    <t>05000US12081</t>
  </si>
  <si>
    <t>05000US12083</t>
  </si>
  <si>
    <t>05000US12085</t>
  </si>
  <si>
    <t>05000US12086</t>
  </si>
  <si>
    <t>05000US12087</t>
  </si>
  <si>
    <t>05000US12089</t>
  </si>
  <si>
    <t>05000US12091</t>
  </si>
  <si>
    <t>05000US12093</t>
  </si>
  <si>
    <t>05000US12095</t>
  </si>
  <si>
    <t>05000US12097</t>
  </si>
  <si>
    <t>05000US12099</t>
  </si>
  <si>
    <t>05000US12101</t>
  </si>
  <si>
    <t>05000US12103</t>
  </si>
  <si>
    <t>05000US12105</t>
  </si>
  <si>
    <t>05000US12107</t>
  </si>
  <si>
    <t>05000US12109</t>
  </si>
  <si>
    <t>05000US12111</t>
  </si>
  <si>
    <t>05000US12113</t>
  </si>
  <si>
    <t>05000US12115</t>
  </si>
  <si>
    <t>05000US12117</t>
  </si>
  <si>
    <t>05000US12119</t>
  </si>
  <si>
    <t>05000US12121</t>
  </si>
  <si>
    <t>05000US12123</t>
  </si>
  <si>
    <t>05000US12125</t>
  </si>
  <si>
    <t>05000US12127</t>
  </si>
  <si>
    <t>05000US12129</t>
  </si>
  <si>
    <t>05000US12131</t>
  </si>
  <si>
    <t>05000US12133</t>
  </si>
  <si>
    <t>FIPS</t>
  </si>
  <si>
    <t>obesity</t>
  </si>
  <si>
    <t>smoking</t>
  </si>
  <si>
    <t>r</t>
  </si>
  <si>
    <t>r2</t>
  </si>
  <si>
    <t>MAE</t>
  </si>
  <si>
    <t>obesity MAE</t>
  </si>
  <si>
    <t>smoking 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</si>
</sst>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2" borderId="1">
      <alignment horizontal="left"/>
    </xf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1">
      <alignment horizontal="left"/>
    </xf>
  </cellXfs>
  <cellStyles count="2">
    <cellStyle name="Normal" xfId="0" builtinId="0"/>
    <cellStyle name="STYLE0" xfId="1" xr:uid="{2A04A96B-33ED-4A0C-82F6-450E0A6B12E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8"/>
  <sheetViews>
    <sheetView tabSelected="1" topLeftCell="W1" workbookViewId="0">
      <selection activeCell="AJ1" sqref="AJ1:AJ1048576"/>
    </sheetView>
  </sheetViews>
  <sheetFormatPr defaultRowHeight="15" x14ac:dyDescent="0.25"/>
  <cols>
    <col min="1" max="1" width="13.5703125" bestFit="1" customWidth="1"/>
  </cols>
  <sheetData>
    <row r="1" spans="1:41" s="1" customFormat="1" ht="16.5" thickBot="1" x14ac:dyDescent="0.3">
      <c r="A1" s="1" t="s">
        <v>0</v>
      </c>
      <c r="B1" s="1" t="s">
        <v>99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2" t="s">
        <v>100</v>
      </c>
      <c r="AI1" s="2" t="s">
        <v>101</v>
      </c>
      <c r="AJ1" s="2" t="s">
        <v>105</v>
      </c>
      <c r="AK1" s="2" t="s">
        <v>106</v>
      </c>
      <c r="AM1" s="1" t="s">
        <v>102</v>
      </c>
      <c r="AN1" s="1" t="s">
        <v>103</v>
      </c>
      <c r="AO1" s="1" t="s">
        <v>104</v>
      </c>
    </row>
    <row r="2" spans="1:41" x14ac:dyDescent="0.25">
      <c r="A2" t="s">
        <v>32</v>
      </c>
      <c r="B2" t="str">
        <f>RIGHT(A2,5)</f>
        <v>12001</v>
      </c>
      <c r="C2">
        <v>169383</v>
      </c>
      <c r="D2">
        <v>52846</v>
      </c>
      <c r="E2">
        <v>23490</v>
      </c>
      <c r="F2">
        <v>11424</v>
      </c>
      <c r="G2">
        <v>58629</v>
      </c>
      <c r="H2">
        <v>68941</v>
      </c>
      <c r="I2">
        <v>6477</v>
      </c>
      <c r="J2">
        <v>14486</v>
      </c>
      <c r="K2">
        <v>7525</v>
      </c>
      <c r="L2">
        <v>47022</v>
      </c>
      <c r="M2">
        <v>22929</v>
      </c>
      <c r="N2">
        <v>75901</v>
      </c>
      <c r="O2">
        <v>6655</v>
      </c>
      <c r="P2">
        <v>44234</v>
      </c>
      <c r="Q2">
        <v>37031</v>
      </c>
      <c r="R2">
        <v>225573</v>
      </c>
      <c r="S2">
        <v>75.090103868814083</v>
      </c>
      <c r="T2">
        <v>23.42744920713028</v>
      </c>
      <c r="U2">
        <v>10.413480336742429</v>
      </c>
      <c r="V2">
        <v>5.0644359032331003</v>
      </c>
      <c r="W2">
        <v>25.991142556954959</v>
      </c>
      <c r="X2">
        <v>30.56261166008343</v>
      </c>
      <c r="Y2">
        <v>2.8713542844223379</v>
      </c>
      <c r="Z2">
        <v>6.4218678653916914</v>
      </c>
      <c r="AA2">
        <v>3.3359488945928808</v>
      </c>
      <c r="AB2">
        <v>20.845579923129101</v>
      </c>
      <c r="AC2">
        <v>10.16478035935152</v>
      </c>
      <c r="AD2">
        <v>33.648087315414521</v>
      </c>
      <c r="AE2">
        <v>2.9502644376764948</v>
      </c>
      <c r="AF2">
        <v>19.60961639912578</v>
      </c>
      <c r="AG2">
        <v>16.416415085138699</v>
      </c>
      <c r="AH2">
        <v>29.8</v>
      </c>
      <c r="AI2">
        <v>11.4</v>
      </c>
      <c r="AJ2">
        <f>ABS(AH2-AD2)</f>
        <v>3.8480873154145208</v>
      </c>
      <c r="AK2">
        <f>ABS(AI2-AG2)</f>
        <v>5.0164150851386982</v>
      </c>
      <c r="AL2" t="s">
        <v>101</v>
      </c>
      <c r="AM2">
        <f>PEARSON(AI:AI,AG:AG)</f>
        <v>0.67821951934070546</v>
      </c>
      <c r="AN2">
        <f>AM2*AM2</f>
        <v>0.45998171641473756</v>
      </c>
      <c r="AO2">
        <f>AVERAGE(AK:AK)</f>
        <v>3.3581288342506093</v>
      </c>
    </row>
    <row r="3" spans="1:41" x14ac:dyDescent="0.25">
      <c r="A3" t="s">
        <v>33</v>
      </c>
      <c r="B3" t="str">
        <f t="shared" ref="B3:B66" si="0">RIGHT(A3,5)</f>
        <v>12003</v>
      </c>
      <c r="C3">
        <v>15708</v>
      </c>
      <c r="D3">
        <v>5953</v>
      </c>
      <c r="E3">
        <v>1823</v>
      </c>
      <c r="F3">
        <v>1160</v>
      </c>
      <c r="G3">
        <v>6314</v>
      </c>
      <c r="H3">
        <v>7568</v>
      </c>
      <c r="I3">
        <v>564</v>
      </c>
      <c r="J3">
        <v>1492</v>
      </c>
      <c r="K3">
        <v>873</v>
      </c>
      <c r="L3">
        <v>4149</v>
      </c>
      <c r="M3">
        <v>2383</v>
      </c>
      <c r="N3">
        <v>8091</v>
      </c>
      <c r="O3">
        <v>691</v>
      </c>
      <c r="P3">
        <v>4141</v>
      </c>
      <c r="Q3">
        <v>3969</v>
      </c>
      <c r="R3">
        <v>21634</v>
      </c>
      <c r="S3">
        <v>72.6079319589535</v>
      </c>
      <c r="T3">
        <v>27.516871591014151</v>
      </c>
      <c r="U3">
        <v>8.42655079966719</v>
      </c>
      <c r="V3">
        <v>5.3619302949061662</v>
      </c>
      <c r="W3">
        <v>29.185541277618569</v>
      </c>
      <c r="X3">
        <v>34.98197282056023</v>
      </c>
      <c r="Y3">
        <v>2.6070074882129979</v>
      </c>
      <c r="Z3">
        <v>6.8965517241379306</v>
      </c>
      <c r="AA3">
        <v>4.0353147822871396</v>
      </c>
      <c r="AB3">
        <v>19.178145511694559</v>
      </c>
      <c r="AC3">
        <v>11.01506887307017</v>
      </c>
      <c r="AD3">
        <v>37.399463806970509</v>
      </c>
      <c r="AE3">
        <v>3.194046408431173</v>
      </c>
      <c r="AF3">
        <v>19.141166682074509</v>
      </c>
      <c r="AG3">
        <v>18.346121845243601</v>
      </c>
      <c r="AH3">
        <v>36.4</v>
      </c>
      <c r="AI3">
        <v>29.7</v>
      </c>
      <c r="AJ3">
        <f t="shared" ref="AJ3:AJ66" si="1">ABS(AH3-AD3)</f>
        <v>0.9994638069705104</v>
      </c>
      <c r="AK3">
        <f t="shared" ref="AK3:AK66" si="2">ABS(AI3-AG3)</f>
        <v>11.353878154756398</v>
      </c>
      <c r="AL3" t="s">
        <v>100</v>
      </c>
      <c r="AM3">
        <f>PEARSON(AH:AH,AD:AD)</f>
        <v>0.76731224375714768</v>
      </c>
      <c r="AN3">
        <f>AM3*AM3</f>
        <v>0.58876807941962839</v>
      </c>
      <c r="AO3">
        <f>AVERAGE(AJ:AJ)</f>
        <v>4.6645913630662692</v>
      </c>
    </row>
    <row r="4" spans="1:41" x14ac:dyDescent="0.25">
      <c r="A4" t="s">
        <v>34</v>
      </c>
      <c r="B4" t="str">
        <f t="shared" si="0"/>
        <v>12005</v>
      </c>
      <c r="C4">
        <v>105988</v>
      </c>
      <c r="D4">
        <v>41017</v>
      </c>
      <c r="E4">
        <v>13437</v>
      </c>
      <c r="F4">
        <v>9104</v>
      </c>
      <c r="G4">
        <v>44490</v>
      </c>
      <c r="H4">
        <v>50808</v>
      </c>
      <c r="I4">
        <v>4435</v>
      </c>
      <c r="J4">
        <v>10836</v>
      </c>
      <c r="K4">
        <v>6062</v>
      </c>
      <c r="L4">
        <v>29406</v>
      </c>
      <c r="M4">
        <v>16603</v>
      </c>
      <c r="N4">
        <v>49045</v>
      </c>
      <c r="O4">
        <v>4604</v>
      </c>
      <c r="P4">
        <v>26468</v>
      </c>
      <c r="Q4">
        <v>25164</v>
      </c>
      <c r="R4">
        <v>142963</v>
      </c>
      <c r="S4">
        <v>74.13666473143401</v>
      </c>
      <c r="T4">
        <v>28.69064023558543</v>
      </c>
      <c r="U4">
        <v>9.3989353888768417</v>
      </c>
      <c r="V4">
        <v>6.3680812517924217</v>
      </c>
      <c r="W4">
        <v>31.11994012436784</v>
      </c>
      <c r="X4">
        <v>35.539265404335382</v>
      </c>
      <c r="Y4">
        <v>3.1022012688597749</v>
      </c>
      <c r="Z4">
        <v>7.579583528605303</v>
      </c>
      <c r="AA4">
        <v>4.2402579688450857</v>
      </c>
      <c r="AB4">
        <v>20.568958401824251</v>
      </c>
      <c r="AC4">
        <v>11.61349440064912</v>
      </c>
      <c r="AD4">
        <v>34.306079195316272</v>
      </c>
      <c r="AE4">
        <v>3.2204136734679598</v>
      </c>
      <c r="AF4">
        <v>18.513881214020412</v>
      </c>
      <c r="AG4">
        <v>17.60175709799039</v>
      </c>
      <c r="AH4">
        <v>29.9</v>
      </c>
      <c r="AI4">
        <v>22.1</v>
      </c>
      <c r="AJ4">
        <f t="shared" si="1"/>
        <v>4.4060791953162735</v>
      </c>
      <c r="AK4">
        <f t="shared" si="2"/>
        <v>4.4982429020096113</v>
      </c>
    </row>
    <row r="5" spans="1:41" x14ac:dyDescent="0.25">
      <c r="A5" t="s">
        <v>35</v>
      </c>
      <c r="B5" t="str">
        <f t="shared" si="0"/>
        <v>12007</v>
      </c>
      <c r="C5">
        <v>15676</v>
      </c>
      <c r="D5">
        <v>6766</v>
      </c>
      <c r="E5">
        <v>1960</v>
      </c>
      <c r="F5">
        <v>1252</v>
      </c>
      <c r="G5">
        <v>6905</v>
      </c>
      <c r="H5">
        <v>8829</v>
      </c>
      <c r="I5">
        <v>686</v>
      </c>
      <c r="J5">
        <v>1833</v>
      </c>
      <c r="K5">
        <v>1016</v>
      </c>
      <c r="L5">
        <v>4407</v>
      </c>
      <c r="M5">
        <v>2849</v>
      </c>
      <c r="N5">
        <v>8831</v>
      </c>
      <c r="O5">
        <v>918</v>
      </c>
      <c r="P5">
        <v>4058</v>
      </c>
      <c r="Q5">
        <v>4508</v>
      </c>
      <c r="R5">
        <v>22670</v>
      </c>
      <c r="S5">
        <v>69.14865460961623</v>
      </c>
      <c r="T5">
        <v>29.84561093956771</v>
      </c>
      <c r="U5">
        <v>8.6457873842082051</v>
      </c>
      <c r="V5">
        <v>5.5227172474636088</v>
      </c>
      <c r="W5">
        <v>30.458756065284511</v>
      </c>
      <c r="X5">
        <v>38.94574327304808</v>
      </c>
      <c r="Y5">
        <v>3.0260255844728721</v>
      </c>
      <c r="Z5">
        <v>8.0855756506396119</v>
      </c>
      <c r="AA5">
        <v>4.4816938685487431</v>
      </c>
      <c r="AB5">
        <v>19.43978826643141</v>
      </c>
      <c r="AC5">
        <v>12.567269519188351</v>
      </c>
      <c r="AD5">
        <v>38.954565505072793</v>
      </c>
      <c r="AE5">
        <v>4.0494044993383316</v>
      </c>
      <c r="AF5">
        <v>17.90030877812087</v>
      </c>
      <c r="AG5">
        <v>19.88531098367887</v>
      </c>
      <c r="AH5">
        <v>35.799999999999997</v>
      </c>
      <c r="AI5">
        <v>27.1</v>
      </c>
      <c r="AJ5">
        <f t="shared" si="1"/>
        <v>3.1545655050727959</v>
      </c>
      <c r="AK5">
        <f t="shared" si="2"/>
        <v>7.214689016321131</v>
      </c>
    </row>
    <row r="6" spans="1:41" x14ac:dyDescent="0.25">
      <c r="A6" t="s">
        <v>36</v>
      </c>
      <c r="B6" t="str">
        <f t="shared" si="0"/>
        <v>12009</v>
      </c>
      <c r="C6">
        <v>365491</v>
      </c>
      <c r="D6">
        <v>150689</v>
      </c>
      <c r="E6">
        <v>46967</v>
      </c>
      <c r="F6">
        <v>34621</v>
      </c>
      <c r="G6">
        <v>165640</v>
      </c>
      <c r="H6">
        <v>185534</v>
      </c>
      <c r="I6">
        <v>17344</v>
      </c>
      <c r="J6">
        <v>38479</v>
      </c>
      <c r="K6">
        <v>23821</v>
      </c>
      <c r="L6">
        <v>95373</v>
      </c>
      <c r="M6">
        <v>62537</v>
      </c>
      <c r="N6">
        <v>164513</v>
      </c>
      <c r="O6">
        <v>17168</v>
      </c>
      <c r="P6">
        <v>82952</v>
      </c>
      <c r="Q6">
        <v>76541</v>
      </c>
      <c r="R6">
        <v>490657</v>
      </c>
      <c r="S6">
        <v>74.490122427683701</v>
      </c>
      <c r="T6">
        <v>30.711678423012408</v>
      </c>
      <c r="U6">
        <v>9.5722673884200162</v>
      </c>
      <c r="V6">
        <v>7.0560493379285329</v>
      </c>
      <c r="W6">
        <v>33.758817259307413</v>
      </c>
      <c r="X6">
        <v>37.813380834269147</v>
      </c>
      <c r="Y6">
        <v>3.5348522491271912</v>
      </c>
      <c r="Z6">
        <v>7.842342002661737</v>
      </c>
      <c r="AA6">
        <v>4.8549190167469316</v>
      </c>
      <c r="AB6">
        <v>19.437815011301179</v>
      </c>
      <c r="AC6">
        <v>12.745563601456819</v>
      </c>
      <c r="AD6">
        <v>33.529125234124862</v>
      </c>
      <c r="AE6">
        <v>3.4989819772264541</v>
      </c>
      <c r="AF6">
        <v>16.906311333579261</v>
      </c>
      <c r="AG6">
        <v>15.5996959179223</v>
      </c>
      <c r="AH6">
        <v>30.7</v>
      </c>
      <c r="AI6">
        <v>16.3</v>
      </c>
      <c r="AJ6">
        <f t="shared" si="1"/>
        <v>2.8291252341248629</v>
      </c>
      <c r="AK6">
        <f t="shared" si="2"/>
        <v>0.70030408207770023</v>
      </c>
    </row>
    <row r="7" spans="1:41" x14ac:dyDescent="0.25">
      <c r="A7" t="s">
        <v>37</v>
      </c>
      <c r="B7" t="str">
        <f t="shared" si="0"/>
        <v>12011</v>
      </c>
      <c r="C7">
        <v>1119435</v>
      </c>
      <c r="D7">
        <v>382685</v>
      </c>
      <c r="E7">
        <v>150783</v>
      </c>
      <c r="F7">
        <v>82452</v>
      </c>
      <c r="G7">
        <v>476948</v>
      </c>
      <c r="H7">
        <v>537131</v>
      </c>
      <c r="I7">
        <v>52341</v>
      </c>
      <c r="J7">
        <v>93888</v>
      </c>
      <c r="K7">
        <v>57821</v>
      </c>
      <c r="L7">
        <v>253729</v>
      </c>
      <c r="M7">
        <v>198623</v>
      </c>
      <c r="N7">
        <v>555421</v>
      </c>
      <c r="O7">
        <v>45089</v>
      </c>
      <c r="P7">
        <v>258265</v>
      </c>
      <c r="Q7">
        <v>233377</v>
      </c>
      <c r="R7">
        <v>1523333</v>
      </c>
      <c r="S7">
        <v>73.485902294508165</v>
      </c>
      <c r="T7">
        <v>25.12155910756217</v>
      </c>
      <c r="U7">
        <v>9.8982297370305776</v>
      </c>
      <c r="V7">
        <v>5.4126051231083414</v>
      </c>
      <c r="W7">
        <v>31.30950356881916</v>
      </c>
      <c r="X7">
        <v>35.260248415809279</v>
      </c>
      <c r="Y7">
        <v>3.4359526118058228</v>
      </c>
      <c r="Z7">
        <v>6.1633273880366266</v>
      </c>
      <c r="AA7">
        <v>3.7956901084661072</v>
      </c>
      <c r="AB7">
        <v>16.656174323014071</v>
      </c>
      <c r="AC7">
        <v>13.038711824663419</v>
      </c>
      <c r="AD7">
        <v>36.460905133677272</v>
      </c>
      <c r="AE7">
        <v>2.9598912384882361</v>
      </c>
      <c r="AF7">
        <v>16.95394244068763</v>
      </c>
      <c r="AG7">
        <v>15.32015652519836</v>
      </c>
      <c r="AH7">
        <v>27.1</v>
      </c>
      <c r="AI7">
        <v>12.6</v>
      </c>
      <c r="AJ7">
        <f t="shared" si="1"/>
        <v>9.3609051336772708</v>
      </c>
      <c r="AK7">
        <f t="shared" si="2"/>
        <v>2.7201565251983606</v>
      </c>
    </row>
    <row r="8" spans="1:41" x14ac:dyDescent="0.25">
      <c r="A8" t="s">
        <v>38</v>
      </c>
      <c r="B8" t="str">
        <f t="shared" si="0"/>
        <v>12013</v>
      </c>
      <c r="C8">
        <v>7516</v>
      </c>
      <c r="D8">
        <v>3638</v>
      </c>
      <c r="E8">
        <v>985</v>
      </c>
      <c r="F8">
        <v>622</v>
      </c>
      <c r="G8">
        <v>3511</v>
      </c>
      <c r="H8">
        <v>4545</v>
      </c>
      <c r="I8">
        <v>332</v>
      </c>
      <c r="J8">
        <v>1062</v>
      </c>
      <c r="K8">
        <v>548</v>
      </c>
      <c r="L8">
        <v>2299</v>
      </c>
      <c r="M8">
        <v>1470</v>
      </c>
      <c r="N8">
        <v>4452</v>
      </c>
      <c r="O8">
        <v>514</v>
      </c>
      <c r="P8">
        <v>1966</v>
      </c>
      <c r="Q8">
        <v>2478</v>
      </c>
      <c r="R8">
        <v>11178</v>
      </c>
      <c r="S8">
        <v>67.239219896224725</v>
      </c>
      <c r="T8">
        <v>32.546072642691001</v>
      </c>
      <c r="U8">
        <v>8.811952048667024</v>
      </c>
      <c r="V8">
        <v>5.5645016997674004</v>
      </c>
      <c r="W8">
        <v>31.409912327786731</v>
      </c>
      <c r="X8">
        <v>40.660225442834133</v>
      </c>
      <c r="Y8">
        <v>2.9701198783324392</v>
      </c>
      <c r="Z8">
        <v>9.5008051529790674</v>
      </c>
      <c r="AA8">
        <v>4.902487028090893</v>
      </c>
      <c r="AB8">
        <v>20.567185543030948</v>
      </c>
      <c r="AC8">
        <v>13.1508319914117</v>
      </c>
      <c r="AD8">
        <v>39.828234031132581</v>
      </c>
      <c r="AE8">
        <v>4.5983181248881726</v>
      </c>
      <c r="AF8">
        <v>17.588119520486671</v>
      </c>
      <c r="AG8">
        <v>22.16854535695116</v>
      </c>
      <c r="AH8">
        <v>35</v>
      </c>
      <c r="AI8">
        <v>20.2</v>
      </c>
      <c r="AJ8">
        <f t="shared" si="1"/>
        <v>4.8282340311325811</v>
      </c>
      <c r="AK8">
        <f t="shared" si="2"/>
        <v>1.9685453569511608</v>
      </c>
    </row>
    <row r="9" spans="1:41" x14ac:dyDescent="0.25">
      <c r="A9" t="s">
        <v>39</v>
      </c>
      <c r="B9" t="str">
        <f t="shared" si="0"/>
        <v>12015</v>
      </c>
      <c r="C9">
        <v>118185</v>
      </c>
      <c r="D9">
        <v>60070</v>
      </c>
      <c r="E9">
        <v>14828</v>
      </c>
      <c r="F9">
        <v>14219</v>
      </c>
      <c r="G9">
        <v>62543</v>
      </c>
      <c r="H9">
        <v>71486</v>
      </c>
      <c r="I9">
        <v>6908</v>
      </c>
      <c r="J9">
        <v>15912</v>
      </c>
      <c r="K9">
        <v>10804</v>
      </c>
      <c r="L9">
        <v>30139</v>
      </c>
      <c r="M9">
        <v>24197</v>
      </c>
      <c r="N9">
        <v>53246</v>
      </c>
      <c r="O9">
        <v>7235</v>
      </c>
      <c r="P9">
        <v>22825</v>
      </c>
      <c r="Q9">
        <v>23965</v>
      </c>
      <c r="R9">
        <v>162434</v>
      </c>
      <c r="S9">
        <v>72.758782028393071</v>
      </c>
      <c r="T9">
        <v>36.98117389216543</v>
      </c>
      <c r="U9">
        <v>9.1286307053941904</v>
      </c>
      <c r="V9">
        <v>8.7537091988130555</v>
      </c>
      <c r="W9">
        <v>38.503638400827413</v>
      </c>
      <c r="X9">
        <v>44.009259145252841</v>
      </c>
      <c r="Y9">
        <v>4.2528042158661368</v>
      </c>
      <c r="Z9">
        <v>9.7959786744154549</v>
      </c>
      <c r="AA9">
        <v>6.6513168425329674</v>
      </c>
      <c r="AB9">
        <v>18.554612950490661</v>
      </c>
      <c r="AC9">
        <v>14.896511814029081</v>
      </c>
      <c r="AD9">
        <v>32.780082987551857</v>
      </c>
      <c r="AE9">
        <v>4.4541167489564986</v>
      </c>
      <c r="AF9">
        <v>14.05186106357043</v>
      </c>
      <c r="AG9">
        <v>14.753684573426749</v>
      </c>
      <c r="AH9">
        <v>27.4</v>
      </c>
      <c r="AI9">
        <v>15.4</v>
      </c>
      <c r="AJ9">
        <f t="shared" si="1"/>
        <v>5.3800829875518588</v>
      </c>
      <c r="AK9">
        <f t="shared" si="2"/>
        <v>0.64631542657325092</v>
      </c>
    </row>
    <row r="10" spans="1:41" x14ac:dyDescent="0.25">
      <c r="A10" t="s">
        <v>40</v>
      </c>
      <c r="B10" t="str">
        <f t="shared" si="0"/>
        <v>12017</v>
      </c>
      <c r="C10">
        <v>91258</v>
      </c>
      <c r="D10">
        <v>48344</v>
      </c>
      <c r="E10">
        <v>12075</v>
      </c>
      <c r="F10">
        <v>11252</v>
      </c>
      <c r="G10">
        <v>48713</v>
      </c>
      <c r="H10">
        <v>56364</v>
      </c>
      <c r="I10">
        <v>5398</v>
      </c>
      <c r="J10">
        <v>13923</v>
      </c>
      <c r="K10">
        <v>8572</v>
      </c>
      <c r="L10">
        <v>25899</v>
      </c>
      <c r="M10">
        <v>19216</v>
      </c>
      <c r="N10">
        <v>43454</v>
      </c>
      <c r="O10">
        <v>6129</v>
      </c>
      <c r="P10">
        <v>18495</v>
      </c>
      <c r="Q10">
        <v>21367</v>
      </c>
      <c r="R10">
        <v>128704</v>
      </c>
      <c r="S10">
        <v>70.90533316757832</v>
      </c>
      <c r="T10">
        <v>37.562158130283443</v>
      </c>
      <c r="U10">
        <v>9.3819927896568878</v>
      </c>
      <c r="V10">
        <v>8.7425410243659858</v>
      </c>
      <c r="W10">
        <v>37.848862506215823</v>
      </c>
      <c r="X10">
        <v>43.793510691198406</v>
      </c>
      <c r="Y10">
        <v>4.1941198408751861</v>
      </c>
      <c r="Z10">
        <v>10.81784559920438</v>
      </c>
      <c r="AA10">
        <v>6.6602436598707113</v>
      </c>
      <c r="AB10">
        <v>20.122917702635501</v>
      </c>
      <c r="AC10">
        <v>14.93038289408255</v>
      </c>
      <c r="AD10">
        <v>33.762742416708107</v>
      </c>
      <c r="AE10">
        <v>4.7620897563401297</v>
      </c>
      <c r="AF10">
        <v>14.37018274490304</v>
      </c>
      <c r="AG10">
        <v>16.601659622078571</v>
      </c>
      <c r="AH10">
        <v>31.2</v>
      </c>
      <c r="AI10">
        <v>19.8</v>
      </c>
      <c r="AJ10">
        <f t="shared" si="1"/>
        <v>2.5627424167081081</v>
      </c>
      <c r="AK10">
        <f t="shared" si="2"/>
        <v>3.1983403779214292</v>
      </c>
    </row>
    <row r="11" spans="1:41" x14ac:dyDescent="0.25">
      <c r="A11" t="s">
        <v>41</v>
      </c>
      <c r="B11" t="str">
        <f t="shared" si="0"/>
        <v>12019</v>
      </c>
      <c r="C11">
        <v>125283</v>
      </c>
      <c r="D11">
        <v>44725</v>
      </c>
      <c r="E11">
        <v>15245</v>
      </c>
      <c r="F11">
        <v>9778</v>
      </c>
      <c r="G11">
        <v>50946</v>
      </c>
      <c r="H11">
        <v>56524</v>
      </c>
      <c r="I11">
        <v>4846</v>
      </c>
      <c r="J11">
        <v>10788</v>
      </c>
      <c r="K11">
        <v>6260</v>
      </c>
      <c r="L11">
        <v>31730</v>
      </c>
      <c r="M11">
        <v>18244</v>
      </c>
      <c r="N11">
        <v>57194</v>
      </c>
      <c r="O11">
        <v>4585</v>
      </c>
      <c r="P11">
        <v>31150</v>
      </c>
      <c r="Q11">
        <v>26470</v>
      </c>
      <c r="R11">
        <v>165639</v>
      </c>
      <c r="S11">
        <v>75.636172640501329</v>
      </c>
      <c r="T11">
        <v>27.00149119470656</v>
      </c>
      <c r="U11">
        <v>9.2037503245008736</v>
      </c>
      <c r="V11">
        <v>5.9031991258097429</v>
      </c>
      <c r="W11">
        <v>30.757249198558309</v>
      </c>
      <c r="X11">
        <v>34.124813600661682</v>
      </c>
      <c r="Y11">
        <v>2.9256394931145442</v>
      </c>
      <c r="Z11">
        <v>6.5129589046057994</v>
      </c>
      <c r="AA11">
        <v>3.7793031834290232</v>
      </c>
      <c r="AB11">
        <v>19.15611661504839</v>
      </c>
      <c r="AC11">
        <v>11.01431426173788</v>
      </c>
      <c r="AD11">
        <v>34.529307711348167</v>
      </c>
      <c r="AE11">
        <v>2.7680679067127909</v>
      </c>
      <c r="AF11">
        <v>18.805957534155599</v>
      </c>
      <c r="AG11">
        <v>15.98053598488279</v>
      </c>
      <c r="AH11">
        <v>34.6</v>
      </c>
      <c r="AI11">
        <v>22.2</v>
      </c>
      <c r="AJ11">
        <f t="shared" si="1"/>
        <v>7.069228865183419E-2</v>
      </c>
      <c r="AK11">
        <f t="shared" si="2"/>
        <v>6.2194640151172091</v>
      </c>
    </row>
    <row r="12" spans="1:41" x14ac:dyDescent="0.25">
      <c r="A12" t="s">
        <v>42</v>
      </c>
      <c r="B12" t="str">
        <f t="shared" si="0"/>
        <v>12021</v>
      </c>
      <c r="C12">
        <v>231096</v>
      </c>
      <c r="D12">
        <v>96513</v>
      </c>
      <c r="E12">
        <v>27695</v>
      </c>
      <c r="F12">
        <v>21519</v>
      </c>
      <c r="G12">
        <v>109756</v>
      </c>
      <c r="H12">
        <v>119605</v>
      </c>
      <c r="I12">
        <v>10966</v>
      </c>
      <c r="J12">
        <v>22007</v>
      </c>
      <c r="K12">
        <v>16420</v>
      </c>
      <c r="L12">
        <v>52142</v>
      </c>
      <c r="M12">
        <v>40950</v>
      </c>
      <c r="N12">
        <v>103036</v>
      </c>
      <c r="O12">
        <v>10040</v>
      </c>
      <c r="P12">
        <v>49001</v>
      </c>
      <c r="Q12">
        <v>39934</v>
      </c>
      <c r="R12">
        <v>308834</v>
      </c>
      <c r="S12">
        <v>74.828548670159378</v>
      </c>
      <c r="T12">
        <v>31.250769021545551</v>
      </c>
      <c r="U12">
        <v>8.9676007175375769</v>
      </c>
      <c r="V12">
        <v>6.9678209005485154</v>
      </c>
      <c r="W12">
        <v>35.538833159561442</v>
      </c>
      <c r="X12">
        <v>38.727925034160748</v>
      </c>
      <c r="Y12">
        <v>3.5507748499193741</v>
      </c>
      <c r="Z12">
        <v>7.1258345907510181</v>
      </c>
      <c r="AA12">
        <v>5.3167721170596502</v>
      </c>
      <c r="AB12">
        <v>16.88350375930111</v>
      </c>
      <c r="AC12">
        <v>13.25955043809943</v>
      </c>
      <c r="AD12">
        <v>33.362906933822053</v>
      </c>
      <c r="AE12">
        <v>3.250937396789213</v>
      </c>
      <c r="AF12">
        <v>15.866452527895239</v>
      </c>
      <c r="AG12">
        <v>12.93057111587455</v>
      </c>
      <c r="AH12">
        <v>23.1</v>
      </c>
      <c r="AI12">
        <v>11.7</v>
      </c>
      <c r="AJ12">
        <f t="shared" si="1"/>
        <v>10.262906933822052</v>
      </c>
      <c r="AK12">
        <f t="shared" si="2"/>
        <v>1.2305711158745503</v>
      </c>
    </row>
    <row r="13" spans="1:41" x14ac:dyDescent="0.25">
      <c r="A13" t="s">
        <v>43</v>
      </c>
      <c r="B13" t="str">
        <f t="shared" si="0"/>
        <v>12023</v>
      </c>
      <c r="C13">
        <v>37860</v>
      </c>
      <c r="D13">
        <v>16714</v>
      </c>
      <c r="E13">
        <v>4843</v>
      </c>
      <c r="F13">
        <v>3324</v>
      </c>
      <c r="G13">
        <v>17098</v>
      </c>
      <c r="H13">
        <v>21259</v>
      </c>
      <c r="I13">
        <v>1702</v>
      </c>
      <c r="J13">
        <v>4667</v>
      </c>
      <c r="K13">
        <v>2550</v>
      </c>
      <c r="L13">
        <v>10699</v>
      </c>
      <c r="M13">
        <v>6935</v>
      </c>
      <c r="N13">
        <v>20667</v>
      </c>
      <c r="O13">
        <v>2188</v>
      </c>
      <c r="P13">
        <v>9355</v>
      </c>
      <c r="Q13">
        <v>10593</v>
      </c>
      <c r="R13">
        <v>54327</v>
      </c>
      <c r="S13">
        <v>69.689104864984259</v>
      </c>
      <c r="T13">
        <v>30.765549358514178</v>
      </c>
      <c r="U13">
        <v>8.9145360502144424</v>
      </c>
      <c r="V13">
        <v>6.1185046109669221</v>
      </c>
      <c r="W13">
        <v>31.472380216098809</v>
      </c>
      <c r="X13">
        <v>39.13155521195722</v>
      </c>
      <c r="Y13">
        <v>3.1328805198151932</v>
      </c>
      <c r="Z13">
        <v>8.5905719071548212</v>
      </c>
      <c r="AA13">
        <v>4.6937986636479101</v>
      </c>
      <c r="AB13">
        <v>19.693706628379999</v>
      </c>
      <c r="AC13">
        <v>12.765291659764021</v>
      </c>
      <c r="AD13">
        <v>38.041857639847578</v>
      </c>
      <c r="AE13">
        <v>4.027463323945736</v>
      </c>
      <c r="AF13">
        <v>17.2197986268338</v>
      </c>
      <c r="AG13">
        <v>19.4985918604009</v>
      </c>
      <c r="AH13">
        <v>35.200000000000003</v>
      </c>
      <c r="AI13">
        <v>23.9</v>
      </c>
      <c r="AJ13">
        <f t="shared" si="1"/>
        <v>2.841857639847575</v>
      </c>
      <c r="AK13">
        <f t="shared" si="2"/>
        <v>4.4014081395990985</v>
      </c>
    </row>
    <row r="14" spans="1:41" x14ac:dyDescent="0.25">
      <c r="A14" t="s">
        <v>44</v>
      </c>
      <c r="B14" t="str">
        <f t="shared" si="0"/>
        <v>12027</v>
      </c>
      <c r="C14">
        <v>19230</v>
      </c>
      <c r="D14">
        <v>7959</v>
      </c>
      <c r="E14">
        <v>2577</v>
      </c>
      <c r="F14">
        <v>1660</v>
      </c>
      <c r="G14">
        <v>8819</v>
      </c>
      <c r="H14">
        <v>10800</v>
      </c>
      <c r="I14">
        <v>892</v>
      </c>
      <c r="J14">
        <v>2281</v>
      </c>
      <c r="K14">
        <v>1327</v>
      </c>
      <c r="L14">
        <v>5103</v>
      </c>
      <c r="M14">
        <v>3782</v>
      </c>
      <c r="N14">
        <v>10257</v>
      </c>
      <c r="O14">
        <v>1061</v>
      </c>
      <c r="P14">
        <v>4686</v>
      </c>
      <c r="Q14">
        <v>4928</v>
      </c>
      <c r="R14">
        <v>27728</v>
      </c>
      <c r="S14">
        <v>69.352279284477774</v>
      </c>
      <c r="T14">
        <v>28.703837276399309</v>
      </c>
      <c r="U14">
        <v>9.2938545874206575</v>
      </c>
      <c r="V14">
        <v>5.9867282169648011</v>
      </c>
      <c r="W14">
        <v>31.805395268320829</v>
      </c>
      <c r="X14">
        <v>38.949798038084253</v>
      </c>
      <c r="Y14">
        <v>3.2169648009232552</v>
      </c>
      <c r="Z14">
        <v>8.226341604154646</v>
      </c>
      <c r="AA14">
        <v>4.7857761107905361</v>
      </c>
      <c r="AB14">
        <v>18.403779572994811</v>
      </c>
      <c r="AC14">
        <v>13.63964223889209</v>
      </c>
      <c r="AD14">
        <v>36.991488747836122</v>
      </c>
      <c r="AE14">
        <v>3.8264570109636469</v>
      </c>
      <c r="AF14">
        <v>16.899884593191</v>
      </c>
      <c r="AG14">
        <v>17.772648586266591</v>
      </c>
      <c r="AH14">
        <v>30.6</v>
      </c>
      <c r="AI14">
        <v>18.3</v>
      </c>
      <c r="AJ14">
        <f t="shared" si="1"/>
        <v>6.3914887478361209</v>
      </c>
      <c r="AK14">
        <f t="shared" si="2"/>
        <v>0.52735141373340966</v>
      </c>
    </row>
    <row r="15" spans="1:41" x14ac:dyDescent="0.25">
      <c r="A15" t="s">
        <v>45</v>
      </c>
      <c r="B15" t="str">
        <f t="shared" si="0"/>
        <v>12029</v>
      </c>
      <c r="C15">
        <v>9211</v>
      </c>
      <c r="D15">
        <v>4607</v>
      </c>
      <c r="E15">
        <v>1123</v>
      </c>
      <c r="F15">
        <v>864</v>
      </c>
      <c r="G15">
        <v>4518</v>
      </c>
      <c r="H15">
        <v>5659</v>
      </c>
      <c r="I15">
        <v>408</v>
      </c>
      <c r="J15">
        <v>1291</v>
      </c>
      <c r="K15">
        <v>742</v>
      </c>
      <c r="L15">
        <v>2632</v>
      </c>
      <c r="M15">
        <v>1827</v>
      </c>
      <c r="N15">
        <v>5248</v>
      </c>
      <c r="O15">
        <v>607</v>
      </c>
      <c r="P15">
        <v>2228</v>
      </c>
      <c r="Q15">
        <v>2740</v>
      </c>
      <c r="R15">
        <v>13604</v>
      </c>
      <c r="S15">
        <v>67.708027050867386</v>
      </c>
      <c r="T15">
        <v>33.865039694207589</v>
      </c>
      <c r="U15">
        <v>8.2549250220523387</v>
      </c>
      <c r="V15">
        <v>6.3510732137606594</v>
      </c>
      <c r="W15">
        <v>33.21082034695678</v>
      </c>
      <c r="X15">
        <v>41.598059394295802</v>
      </c>
      <c r="Y15">
        <v>2.9991179064980891</v>
      </c>
      <c r="Z15">
        <v>9.4898559247280225</v>
      </c>
      <c r="AA15">
        <v>5.4542781534842693</v>
      </c>
      <c r="AB15">
        <v>19.347250808585709</v>
      </c>
      <c r="AC15">
        <v>13.42987356659806</v>
      </c>
      <c r="AD15">
        <v>38.576889150249933</v>
      </c>
      <c r="AE15">
        <v>4.4619229638341666</v>
      </c>
      <c r="AF15">
        <v>16.377536018817999</v>
      </c>
      <c r="AG15">
        <v>20.141134960305791</v>
      </c>
      <c r="AH15">
        <v>34.200000000000003</v>
      </c>
      <c r="AI15">
        <v>29.5</v>
      </c>
      <c r="AJ15">
        <f t="shared" si="1"/>
        <v>4.3768891502499301</v>
      </c>
      <c r="AK15">
        <f t="shared" si="2"/>
        <v>9.3588650396942086</v>
      </c>
    </row>
    <row r="16" spans="1:41" x14ac:dyDescent="0.25">
      <c r="A16" t="s">
        <v>46</v>
      </c>
      <c r="B16" t="str">
        <f t="shared" si="0"/>
        <v>12031</v>
      </c>
      <c r="C16">
        <v>564009</v>
      </c>
      <c r="D16">
        <v>191875</v>
      </c>
      <c r="E16">
        <v>75728</v>
      </c>
      <c r="F16">
        <v>42990</v>
      </c>
      <c r="G16">
        <v>222835</v>
      </c>
      <c r="H16">
        <v>261765</v>
      </c>
      <c r="I16">
        <v>25439</v>
      </c>
      <c r="J16">
        <v>51339</v>
      </c>
      <c r="K16">
        <v>27044</v>
      </c>
      <c r="L16">
        <v>143944</v>
      </c>
      <c r="M16">
        <v>90528</v>
      </c>
      <c r="N16">
        <v>270596</v>
      </c>
      <c r="O16">
        <v>23744</v>
      </c>
      <c r="P16">
        <v>137616</v>
      </c>
      <c r="Q16">
        <v>130844</v>
      </c>
      <c r="R16">
        <v>759726</v>
      </c>
      <c r="S16">
        <v>74.238475450359729</v>
      </c>
      <c r="T16">
        <v>25.25581591257901</v>
      </c>
      <c r="U16">
        <v>9.9678041820340493</v>
      </c>
      <c r="V16">
        <v>5.6586190284392002</v>
      </c>
      <c r="W16">
        <v>29.330969323150711</v>
      </c>
      <c r="X16">
        <v>34.455185158859898</v>
      </c>
      <c r="Y16">
        <v>3.3484440443001819</v>
      </c>
      <c r="Z16">
        <v>6.757567859991628</v>
      </c>
      <c r="AA16">
        <v>3.559704419751331</v>
      </c>
      <c r="AB16">
        <v>18.946830831115431</v>
      </c>
      <c r="AC16">
        <v>11.915874933857729</v>
      </c>
      <c r="AD16">
        <v>35.617577916248763</v>
      </c>
      <c r="AE16">
        <v>3.1253372926555101</v>
      </c>
      <c r="AF16">
        <v>18.113898958308649</v>
      </c>
      <c r="AG16">
        <v>17.222524962947169</v>
      </c>
      <c r="AH16">
        <v>33</v>
      </c>
      <c r="AI16">
        <v>16.399999999999999</v>
      </c>
      <c r="AJ16">
        <f t="shared" si="1"/>
        <v>2.6175779162487629</v>
      </c>
      <c r="AK16">
        <f t="shared" si="2"/>
        <v>0.82252496294717048</v>
      </c>
    </row>
    <row r="17" spans="1:37" x14ac:dyDescent="0.25">
      <c r="A17" t="s">
        <v>47</v>
      </c>
      <c r="B17" t="str">
        <f t="shared" si="0"/>
        <v>12033</v>
      </c>
      <c r="C17">
        <v>186723</v>
      </c>
      <c r="D17">
        <v>67616</v>
      </c>
      <c r="E17">
        <v>24922</v>
      </c>
      <c r="F17">
        <v>15288</v>
      </c>
      <c r="G17">
        <v>74847</v>
      </c>
      <c r="H17">
        <v>87959</v>
      </c>
      <c r="I17">
        <v>8362</v>
      </c>
      <c r="J17">
        <v>18467</v>
      </c>
      <c r="K17">
        <v>9933</v>
      </c>
      <c r="L17">
        <v>50317</v>
      </c>
      <c r="M17">
        <v>29760</v>
      </c>
      <c r="N17">
        <v>86545</v>
      </c>
      <c r="O17">
        <v>8368</v>
      </c>
      <c r="P17">
        <v>46257</v>
      </c>
      <c r="Q17">
        <v>43798</v>
      </c>
      <c r="R17">
        <v>251399</v>
      </c>
      <c r="S17">
        <v>74.273565129535129</v>
      </c>
      <c r="T17">
        <v>26.895890596223531</v>
      </c>
      <c r="U17">
        <v>9.91332503311469</v>
      </c>
      <c r="V17">
        <v>6.0811697739450041</v>
      </c>
      <c r="W17">
        <v>29.772194797910888</v>
      </c>
      <c r="X17">
        <v>34.987808225171939</v>
      </c>
      <c r="Y17">
        <v>3.3261866594536968</v>
      </c>
      <c r="Z17">
        <v>7.345693499178596</v>
      </c>
      <c r="AA17">
        <v>3.951089702027454</v>
      </c>
      <c r="AB17">
        <v>20.014797194897351</v>
      </c>
      <c r="AC17">
        <v>11.83775591788352</v>
      </c>
      <c r="AD17">
        <v>34.425355709449917</v>
      </c>
      <c r="AE17">
        <v>3.32857330379198</v>
      </c>
      <c r="AF17">
        <v>18.399834525992549</v>
      </c>
      <c r="AG17">
        <v>17.421708121352911</v>
      </c>
      <c r="AH17">
        <v>31.6</v>
      </c>
      <c r="AI17">
        <v>16.600000000000001</v>
      </c>
      <c r="AJ17">
        <f t="shared" si="1"/>
        <v>2.8253557094499158</v>
      </c>
      <c r="AK17">
        <f t="shared" si="2"/>
        <v>0.82170812135290916</v>
      </c>
    </row>
    <row r="18" spans="1:37" x14ac:dyDescent="0.25">
      <c r="A18" t="s">
        <v>48</v>
      </c>
      <c r="B18" t="str">
        <f t="shared" si="0"/>
        <v>12035</v>
      </c>
      <c r="C18">
        <v>69488</v>
      </c>
      <c r="D18">
        <v>31497</v>
      </c>
      <c r="E18">
        <v>8807</v>
      </c>
      <c r="F18">
        <v>7362</v>
      </c>
      <c r="G18">
        <v>33876</v>
      </c>
      <c r="H18">
        <v>38537</v>
      </c>
      <c r="I18">
        <v>3634</v>
      </c>
      <c r="J18">
        <v>8083</v>
      </c>
      <c r="K18">
        <v>5241</v>
      </c>
      <c r="L18">
        <v>17485</v>
      </c>
      <c r="M18">
        <v>13053</v>
      </c>
      <c r="N18">
        <v>31838</v>
      </c>
      <c r="O18">
        <v>3686</v>
      </c>
      <c r="P18">
        <v>14742</v>
      </c>
      <c r="Q18">
        <v>14458</v>
      </c>
      <c r="R18">
        <v>94687</v>
      </c>
      <c r="S18">
        <v>73.387054189065026</v>
      </c>
      <c r="T18">
        <v>33.264334069090793</v>
      </c>
      <c r="U18">
        <v>9.3011712273068099</v>
      </c>
      <c r="V18">
        <v>7.7750905615343191</v>
      </c>
      <c r="W18">
        <v>35.776822583881632</v>
      </c>
      <c r="X18">
        <v>40.699356828286881</v>
      </c>
      <c r="Y18">
        <v>3.837908054960026</v>
      </c>
      <c r="Z18">
        <v>8.536546727639486</v>
      </c>
      <c r="AA18">
        <v>5.5350787330890192</v>
      </c>
      <c r="AB18">
        <v>18.466104111440849</v>
      </c>
      <c r="AC18">
        <v>13.785419328946951</v>
      </c>
      <c r="AD18">
        <v>33.624467983989348</v>
      </c>
      <c r="AE18">
        <v>3.892825836704088</v>
      </c>
      <c r="AF18">
        <v>15.569191124441581</v>
      </c>
      <c r="AG18">
        <v>15.269255547224009</v>
      </c>
      <c r="AH18">
        <v>28.6</v>
      </c>
      <c r="AI18">
        <v>20</v>
      </c>
      <c r="AJ18">
        <f t="shared" si="1"/>
        <v>5.0244679839893465</v>
      </c>
      <c r="AK18">
        <f t="shared" si="2"/>
        <v>4.7307444527759905</v>
      </c>
    </row>
    <row r="19" spans="1:37" x14ac:dyDescent="0.25">
      <c r="A19" t="s">
        <v>49</v>
      </c>
      <c r="B19" t="str">
        <f t="shared" si="0"/>
        <v>12037</v>
      </c>
      <c r="C19">
        <v>7060</v>
      </c>
      <c r="D19">
        <v>3425</v>
      </c>
      <c r="E19">
        <v>846</v>
      </c>
      <c r="F19">
        <v>621</v>
      </c>
      <c r="G19">
        <v>3419</v>
      </c>
      <c r="H19">
        <v>4343</v>
      </c>
      <c r="I19">
        <v>309</v>
      </c>
      <c r="J19">
        <v>914</v>
      </c>
      <c r="K19">
        <v>530</v>
      </c>
      <c r="L19">
        <v>1949</v>
      </c>
      <c r="M19">
        <v>1392</v>
      </c>
      <c r="N19">
        <v>4081</v>
      </c>
      <c r="O19">
        <v>468</v>
      </c>
      <c r="P19">
        <v>1783</v>
      </c>
      <c r="Q19">
        <v>2014</v>
      </c>
      <c r="R19">
        <v>10401</v>
      </c>
      <c r="S19">
        <v>67.878088645322563</v>
      </c>
      <c r="T19">
        <v>32.929526007114703</v>
      </c>
      <c r="U19">
        <v>8.1338332852610336</v>
      </c>
      <c r="V19">
        <v>5.9705797519469286</v>
      </c>
      <c r="W19">
        <v>32.871839246226322</v>
      </c>
      <c r="X19">
        <v>41.755600423036249</v>
      </c>
      <c r="Y19">
        <v>2.9708681857513701</v>
      </c>
      <c r="Z19">
        <v>8.7876165753292952</v>
      </c>
      <c r="AA19">
        <v>5.095663878473224</v>
      </c>
      <c r="AB19">
        <v>18.738582828574181</v>
      </c>
      <c r="AC19">
        <v>13.383328526103259</v>
      </c>
      <c r="AD19">
        <v>39.23661186424382</v>
      </c>
      <c r="AE19">
        <v>4.4995673492933372</v>
      </c>
      <c r="AF19">
        <v>17.142582443995771</v>
      </c>
      <c r="AG19">
        <v>19.363522738198249</v>
      </c>
      <c r="AH19">
        <v>34.6</v>
      </c>
      <c r="AI19">
        <v>24.2</v>
      </c>
      <c r="AJ19">
        <f t="shared" si="1"/>
        <v>4.6366118642438181</v>
      </c>
      <c r="AK19">
        <f t="shared" si="2"/>
        <v>4.8364772618017504</v>
      </c>
    </row>
    <row r="20" spans="1:37" x14ac:dyDescent="0.25">
      <c r="A20" t="s">
        <v>50</v>
      </c>
      <c r="B20" t="str">
        <f t="shared" si="0"/>
        <v>12039</v>
      </c>
      <c r="C20">
        <v>22801</v>
      </c>
      <c r="D20">
        <v>10901</v>
      </c>
      <c r="E20">
        <v>2908</v>
      </c>
      <c r="F20">
        <v>1771</v>
      </c>
      <c r="G20">
        <v>10881</v>
      </c>
      <c r="H20">
        <v>15776</v>
      </c>
      <c r="I20">
        <v>1109</v>
      </c>
      <c r="J20">
        <v>2523</v>
      </c>
      <c r="K20">
        <v>1262</v>
      </c>
      <c r="L20">
        <v>5731</v>
      </c>
      <c r="M20">
        <v>5081</v>
      </c>
      <c r="N20">
        <v>15655</v>
      </c>
      <c r="O20">
        <v>1472</v>
      </c>
      <c r="P20">
        <v>5083</v>
      </c>
      <c r="Q20">
        <v>6327</v>
      </c>
      <c r="R20">
        <v>34877</v>
      </c>
      <c r="S20">
        <v>65.37546233907733</v>
      </c>
      <c r="T20">
        <v>31.25555523697566</v>
      </c>
      <c r="U20">
        <v>8.3378730968833334</v>
      </c>
      <c r="V20">
        <v>5.0778449981363076</v>
      </c>
      <c r="W20">
        <v>31.19821085529145</v>
      </c>
      <c r="X20">
        <v>45.233248272500497</v>
      </c>
      <c r="Y20">
        <v>3.1797459643891388</v>
      </c>
      <c r="Z20">
        <v>7.233993749462396</v>
      </c>
      <c r="AA20">
        <v>3.6184304842733042</v>
      </c>
      <c r="AB20">
        <v>16.432032571608801</v>
      </c>
      <c r="AC20">
        <v>14.568340166872151</v>
      </c>
      <c r="AD20">
        <v>44.886314763311063</v>
      </c>
      <c r="AE20">
        <v>4.2205464919574496</v>
      </c>
      <c r="AF20">
        <v>14.57407460504057</v>
      </c>
      <c r="AG20">
        <v>18.14089514579809</v>
      </c>
      <c r="AH20">
        <v>48.1</v>
      </c>
      <c r="AI20">
        <v>15.1</v>
      </c>
      <c r="AJ20">
        <f t="shared" si="1"/>
        <v>3.2136852366889386</v>
      </c>
      <c r="AK20">
        <f t="shared" si="2"/>
        <v>3.0408951457980908</v>
      </c>
    </row>
    <row r="21" spans="1:37" x14ac:dyDescent="0.25">
      <c r="A21" t="s">
        <v>51</v>
      </c>
      <c r="B21" t="str">
        <f t="shared" si="0"/>
        <v>12041</v>
      </c>
      <c r="C21">
        <v>9732</v>
      </c>
      <c r="D21">
        <v>4521</v>
      </c>
      <c r="E21">
        <v>1211</v>
      </c>
      <c r="F21">
        <v>850</v>
      </c>
      <c r="G21">
        <v>4424</v>
      </c>
      <c r="H21">
        <v>5451</v>
      </c>
      <c r="I21">
        <v>381</v>
      </c>
      <c r="J21">
        <v>1255</v>
      </c>
      <c r="K21">
        <v>710</v>
      </c>
      <c r="L21">
        <v>2833</v>
      </c>
      <c r="M21">
        <v>1672</v>
      </c>
      <c r="N21">
        <v>5398</v>
      </c>
      <c r="O21">
        <v>548</v>
      </c>
      <c r="P21">
        <v>2464</v>
      </c>
      <c r="Q21">
        <v>2822</v>
      </c>
      <c r="R21">
        <v>14107</v>
      </c>
      <c r="S21">
        <v>68.987027716736378</v>
      </c>
      <c r="T21">
        <v>32.047919472602253</v>
      </c>
      <c r="U21">
        <v>8.5843907280073726</v>
      </c>
      <c r="V21">
        <v>6.0253774721769338</v>
      </c>
      <c r="W21">
        <v>31.36031757283618</v>
      </c>
      <c r="X21">
        <v>38.640391295101722</v>
      </c>
      <c r="Y21">
        <v>2.700786843411072</v>
      </c>
      <c r="Z21">
        <v>8.8962926206847666</v>
      </c>
      <c r="AA21">
        <v>5.0329623591124966</v>
      </c>
      <c r="AB21">
        <v>20.082228680796771</v>
      </c>
      <c r="AC21">
        <v>11.85227192174098</v>
      </c>
      <c r="AD21">
        <v>38.26469128801304</v>
      </c>
      <c r="AE21">
        <v>3.8845962997093642</v>
      </c>
      <c r="AF21">
        <v>17.46650598993407</v>
      </c>
      <c r="AG21">
        <v>20.004253207627421</v>
      </c>
      <c r="AH21">
        <v>41.6</v>
      </c>
      <c r="AI21">
        <v>19.3</v>
      </c>
      <c r="AJ21">
        <f t="shared" si="1"/>
        <v>3.3353087119869613</v>
      </c>
      <c r="AK21">
        <f t="shared" si="2"/>
        <v>0.70425320762742061</v>
      </c>
    </row>
    <row r="22" spans="1:37" x14ac:dyDescent="0.25">
      <c r="A22" t="s">
        <v>52</v>
      </c>
      <c r="B22" t="str">
        <f t="shared" si="0"/>
        <v>12043</v>
      </c>
      <c r="C22">
        <v>7448</v>
      </c>
      <c r="D22">
        <v>3488</v>
      </c>
      <c r="E22">
        <v>920</v>
      </c>
      <c r="F22">
        <v>708</v>
      </c>
      <c r="G22">
        <v>3665</v>
      </c>
      <c r="H22">
        <v>4639</v>
      </c>
      <c r="I22">
        <v>361</v>
      </c>
      <c r="J22">
        <v>981</v>
      </c>
      <c r="K22">
        <v>549</v>
      </c>
      <c r="L22">
        <v>1879</v>
      </c>
      <c r="M22">
        <v>1585</v>
      </c>
      <c r="N22">
        <v>4167</v>
      </c>
      <c r="O22">
        <v>478</v>
      </c>
      <c r="P22">
        <v>1782</v>
      </c>
      <c r="Q22">
        <v>2028</v>
      </c>
      <c r="R22">
        <v>10897</v>
      </c>
      <c r="S22">
        <v>68.349086904652651</v>
      </c>
      <c r="T22">
        <v>32.008809764155266</v>
      </c>
      <c r="U22">
        <v>8.4426906488024223</v>
      </c>
      <c r="V22">
        <v>6.4972010645131677</v>
      </c>
      <c r="W22">
        <v>33.633110030283561</v>
      </c>
      <c r="X22">
        <v>42.571349912820047</v>
      </c>
      <c r="Y22">
        <v>3.312838395888777</v>
      </c>
      <c r="Z22">
        <v>9.0024777461686707</v>
      </c>
      <c r="AA22">
        <v>5.0380838762962279</v>
      </c>
      <c r="AB22">
        <v>17.243277966412769</v>
      </c>
      <c r="AC22">
        <v>14.545287693860701</v>
      </c>
      <c r="AD22">
        <v>38.239882536477928</v>
      </c>
      <c r="AE22">
        <v>4.386528402312563</v>
      </c>
      <c r="AF22">
        <v>16.353124713223821</v>
      </c>
      <c r="AG22">
        <v>18.6106267780123</v>
      </c>
      <c r="AH22">
        <v>35</v>
      </c>
      <c r="AI22">
        <v>15.3</v>
      </c>
      <c r="AJ22">
        <f t="shared" si="1"/>
        <v>3.2398825364779285</v>
      </c>
      <c r="AK22">
        <f t="shared" si="2"/>
        <v>3.3106267780122991</v>
      </c>
    </row>
    <row r="23" spans="1:37" x14ac:dyDescent="0.25">
      <c r="A23" t="s">
        <v>53</v>
      </c>
      <c r="B23" t="str">
        <f t="shared" si="0"/>
        <v>12045</v>
      </c>
      <c r="C23">
        <v>8833</v>
      </c>
      <c r="D23">
        <v>4008</v>
      </c>
      <c r="E23">
        <v>943</v>
      </c>
      <c r="F23">
        <v>740</v>
      </c>
      <c r="G23">
        <v>4158</v>
      </c>
      <c r="H23">
        <v>5159</v>
      </c>
      <c r="I23">
        <v>358</v>
      </c>
      <c r="J23">
        <v>992</v>
      </c>
      <c r="K23">
        <v>614</v>
      </c>
      <c r="L23">
        <v>2219</v>
      </c>
      <c r="M23">
        <v>1640</v>
      </c>
      <c r="N23">
        <v>5120</v>
      </c>
      <c r="O23">
        <v>519</v>
      </c>
      <c r="P23">
        <v>2153</v>
      </c>
      <c r="Q23">
        <v>2242</v>
      </c>
      <c r="R23">
        <v>12745</v>
      </c>
      <c r="S23">
        <v>69.305610043154175</v>
      </c>
      <c r="T23">
        <v>31.447626520204</v>
      </c>
      <c r="U23">
        <v>7.3989799921537864</v>
      </c>
      <c r="V23">
        <v>5.8061985092193016</v>
      </c>
      <c r="W23">
        <v>32.624558650451164</v>
      </c>
      <c r="X23">
        <v>40.47861906630051</v>
      </c>
      <c r="Y23">
        <v>2.808944684189878</v>
      </c>
      <c r="Z23">
        <v>7.7834444880345233</v>
      </c>
      <c r="AA23">
        <v>4.8175755198116903</v>
      </c>
      <c r="AB23">
        <v>17.410749313456261</v>
      </c>
      <c r="AC23">
        <v>12.86779129070224</v>
      </c>
      <c r="AD23">
        <v>40.172616712436252</v>
      </c>
      <c r="AE23">
        <v>4.0721851706551604</v>
      </c>
      <c r="AF23">
        <v>16.892899176147509</v>
      </c>
      <c r="AG23">
        <v>17.591212240094151</v>
      </c>
      <c r="AH23">
        <v>29.7</v>
      </c>
      <c r="AI23">
        <v>24</v>
      </c>
      <c r="AJ23">
        <f t="shared" si="1"/>
        <v>10.472616712436253</v>
      </c>
      <c r="AK23">
        <f t="shared" si="2"/>
        <v>6.4087877599058487</v>
      </c>
    </row>
    <row r="24" spans="1:37" x14ac:dyDescent="0.25">
      <c r="A24" t="s">
        <v>54</v>
      </c>
      <c r="B24" t="str">
        <f t="shared" si="0"/>
        <v>12047</v>
      </c>
      <c r="C24">
        <v>7408</v>
      </c>
      <c r="D24">
        <v>3499</v>
      </c>
      <c r="E24">
        <v>880</v>
      </c>
      <c r="F24">
        <v>546</v>
      </c>
      <c r="G24">
        <v>3479</v>
      </c>
      <c r="H24">
        <v>4947</v>
      </c>
      <c r="I24">
        <v>331</v>
      </c>
      <c r="J24">
        <v>838</v>
      </c>
      <c r="K24">
        <v>449</v>
      </c>
      <c r="L24">
        <v>1924</v>
      </c>
      <c r="M24">
        <v>1579</v>
      </c>
      <c r="N24">
        <v>4843</v>
      </c>
      <c r="O24">
        <v>531</v>
      </c>
      <c r="P24">
        <v>1901</v>
      </c>
      <c r="Q24">
        <v>2331</v>
      </c>
      <c r="R24">
        <v>11332</v>
      </c>
      <c r="S24">
        <v>65.372396752559126</v>
      </c>
      <c r="T24">
        <v>30.877162019061071</v>
      </c>
      <c r="U24">
        <v>7.765619484645252</v>
      </c>
      <c r="V24">
        <v>4.8182139075185324</v>
      </c>
      <c r="W24">
        <v>30.70067066713731</v>
      </c>
      <c r="X24">
        <v>43.65513589834098</v>
      </c>
      <c r="Y24">
        <v>2.9209318743381569</v>
      </c>
      <c r="Z24">
        <v>7.3949876456053651</v>
      </c>
      <c r="AA24">
        <v>3.9622308506883162</v>
      </c>
      <c r="AB24">
        <v>16.978468055065299</v>
      </c>
      <c r="AC24">
        <v>13.93399223438051</v>
      </c>
      <c r="AD24">
        <v>42.737380868337453</v>
      </c>
      <c r="AE24">
        <v>4.6858453935757147</v>
      </c>
      <c r="AF24">
        <v>16.77550300035298</v>
      </c>
      <c r="AG24">
        <v>20.57006706671373</v>
      </c>
      <c r="AH24">
        <v>43.7</v>
      </c>
      <c r="AI24">
        <v>20.2</v>
      </c>
      <c r="AJ24">
        <f t="shared" si="1"/>
        <v>0.96261913166254942</v>
      </c>
      <c r="AK24">
        <f t="shared" si="2"/>
        <v>0.37006706671373024</v>
      </c>
    </row>
    <row r="25" spans="1:37" x14ac:dyDescent="0.25">
      <c r="A25" t="s">
        <v>55</v>
      </c>
      <c r="B25" t="str">
        <f t="shared" si="0"/>
        <v>12049</v>
      </c>
      <c r="C25">
        <v>13530</v>
      </c>
      <c r="D25">
        <v>5128</v>
      </c>
      <c r="E25">
        <v>1951</v>
      </c>
      <c r="F25">
        <v>1061</v>
      </c>
      <c r="G25">
        <v>5712</v>
      </c>
      <c r="H25">
        <v>6972</v>
      </c>
      <c r="I25">
        <v>571</v>
      </c>
      <c r="J25">
        <v>1519</v>
      </c>
      <c r="K25">
        <v>842</v>
      </c>
      <c r="L25">
        <v>3747</v>
      </c>
      <c r="M25">
        <v>2426</v>
      </c>
      <c r="N25">
        <v>7319</v>
      </c>
      <c r="O25">
        <v>653</v>
      </c>
      <c r="P25">
        <v>3408</v>
      </c>
      <c r="Q25">
        <v>3354</v>
      </c>
      <c r="R25">
        <v>19299</v>
      </c>
      <c r="S25">
        <v>70.107259443494485</v>
      </c>
      <c r="T25">
        <v>26.57132493911601</v>
      </c>
      <c r="U25">
        <v>10.10933208974558</v>
      </c>
      <c r="V25">
        <v>5.4976941810456514</v>
      </c>
      <c r="W25">
        <v>29.597388465723611</v>
      </c>
      <c r="X25">
        <v>36.126224156692047</v>
      </c>
      <c r="Y25">
        <v>2.958702523446811</v>
      </c>
      <c r="Z25">
        <v>7.8708741385564016</v>
      </c>
      <c r="AA25">
        <v>4.3629203585678011</v>
      </c>
      <c r="AB25">
        <v>19.41551375718949</v>
      </c>
      <c r="AC25">
        <v>12.57059951292813</v>
      </c>
      <c r="AD25">
        <v>37.924244779522247</v>
      </c>
      <c r="AE25">
        <v>3.383595004922535</v>
      </c>
      <c r="AF25">
        <v>17.658946059381311</v>
      </c>
      <c r="AG25">
        <v>17.379138815482669</v>
      </c>
      <c r="AH25">
        <v>35.200000000000003</v>
      </c>
      <c r="AI25">
        <v>20.7</v>
      </c>
      <c r="AJ25">
        <f t="shared" si="1"/>
        <v>2.7242447795222446</v>
      </c>
      <c r="AK25">
        <f t="shared" si="2"/>
        <v>3.3208611845173301</v>
      </c>
    </row>
    <row r="26" spans="1:37" x14ac:dyDescent="0.25">
      <c r="A26" t="s">
        <v>56</v>
      </c>
      <c r="B26" t="str">
        <f t="shared" si="0"/>
        <v>12051</v>
      </c>
      <c r="C26">
        <v>20222</v>
      </c>
      <c r="D26">
        <v>6744</v>
      </c>
      <c r="E26">
        <v>2972</v>
      </c>
      <c r="F26">
        <v>1337</v>
      </c>
      <c r="G26">
        <v>8589</v>
      </c>
      <c r="H26">
        <v>9865</v>
      </c>
      <c r="I26">
        <v>821</v>
      </c>
      <c r="J26">
        <v>1841</v>
      </c>
      <c r="K26">
        <v>1038</v>
      </c>
      <c r="L26">
        <v>4995</v>
      </c>
      <c r="M26">
        <v>3576</v>
      </c>
      <c r="N26">
        <v>10893</v>
      </c>
      <c r="O26">
        <v>798</v>
      </c>
      <c r="P26">
        <v>5267</v>
      </c>
      <c r="Q26">
        <v>4789</v>
      </c>
      <c r="R26">
        <v>28951</v>
      </c>
      <c r="S26">
        <v>69.849055300335053</v>
      </c>
      <c r="T26">
        <v>23.294532140513279</v>
      </c>
      <c r="U26">
        <v>10.265621222064871</v>
      </c>
      <c r="V26">
        <v>4.618147905080999</v>
      </c>
      <c r="W26">
        <v>29.66736900279783</v>
      </c>
      <c r="X26">
        <v>34.074816068529593</v>
      </c>
      <c r="Y26">
        <v>2.835826050913612</v>
      </c>
      <c r="Z26">
        <v>6.3590204138026323</v>
      </c>
      <c r="AA26">
        <v>3.5853683810576489</v>
      </c>
      <c r="AB26">
        <v>17.253290041794759</v>
      </c>
      <c r="AC26">
        <v>12.351904942834439</v>
      </c>
      <c r="AD26">
        <v>37.625643328382438</v>
      </c>
      <c r="AE26">
        <v>2.7563814721425861</v>
      </c>
      <c r="AF26">
        <v>18.19280853856516</v>
      </c>
      <c r="AG26">
        <v>16.54174294497599</v>
      </c>
      <c r="AH26">
        <v>43.4</v>
      </c>
      <c r="AI26">
        <v>18.100000000000001</v>
      </c>
      <c r="AJ26">
        <f t="shared" si="1"/>
        <v>5.7743566716175607</v>
      </c>
      <c r="AK26">
        <f t="shared" si="2"/>
        <v>1.5582570550240114</v>
      </c>
    </row>
    <row r="27" spans="1:37" x14ac:dyDescent="0.25">
      <c r="A27" t="s">
        <v>57</v>
      </c>
      <c r="B27" t="str">
        <f t="shared" si="0"/>
        <v>12053</v>
      </c>
      <c r="C27">
        <v>112298</v>
      </c>
      <c r="D27">
        <v>51217</v>
      </c>
      <c r="E27">
        <v>14766</v>
      </c>
      <c r="F27">
        <v>11584</v>
      </c>
      <c r="G27">
        <v>54414</v>
      </c>
      <c r="H27">
        <v>61815</v>
      </c>
      <c r="I27">
        <v>5613</v>
      </c>
      <c r="J27">
        <v>13841</v>
      </c>
      <c r="K27">
        <v>8449</v>
      </c>
      <c r="L27">
        <v>30865</v>
      </c>
      <c r="M27">
        <v>20982</v>
      </c>
      <c r="N27">
        <v>53860</v>
      </c>
      <c r="O27">
        <v>6015</v>
      </c>
      <c r="P27">
        <v>25108</v>
      </c>
      <c r="Q27">
        <v>25643</v>
      </c>
      <c r="R27">
        <v>156261</v>
      </c>
      <c r="S27">
        <v>71.865660657489713</v>
      </c>
      <c r="T27">
        <v>32.776572529293936</v>
      </c>
      <c r="U27">
        <v>9.4495747499376037</v>
      </c>
      <c r="V27">
        <v>7.4132381080371941</v>
      </c>
      <c r="W27">
        <v>34.82250849540192</v>
      </c>
      <c r="X27">
        <v>39.558815059419807</v>
      </c>
      <c r="Y27">
        <v>3.5920671184748589</v>
      </c>
      <c r="Z27">
        <v>8.8576164238037638</v>
      </c>
      <c r="AA27">
        <v>5.4069793486538549</v>
      </c>
      <c r="AB27">
        <v>19.752209444455112</v>
      </c>
      <c r="AC27">
        <v>13.427534701557009</v>
      </c>
      <c r="AD27">
        <v>34.467973454668787</v>
      </c>
      <c r="AE27">
        <v>3.8493290072378912</v>
      </c>
      <c r="AF27">
        <v>16.067988813587519</v>
      </c>
      <c r="AG27">
        <v>16.410364710324391</v>
      </c>
      <c r="AH27">
        <v>30.7</v>
      </c>
      <c r="AI27">
        <v>21.5</v>
      </c>
      <c r="AJ27">
        <f t="shared" si="1"/>
        <v>3.7679734546687875</v>
      </c>
      <c r="AK27">
        <f t="shared" si="2"/>
        <v>5.0896352896756092</v>
      </c>
    </row>
    <row r="28" spans="1:37" x14ac:dyDescent="0.25">
      <c r="A28" t="s">
        <v>58</v>
      </c>
      <c r="B28" t="str">
        <f t="shared" si="0"/>
        <v>12055</v>
      </c>
      <c r="C28">
        <v>58569</v>
      </c>
      <c r="D28">
        <v>29310</v>
      </c>
      <c r="E28">
        <v>8040</v>
      </c>
      <c r="F28">
        <v>6770</v>
      </c>
      <c r="G28">
        <v>30814</v>
      </c>
      <c r="H28">
        <v>36071</v>
      </c>
      <c r="I28">
        <v>3522</v>
      </c>
      <c r="J28">
        <v>8103</v>
      </c>
      <c r="K28">
        <v>5301</v>
      </c>
      <c r="L28">
        <v>15580</v>
      </c>
      <c r="M28">
        <v>13058</v>
      </c>
      <c r="N28">
        <v>28873</v>
      </c>
      <c r="O28">
        <v>3797</v>
      </c>
      <c r="P28">
        <v>11896</v>
      </c>
      <c r="Q28">
        <v>13020</v>
      </c>
      <c r="R28">
        <v>83480</v>
      </c>
      <c r="S28">
        <v>70.159319597508386</v>
      </c>
      <c r="T28">
        <v>35.110206037374219</v>
      </c>
      <c r="U28">
        <v>9.6310493531384758</v>
      </c>
      <c r="V28">
        <v>8.1097268806899852</v>
      </c>
      <c r="W28">
        <v>36.911835170100623</v>
      </c>
      <c r="X28">
        <v>43.209151892668899</v>
      </c>
      <c r="Y28">
        <v>4.2189746046957346</v>
      </c>
      <c r="Z28">
        <v>9.7065165309056063</v>
      </c>
      <c r="AA28">
        <v>6.3500239578342121</v>
      </c>
      <c r="AB28">
        <v>18.663152850982272</v>
      </c>
      <c r="AC28">
        <v>15.642069956875901</v>
      </c>
      <c r="AD28">
        <v>34.58672735984667</v>
      </c>
      <c r="AE28">
        <v>4.5483948251078106</v>
      </c>
      <c r="AF28">
        <v>14.250119789171061</v>
      </c>
      <c r="AG28">
        <v>15.5965500718735</v>
      </c>
      <c r="AH28">
        <v>29.1</v>
      </c>
      <c r="AI28">
        <v>16.5</v>
      </c>
      <c r="AJ28">
        <f t="shared" si="1"/>
        <v>5.4867273598466682</v>
      </c>
      <c r="AK28">
        <f t="shared" si="2"/>
        <v>0.90344992812650027</v>
      </c>
    </row>
    <row r="29" spans="1:37" x14ac:dyDescent="0.25">
      <c r="A29" t="s">
        <v>59</v>
      </c>
      <c r="B29" t="str">
        <f t="shared" si="0"/>
        <v>12057</v>
      </c>
      <c r="C29">
        <v>838456</v>
      </c>
      <c r="D29">
        <v>270448</v>
      </c>
      <c r="E29">
        <v>112118</v>
      </c>
      <c r="F29">
        <v>58555</v>
      </c>
      <c r="G29">
        <v>332667</v>
      </c>
      <c r="H29">
        <v>362100</v>
      </c>
      <c r="I29">
        <v>33746</v>
      </c>
      <c r="J29">
        <v>65930</v>
      </c>
      <c r="K29">
        <v>39318</v>
      </c>
      <c r="L29">
        <v>206037</v>
      </c>
      <c r="M29">
        <v>126827</v>
      </c>
      <c r="N29">
        <v>391346</v>
      </c>
      <c r="O29">
        <v>29248</v>
      </c>
      <c r="P29">
        <v>206851</v>
      </c>
      <c r="Q29">
        <v>170789</v>
      </c>
      <c r="R29">
        <v>1121479</v>
      </c>
      <c r="S29">
        <v>74.763415097384794</v>
      </c>
      <c r="T29">
        <v>24.11529774520967</v>
      </c>
      <c r="U29">
        <v>9.9973338778523715</v>
      </c>
      <c r="V29">
        <v>5.2212301790760236</v>
      </c>
      <c r="W29">
        <v>29.663239347326169</v>
      </c>
      <c r="X29">
        <v>32.287720055391141</v>
      </c>
      <c r="Y29">
        <v>3.009062140262992</v>
      </c>
      <c r="Z29">
        <v>5.878843919502728</v>
      </c>
      <c r="AA29">
        <v>3.5059060401487678</v>
      </c>
      <c r="AB29">
        <v>18.371899964243649</v>
      </c>
      <c r="AC29">
        <v>11.30890547214883</v>
      </c>
      <c r="AD29">
        <v>34.895526354037827</v>
      </c>
      <c r="AE29">
        <v>2.6079846345763049</v>
      </c>
      <c r="AF29">
        <v>18.444482687593791</v>
      </c>
      <c r="AG29">
        <v>15.22890754084561</v>
      </c>
      <c r="AH29">
        <v>30.2</v>
      </c>
      <c r="AI29">
        <v>16</v>
      </c>
      <c r="AJ29">
        <f t="shared" si="1"/>
        <v>4.6955263540378276</v>
      </c>
      <c r="AK29">
        <f t="shared" si="2"/>
        <v>0.7710924591543904</v>
      </c>
    </row>
    <row r="30" spans="1:37" x14ac:dyDescent="0.25">
      <c r="A30" t="s">
        <v>60</v>
      </c>
      <c r="B30" t="str">
        <f t="shared" si="0"/>
        <v>12059</v>
      </c>
      <c r="C30">
        <v>10633</v>
      </c>
      <c r="D30">
        <v>5206</v>
      </c>
      <c r="E30">
        <v>1375</v>
      </c>
      <c r="F30">
        <v>946</v>
      </c>
      <c r="G30">
        <v>5006</v>
      </c>
      <c r="H30">
        <v>6322</v>
      </c>
      <c r="I30">
        <v>458</v>
      </c>
      <c r="J30">
        <v>1525</v>
      </c>
      <c r="K30">
        <v>827</v>
      </c>
      <c r="L30">
        <v>3250</v>
      </c>
      <c r="M30">
        <v>2010</v>
      </c>
      <c r="N30">
        <v>6139</v>
      </c>
      <c r="O30">
        <v>707</v>
      </c>
      <c r="P30">
        <v>2692</v>
      </c>
      <c r="Q30">
        <v>3422</v>
      </c>
      <c r="R30">
        <v>15770</v>
      </c>
      <c r="S30">
        <v>67.42549143944197</v>
      </c>
      <c r="T30">
        <v>33.012048192771083</v>
      </c>
      <c r="U30">
        <v>8.719086873811035</v>
      </c>
      <c r="V30">
        <v>5.9987317691819912</v>
      </c>
      <c r="W30">
        <v>31.743817374762209</v>
      </c>
      <c r="X30">
        <v>40.088776157260618</v>
      </c>
      <c r="Y30">
        <v>2.9042485732403298</v>
      </c>
      <c r="Z30">
        <v>9.6702599873176922</v>
      </c>
      <c r="AA30">
        <v>5.2441344324667094</v>
      </c>
      <c r="AB30">
        <v>20.608750792644258</v>
      </c>
      <c r="AC30">
        <v>12.74571972098922</v>
      </c>
      <c r="AD30">
        <v>38.928344958782503</v>
      </c>
      <c r="AE30">
        <v>4.483195941661382</v>
      </c>
      <c r="AF30">
        <v>17.070386810399491</v>
      </c>
      <c r="AG30">
        <v>21.6994292961319</v>
      </c>
      <c r="AH30">
        <v>43.6</v>
      </c>
      <c r="AI30">
        <v>24</v>
      </c>
      <c r="AJ30">
        <f t="shared" si="1"/>
        <v>4.6716550412174982</v>
      </c>
      <c r="AK30">
        <f t="shared" si="2"/>
        <v>2.3005707038681003</v>
      </c>
    </row>
    <row r="31" spans="1:37" x14ac:dyDescent="0.25">
      <c r="A31" t="s">
        <v>61</v>
      </c>
      <c r="B31" t="str">
        <f t="shared" si="0"/>
        <v>12061</v>
      </c>
      <c r="C31">
        <v>97557</v>
      </c>
      <c r="D31">
        <v>45037</v>
      </c>
      <c r="E31">
        <v>12397</v>
      </c>
      <c r="F31">
        <v>10541</v>
      </c>
      <c r="G31">
        <v>48199</v>
      </c>
      <c r="H31">
        <v>54571</v>
      </c>
      <c r="I31">
        <v>5199</v>
      </c>
      <c r="J31">
        <v>11579</v>
      </c>
      <c r="K31">
        <v>7706</v>
      </c>
      <c r="L31">
        <v>24654</v>
      </c>
      <c r="M31">
        <v>18491</v>
      </c>
      <c r="N31">
        <v>43898</v>
      </c>
      <c r="O31">
        <v>5241</v>
      </c>
      <c r="P31">
        <v>20109</v>
      </c>
      <c r="Q31">
        <v>19518</v>
      </c>
      <c r="R31">
        <v>132800</v>
      </c>
      <c r="S31">
        <v>73.461596385542165</v>
      </c>
      <c r="T31">
        <v>33.913403614457827</v>
      </c>
      <c r="U31">
        <v>9.3350903614457827</v>
      </c>
      <c r="V31">
        <v>7.9375</v>
      </c>
      <c r="W31">
        <v>36.294427710843372</v>
      </c>
      <c r="X31">
        <v>41.09262048192771</v>
      </c>
      <c r="Y31">
        <v>3.9149096385542168</v>
      </c>
      <c r="Z31">
        <v>8.7191265060240966</v>
      </c>
      <c r="AA31">
        <v>5.802710843373494</v>
      </c>
      <c r="AB31">
        <v>18.564759036144579</v>
      </c>
      <c r="AC31">
        <v>13.923945783132529</v>
      </c>
      <c r="AD31">
        <v>33.055722891566262</v>
      </c>
      <c r="AE31">
        <v>3.9465361445783129</v>
      </c>
      <c r="AF31">
        <v>15.142319277108429</v>
      </c>
      <c r="AG31">
        <v>14.69728915662651</v>
      </c>
      <c r="AH31">
        <v>25.6</v>
      </c>
      <c r="AI31">
        <v>15.9</v>
      </c>
      <c r="AJ31">
        <f t="shared" si="1"/>
        <v>7.4557228915662606</v>
      </c>
      <c r="AK31">
        <f t="shared" si="2"/>
        <v>1.2027108433734899</v>
      </c>
    </row>
    <row r="32" spans="1:37" x14ac:dyDescent="0.25">
      <c r="A32" t="s">
        <v>62</v>
      </c>
      <c r="B32" t="str">
        <f t="shared" si="0"/>
        <v>12063</v>
      </c>
      <c r="C32">
        <v>26370</v>
      </c>
      <c r="D32">
        <v>12477</v>
      </c>
      <c r="E32">
        <v>3248</v>
      </c>
      <c r="F32">
        <v>2199</v>
      </c>
      <c r="G32">
        <v>12351</v>
      </c>
      <c r="H32">
        <v>16436</v>
      </c>
      <c r="I32">
        <v>1217</v>
      </c>
      <c r="J32">
        <v>3266</v>
      </c>
      <c r="K32">
        <v>1794</v>
      </c>
      <c r="L32">
        <v>7286</v>
      </c>
      <c r="M32">
        <v>5296</v>
      </c>
      <c r="N32">
        <v>16217</v>
      </c>
      <c r="O32">
        <v>1745</v>
      </c>
      <c r="P32">
        <v>6466</v>
      </c>
      <c r="Q32">
        <v>7780</v>
      </c>
      <c r="R32">
        <v>39272</v>
      </c>
      <c r="S32">
        <v>67.147076797718469</v>
      </c>
      <c r="T32">
        <v>31.770727235689549</v>
      </c>
      <c r="U32">
        <v>8.2705235282134861</v>
      </c>
      <c r="V32">
        <v>5.5994092483194136</v>
      </c>
      <c r="W32">
        <v>31.449887960888159</v>
      </c>
      <c r="X32">
        <v>41.851700957425138</v>
      </c>
      <c r="Y32">
        <v>3.0988999796292531</v>
      </c>
      <c r="Z32">
        <v>8.3163577103279689</v>
      </c>
      <c r="AA32">
        <v>4.568140150743532</v>
      </c>
      <c r="AB32">
        <v>18.55265838256264</v>
      </c>
      <c r="AC32">
        <v>13.485434915461401</v>
      </c>
      <c r="AD32">
        <v>41.294051741698922</v>
      </c>
      <c r="AE32">
        <v>4.4433693216541048</v>
      </c>
      <c r="AF32">
        <v>16.46465675290283</v>
      </c>
      <c r="AG32">
        <v>19.810552047260131</v>
      </c>
      <c r="AH32">
        <v>40.299999999999997</v>
      </c>
      <c r="AI32">
        <v>26</v>
      </c>
      <c r="AJ32">
        <f t="shared" si="1"/>
        <v>0.99405174169892518</v>
      </c>
      <c r="AK32">
        <f t="shared" si="2"/>
        <v>6.1894479527398687</v>
      </c>
    </row>
    <row r="33" spans="1:37" x14ac:dyDescent="0.25">
      <c r="A33" t="s">
        <v>63</v>
      </c>
      <c r="B33" t="str">
        <f t="shared" si="0"/>
        <v>12065</v>
      </c>
      <c r="C33">
        <v>7982</v>
      </c>
      <c r="D33">
        <v>3930</v>
      </c>
      <c r="E33">
        <v>885</v>
      </c>
      <c r="F33">
        <v>671</v>
      </c>
      <c r="G33">
        <v>3958</v>
      </c>
      <c r="H33">
        <v>5204</v>
      </c>
      <c r="I33">
        <v>374</v>
      </c>
      <c r="J33">
        <v>911</v>
      </c>
      <c r="K33">
        <v>534</v>
      </c>
      <c r="L33">
        <v>2004</v>
      </c>
      <c r="M33">
        <v>1708</v>
      </c>
      <c r="N33">
        <v>5086</v>
      </c>
      <c r="O33">
        <v>486</v>
      </c>
      <c r="P33">
        <v>1821</v>
      </c>
      <c r="Q33">
        <v>2071</v>
      </c>
      <c r="R33">
        <v>11896</v>
      </c>
      <c r="S33">
        <v>67.098184263618023</v>
      </c>
      <c r="T33">
        <v>33.036314727639542</v>
      </c>
      <c r="U33">
        <v>7.4394754539340946</v>
      </c>
      <c r="V33">
        <v>5.6405514458641557</v>
      </c>
      <c r="W33">
        <v>33.271687962340287</v>
      </c>
      <c r="X33">
        <v>43.745796906523204</v>
      </c>
      <c r="Y33">
        <v>3.1439139206455948</v>
      </c>
      <c r="Z33">
        <v>7.6580363147276396</v>
      </c>
      <c r="AA33">
        <v>4.4889038332212507</v>
      </c>
      <c r="AB33">
        <v>16.845998655010089</v>
      </c>
      <c r="AC33">
        <v>14.35776731674512</v>
      </c>
      <c r="AD33">
        <v>42.753866845998658</v>
      </c>
      <c r="AE33">
        <v>4.0854068594485549</v>
      </c>
      <c r="AF33">
        <v>15.307666442501681</v>
      </c>
      <c r="AG33">
        <v>17.409213180901141</v>
      </c>
      <c r="AH33">
        <v>29.1</v>
      </c>
      <c r="AI33">
        <v>17.100000000000001</v>
      </c>
      <c r="AJ33">
        <f t="shared" si="1"/>
        <v>13.653866845998657</v>
      </c>
      <c r="AK33">
        <f t="shared" si="2"/>
        <v>0.30921318090113914</v>
      </c>
    </row>
    <row r="34" spans="1:37" x14ac:dyDescent="0.25">
      <c r="A34" t="s">
        <v>64</v>
      </c>
      <c r="B34" t="str">
        <f t="shared" si="0"/>
        <v>12067</v>
      </c>
      <c r="C34">
        <v>4704</v>
      </c>
      <c r="D34">
        <v>1858</v>
      </c>
      <c r="E34">
        <v>537</v>
      </c>
      <c r="F34">
        <v>317</v>
      </c>
      <c r="G34">
        <v>1991</v>
      </c>
      <c r="H34">
        <v>2668</v>
      </c>
      <c r="I34">
        <v>172</v>
      </c>
      <c r="J34">
        <v>468</v>
      </c>
      <c r="K34">
        <v>265</v>
      </c>
      <c r="L34">
        <v>1231</v>
      </c>
      <c r="M34">
        <v>812</v>
      </c>
      <c r="N34">
        <v>2832</v>
      </c>
      <c r="O34">
        <v>256</v>
      </c>
      <c r="P34">
        <v>1321</v>
      </c>
      <c r="Q34">
        <v>1314</v>
      </c>
      <c r="R34">
        <v>6825</v>
      </c>
      <c r="S34">
        <v>68.92307692307692</v>
      </c>
      <c r="T34">
        <v>27.223443223443219</v>
      </c>
      <c r="U34">
        <v>7.8681318681318686</v>
      </c>
      <c r="V34">
        <v>4.6446886446886442</v>
      </c>
      <c r="W34">
        <v>29.172161172161172</v>
      </c>
      <c r="X34">
        <v>39.091575091575088</v>
      </c>
      <c r="Y34">
        <v>2.5201465201465201</v>
      </c>
      <c r="Z34">
        <v>6.8571428571428577</v>
      </c>
      <c r="AA34">
        <v>3.8827838827838832</v>
      </c>
      <c r="AB34">
        <v>18.03663003663004</v>
      </c>
      <c r="AC34">
        <v>11.8974358974359</v>
      </c>
      <c r="AD34">
        <v>41.494505494505503</v>
      </c>
      <c r="AE34">
        <v>3.7509157509157509</v>
      </c>
      <c r="AF34">
        <v>19.35531135531135</v>
      </c>
      <c r="AG34">
        <v>19.252747252747248</v>
      </c>
      <c r="AH34">
        <v>38.6</v>
      </c>
      <c r="AI34">
        <v>26.4</v>
      </c>
      <c r="AJ34">
        <f t="shared" si="1"/>
        <v>2.894505494505502</v>
      </c>
      <c r="AK34">
        <f t="shared" si="2"/>
        <v>7.1472527472527503</v>
      </c>
    </row>
    <row r="35" spans="1:37" x14ac:dyDescent="0.25">
      <c r="A35" t="s">
        <v>65</v>
      </c>
      <c r="B35" t="str">
        <f t="shared" si="0"/>
        <v>12069</v>
      </c>
      <c r="C35">
        <v>221106</v>
      </c>
      <c r="D35">
        <v>94612</v>
      </c>
      <c r="E35">
        <v>28180</v>
      </c>
      <c r="F35">
        <v>21414</v>
      </c>
      <c r="G35">
        <v>103558</v>
      </c>
      <c r="H35">
        <v>117363</v>
      </c>
      <c r="I35">
        <v>10646</v>
      </c>
      <c r="J35">
        <v>24119</v>
      </c>
      <c r="K35">
        <v>15384</v>
      </c>
      <c r="L35">
        <v>56044</v>
      </c>
      <c r="M35">
        <v>39822</v>
      </c>
      <c r="N35">
        <v>104461</v>
      </c>
      <c r="O35">
        <v>10856</v>
      </c>
      <c r="P35">
        <v>49266</v>
      </c>
      <c r="Q35">
        <v>46674</v>
      </c>
      <c r="R35">
        <v>302488</v>
      </c>
      <c r="S35">
        <v>73.095792229774403</v>
      </c>
      <c r="T35">
        <v>31.277934992462509</v>
      </c>
      <c r="U35">
        <v>9.3160720425273063</v>
      </c>
      <c r="V35">
        <v>7.0792890957657821</v>
      </c>
      <c r="W35">
        <v>34.23540768559414</v>
      </c>
      <c r="X35">
        <v>38.799225093226838</v>
      </c>
      <c r="Y35">
        <v>3.5194784586495991</v>
      </c>
      <c r="Z35">
        <v>7.9735394461929063</v>
      </c>
      <c r="AA35">
        <v>5.0858215863108613</v>
      </c>
      <c r="AB35">
        <v>18.52767713099362</v>
      </c>
      <c r="AC35">
        <v>13.164819761445081</v>
      </c>
      <c r="AD35">
        <v>34.533931924572222</v>
      </c>
      <c r="AE35">
        <v>3.5889027002724081</v>
      </c>
      <c r="AF35">
        <v>16.286927084710801</v>
      </c>
      <c r="AG35">
        <v>15.43003358810928</v>
      </c>
      <c r="AH35">
        <v>30.3</v>
      </c>
      <c r="AI35">
        <v>15.9</v>
      </c>
      <c r="AJ35">
        <f t="shared" si="1"/>
        <v>4.2339319245722216</v>
      </c>
      <c r="AK35">
        <f t="shared" si="2"/>
        <v>0.46996641189072008</v>
      </c>
    </row>
    <row r="36" spans="1:37" x14ac:dyDescent="0.25">
      <c r="A36" t="s">
        <v>66</v>
      </c>
      <c r="B36" t="str">
        <f t="shared" si="0"/>
        <v>12071</v>
      </c>
      <c r="C36">
        <v>456263</v>
      </c>
      <c r="D36">
        <v>192979</v>
      </c>
      <c r="E36">
        <v>58064</v>
      </c>
      <c r="F36">
        <v>43857</v>
      </c>
      <c r="G36">
        <v>215156</v>
      </c>
      <c r="H36">
        <v>238433</v>
      </c>
      <c r="I36">
        <v>22470</v>
      </c>
      <c r="J36">
        <v>47834</v>
      </c>
      <c r="K36">
        <v>32470</v>
      </c>
      <c r="L36">
        <v>112948</v>
      </c>
      <c r="M36">
        <v>82038</v>
      </c>
      <c r="N36">
        <v>207569</v>
      </c>
      <c r="O36">
        <v>21369</v>
      </c>
      <c r="P36">
        <v>100135</v>
      </c>
      <c r="Q36">
        <v>90097</v>
      </c>
      <c r="R36">
        <v>619252</v>
      </c>
      <c r="S36">
        <v>73.67969744142934</v>
      </c>
      <c r="T36">
        <v>31.163242104991181</v>
      </c>
      <c r="U36">
        <v>9.3764735519626896</v>
      </c>
      <c r="V36">
        <v>7.0822540742702476</v>
      </c>
      <c r="W36">
        <v>34.744498201055471</v>
      </c>
      <c r="X36">
        <v>38.50338795837559</v>
      </c>
      <c r="Y36">
        <v>3.6285712440169751</v>
      </c>
      <c r="Z36">
        <v>7.7244805022834004</v>
      </c>
      <c r="AA36">
        <v>5.2434227099791366</v>
      </c>
      <c r="AB36">
        <v>18.239424337749409</v>
      </c>
      <c r="AC36">
        <v>13.247918456460379</v>
      </c>
      <c r="AD36">
        <v>33.519310393829983</v>
      </c>
      <c r="AE36">
        <v>3.4507760976145412</v>
      </c>
      <c r="AF36">
        <v>16.170315154412091</v>
      </c>
      <c r="AG36">
        <v>14.54932725287928</v>
      </c>
      <c r="AH36">
        <v>24.8</v>
      </c>
      <c r="AI36">
        <v>14.2</v>
      </c>
      <c r="AJ36">
        <f t="shared" si="1"/>
        <v>8.7193103938299821</v>
      </c>
      <c r="AK36">
        <f t="shared" si="2"/>
        <v>0.34932725287928079</v>
      </c>
    </row>
    <row r="37" spans="1:37" x14ac:dyDescent="0.25">
      <c r="A37" t="s">
        <v>67</v>
      </c>
      <c r="B37" t="str">
        <f t="shared" si="0"/>
        <v>12073</v>
      </c>
      <c r="C37">
        <v>178340</v>
      </c>
      <c r="D37">
        <v>53426</v>
      </c>
      <c r="E37">
        <v>23981</v>
      </c>
      <c r="F37">
        <v>11543</v>
      </c>
      <c r="G37">
        <v>61157</v>
      </c>
      <c r="H37">
        <v>73145</v>
      </c>
      <c r="I37">
        <v>7439</v>
      </c>
      <c r="J37">
        <v>14692</v>
      </c>
      <c r="K37">
        <v>7218</v>
      </c>
      <c r="L37">
        <v>46358</v>
      </c>
      <c r="M37">
        <v>24571</v>
      </c>
      <c r="N37">
        <v>80939</v>
      </c>
      <c r="O37">
        <v>6882</v>
      </c>
      <c r="P37">
        <v>45126</v>
      </c>
      <c r="Q37">
        <v>38106</v>
      </c>
      <c r="R37">
        <v>236269</v>
      </c>
      <c r="S37">
        <v>75.481760197063522</v>
      </c>
      <c r="T37">
        <v>22.612361333903301</v>
      </c>
      <c r="U37">
        <v>10.14987154472233</v>
      </c>
      <c r="V37">
        <v>4.8855330153342171</v>
      </c>
      <c r="W37">
        <v>25.884479131837018</v>
      </c>
      <c r="X37">
        <v>30.95835678823714</v>
      </c>
      <c r="Y37">
        <v>3.148529853683725</v>
      </c>
      <c r="Z37">
        <v>6.2183358798657462</v>
      </c>
      <c r="AA37">
        <v>3.0549924027273998</v>
      </c>
      <c r="AB37">
        <v>19.62085588883857</v>
      </c>
      <c r="AC37">
        <v>10.399586911528811</v>
      </c>
      <c r="AD37">
        <v>34.257139108389168</v>
      </c>
      <c r="AE37">
        <v>2.9127816175630321</v>
      </c>
      <c r="AF37">
        <v>19.099416343235891</v>
      </c>
      <c r="AG37">
        <v>16.1282267246232</v>
      </c>
      <c r="AH37">
        <v>27.5</v>
      </c>
      <c r="AI37">
        <v>14.3</v>
      </c>
      <c r="AJ37">
        <f t="shared" si="1"/>
        <v>6.7571391083891683</v>
      </c>
      <c r="AK37">
        <f t="shared" si="2"/>
        <v>1.8282267246231996</v>
      </c>
    </row>
    <row r="38" spans="1:37" x14ac:dyDescent="0.25">
      <c r="A38" t="s">
        <v>68</v>
      </c>
      <c r="B38" t="str">
        <f t="shared" si="0"/>
        <v>12075</v>
      </c>
      <c r="C38">
        <v>22980</v>
      </c>
      <c r="D38">
        <v>11906</v>
      </c>
      <c r="E38">
        <v>3024</v>
      </c>
      <c r="F38">
        <v>2327</v>
      </c>
      <c r="G38">
        <v>11537</v>
      </c>
      <c r="H38">
        <v>14375</v>
      </c>
      <c r="I38">
        <v>1039</v>
      </c>
      <c r="J38">
        <v>3463</v>
      </c>
      <c r="K38">
        <v>1878</v>
      </c>
      <c r="L38">
        <v>6857</v>
      </c>
      <c r="M38">
        <v>4622</v>
      </c>
      <c r="N38">
        <v>13165</v>
      </c>
      <c r="O38">
        <v>1566</v>
      </c>
      <c r="P38">
        <v>5268</v>
      </c>
      <c r="Q38">
        <v>6752</v>
      </c>
      <c r="R38">
        <v>34029</v>
      </c>
      <c r="S38">
        <v>67.530635634311906</v>
      </c>
      <c r="T38">
        <v>34.987804519674398</v>
      </c>
      <c r="U38">
        <v>8.8865379529225077</v>
      </c>
      <c r="V38">
        <v>6.8382849922125244</v>
      </c>
      <c r="W38">
        <v>33.903435305180871</v>
      </c>
      <c r="X38">
        <v>42.243380645919657</v>
      </c>
      <c r="Y38">
        <v>3.053278086338123</v>
      </c>
      <c r="Z38">
        <v>10.176614064474419</v>
      </c>
      <c r="AA38">
        <v>5.5188221810808429</v>
      </c>
      <c r="AB38">
        <v>20.150459901848421</v>
      </c>
      <c r="AC38">
        <v>13.582532545769791</v>
      </c>
      <c r="AD38">
        <v>38.687589996767457</v>
      </c>
      <c r="AE38">
        <v>4.6019571541920126</v>
      </c>
      <c r="AF38">
        <v>15.480913338622941</v>
      </c>
      <c r="AG38">
        <v>19.841899556260842</v>
      </c>
      <c r="AH38">
        <v>35.799999999999997</v>
      </c>
      <c r="AI38">
        <v>22.6</v>
      </c>
      <c r="AJ38">
        <f t="shared" si="1"/>
        <v>2.8875899967674599</v>
      </c>
      <c r="AK38">
        <f t="shared" si="2"/>
        <v>2.7581004437391599</v>
      </c>
    </row>
    <row r="39" spans="1:37" x14ac:dyDescent="0.25">
      <c r="A39" t="s">
        <v>69</v>
      </c>
      <c r="B39" t="str">
        <f t="shared" si="0"/>
        <v>12077</v>
      </c>
      <c r="C39">
        <v>4461</v>
      </c>
      <c r="D39">
        <v>1877</v>
      </c>
      <c r="E39">
        <v>551</v>
      </c>
      <c r="F39">
        <v>314</v>
      </c>
      <c r="G39">
        <v>1895</v>
      </c>
      <c r="H39">
        <v>2498</v>
      </c>
      <c r="I39">
        <v>166</v>
      </c>
      <c r="J39">
        <v>529</v>
      </c>
      <c r="K39">
        <v>270</v>
      </c>
      <c r="L39">
        <v>1290</v>
      </c>
      <c r="M39">
        <v>781</v>
      </c>
      <c r="N39">
        <v>2590</v>
      </c>
      <c r="O39">
        <v>268</v>
      </c>
      <c r="P39">
        <v>1221</v>
      </c>
      <c r="Q39">
        <v>1402</v>
      </c>
      <c r="R39">
        <v>6505</v>
      </c>
      <c r="S39">
        <v>68.578016910069167</v>
      </c>
      <c r="T39">
        <v>28.854727132974631</v>
      </c>
      <c r="U39">
        <v>8.470407378939278</v>
      </c>
      <c r="V39">
        <v>4.8270561106840892</v>
      </c>
      <c r="W39">
        <v>29.131437355880092</v>
      </c>
      <c r="X39">
        <v>38.401229823212923</v>
      </c>
      <c r="Y39">
        <v>2.5518831667947728</v>
      </c>
      <c r="Z39">
        <v>8.132205995388162</v>
      </c>
      <c r="AA39">
        <v>4.15065334358186</v>
      </c>
      <c r="AB39">
        <v>19.830899308224438</v>
      </c>
      <c r="AC39">
        <v>12.006149116064559</v>
      </c>
      <c r="AD39">
        <v>39.815526518063017</v>
      </c>
      <c r="AE39">
        <v>4.1199077632590324</v>
      </c>
      <c r="AF39">
        <v>18.770176787086861</v>
      </c>
      <c r="AG39">
        <v>21.55265180630284</v>
      </c>
      <c r="AH39">
        <v>34.200000000000003</v>
      </c>
      <c r="AI39">
        <v>22.4</v>
      </c>
      <c r="AJ39">
        <f t="shared" si="1"/>
        <v>5.6155265180630138</v>
      </c>
      <c r="AK39">
        <f t="shared" si="2"/>
        <v>0.84734819369715808</v>
      </c>
    </row>
    <row r="40" spans="1:37" x14ac:dyDescent="0.25">
      <c r="A40" t="s">
        <v>70</v>
      </c>
      <c r="B40" t="str">
        <f t="shared" si="0"/>
        <v>12079</v>
      </c>
      <c r="C40">
        <v>9488</v>
      </c>
      <c r="D40">
        <v>4861</v>
      </c>
      <c r="E40">
        <v>1156</v>
      </c>
      <c r="F40">
        <v>789</v>
      </c>
      <c r="G40">
        <v>4679</v>
      </c>
      <c r="H40">
        <v>6513</v>
      </c>
      <c r="I40">
        <v>457</v>
      </c>
      <c r="J40">
        <v>1170</v>
      </c>
      <c r="K40">
        <v>633</v>
      </c>
      <c r="L40">
        <v>2610</v>
      </c>
      <c r="M40">
        <v>2126</v>
      </c>
      <c r="N40">
        <v>6414</v>
      </c>
      <c r="O40">
        <v>693</v>
      </c>
      <c r="P40">
        <v>2273</v>
      </c>
      <c r="Q40">
        <v>2892</v>
      </c>
      <c r="R40">
        <v>14666</v>
      </c>
      <c r="S40">
        <v>64.693849720441847</v>
      </c>
      <c r="T40">
        <v>33.144688394927037</v>
      </c>
      <c r="U40">
        <v>7.8821764625664796</v>
      </c>
      <c r="V40">
        <v>5.3797899904541122</v>
      </c>
      <c r="W40">
        <v>31.903722896495299</v>
      </c>
      <c r="X40">
        <v>44.408836765307512</v>
      </c>
      <c r="Y40">
        <v>3.116050729578618</v>
      </c>
      <c r="Z40">
        <v>7.9776353470612307</v>
      </c>
      <c r="AA40">
        <v>4.3161052775126141</v>
      </c>
      <c r="AB40">
        <v>17.796263466521211</v>
      </c>
      <c r="AC40">
        <v>14.496113459702711</v>
      </c>
      <c r="AD40">
        <v>43.733806082094638</v>
      </c>
      <c r="AE40">
        <v>4.7252147824901138</v>
      </c>
      <c r="AF40">
        <v>15.498431746897589</v>
      </c>
      <c r="AG40">
        <v>19.71907813991545</v>
      </c>
      <c r="AH40">
        <v>44.5</v>
      </c>
      <c r="AI40">
        <v>16.899999999999999</v>
      </c>
      <c r="AJ40">
        <f t="shared" si="1"/>
        <v>0.76619391790536184</v>
      </c>
      <c r="AK40">
        <f t="shared" si="2"/>
        <v>2.819078139915451</v>
      </c>
    </row>
    <row r="41" spans="1:37" x14ac:dyDescent="0.25">
      <c r="A41" t="s">
        <v>71</v>
      </c>
      <c r="B41" t="str">
        <f t="shared" si="0"/>
        <v>12081</v>
      </c>
      <c r="C41">
        <v>239522</v>
      </c>
      <c r="D41">
        <v>101752</v>
      </c>
      <c r="E41">
        <v>30188</v>
      </c>
      <c r="F41">
        <v>23429</v>
      </c>
      <c r="G41">
        <v>111979</v>
      </c>
      <c r="H41">
        <v>124671</v>
      </c>
      <c r="I41">
        <v>11652</v>
      </c>
      <c r="J41">
        <v>25444</v>
      </c>
      <c r="K41">
        <v>16728</v>
      </c>
      <c r="L41">
        <v>60210</v>
      </c>
      <c r="M41">
        <v>42007</v>
      </c>
      <c r="N41">
        <v>107411</v>
      </c>
      <c r="O41">
        <v>11294</v>
      </c>
      <c r="P41">
        <v>52578</v>
      </c>
      <c r="Q41">
        <v>47718</v>
      </c>
      <c r="R41">
        <v>322756</v>
      </c>
      <c r="S41">
        <v>74.211478640211183</v>
      </c>
      <c r="T41">
        <v>31.525982475926089</v>
      </c>
      <c r="U41">
        <v>9.3531956028702812</v>
      </c>
      <c r="V41">
        <v>7.2590439836904661</v>
      </c>
      <c r="W41">
        <v>34.694629999132466</v>
      </c>
      <c r="X41">
        <v>38.627012356083227</v>
      </c>
      <c r="Y41">
        <v>3.610157518373013</v>
      </c>
      <c r="Z41">
        <v>7.8833546084348542</v>
      </c>
      <c r="AA41">
        <v>5.182862595892872</v>
      </c>
      <c r="AB41">
        <v>18.654959164198338</v>
      </c>
      <c r="AC41">
        <v>13.015094994361061</v>
      </c>
      <c r="AD41">
        <v>33.279319361994823</v>
      </c>
      <c r="AE41">
        <v>3.4992378143241329</v>
      </c>
      <c r="AF41">
        <v>16.290324579558551</v>
      </c>
      <c r="AG41">
        <v>14.78454312235869</v>
      </c>
      <c r="AH41">
        <v>25.8</v>
      </c>
      <c r="AI41">
        <v>13.3</v>
      </c>
      <c r="AJ41">
        <f t="shared" si="1"/>
        <v>7.4793193619948219</v>
      </c>
      <c r="AK41">
        <f t="shared" si="2"/>
        <v>1.4845431223586889</v>
      </c>
    </row>
    <row r="42" spans="1:37" x14ac:dyDescent="0.25">
      <c r="A42" t="s">
        <v>72</v>
      </c>
      <c r="B42" t="str">
        <f t="shared" si="0"/>
        <v>12083</v>
      </c>
      <c r="C42">
        <v>213654</v>
      </c>
      <c r="D42">
        <v>99343</v>
      </c>
      <c r="E42">
        <v>28416</v>
      </c>
      <c r="F42">
        <v>22416</v>
      </c>
      <c r="G42">
        <v>104750</v>
      </c>
      <c r="H42">
        <v>122788</v>
      </c>
      <c r="I42">
        <v>11147</v>
      </c>
      <c r="J42">
        <v>27123</v>
      </c>
      <c r="K42">
        <v>16541</v>
      </c>
      <c r="L42">
        <v>57427</v>
      </c>
      <c r="M42">
        <v>42228</v>
      </c>
      <c r="N42">
        <v>105808</v>
      </c>
      <c r="O42">
        <v>12438</v>
      </c>
      <c r="P42">
        <v>46447</v>
      </c>
      <c r="Q42">
        <v>49280</v>
      </c>
      <c r="R42">
        <v>300356</v>
      </c>
      <c r="S42">
        <v>71.133588142071417</v>
      </c>
      <c r="T42">
        <v>33.075084233376387</v>
      </c>
      <c r="U42">
        <v>9.4607732157839362</v>
      </c>
      <c r="V42">
        <v>7.4631437360998278</v>
      </c>
      <c r="W42">
        <v>34.875281332818389</v>
      </c>
      <c r="X42">
        <v>40.880821425242047</v>
      </c>
      <c r="Y42">
        <v>3.711262635006459</v>
      </c>
      <c r="Z42">
        <v>9.0302840629120116</v>
      </c>
      <c r="AA42">
        <v>5.507131537242473</v>
      </c>
      <c r="AB42">
        <v>19.119644688303211</v>
      </c>
      <c r="AC42">
        <v>14.05931627801675</v>
      </c>
      <c r="AD42">
        <v>35.227529997736021</v>
      </c>
      <c r="AE42">
        <v>4.1410859113851561</v>
      </c>
      <c r="AF42">
        <v>15.463982740481301</v>
      </c>
      <c r="AG42">
        <v>16.407196793138809</v>
      </c>
      <c r="AH42">
        <v>35</v>
      </c>
      <c r="AI42">
        <v>18.3</v>
      </c>
      <c r="AJ42">
        <f t="shared" si="1"/>
        <v>0.22752999773602056</v>
      </c>
      <c r="AK42">
        <f t="shared" si="2"/>
        <v>1.892803206861192</v>
      </c>
    </row>
    <row r="43" spans="1:37" x14ac:dyDescent="0.25">
      <c r="A43" t="s">
        <v>73</v>
      </c>
      <c r="B43" t="str">
        <f t="shared" si="0"/>
        <v>12085</v>
      </c>
      <c r="C43">
        <v>98726</v>
      </c>
      <c r="D43">
        <v>43649</v>
      </c>
      <c r="E43">
        <v>12072</v>
      </c>
      <c r="F43">
        <v>10107</v>
      </c>
      <c r="G43">
        <v>47572</v>
      </c>
      <c r="H43">
        <v>52754</v>
      </c>
      <c r="I43">
        <v>4904</v>
      </c>
      <c r="J43">
        <v>10883</v>
      </c>
      <c r="K43">
        <v>7359</v>
      </c>
      <c r="L43">
        <v>24456</v>
      </c>
      <c r="M43">
        <v>17546</v>
      </c>
      <c r="N43">
        <v>43362</v>
      </c>
      <c r="O43">
        <v>4802</v>
      </c>
      <c r="P43">
        <v>20929</v>
      </c>
      <c r="Q43">
        <v>18861</v>
      </c>
      <c r="R43">
        <v>132241</v>
      </c>
      <c r="S43">
        <v>74.656120265273245</v>
      </c>
      <c r="T43">
        <v>33.007161167867757</v>
      </c>
      <c r="U43">
        <v>9.1287875923503314</v>
      </c>
      <c r="V43">
        <v>7.6428641646690512</v>
      </c>
      <c r="W43">
        <v>35.973714657330177</v>
      </c>
      <c r="X43">
        <v>39.892317813688642</v>
      </c>
      <c r="Y43">
        <v>3.7083809106101739</v>
      </c>
      <c r="Z43">
        <v>8.2296715844556534</v>
      </c>
      <c r="AA43">
        <v>5.5648399513010336</v>
      </c>
      <c r="AB43">
        <v>18.49350806482105</v>
      </c>
      <c r="AC43">
        <v>13.268199726257359</v>
      </c>
      <c r="AD43">
        <v>32.790133165962153</v>
      </c>
      <c r="AE43">
        <v>3.6312490074938939</v>
      </c>
      <c r="AF43">
        <v>15.826407846280651</v>
      </c>
      <c r="AG43">
        <v>14.262596320354501</v>
      </c>
      <c r="AH43">
        <v>18.2</v>
      </c>
      <c r="AI43">
        <v>14.5</v>
      </c>
      <c r="AJ43">
        <f t="shared" si="1"/>
        <v>14.590133165962154</v>
      </c>
      <c r="AK43">
        <f t="shared" si="2"/>
        <v>0.23740367964549947</v>
      </c>
    </row>
    <row r="44" spans="1:37" x14ac:dyDescent="0.25">
      <c r="A44" t="s">
        <v>74</v>
      </c>
      <c r="B44" t="str">
        <f t="shared" si="0"/>
        <v>12086</v>
      </c>
      <c r="C44">
        <v>1547974</v>
      </c>
      <c r="D44">
        <v>499942</v>
      </c>
      <c r="E44">
        <v>224015</v>
      </c>
      <c r="F44">
        <v>89042</v>
      </c>
      <c r="G44">
        <v>685691</v>
      </c>
      <c r="H44">
        <v>695312</v>
      </c>
      <c r="I44">
        <v>70765</v>
      </c>
      <c r="J44">
        <v>106392</v>
      </c>
      <c r="K44">
        <v>79495</v>
      </c>
      <c r="L44">
        <v>346648</v>
      </c>
      <c r="M44">
        <v>297670</v>
      </c>
      <c r="N44">
        <v>800838</v>
      </c>
      <c r="O44">
        <v>48395</v>
      </c>
      <c r="P44">
        <v>367138</v>
      </c>
      <c r="Q44">
        <v>293154</v>
      </c>
      <c r="R44">
        <v>2138947</v>
      </c>
      <c r="S44">
        <v>72.370844158363894</v>
      </c>
      <c r="T44">
        <v>23.37327666370415</v>
      </c>
      <c r="U44">
        <v>10.47314402834666</v>
      </c>
      <c r="V44">
        <v>4.1628894965606911</v>
      </c>
      <c r="W44">
        <v>32.057409557132551</v>
      </c>
      <c r="X44">
        <v>32.507210323584459</v>
      </c>
      <c r="Y44">
        <v>3.3084036210340879</v>
      </c>
      <c r="Z44">
        <v>4.9740362898192423</v>
      </c>
      <c r="AA44">
        <v>3.7165483763739822</v>
      </c>
      <c r="AB44">
        <v>16.206479169423091</v>
      </c>
      <c r="AC44">
        <v>13.91666086162958</v>
      </c>
      <c r="AD44">
        <v>37.440759401705613</v>
      </c>
      <c r="AE44">
        <v>2.262561905460958</v>
      </c>
      <c r="AF44">
        <v>17.16442716906964</v>
      </c>
      <c r="AG44">
        <v>13.70552893549957</v>
      </c>
      <c r="AH44">
        <v>27.3</v>
      </c>
      <c r="AI44">
        <v>12</v>
      </c>
      <c r="AJ44">
        <f t="shared" si="1"/>
        <v>10.140759401705612</v>
      </c>
      <c r="AK44">
        <f t="shared" si="2"/>
        <v>1.7055289354995704</v>
      </c>
    </row>
    <row r="45" spans="1:37" x14ac:dyDescent="0.25">
      <c r="A45" t="s">
        <v>75</v>
      </c>
      <c r="B45" t="str">
        <f t="shared" si="0"/>
        <v>12087</v>
      </c>
      <c r="C45">
        <v>51700</v>
      </c>
      <c r="D45">
        <v>19495</v>
      </c>
      <c r="E45">
        <v>6095</v>
      </c>
      <c r="F45">
        <v>4220</v>
      </c>
      <c r="G45">
        <v>22936</v>
      </c>
      <c r="H45">
        <v>24968</v>
      </c>
      <c r="I45">
        <v>2094</v>
      </c>
      <c r="J45">
        <v>4592</v>
      </c>
      <c r="K45">
        <v>3062</v>
      </c>
      <c r="L45">
        <v>12089</v>
      </c>
      <c r="M45">
        <v>8210</v>
      </c>
      <c r="N45">
        <v>23631</v>
      </c>
      <c r="O45">
        <v>1960</v>
      </c>
      <c r="P45">
        <v>12356</v>
      </c>
      <c r="Q45">
        <v>10169</v>
      </c>
      <c r="R45">
        <v>69237</v>
      </c>
      <c r="S45">
        <v>74.671057382613341</v>
      </c>
      <c r="T45">
        <v>28.156910322515419</v>
      </c>
      <c r="U45">
        <v>8.8030966101939701</v>
      </c>
      <c r="V45">
        <v>6.0950070049251126</v>
      </c>
      <c r="W45">
        <v>33.126796366104827</v>
      </c>
      <c r="X45">
        <v>36.061643340988198</v>
      </c>
      <c r="Y45">
        <v>3.0243944711642619</v>
      </c>
      <c r="Z45">
        <v>6.6322919826104538</v>
      </c>
      <c r="AA45">
        <v>4.4224908647110652</v>
      </c>
      <c r="AB45">
        <v>17.460317460317459</v>
      </c>
      <c r="AC45">
        <v>11.857821684937241</v>
      </c>
      <c r="AD45">
        <v>34.130594913124483</v>
      </c>
      <c r="AE45">
        <v>2.8308563340410471</v>
      </c>
      <c r="AF45">
        <v>17.84594942010775</v>
      </c>
      <c r="AG45">
        <v>14.68723370452215</v>
      </c>
      <c r="AH45">
        <v>24.7</v>
      </c>
      <c r="AI45">
        <v>17.600000000000001</v>
      </c>
      <c r="AJ45">
        <f t="shared" si="1"/>
        <v>9.4305949131244837</v>
      </c>
      <c r="AK45">
        <f t="shared" si="2"/>
        <v>2.9127662954778515</v>
      </c>
    </row>
    <row r="46" spans="1:37" x14ac:dyDescent="0.25">
      <c r="A46" t="s">
        <v>76</v>
      </c>
      <c r="B46" t="str">
        <f t="shared" si="0"/>
        <v>12089</v>
      </c>
      <c r="C46">
        <v>52730</v>
      </c>
      <c r="D46">
        <v>21631</v>
      </c>
      <c r="E46">
        <v>6030</v>
      </c>
      <c r="F46">
        <v>4701</v>
      </c>
      <c r="G46">
        <v>23427</v>
      </c>
      <c r="H46">
        <v>26080</v>
      </c>
      <c r="I46">
        <v>2051</v>
      </c>
      <c r="J46">
        <v>5281</v>
      </c>
      <c r="K46">
        <v>3276</v>
      </c>
      <c r="L46">
        <v>13313</v>
      </c>
      <c r="M46">
        <v>8071</v>
      </c>
      <c r="N46">
        <v>24434</v>
      </c>
      <c r="O46">
        <v>2298</v>
      </c>
      <c r="P46">
        <v>12489</v>
      </c>
      <c r="Q46">
        <v>10968</v>
      </c>
      <c r="R46">
        <v>70738</v>
      </c>
      <c r="S46">
        <v>74.542678616867875</v>
      </c>
      <c r="T46">
        <v>30.579038140744721</v>
      </c>
      <c r="U46">
        <v>8.5244140348893112</v>
      </c>
      <c r="V46">
        <v>6.6456501456077346</v>
      </c>
      <c r="W46">
        <v>33.117984675846081</v>
      </c>
      <c r="X46">
        <v>36.868444117730213</v>
      </c>
      <c r="Y46">
        <v>2.8994317057310082</v>
      </c>
      <c r="Z46">
        <v>7.4655772003732066</v>
      </c>
      <c r="AA46">
        <v>4.6311741920891176</v>
      </c>
      <c r="AB46">
        <v>18.820153241539199</v>
      </c>
      <c r="AC46">
        <v>11.409709067262289</v>
      </c>
      <c r="AD46">
        <v>34.541547682999237</v>
      </c>
      <c r="AE46">
        <v>3.2486075376742338</v>
      </c>
      <c r="AF46">
        <v>17.65529135683791</v>
      </c>
      <c r="AG46">
        <v>15.50510333908225</v>
      </c>
      <c r="AH46">
        <v>32.200000000000003</v>
      </c>
      <c r="AI46">
        <v>22.4</v>
      </c>
      <c r="AJ46">
        <f t="shared" si="1"/>
        <v>2.3415476829992343</v>
      </c>
      <c r="AK46">
        <f t="shared" si="2"/>
        <v>6.8948966609177482</v>
      </c>
    </row>
    <row r="47" spans="1:37" x14ac:dyDescent="0.25">
      <c r="A47" t="s">
        <v>77</v>
      </c>
      <c r="B47" t="str">
        <f t="shared" si="0"/>
        <v>12091</v>
      </c>
      <c r="C47">
        <v>122839</v>
      </c>
      <c r="D47">
        <v>42220</v>
      </c>
      <c r="E47">
        <v>15209</v>
      </c>
      <c r="F47">
        <v>9384</v>
      </c>
      <c r="G47">
        <v>47837</v>
      </c>
      <c r="H47">
        <v>53525</v>
      </c>
      <c r="I47">
        <v>4679</v>
      </c>
      <c r="J47">
        <v>10635</v>
      </c>
      <c r="K47">
        <v>6116</v>
      </c>
      <c r="L47">
        <v>32248</v>
      </c>
      <c r="M47">
        <v>17193</v>
      </c>
      <c r="N47">
        <v>53933</v>
      </c>
      <c r="O47">
        <v>4521</v>
      </c>
      <c r="P47">
        <v>31681</v>
      </c>
      <c r="Q47">
        <v>26503</v>
      </c>
      <c r="R47">
        <v>161831</v>
      </c>
      <c r="S47">
        <v>75.905728815863455</v>
      </c>
      <c r="T47">
        <v>26.088944639778529</v>
      </c>
      <c r="U47">
        <v>9.3980757704024569</v>
      </c>
      <c r="V47">
        <v>5.7986417929815666</v>
      </c>
      <c r="W47">
        <v>29.55984947259795</v>
      </c>
      <c r="X47">
        <v>33.074627234584227</v>
      </c>
      <c r="Y47">
        <v>2.8912878249531921</v>
      </c>
      <c r="Z47">
        <v>6.5716704463298132</v>
      </c>
      <c r="AA47">
        <v>3.7792511941469811</v>
      </c>
      <c r="AB47">
        <v>19.926960841865899</v>
      </c>
      <c r="AC47">
        <v>10.62404607275491</v>
      </c>
      <c r="AD47">
        <v>33.326742095148653</v>
      </c>
      <c r="AE47">
        <v>2.793655109342462</v>
      </c>
      <c r="AF47">
        <v>19.576595337110941</v>
      </c>
      <c r="AG47">
        <v>16.376961150830191</v>
      </c>
      <c r="AH47">
        <v>26.4</v>
      </c>
      <c r="AI47">
        <v>19.3</v>
      </c>
      <c r="AJ47">
        <f t="shared" si="1"/>
        <v>6.9267420951486542</v>
      </c>
      <c r="AK47">
        <f t="shared" si="2"/>
        <v>2.92303884916981</v>
      </c>
    </row>
    <row r="48" spans="1:37" x14ac:dyDescent="0.25">
      <c r="A48" t="s">
        <v>78</v>
      </c>
      <c r="B48" t="str">
        <f t="shared" si="0"/>
        <v>12093</v>
      </c>
      <c r="C48">
        <v>22286</v>
      </c>
      <c r="D48">
        <v>9097</v>
      </c>
      <c r="E48">
        <v>2966</v>
      </c>
      <c r="F48">
        <v>1944</v>
      </c>
      <c r="G48">
        <v>10072</v>
      </c>
      <c r="H48">
        <v>11729</v>
      </c>
      <c r="I48">
        <v>1024</v>
      </c>
      <c r="J48">
        <v>2552</v>
      </c>
      <c r="K48">
        <v>1475</v>
      </c>
      <c r="L48">
        <v>6044</v>
      </c>
      <c r="M48">
        <v>3996</v>
      </c>
      <c r="N48">
        <v>11366</v>
      </c>
      <c r="O48">
        <v>1118</v>
      </c>
      <c r="P48">
        <v>5488</v>
      </c>
      <c r="Q48">
        <v>5535</v>
      </c>
      <c r="R48">
        <v>31487</v>
      </c>
      <c r="S48">
        <v>70.778416489344806</v>
      </c>
      <c r="T48">
        <v>28.891288468256739</v>
      </c>
      <c r="U48">
        <v>9.4197605360942607</v>
      </c>
      <c r="V48">
        <v>6.1739765617556452</v>
      </c>
      <c r="W48">
        <v>31.98780449074221</v>
      </c>
      <c r="X48">
        <v>37.250293772032897</v>
      </c>
      <c r="Y48">
        <v>3.252135802077047</v>
      </c>
      <c r="Z48">
        <v>8.1049321942388932</v>
      </c>
      <c r="AA48">
        <v>4.6844729570934041</v>
      </c>
      <c r="AB48">
        <v>19.1952234255407</v>
      </c>
      <c r="AC48">
        <v>12.6909518213866</v>
      </c>
      <c r="AD48">
        <v>36.09743703750754</v>
      </c>
      <c r="AE48">
        <v>3.5506717057833388</v>
      </c>
      <c r="AF48">
        <v>17.42941531425668</v>
      </c>
      <c r="AG48">
        <v>17.57868326610982</v>
      </c>
      <c r="AH48">
        <v>35.799999999999997</v>
      </c>
      <c r="AI48">
        <v>20.100000000000001</v>
      </c>
      <c r="AJ48">
        <f t="shared" si="1"/>
        <v>0.29743703750754236</v>
      </c>
      <c r="AK48">
        <f t="shared" si="2"/>
        <v>2.5213167338901812</v>
      </c>
    </row>
    <row r="49" spans="1:37" x14ac:dyDescent="0.25">
      <c r="A49" t="s">
        <v>79</v>
      </c>
      <c r="B49" t="str">
        <f t="shared" si="0"/>
        <v>12095</v>
      </c>
      <c r="C49">
        <v>823046</v>
      </c>
      <c r="D49">
        <v>242279</v>
      </c>
      <c r="E49">
        <v>111208</v>
      </c>
      <c r="F49">
        <v>51628</v>
      </c>
      <c r="G49">
        <v>309592</v>
      </c>
      <c r="H49">
        <v>337889</v>
      </c>
      <c r="I49">
        <v>32210</v>
      </c>
      <c r="J49">
        <v>59624</v>
      </c>
      <c r="K49">
        <v>34361</v>
      </c>
      <c r="L49">
        <v>195609</v>
      </c>
      <c r="M49">
        <v>119315</v>
      </c>
      <c r="N49">
        <v>386860</v>
      </c>
      <c r="O49">
        <v>26423</v>
      </c>
      <c r="P49">
        <v>206787</v>
      </c>
      <c r="Q49">
        <v>168164</v>
      </c>
      <c r="R49">
        <v>1098018</v>
      </c>
      <c r="S49">
        <v>74.957423284499896</v>
      </c>
      <c r="T49">
        <v>22.065120972515931</v>
      </c>
      <c r="U49">
        <v>10.1280671172968</v>
      </c>
      <c r="V49">
        <v>4.7019265622239343</v>
      </c>
      <c r="W49">
        <v>28.19553049221415</v>
      </c>
      <c r="X49">
        <v>30.772628499714941</v>
      </c>
      <c r="Y49">
        <v>2.9334673930664161</v>
      </c>
      <c r="Z49">
        <v>5.4301477753552314</v>
      </c>
      <c r="AA49">
        <v>3.1293658209610409</v>
      </c>
      <c r="AB49">
        <v>17.814735277563759</v>
      </c>
      <c r="AC49">
        <v>10.866397454322239</v>
      </c>
      <c r="AD49">
        <v>35.232573600797068</v>
      </c>
      <c r="AE49">
        <v>2.4064268527474049</v>
      </c>
      <c r="AF49">
        <v>18.832751375660511</v>
      </c>
      <c r="AG49">
        <v>15.31523162643964</v>
      </c>
      <c r="AH49">
        <v>31.2</v>
      </c>
      <c r="AI49">
        <v>11.7</v>
      </c>
      <c r="AJ49">
        <f t="shared" si="1"/>
        <v>4.0325736007970683</v>
      </c>
      <c r="AK49">
        <f t="shared" si="2"/>
        <v>3.6152316264396411</v>
      </c>
    </row>
    <row r="50" spans="1:37" x14ac:dyDescent="0.25">
      <c r="A50" t="s">
        <v>80</v>
      </c>
      <c r="B50" t="str">
        <f t="shared" si="0"/>
        <v>12097</v>
      </c>
      <c r="C50">
        <v>210055</v>
      </c>
      <c r="D50">
        <v>64493</v>
      </c>
      <c r="E50">
        <v>29711</v>
      </c>
      <c r="F50">
        <v>12758</v>
      </c>
      <c r="G50">
        <v>86280</v>
      </c>
      <c r="H50">
        <v>87903</v>
      </c>
      <c r="I50">
        <v>8290</v>
      </c>
      <c r="J50">
        <v>15269</v>
      </c>
      <c r="K50">
        <v>9992</v>
      </c>
      <c r="L50">
        <v>50119</v>
      </c>
      <c r="M50">
        <v>33274</v>
      </c>
      <c r="N50">
        <v>103732</v>
      </c>
      <c r="O50">
        <v>6354</v>
      </c>
      <c r="P50">
        <v>52184</v>
      </c>
      <c r="Q50">
        <v>42570</v>
      </c>
      <c r="R50">
        <v>287034</v>
      </c>
      <c r="S50">
        <v>73.181225917487126</v>
      </c>
      <c r="T50">
        <v>22.46876676630643</v>
      </c>
      <c r="U50">
        <v>10.35103855292404</v>
      </c>
      <c r="V50">
        <v>4.4447696091752196</v>
      </c>
      <c r="W50">
        <v>30.059156754948891</v>
      </c>
      <c r="X50">
        <v>30.624594995714791</v>
      </c>
      <c r="Y50">
        <v>2.888159590849865</v>
      </c>
      <c r="Z50">
        <v>5.3195788652215414</v>
      </c>
      <c r="AA50">
        <v>3.481120703470669</v>
      </c>
      <c r="AB50">
        <v>17.460997651846121</v>
      </c>
      <c r="AC50">
        <v>11.592354912658431</v>
      </c>
      <c r="AD50">
        <v>36.139272699401467</v>
      </c>
      <c r="AE50">
        <v>2.213675035013273</v>
      </c>
      <c r="AF50">
        <v>18.180424618686288</v>
      </c>
      <c r="AG50">
        <v>14.830995631179579</v>
      </c>
      <c r="AH50">
        <v>32.5</v>
      </c>
      <c r="AI50">
        <v>12.8</v>
      </c>
      <c r="AJ50">
        <f t="shared" si="1"/>
        <v>3.6392726994014666</v>
      </c>
      <c r="AK50">
        <f t="shared" si="2"/>
        <v>2.0309956311795787</v>
      </c>
    </row>
    <row r="51" spans="1:37" x14ac:dyDescent="0.25">
      <c r="A51" t="s">
        <v>81</v>
      </c>
      <c r="B51" t="str">
        <f t="shared" si="0"/>
        <v>12099</v>
      </c>
      <c r="C51">
        <v>890040</v>
      </c>
      <c r="D51">
        <v>338921</v>
      </c>
      <c r="E51">
        <v>114032</v>
      </c>
      <c r="F51">
        <v>76637</v>
      </c>
      <c r="G51">
        <v>394141</v>
      </c>
      <c r="H51">
        <v>442464</v>
      </c>
      <c r="I51">
        <v>42204</v>
      </c>
      <c r="J51">
        <v>81933</v>
      </c>
      <c r="K51">
        <v>54404</v>
      </c>
      <c r="L51">
        <v>207999</v>
      </c>
      <c r="M51">
        <v>155449</v>
      </c>
      <c r="N51">
        <v>410891</v>
      </c>
      <c r="O51">
        <v>38452</v>
      </c>
      <c r="P51">
        <v>198792</v>
      </c>
      <c r="Q51">
        <v>174027</v>
      </c>
      <c r="R51">
        <v>1196751</v>
      </c>
      <c r="S51">
        <v>74.371360458441231</v>
      </c>
      <c r="T51">
        <v>28.320093319328748</v>
      </c>
      <c r="U51">
        <v>9.528464985615221</v>
      </c>
      <c r="V51">
        <v>6.4037548328766807</v>
      </c>
      <c r="W51">
        <v>32.934252822851199</v>
      </c>
      <c r="X51">
        <v>36.972101966073147</v>
      </c>
      <c r="Y51">
        <v>3.526548129059428</v>
      </c>
      <c r="Z51">
        <v>6.8462863202119726</v>
      </c>
      <c r="AA51">
        <v>4.5459748936913362</v>
      </c>
      <c r="AB51">
        <v>17.380307181694441</v>
      </c>
      <c r="AC51">
        <v>12.989251732398801</v>
      </c>
      <c r="AD51">
        <v>34.333875634948292</v>
      </c>
      <c r="AE51">
        <v>3.213032619149681</v>
      </c>
      <c r="AF51">
        <v>16.61097421268083</v>
      </c>
      <c r="AG51">
        <v>14.54162144004893</v>
      </c>
      <c r="AH51">
        <v>24.3</v>
      </c>
      <c r="AI51">
        <v>11</v>
      </c>
      <c r="AJ51">
        <f t="shared" si="1"/>
        <v>10.033875634948291</v>
      </c>
      <c r="AK51">
        <f t="shared" si="2"/>
        <v>3.5416214400489299</v>
      </c>
    </row>
    <row r="52" spans="1:37" x14ac:dyDescent="0.25">
      <c r="A52" t="s">
        <v>82</v>
      </c>
      <c r="B52" t="str">
        <f t="shared" si="0"/>
        <v>12101</v>
      </c>
      <c r="C52">
        <v>322104</v>
      </c>
      <c r="D52">
        <v>132682</v>
      </c>
      <c r="E52">
        <v>42853</v>
      </c>
      <c r="F52">
        <v>30134</v>
      </c>
      <c r="G52">
        <v>145663</v>
      </c>
      <c r="H52">
        <v>161880</v>
      </c>
      <c r="I52">
        <v>15173</v>
      </c>
      <c r="J52">
        <v>34701</v>
      </c>
      <c r="K52">
        <v>21021</v>
      </c>
      <c r="L52">
        <v>87888</v>
      </c>
      <c r="M52">
        <v>55203</v>
      </c>
      <c r="N52">
        <v>148977</v>
      </c>
      <c r="O52">
        <v>14935</v>
      </c>
      <c r="P52">
        <v>75461</v>
      </c>
      <c r="Q52">
        <v>70770</v>
      </c>
      <c r="R52">
        <v>438388</v>
      </c>
      <c r="S52">
        <v>73.474638904349575</v>
      </c>
      <c r="T52">
        <v>30.265883190233311</v>
      </c>
      <c r="U52">
        <v>9.775130706132467</v>
      </c>
      <c r="V52">
        <v>6.8738195388559911</v>
      </c>
      <c r="W52">
        <v>33.226958767119527</v>
      </c>
      <c r="X52">
        <v>36.926193235216303</v>
      </c>
      <c r="Y52">
        <v>3.4610892633922461</v>
      </c>
      <c r="Z52">
        <v>7.9155907552214018</v>
      </c>
      <c r="AA52">
        <v>4.7950673832312916</v>
      </c>
      <c r="AB52">
        <v>20.0479940144347</v>
      </c>
      <c r="AC52">
        <v>12.592269861401309</v>
      </c>
      <c r="AD52">
        <v>33.982910116152823</v>
      </c>
      <c r="AE52">
        <v>3.406799456189495</v>
      </c>
      <c r="AF52">
        <v>17.21329050977673</v>
      </c>
      <c r="AG52">
        <v>16.14323384764182</v>
      </c>
      <c r="AH52">
        <v>26.1</v>
      </c>
      <c r="AI52">
        <v>21.6</v>
      </c>
      <c r="AJ52">
        <f t="shared" si="1"/>
        <v>7.8829101161528214</v>
      </c>
      <c r="AK52">
        <f t="shared" si="2"/>
        <v>5.4567661523581812</v>
      </c>
    </row>
    <row r="53" spans="1:37" x14ac:dyDescent="0.25">
      <c r="A53" t="s">
        <v>83</v>
      </c>
      <c r="B53" t="str">
        <f t="shared" si="0"/>
        <v>12103</v>
      </c>
      <c r="C53">
        <v>596582</v>
      </c>
      <c r="D53">
        <v>250402</v>
      </c>
      <c r="E53">
        <v>78428</v>
      </c>
      <c r="F53">
        <v>58351</v>
      </c>
      <c r="G53">
        <v>272308</v>
      </c>
      <c r="H53">
        <v>306464</v>
      </c>
      <c r="I53">
        <v>29468</v>
      </c>
      <c r="J53">
        <v>65220</v>
      </c>
      <c r="K53">
        <v>39817</v>
      </c>
      <c r="L53">
        <v>159711</v>
      </c>
      <c r="M53">
        <v>103838</v>
      </c>
      <c r="N53">
        <v>268399</v>
      </c>
      <c r="O53">
        <v>29083</v>
      </c>
      <c r="P53">
        <v>134304</v>
      </c>
      <c r="Q53">
        <v>127416</v>
      </c>
      <c r="R53">
        <v>803490</v>
      </c>
      <c r="S53">
        <v>74.248839437951929</v>
      </c>
      <c r="T53">
        <v>31.1642957597481</v>
      </c>
      <c r="U53">
        <v>9.760917995245741</v>
      </c>
      <c r="V53">
        <v>7.2621936800706912</v>
      </c>
      <c r="W53">
        <v>33.890652030516868</v>
      </c>
      <c r="X53">
        <v>38.141607238422381</v>
      </c>
      <c r="Y53">
        <v>3.667500528942488</v>
      </c>
      <c r="Z53">
        <v>8.117089198372101</v>
      </c>
      <c r="AA53">
        <v>4.9555066024468264</v>
      </c>
      <c r="AB53">
        <v>19.87716088563641</v>
      </c>
      <c r="AC53">
        <v>12.92337179056366</v>
      </c>
      <c r="AD53">
        <v>33.404149398250127</v>
      </c>
      <c r="AE53">
        <v>3.6195845623467622</v>
      </c>
      <c r="AF53">
        <v>16.71508046148676</v>
      </c>
      <c r="AG53">
        <v>15.85782025911959</v>
      </c>
      <c r="AH53">
        <v>28.4</v>
      </c>
      <c r="AI53">
        <v>19.7</v>
      </c>
      <c r="AJ53">
        <f t="shared" si="1"/>
        <v>5.0041493982501279</v>
      </c>
      <c r="AK53">
        <f t="shared" si="2"/>
        <v>3.8421797408804093</v>
      </c>
    </row>
    <row r="54" spans="1:37" x14ac:dyDescent="0.25">
      <c r="A54" t="s">
        <v>84</v>
      </c>
      <c r="B54" t="str">
        <f t="shared" si="0"/>
        <v>12105</v>
      </c>
      <c r="C54">
        <v>402430</v>
      </c>
      <c r="D54">
        <v>154578</v>
      </c>
      <c r="E54">
        <v>54274</v>
      </c>
      <c r="F54">
        <v>34270</v>
      </c>
      <c r="G54">
        <v>176598</v>
      </c>
      <c r="H54">
        <v>199887</v>
      </c>
      <c r="I54">
        <v>18524</v>
      </c>
      <c r="J54">
        <v>40394</v>
      </c>
      <c r="K54">
        <v>24382</v>
      </c>
      <c r="L54">
        <v>104392</v>
      </c>
      <c r="M54">
        <v>69878</v>
      </c>
      <c r="N54">
        <v>195082</v>
      </c>
      <c r="O54">
        <v>18056</v>
      </c>
      <c r="P54">
        <v>95684</v>
      </c>
      <c r="Q54">
        <v>89777</v>
      </c>
      <c r="R54">
        <v>554319</v>
      </c>
      <c r="S54">
        <v>72.59899083379787</v>
      </c>
      <c r="T54">
        <v>27.886108901192269</v>
      </c>
      <c r="U54">
        <v>9.7911130594477189</v>
      </c>
      <c r="V54">
        <v>6.1823606984425936</v>
      </c>
      <c r="W54">
        <v>31.858550762286701</v>
      </c>
      <c r="X54">
        <v>36.059922174776617</v>
      </c>
      <c r="Y54">
        <v>3.341758085145917</v>
      </c>
      <c r="Z54">
        <v>7.2871397155789346</v>
      </c>
      <c r="AA54">
        <v>4.3985502932426996</v>
      </c>
      <c r="AB54">
        <v>18.832477328036749</v>
      </c>
      <c r="AC54">
        <v>12.60609865438493</v>
      </c>
      <c r="AD54">
        <v>35.193092785922907</v>
      </c>
      <c r="AE54">
        <v>3.257330165482331</v>
      </c>
      <c r="AF54">
        <v>17.261540737373249</v>
      </c>
      <c r="AG54">
        <v>16.195908853927069</v>
      </c>
      <c r="AH54">
        <v>36.299999999999997</v>
      </c>
      <c r="AI54">
        <v>17.8</v>
      </c>
      <c r="AJ54">
        <f t="shared" si="1"/>
        <v>1.1069072140770899</v>
      </c>
      <c r="AK54">
        <f t="shared" si="2"/>
        <v>1.6040911460729319</v>
      </c>
    </row>
    <row r="55" spans="1:37" x14ac:dyDescent="0.25">
      <c r="A55" t="s">
        <v>85</v>
      </c>
      <c r="B55" t="str">
        <f t="shared" si="0"/>
        <v>12107</v>
      </c>
      <c r="C55">
        <v>39090</v>
      </c>
      <c r="D55">
        <v>19756</v>
      </c>
      <c r="E55">
        <v>5356</v>
      </c>
      <c r="F55">
        <v>3943</v>
      </c>
      <c r="G55">
        <v>19420</v>
      </c>
      <c r="H55">
        <v>24331</v>
      </c>
      <c r="I55">
        <v>1908</v>
      </c>
      <c r="J55">
        <v>5754</v>
      </c>
      <c r="K55">
        <v>3084</v>
      </c>
      <c r="L55">
        <v>11671</v>
      </c>
      <c r="M55">
        <v>8092</v>
      </c>
      <c r="N55">
        <v>22047</v>
      </c>
      <c r="O55">
        <v>2655</v>
      </c>
      <c r="P55">
        <v>9006</v>
      </c>
      <c r="Q55">
        <v>11438</v>
      </c>
      <c r="R55">
        <v>57720</v>
      </c>
      <c r="S55">
        <v>67.723492723492726</v>
      </c>
      <c r="T55">
        <v>34.227304227304231</v>
      </c>
      <c r="U55">
        <v>9.2792792792792795</v>
      </c>
      <c r="V55">
        <v>6.831254331254331</v>
      </c>
      <c r="W55">
        <v>33.645183645183643</v>
      </c>
      <c r="X55">
        <v>42.153499653499651</v>
      </c>
      <c r="Y55">
        <v>3.3056133056133059</v>
      </c>
      <c r="Z55">
        <v>9.9688149688149696</v>
      </c>
      <c r="AA55">
        <v>5.3430353430353437</v>
      </c>
      <c r="AB55">
        <v>20.220027720027719</v>
      </c>
      <c r="AC55">
        <v>14.019404019404019</v>
      </c>
      <c r="AD55">
        <v>38.196465696465701</v>
      </c>
      <c r="AE55">
        <v>4.5997920997920998</v>
      </c>
      <c r="AF55">
        <v>15.602910602910599</v>
      </c>
      <c r="AG55">
        <v>19.816354816354821</v>
      </c>
      <c r="AH55">
        <v>39.5</v>
      </c>
      <c r="AI55">
        <v>26.9</v>
      </c>
      <c r="AJ55">
        <f t="shared" si="1"/>
        <v>1.303534303534299</v>
      </c>
      <c r="AK55">
        <f t="shared" si="2"/>
        <v>7.0836451836451779</v>
      </c>
    </row>
    <row r="56" spans="1:37" x14ac:dyDescent="0.25">
      <c r="A56" t="s">
        <v>86</v>
      </c>
      <c r="B56" t="str">
        <f t="shared" si="0"/>
        <v>12109</v>
      </c>
      <c r="C56">
        <v>160334</v>
      </c>
      <c r="D56">
        <v>59060</v>
      </c>
      <c r="E56">
        <v>18476</v>
      </c>
      <c r="F56">
        <v>13269</v>
      </c>
      <c r="G56">
        <v>66938</v>
      </c>
      <c r="H56">
        <v>72099</v>
      </c>
      <c r="I56">
        <v>6032</v>
      </c>
      <c r="J56">
        <v>13366</v>
      </c>
      <c r="K56">
        <v>8684</v>
      </c>
      <c r="L56">
        <v>39195</v>
      </c>
      <c r="M56">
        <v>22463</v>
      </c>
      <c r="N56">
        <v>68147</v>
      </c>
      <c r="O56">
        <v>5731</v>
      </c>
      <c r="P56">
        <v>38003</v>
      </c>
      <c r="Q56">
        <v>29361</v>
      </c>
      <c r="R56">
        <v>207447</v>
      </c>
      <c r="S56">
        <v>77.289138912589721</v>
      </c>
      <c r="T56">
        <v>28.469922438020308</v>
      </c>
      <c r="U56">
        <v>8.9063712659137018</v>
      </c>
      <c r="V56">
        <v>6.3963325572314851</v>
      </c>
      <c r="W56">
        <v>32.267518932546622</v>
      </c>
      <c r="X56">
        <v>34.755383302723097</v>
      </c>
      <c r="Y56">
        <v>2.9077306492742721</v>
      </c>
      <c r="Z56">
        <v>6.4430914884283697</v>
      </c>
      <c r="AA56">
        <v>4.1861294692138236</v>
      </c>
      <c r="AB56">
        <v>18.893982559400719</v>
      </c>
      <c r="AC56">
        <v>10.828307953356759</v>
      </c>
      <c r="AD56">
        <v>32.85031839457789</v>
      </c>
      <c r="AE56">
        <v>2.762633347312808</v>
      </c>
      <c r="AF56">
        <v>18.31937796159983</v>
      </c>
      <c r="AG56">
        <v>14.15349462754342</v>
      </c>
      <c r="AH56">
        <v>24</v>
      </c>
      <c r="AI56">
        <v>14.6</v>
      </c>
      <c r="AJ56">
        <f t="shared" si="1"/>
        <v>8.85031839457789</v>
      </c>
      <c r="AK56">
        <f t="shared" si="2"/>
        <v>0.44650537245657951</v>
      </c>
    </row>
    <row r="57" spans="1:37" x14ac:dyDescent="0.25">
      <c r="A57" t="s">
        <v>87</v>
      </c>
      <c r="B57" t="str">
        <f t="shared" si="0"/>
        <v>12111</v>
      </c>
      <c r="C57">
        <v>189521</v>
      </c>
      <c r="D57">
        <v>76963</v>
      </c>
      <c r="E57">
        <v>24889</v>
      </c>
      <c r="F57">
        <v>17487</v>
      </c>
      <c r="G57">
        <v>87495</v>
      </c>
      <c r="H57">
        <v>100155</v>
      </c>
      <c r="I57">
        <v>9536</v>
      </c>
      <c r="J57">
        <v>19686</v>
      </c>
      <c r="K57">
        <v>12512</v>
      </c>
      <c r="L57">
        <v>46259</v>
      </c>
      <c r="M57">
        <v>35492</v>
      </c>
      <c r="N57">
        <v>91046</v>
      </c>
      <c r="O57">
        <v>9206</v>
      </c>
      <c r="P57">
        <v>42078</v>
      </c>
      <c r="Q57">
        <v>40804</v>
      </c>
      <c r="R57">
        <v>259910</v>
      </c>
      <c r="S57">
        <v>72.917933130699083</v>
      </c>
      <c r="T57">
        <v>29.611403947520291</v>
      </c>
      <c r="U57">
        <v>9.5760070793736283</v>
      </c>
      <c r="V57">
        <v>6.7280981878342496</v>
      </c>
      <c r="W57">
        <v>33.663575853179942</v>
      </c>
      <c r="X57">
        <v>38.534492709014657</v>
      </c>
      <c r="Y57">
        <v>3.6689623331153092</v>
      </c>
      <c r="Z57">
        <v>7.5741602862529334</v>
      </c>
      <c r="AA57">
        <v>4.8139740679465968</v>
      </c>
      <c r="AB57">
        <v>17.798083952137279</v>
      </c>
      <c r="AC57">
        <v>13.6554961332769</v>
      </c>
      <c r="AD57">
        <v>35.029818013927901</v>
      </c>
      <c r="AE57">
        <v>3.5419953060674851</v>
      </c>
      <c r="AF57">
        <v>16.189450194298029</v>
      </c>
      <c r="AG57">
        <v>15.699280520180061</v>
      </c>
      <c r="AH57">
        <v>32.4</v>
      </c>
      <c r="AI57">
        <v>16.100000000000001</v>
      </c>
      <c r="AJ57">
        <f t="shared" si="1"/>
        <v>2.6298180139279026</v>
      </c>
      <c r="AK57">
        <f t="shared" si="2"/>
        <v>0.40071947981994072</v>
      </c>
    </row>
    <row r="58" spans="1:37" x14ac:dyDescent="0.25">
      <c r="A58" t="s">
        <v>88</v>
      </c>
      <c r="B58" t="str">
        <f t="shared" si="0"/>
        <v>12113</v>
      </c>
      <c r="C58">
        <v>109126</v>
      </c>
      <c r="D58">
        <v>38969</v>
      </c>
      <c r="E58">
        <v>12812</v>
      </c>
      <c r="F58">
        <v>8487</v>
      </c>
      <c r="G58">
        <v>43500</v>
      </c>
      <c r="H58">
        <v>48272</v>
      </c>
      <c r="I58">
        <v>3944</v>
      </c>
      <c r="J58">
        <v>9427</v>
      </c>
      <c r="K58">
        <v>5505</v>
      </c>
      <c r="L58">
        <v>28423</v>
      </c>
      <c r="M58">
        <v>14984</v>
      </c>
      <c r="N58">
        <v>48422</v>
      </c>
      <c r="O58">
        <v>3903</v>
      </c>
      <c r="P58">
        <v>28206</v>
      </c>
      <c r="Q58">
        <v>23526</v>
      </c>
      <c r="R58">
        <v>143553</v>
      </c>
      <c r="S58">
        <v>76.017916727619763</v>
      </c>
      <c r="T58">
        <v>27.14607148579271</v>
      </c>
      <c r="U58">
        <v>8.9249266821313391</v>
      </c>
      <c r="V58">
        <v>5.9121021504252784</v>
      </c>
      <c r="W58">
        <v>30.30239702409563</v>
      </c>
      <c r="X58">
        <v>33.626604807980328</v>
      </c>
      <c r="Y58">
        <v>2.7474173301846698</v>
      </c>
      <c r="Z58">
        <v>6.5669125688770009</v>
      </c>
      <c r="AA58">
        <v>3.8348205889114131</v>
      </c>
      <c r="AB58">
        <v>19.7996558762269</v>
      </c>
      <c r="AC58">
        <v>10.437956712851699</v>
      </c>
      <c r="AD58">
        <v>33.731095832201348</v>
      </c>
      <c r="AE58">
        <v>2.7188564502309251</v>
      </c>
      <c r="AF58">
        <v>19.64849219452049</v>
      </c>
      <c r="AG58">
        <v>16.38837223882469</v>
      </c>
      <c r="AH58">
        <v>32.200000000000003</v>
      </c>
      <c r="AI58">
        <v>21.1</v>
      </c>
      <c r="AJ58">
        <f t="shared" si="1"/>
        <v>1.5310958322013448</v>
      </c>
      <c r="AK58">
        <f t="shared" si="2"/>
        <v>4.7116277611753112</v>
      </c>
    </row>
    <row r="59" spans="1:37" x14ac:dyDescent="0.25">
      <c r="A59" t="s">
        <v>89</v>
      </c>
      <c r="B59" t="str">
        <f t="shared" si="0"/>
        <v>12115</v>
      </c>
      <c r="C59">
        <v>275765</v>
      </c>
      <c r="D59">
        <v>127455</v>
      </c>
      <c r="E59">
        <v>33121</v>
      </c>
      <c r="F59">
        <v>30039</v>
      </c>
      <c r="G59">
        <v>135831</v>
      </c>
      <c r="H59">
        <v>150971</v>
      </c>
      <c r="I59">
        <v>14152</v>
      </c>
      <c r="J59">
        <v>31120</v>
      </c>
      <c r="K59">
        <v>21921</v>
      </c>
      <c r="L59">
        <v>67320</v>
      </c>
      <c r="M59">
        <v>49338</v>
      </c>
      <c r="N59">
        <v>117090</v>
      </c>
      <c r="O59">
        <v>13867</v>
      </c>
      <c r="P59">
        <v>55178</v>
      </c>
      <c r="Q59">
        <v>49980</v>
      </c>
      <c r="R59">
        <v>367580</v>
      </c>
      <c r="S59">
        <v>75.021763969748079</v>
      </c>
      <c r="T59">
        <v>34.674084553022468</v>
      </c>
      <c r="U59">
        <v>9.0105555253278187</v>
      </c>
      <c r="V59">
        <v>8.1720985907829586</v>
      </c>
      <c r="W59">
        <v>36.952772185646658</v>
      </c>
      <c r="X59">
        <v>41.071603460471188</v>
      </c>
      <c r="Y59">
        <v>3.850046248435715</v>
      </c>
      <c r="Z59">
        <v>8.4661842320039185</v>
      </c>
      <c r="AA59">
        <v>5.963599760596332</v>
      </c>
      <c r="AB59">
        <v>18.31438054301104</v>
      </c>
      <c r="AC59">
        <v>13.422384242885901</v>
      </c>
      <c r="AD59">
        <v>31.854290222536591</v>
      </c>
      <c r="AE59">
        <v>3.7725121062081719</v>
      </c>
      <c r="AF59">
        <v>15.01115403449589</v>
      </c>
      <c r="AG59">
        <v>13.59704010011426</v>
      </c>
      <c r="AH59">
        <v>22.1</v>
      </c>
      <c r="AI59">
        <v>16.399999999999999</v>
      </c>
      <c r="AJ59">
        <f t="shared" si="1"/>
        <v>9.7542902225365893</v>
      </c>
      <c r="AK59">
        <f t="shared" si="2"/>
        <v>2.8029598998857388</v>
      </c>
    </row>
    <row r="60" spans="1:37" x14ac:dyDescent="0.25">
      <c r="A60" t="s">
        <v>90</v>
      </c>
      <c r="B60" t="str">
        <f t="shared" si="0"/>
        <v>12117</v>
      </c>
      <c r="C60">
        <v>281319</v>
      </c>
      <c r="D60">
        <v>92035</v>
      </c>
      <c r="E60">
        <v>35728</v>
      </c>
      <c r="F60">
        <v>20272</v>
      </c>
      <c r="G60">
        <v>111018</v>
      </c>
      <c r="H60">
        <v>118968</v>
      </c>
      <c r="I60">
        <v>10730</v>
      </c>
      <c r="J60">
        <v>21390</v>
      </c>
      <c r="K60">
        <v>13200</v>
      </c>
      <c r="L60">
        <v>68817</v>
      </c>
      <c r="M60">
        <v>40009</v>
      </c>
      <c r="N60">
        <v>124767</v>
      </c>
      <c r="O60">
        <v>9313</v>
      </c>
      <c r="P60">
        <v>68860</v>
      </c>
      <c r="Q60">
        <v>53719</v>
      </c>
      <c r="R60">
        <v>368564</v>
      </c>
      <c r="S60">
        <v>76.328398866953904</v>
      </c>
      <c r="T60">
        <v>24.971239730413171</v>
      </c>
      <c r="U60">
        <v>9.6938387905492664</v>
      </c>
      <c r="V60">
        <v>5.5002658968320297</v>
      </c>
      <c r="W60">
        <v>30.12176989613744</v>
      </c>
      <c r="X60">
        <v>32.278790115149611</v>
      </c>
      <c r="Y60">
        <v>2.9112989874214521</v>
      </c>
      <c r="Z60">
        <v>5.8036053439836772</v>
      </c>
      <c r="AA60">
        <v>3.581467533454163</v>
      </c>
      <c r="AB60">
        <v>18.671655397705688</v>
      </c>
      <c r="AC60">
        <v>10.855373829239969</v>
      </c>
      <c r="AD60">
        <v>33.852193920187538</v>
      </c>
      <c r="AE60">
        <v>2.5268338741711069</v>
      </c>
      <c r="AF60">
        <v>18.683322299519219</v>
      </c>
      <c r="AG60">
        <v>14.5752162446685</v>
      </c>
      <c r="AH60">
        <v>22.7</v>
      </c>
      <c r="AI60">
        <v>11.2</v>
      </c>
      <c r="AJ60">
        <f t="shared" si="1"/>
        <v>11.152193920187539</v>
      </c>
      <c r="AK60">
        <f t="shared" si="2"/>
        <v>3.3752162446685006</v>
      </c>
    </row>
    <row r="61" spans="1:37" x14ac:dyDescent="0.25">
      <c r="A61" t="s">
        <v>91</v>
      </c>
      <c r="B61" t="str">
        <f t="shared" si="0"/>
        <v>12119</v>
      </c>
      <c r="C61">
        <v>85984</v>
      </c>
      <c r="D61">
        <v>48037</v>
      </c>
      <c r="E61">
        <v>9821</v>
      </c>
      <c r="F61">
        <v>11656</v>
      </c>
      <c r="G61">
        <v>49792</v>
      </c>
      <c r="H61">
        <v>57443</v>
      </c>
      <c r="I61">
        <v>5465</v>
      </c>
      <c r="J61">
        <v>12054</v>
      </c>
      <c r="K61">
        <v>9310</v>
      </c>
      <c r="L61">
        <v>18778</v>
      </c>
      <c r="M61">
        <v>19420</v>
      </c>
      <c r="N61">
        <v>38167</v>
      </c>
      <c r="O61">
        <v>5901</v>
      </c>
      <c r="P61">
        <v>13646</v>
      </c>
      <c r="Q61">
        <v>14362</v>
      </c>
      <c r="R61">
        <v>117981</v>
      </c>
      <c r="S61">
        <v>72.879531449979225</v>
      </c>
      <c r="T61">
        <v>40.715877980352772</v>
      </c>
      <c r="U61">
        <v>8.3242216967138773</v>
      </c>
      <c r="V61">
        <v>9.8795568778023579</v>
      </c>
      <c r="W61">
        <v>42.203405633110407</v>
      </c>
      <c r="X61">
        <v>48.688348123850453</v>
      </c>
      <c r="Y61">
        <v>4.6321017791000241</v>
      </c>
      <c r="Z61">
        <v>10.21689933124825</v>
      </c>
      <c r="AA61">
        <v>7.8911011095006822</v>
      </c>
      <c r="AB61">
        <v>15.91612208745476</v>
      </c>
      <c r="AC61">
        <v>16.46027750230969</v>
      </c>
      <c r="AD61">
        <v>32.350124172536248</v>
      </c>
      <c r="AE61">
        <v>5.0016528085030636</v>
      </c>
      <c r="AF61">
        <v>11.56626914503183</v>
      </c>
      <c r="AG61">
        <v>12.173146523592781</v>
      </c>
      <c r="AH61">
        <v>27.5</v>
      </c>
      <c r="AI61">
        <v>11.7</v>
      </c>
      <c r="AJ61">
        <f t="shared" si="1"/>
        <v>4.8501241725362476</v>
      </c>
      <c r="AK61">
        <f t="shared" si="2"/>
        <v>0.47314652359278142</v>
      </c>
    </row>
    <row r="62" spans="1:37" x14ac:dyDescent="0.25">
      <c r="A62" t="s">
        <v>92</v>
      </c>
      <c r="B62" t="str">
        <f t="shared" si="0"/>
        <v>12121</v>
      </c>
      <c r="C62">
        <v>23750</v>
      </c>
      <c r="D62">
        <v>10986</v>
      </c>
      <c r="E62">
        <v>3032</v>
      </c>
      <c r="F62">
        <v>2117</v>
      </c>
      <c r="G62">
        <v>11024</v>
      </c>
      <c r="H62">
        <v>13642</v>
      </c>
      <c r="I62">
        <v>1013</v>
      </c>
      <c r="J62">
        <v>3046</v>
      </c>
      <c r="K62">
        <v>1690</v>
      </c>
      <c r="L62">
        <v>6763</v>
      </c>
      <c r="M62">
        <v>4390</v>
      </c>
      <c r="N62">
        <v>13260</v>
      </c>
      <c r="O62">
        <v>1417</v>
      </c>
      <c r="P62">
        <v>5743</v>
      </c>
      <c r="Q62">
        <v>6500</v>
      </c>
      <c r="R62">
        <v>34306</v>
      </c>
      <c r="S62">
        <v>69.229872325540725</v>
      </c>
      <c r="T62">
        <v>32.023552731300647</v>
      </c>
      <c r="U62">
        <v>8.8381041217279765</v>
      </c>
      <c r="V62">
        <v>6.1709321984492496</v>
      </c>
      <c r="W62">
        <v>32.134320527021522</v>
      </c>
      <c r="X62">
        <v>39.76563866379059</v>
      </c>
      <c r="Y62">
        <v>2.9528362385588531</v>
      </c>
      <c r="Z62">
        <v>8.8789133096251387</v>
      </c>
      <c r="AA62">
        <v>4.9262519675858449</v>
      </c>
      <c r="AB62">
        <v>19.71375269632134</v>
      </c>
      <c r="AC62">
        <v>12.79659534775258</v>
      </c>
      <c r="AD62">
        <v>38.652130822596632</v>
      </c>
      <c r="AE62">
        <v>4.1304728035912088</v>
      </c>
      <c r="AF62">
        <v>16.740511863813911</v>
      </c>
      <c r="AG62">
        <v>18.947122952253249</v>
      </c>
      <c r="AH62">
        <v>37.6</v>
      </c>
      <c r="AI62">
        <v>25.4</v>
      </c>
      <c r="AJ62">
        <f t="shared" si="1"/>
        <v>1.0521308225966308</v>
      </c>
      <c r="AK62">
        <f t="shared" si="2"/>
        <v>6.4528770477467496</v>
      </c>
    </row>
    <row r="63" spans="1:37" x14ac:dyDescent="0.25">
      <c r="A63" t="s">
        <v>93</v>
      </c>
      <c r="B63" t="str">
        <f t="shared" si="0"/>
        <v>12123</v>
      </c>
      <c r="C63">
        <v>12289</v>
      </c>
      <c r="D63">
        <v>5670</v>
      </c>
      <c r="E63">
        <v>1546</v>
      </c>
      <c r="F63">
        <v>1086</v>
      </c>
      <c r="G63">
        <v>5743</v>
      </c>
      <c r="H63">
        <v>7324</v>
      </c>
      <c r="I63">
        <v>569</v>
      </c>
      <c r="J63">
        <v>1580</v>
      </c>
      <c r="K63">
        <v>836</v>
      </c>
      <c r="L63">
        <v>3452</v>
      </c>
      <c r="M63">
        <v>2425</v>
      </c>
      <c r="N63">
        <v>7067</v>
      </c>
      <c r="O63">
        <v>756</v>
      </c>
      <c r="P63">
        <v>3009</v>
      </c>
      <c r="Q63">
        <v>3456</v>
      </c>
      <c r="R63">
        <v>17919</v>
      </c>
      <c r="S63">
        <v>68.580835984150895</v>
      </c>
      <c r="T63">
        <v>31.642390758412859</v>
      </c>
      <c r="U63">
        <v>8.6277136000892902</v>
      </c>
      <c r="V63">
        <v>6.0606060606060614</v>
      </c>
      <c r="W63">
        <v>32.04977956359172</v>
      </c>
      <c r="X63">
        <v>40.872816563424287</v>
      </c>
      <c r="Y63">
        <v>3.175400412969474</v>
      </c>
      <c r="Z63">
        <v>8.8174563312684864</v>
      </c>
      <c r="AA63">
        <v>4.6654389195825656</v>
      </c>
      <c r="AB63">
        <v>19.264467883252411</v>
      </c>
      <c r="AC63">
        <v>13.5331212679279</v>
      </c>
      <c r="AD63">
        <v>39.43858474245215</v>
      </c>
      <c r="AE63">
        <v>4.2189854344550479</v>
      </c>
      <c r="AF63">
        <v>16.792231709358781</v>
      </c>
      <c r="AG63">
        <v>19.286790557508791</v>
      </c>
      <c r="AH63">
        <v>37.6</v>
      </c>
      <c r="AI63">
        <v>23.8</v>
      </c>
      <c r="AJ63">
        <f t="shared" si="1"/>
        <v>1.8385847424521486</v>
      </c>
      <c r="AK63">
        <f t="shared" si="2"/>
        <v>4.5132094424912097</v>
      </c>
    </row>
    <row r="64" spans="1:37" x14ac:dyDescent="0.25">
      <c r="A64" t="s">
        <v>94</v>
      </c>
      <c r="B64" t="str">
        <f t="shared" si="0"/>
        <v>12125</v>
      </c>
      <c r="C64">
        <v>8979</v>
      </c>
      <c r="D64">
        <v>3676</v>
      </c>
      <c r="E64">
        <v>916</v>
      </c>
      <c r="F64">
        <v>626</v>
      </c>
      <c r="G64">
        <v>3960</v>
      </c>
      <c r="H64">
        <v>5153</v>
      </c>
      <c r="I64">
        <v>349</v>
      </c>
      <c r="J64">
        <v>877</v>
      </c>
      <c r="K64">
        <v>556</v>
      </c>
      <c r="L64">
        <v>2156</v>
      </c>
      <c r="M64">
        <v>1704</v>
      </c>
      <c r="N64">
        <v>5423</v>
      </c>
      <c r="O64">
        <v>512</v>
      </c>
      <c r="P64">
        <v>2502</v>
      </c>
      <c r="Q64">
        <v>2457</v>
      </c>
      <c r="R64">
        <v>13062</v>
      </c>
      <c r="S64">
        <v>68.741387230133213</v>
      </c>
      <c r="T64">
        <v>28.142704026948401</v>
      </c>
      <c r="U64">
        <v>7.0127086204256619</v>
      </c>
      <c r="V64">
        <v>4.7925279436533446</v>
      </c>
      <c r="W64">
        <v>30.316949931097842</v>
      </c>
      <c r="X64">
        <v>39.450313887612928</v>
      </c>
      <c r="Y64">
        <v>2.6718726075639259</v>
      </c>
      <c r="Z64">
        <v>6.7141325983769722</v>
      </c>
      <c r="AA64">
        <v>4.2566222630531314</v>
      </c>
      <c r="AB64">
        <v>16.5058949624866</v>
      </c>
      <c r="AC64">
        <v>13.045475424896649</v>
      </c>
      <c r="AD64">
        <v>41.517378655642332</v>
      </c>
      <c r="AE64">
        <v>3.9197672638187111</v>
      </c>
      <c r="AF64">
        <v>19.154800183739091</v>
      </c>
      <c r="AG64">
        <v>18.81028938906752</v>
      </c>
      <c r="AH64">
        <v>38.9</v>
      </c>
      <c r="AI64">
        <v>32.4</v>
      </c>
      <c r="AJ64">
        <f t="shared" si="1"/>
        <v>2.6173786556423337</v>
      </c>
      <c r="AK64">
        <f t="shared" si="2"/>
        <v>13.589710610932478</v>
      </c>
    </row>
    <row r="65" spans="1:37" x14ac:dyDescent="0.25">
      <c r="A65" t="s">
        <v>95</v>
      </c>
      <c r="B65" t="str">
        <f t="shared" si="0"/>
        <v>12127</v>
      </c>
      <c r="C65">
        <v>329970</v>
      </c>
      <c r="D65">
        <v>139246</v>
      </c>
      <c r="E65">
        <v>43654</v>
      </c>
      <c r="F65">
        <v>31664</v>
      </c>
      <c r="G65">
        <v>152129</v>
      </c>
      <c r="H65">
        <v>172292</v>
      </c>
      <c r="I65">
        <v>16095</v>
      </c>
      <c r="J65">
        <v>36825</v>
      </c>
      <c r="K65">
        <v>22430</v>
      </c>
      <c r="L65">
        <v>88251</v>
      </c>
      <c r="M65">
        <v>59070</v>
      </c>
      <c r="N65">
        <v>154096</v>
      </c>
      <c r="O65">
        <v>16348</v>
      </c>
      <c r="P65">
        <v>75122</v>
      </c>
      <c r="Q65">
        <v>72481</v>
      </c>
      <c r="R65">
        <v>451286</v>
      </c>
      <c r="S65">
        <v>73.117712492742953</v>
      </c>
      <c r="T65">
        <v>30.855377742717479</v>
      </c>
      <c r="U65">
        <v>9.6732449045616296</v>
      </c>
      <c r="V65">
        <v>7.0163931520144649</v>
      </c>
      <c r="W65">
        <v>33.710108445642007</v>
      </c>
      <c r="X65">
        <v>38.178006851530959</v>
      </c>
      <c r="Y65">
        <v>3.5664744751665238</v>
      </c>
      <c r="Z65">
        <v>8.1600138271517402</v>
      </c>
      <c r="AA65">
        <v>4.9702406013038294</v>
      </c>
      <c r="AB65">
        <v>19.555448208009999</v>
      </c>
      <c r="AC65">
        <v>13.089260468970901</v>
      </c>
      <c r="AD65">
        <v>34.145973950000673</v>
      </c>
      <c r="AE65">
        <v>3.6225364846239421</v>
      </c>
      <c r="AF65">
        <v>16.64620661841936</v>
      </c>
      <c r="AG65">
        <v>16.060990148154389</v>
      </c>
      <c r="AH65">
        <v>35.5</v>
      </c>
      <c r="AI65">
        <v>18.5</v>
      </c>
      <c r="AJ65">
        <f t="shared" si="1"/>
        <v>1.3540260499993266</v>
      </c>
      <c r="AK65">
        <f t="shared" si="2"/>
        <v>2.4390098518456114</v>
      </c>
    </row>
    <row r="66" spans="1:37" x14ac:dyDescent="0.25">
      <c r="A66" t="s">
        <v>96</v>
      </c>
      <c r="B66" t="str">
        <f t="shared" si="0"/>
        <v>12129</v>
      </c>
      <c r="C66">
        <v>19181</v>
      </c>
      <c r="D66">
        <v>7564</v>
      </c>
      <c r="E66">
        <v>2120</v>
      </c>
      <c r="F66">
        <v>1432</v>
      </c>
      <c r="G66">
        <v>8288</v>
      </c>
      <c r="H66">
        <v>9809</v>
      </c>
      <c r="I66">
        <v>694</v>
      </c>
      <c r="J66">
        <v>1825</v>
      </c>
      <c r="K66">
        <v>1090</v>
      </c>
      <c r="L66">
        <v>4849</v>
      </c>
      <c r="M66">
        <v>3039</v>
      </c>
      <c r="N66">
        <v>10309</v>
      </c>
      <c r="O66">
        <v>863</v>
      </c>
      <c r="P66">
        <v>4906</v>
      </c>
      <c r="Q66">
        <v>4601</v>
      </c>
      <c r="R66">
        <v>26601</v>
      </c>
      <c r="S66">
        <v>72.106311792789739</v>
      </c>
      <c r="T66">
        <v>28.43502123980301</v>
      </c>
      <c r="U66">
        <v>7.9696252020600724</v>
      </c>
      <c r="V66">
        <v>5.3832562685613334</v>
      </c>
      <c r="W66">
        <v>31.15672343144994</v>
      </c>
      <c r="X66">
        <v>36.874553588210958</v>
      </c>
      <c r="Y66">
        <v>2.608924476523439</v>
      </c>
      <c r="Z66">
        <v>6.8606443366790728</v>
      </c>
      <c r="AA66">
        <v>4.0975903161535276</v>
      </c>
      <c r="AB66">
        <v>18.228638021127029</v>
      </c>
      <c r="AC66">
        <v>11.424382542009701</v>
      </c>
      <c r="AD66">
        <v>38.754182173602487</v>
      </c>
      <c r="AE66">
        <v>3.244238938385775</v>
      </c>
      <c r="AF66">
        <v>18.44291567986166</v>
      </c>
      <c r="AG66">
        <v>17.29634224277283</v>
      </c>
      <c r="AH66">
        <v>37.9</v>
      </c>
      <c r="AI66">
        <v>21.4</v>
      </c>
      <c r="AJ66">
        <f t="shared" si="1"/>
        <v>0.8541821736024886</v>
      </c>
      <c r="AK66">
        <f t="shared" si="2"/>
        <v>4.1036577572271682</v>
      </c>
    </row>
    <row r="67" spans="1:37" x14ac:dyDescent="0.25">
      <c r="A67" t="s">
        <v>97</v>
      </c>
      <c r="B67" t="str">
        <f t="shared" ref="B67:B68" si="3">RIGHT(A67,5)</f>
        <v>12131</v>
      </c>
      <c r="C67">
        <v>42475</v>
      </c>
      <c r="D67">
        <v>17731</v>
      </c>
      <c r="E67">
        <v>5089</v>
      </c>
      <c r="F67">
        <v>3714</v>
      </c>
      <c r="G67">
        <v>18874</v>
      </c>
      <c r="H67">
        <v>21418</v>
      </c>
      <c r="I67">
        <v>1637</v>
      </c>
      <c r="J67">
        <v>4610</v>
      </c>
      <c r="K67">
        <v>2693</v>
      </c>
      <c r="L67">
        <v>11433</v>
      </c>
      <c r="M67">
        <v>6727</v>
      </c>
      <c r="N67">
        <v>20618</v>
      </c>
      <c r="O67">
        <v>2011</v>
      </c>
      <c r="P67">
        <v>10385</v>
      </c>
      <c r="Q67">
        <v>10100</v>
      </c>
      <c r="R67">
        <v>58188</v>
      </c>
      <c r="S67">
        <v>72.996150409019052</v>
      </c>
      <c r="T67">
        <v>30.47191860864783</v>
      </c>
      <c r="U67">
        <v>8.7457895098645757</v>
      </c>
      <c r="V67">
        <v>6.3827593318209948</v>
      </c>
      <c r="W67">
        <v>32.436241149377878</v>
      </c>
      <c r="X67">
        <v>36.808276620609057</v>
      </c>
      <c r="Y67">
        <v>2.8132948374235238</v>
      </c>
      <c r="Z67">
        <v>7.9225957242043039</v>
      </c>
      <c r="AA67">
        <v>4.6281020141609952</v>
      </c>
      <c r="AB67">
        <v>19.64838110950712</v>
      </c>
      <c r="AC67">
        <v>11.56080291469031</v>
      </c>
      <c r="AD67">
        <v>35.433422698838243</v>
      </c>
      <c r="AE67">
        <v>3.4560390458513792</v>
      </c>
      <c r="AF67">
        <v>17.847322471987351</v>
      </c>
      <c r="AG67">
        <v>17.3575307623565</v>
      </c>
      <c r="AH67">
        <v>34.299999999999997</v>
      </c>
      <c r="AI67">
        <v>28.6</v>
      </c>
      <c r="AJ67">
        <f t="shared" ref="AJ67:AJ68" si="4">ABS(AH67-AD67)</f>
        <v>1.1334226988382454</v>
      </c>
      <c r="AK67">
        <f t="shared" ref="AK67:AK68" si="5">ABS(AI67-AG67)</f>
        <v>11.242469237643501</v>
      </c>
    </row>
    <row r="68" spans="1:37" x14ac:dyDescent="0.25">
      <c r="A68" t="s">
        <v>98</v>
      </c>
      <c r="B68" t="str">
        <f t="shared" si="3"/>
        <v>12133</v>
      </c>
      <c r="C68">
        <v>13515</v>
      </c>
      <c r="D68">
        <v>6341</v>
      </c>
      <c r="E68">
        <v>1713</v>
      </c>
      <c r="F68">
        <v>1096</v>
      </c>
      <c r="G68">
        <v>6160</v>
      </c>
      <c r="H68">
        <v>8042</v>
      </c>
      <c r="I68">
        <v>565</v>
      </c>
      <c r="J68">
        <v>1749</v>
      </c>
      <c r="K68">
        <v>924</v>
      </c>
      <c r="L68">
        <v>4010</v>
      </c>
      <c r="M68">
        <v>2549</v>
      </c>
      <c r="N68">
        <v>8086</v>
      </c>
      <c r="O68">
        <v>881</v>
      </c>
      <c r="P68">
        <v>3486</v>
      </c>
      <c r="Q68">
        <v>4304</v>
      </c>
      <c r="R68">
        <v>20048</v>
      </c>
      <c r="S68">
        <v>67.413208300079802</v>
      </c>
      <c r="T68">
        <v>31.629090183559459</v>
      </c>
      <c r="U68">
        <v>8.5444932162809248</v>
      </c>
      <c r="V68">
        <v>5.4668794892258576</v>
      </c>
      <c r="W68">
        <v>30.726256983240219</v>
      </c>
      <c r="X68">
        <v>40.113727055067841</v>
      </c>
      <c r="Y68">
        <v>2.818236233040702</v>
      </c>
      <c r="Z68">
        <v>8.7240622505985641</v>
      </c>
      <c r="AA68">
        <v>4.6089385474860336</v>
      </c>
      <c r="AB68">
        <v>20.001995211492421</v>
      </c>
      <c r="AC68">
        <v>12.71448523543495</v>
      </c>
      <c r="AD68">
        <v>40.333200319233839</v>
      </c>
      <c r="AE68">
        <v>4.3944533120510778</v>
      </c>
      <c r="AF68">
        <v>17.38826815642458</v>
      </c>
      <c r="AG68">
        <v>21.468475658419791</v>
      </c>
      <c r="AH68">
        <v>38.6</v>
      </c>
      <c r="AI68">
        <v>22.2</v>
      </c>
      <c r="AJ68">
        <f t="shared" si="4"/>
        <v>1.7332003192338377</v>
      </c>
      <c r="AK68">
        <f t="shared" si="5"/>
        <v>0.73152434158020796</v>
      </c>
    </row>
  </sheetData>
  <sortState xmlns:xlrd2="http://schemas.microsoft.com/office/spreadsheetml/2017/richdata2" ref="A2:AG68">
    <sortCondition ref="A1:A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Emma Von Hoene</cp:lastModifiedBy>
  <dcterms:created xsi:type="dcterms:W3CDTF">2025-08-11T14:30:01Z</dcterms:created>
  <dcterms:modified xsi:type="dcterms:W3CDTF">2025-08-12T01:01:30Z</dcterms:modified>
</cp:coreProperties>
</file>