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muedu-my.sharepoint.com/personal/evonhoen_gmu_edu/Documents/School Work/PhD/Nature Scientific Data Paper/BRFSS Populations/"/>
    </mc:Choice>
  </mc:AlternateContent>
  <xr:revisionPtr revIDLastSave="0" documentId="14_{E657FF15-DA00-468A-A106-5B2F20416A43}" xr6:coauthVersionLast="47" xr6:coauthVersionMax="47" xr10:uidLastSave="{00000000-0000-0000-0000-000000000000}"/>
  <bookViews>
    <workbookView xWindow="12225" yWindow="4785" windowWidth="25995" windowHeight="176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" i="1" l="1"/>
  <c r="AO2" i="1"/>
  <c r="AN2" i="1"/>
  <c r="AM2" i="1"/>
  <c r="AU5" i="1"/>
  <c r="AU4" i="1"/>
  <c r="AU3" i="1"/>
  <c r="AU2" i="1"/>
  <c r="AS5" i="1"/>
  <c r="AT5" i="1" s="1"/>
  <c r="AS4" i="1"/>
  <c r="AT4" i="1" s="1"/>
  <c r="AS3" i="1"/>
  <c r="AT3" i="1" s="1"/>
  <c r="AS2" i="1"/>
  <c r="AT2" i="1" s="1"/>
  <c r="AP27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O10" i="1"/>
  <c r="AO3" i="1"/>
  <c r="AO4" i="1"/>
  <c r="AO5" i="1"/>
  <c r="AO6" i="1"/>
  <c r="AO7" i="1"/>
  <c r="AO8" i="1"/>
  <c r="AO9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N6" i="1"/>
  <c r="AN3" i="1"/>
  <c r="AN4" i="1"/>
  <c r="AN5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2" i="1"/>
</calcChain>
</file>

<file path=xl/sharedStrings.xml><?xml version="1.0" encoding="utf-8"?>
<sst xmlns="http://schemas.openxmlformats.org/spreadsheetml/2006/main" count="111" uniqueCount="111">
  <si>
    <t>CensusTractID</t>
  </si>
  <si>
    <t>total_leisure_time</t>
  </si>
  <si>
    <t>total_arthritis</t>
  </si>
  <si>
    <t>total_asthma</t>
  </si>
  <si>
    <t>total_cancer</t>
  </si>
  <si>
    <t>total_high_cholesterol</t>
  </si>
  <si>
    <t>total_high_bp</t>
  </si>
  <si>
    <t>total_kidney_disease</t>
  </si>
  <si>
    <t>total_copd</t>
  </si>
  <si>
    <t>total_heart_disease</t>
  </si>
  <si>
    <t>total_depression</t>
  </si>
  <si>
    <t>total_diabetes</t>
  </si>
  <si>
    <t>total_obesity</t>
  </si>
  <si>
    <t>total_stroke</t>
  </si>
  <si>
    <t>total_binge_drinking</t>
  </si>
  <si>
    <t>total_smoker</t>
  </si>
  <si>
    <t>total_population</t>
  </si>
  <si>
    <t>perc_sim_leisure_time</t>
  </si>
  <si>
    <t>perc_sim_arthritis</t>
  </si>
  <si>
    <t>perc_sim_asthma</t>
  </si>
  <si>
    <t>perc_sim_cancer</t>
  </si>
  <si>
    <t>perc_sim_high_cholesterol</t>
  </si>
  <si>
    <t>perc_sim_high_bp</t>
  </si>
  <si>
    <t>perc_sim_kidney_disease</t>
  </si>
  <si>
    <t>perc_sim_copd</t>
  </si>
  <si>
    <t>perc_sim_heart_disease</t>
  </si>
  <si>
    <t>perc_sim_depression</t>
  </si>
  <si>
    <t>perc_sim_diabetes</t>
  </si>
  <si>
    <t>perc_sim_obesity</t>
  </si>
  <si>
    <t>perc_sim_stroke</t>
  </si>
  <si>
    <t>perc_sim_binge_drinking</t>
  </si>
  <si>
    <t>perc_sim_smoker</t>
  </si>
  <si>
    <t>05000US36001</t>
  </si>
  <si>
    <t>05000US36003</t>
  </si>
  <si>
    <t>05000US36005</t>
  </si>
  <si>
    <t>05000US36007</t>
  </si>
  <si>
    <t>05000US36009</t>
  </si>
  <si>
    <t>05000US36011</t>
  </si>
  <si>
    <t>05000US36013</t>
  </si>
  <si>
    <t>05000US36015</t>
  </si>
  <si>
    <t>05000US36017</t>
  </si>
  <si>
    <t>05000US36019</t>
  </si>
  <si>
    <t>05000US36021</t>
  </si>
  <si>
    <t>05000US36023</t>
  </si>
  <si>
    <t>05000US36025</t>
  </si>
  <si>
    <t>05000US36027</t>
  </si>
  <si>
    <t>05000US36029</t>
  </si>
  <si>
    <t>05000US36031</t>
  </si>
  <si>
    <t>05000US36033</t>
  </si>
  <si>
    <t>05000US36035</t>
  </si>
  <si>
    <t>05000US36037</t>
  </si>
  <si>
    <t>05000US36039</t>
  </si>
  <si>
    <t>05000US36041</t>
  </si>
  <si>
    <t>05000US36043</t>
  </si>
  <si>
    <t>05000US36045</t>
  </si>
  <si>
    <t>05000US36047</t>
  </si>
  <si>
    <t>05000US36049</t>
  </si>
  <si>
    <t>05000US36051</t>
  </si>
  <si>
    <t>05000US36053</t>
  </si>
  <si>
    <t>05000US36055</t>
  </si>
  <si>
    <t>05000US36057</t>
  </si>
  <si>
    <t>05000US36059</t>
  </si>
  <si>
    <t>05000US36061</t>
  </si>
  <si>
    <t>05000US36063</t>
  </si>
  <si>
    <t>05000US36065</t>
  </si>
  <si>
    <t>05000US36067</t>
  </si>
  <si>
    <t>05000US36069</t>
  </si>
  <si>
    <t>05000US36071</t>
  </si>
  <si>
    <t>05000US36073</t>
  </si>
  <si>
    <t>05000US36075</t>
  </si>
  <si>
    <t>05000US36077</t>
  </si>
  <si>
    <t>05000US36079</t>
  </si>
  <si>
    <t>05000US36081</t>
  </si>
  <si>
    <t>05000US36083</t>
  </si>
  <si>
    <t>05000US36085</t>
  </si>
  <si>
    <t>05000US36087</t>
  </si>
  <si>
    <t>05000US36089</t>
  </si>
  <si>
    <t>05000US36091</t>
  </si>
  <si>
    <t>05000US36093</t>
  </si>
  <si>
    <t>05000US36095</t>
  </si>
  <si>
    <t>05000US36097</t>
  </si>
  <si>
    <t>05000US36099</t>
  </si>
  <si>
    <t>05000US36101</t>
  </si>
  <si>
    <t>05000US36103</t>
  </si>
  <si>
    <t>05000US36105</t>
  </si>
  <si>
    <t>05000US36107</t>
  </si>
  <si>
    <t>05000US36109</t>
  </si>
  <si>
    <t>05000US36111</t>
  </si>
  <si>
    <t>05000US36113</t>
  </si>
  <si>
    <t>05000US36115</t>
  </si>
  <si>
    <t>05000US36117</t>
  </si>
  <si>
    <t>05000US36119</t>
  </si>
  <si>
    <t>05000US36121</t>
  </si>
  <si>
    <t>05000US36123</t>
  </si>
  <si>
    <t>FIPS</t>
  </si>
  <si>
    <t>Binge Drinking Prevalence</t>
  </si>
  <si>
    <t>No Leisure Time Prevalence</t>
  </si>
  <si>
    <t xml:space="preserve">Smoking Prevalence </t>
  </si>
  <si>
    <t>Obesity Prevalence</t>
  </si>
  <si>
    <t>r</t>
  </si>
  <si>
    <t>r2</t>
  </si>
  <si>
    <t>MAE</t>
  </si>
  <si>
    <t>drinking</t>
  </si>
  <si>
    <t>smoke</t>
  </si>
  <si>
    <t>obese</t>
  </si>
  <si>
    <t>perc_sim_NO_leisure_time</t>
  </si>
  <si>
    <t>lesiure</t>
  </si>
  <si>
    <t>drinking MAE</t>
  </si>
  <si>
    <t>leisure MAE</t>
  </si>
  <si>
    <t>smoking mae</t>
  </si>
  <si>
    <t>obesity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</si>
</sst>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3"/>
  <sheetViews>
    <sheetView tabSelected="1" topLeftCell="AG1" workbookViewId="0">
      <selection activeCell="AU13" sqref="AU13"/>
    </sheetView>
  </sheetViews>
  <sheetFormatPr defaultRowHeight="15" x14ac:dyDescent="0.25"/>
  <cols>
    <col min="37" max="37" width="19.5703125" bestFit="1" customWidth="1"/>
    <col min="39" max="39" width="12.7109375" bestFit="1" customWidth="1"/>
    <col min="40" max="40" width="11.5703125" bestFit="1" customWidth="1"/>
    <col min="41" max="41" width="12.7109375" bestFit="1" customWidth="1"/>
    <col min="42" max="42" width="11.85546875" bestFit="1" customWidth="1"/>
  </cols>
  <sheetData>
    <row r="1" spans="1:47" s="1" customFormat="1" x14ac:dyDescent="0.25">
      <c r="A1" s="1" t="s">
        <v>0</v>
      </c>
      <c r="B1" s="1" t="s">
        <v>94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105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2" t="s">
        <v>95</v>
      </c>
      <c r="AJ1" s="2" t="s">
        <v>96</v>
      </c>
      <c r="AK1" s="2" t="s">
        <v>97</v>
      </c>
      <c r="AL1" s="2" t="s">
        <v>98</v>
      </c>
      <c r="AM1" s="3" t="s">
        <v>107</v>
      </c>
      <c r="AN1" s="3" t="s">
        <v>108</v>
      </c>
      <c r="AO1" s="3" t="s">
        <v>109</v>
      </c>
      <c r="AP1" s="3" t="s">
        <v>110</v>
      </c>
      <c r="AS1" s="1" t="s">
        <v>99</v>
      </c>
      <c r="AT1" s="1" t="s">
        <v>100</v>
      </c>
      <c r="AU1" s="1" t="s">
        <v>101</v>
      </c>
    </row>
    <row r="2" spans="1:47" x14ac:dyDescent="0.25">
      <c r="A2" t="s">
        <v>32</v>
      </c>
      <c r="B2" t="str">
        <f>RIGHT(A2,5)</f>
        <v>36001</v>
      </c>
      <c r="C2">
        <v>203895</v>
      </c>
      <c r="D2">
        <v>69863</v>
      </c>
      <c r="E2">
        <v>26193</v>
      </c>
      <c r="F2">
        <v>14583</v>
      </c>
      <c r="G2">
        <v>81978</v>
      </c>
      <c r="H2">
        <v>85318</v>
      </c>
      <c r="I2">
        <v>7784</v>
      </c>
      <c r="J2">
        <v>16784</v>
      </c>
      <c r="K2">
        <v>10531</v>
      </c>
      <c r="L2">
        <v>59628</v>
      </c>
      <c r="M2">
        <v>27710</v>
      </c>
      <c r="N2">
        <v>92287</v>
      </c>
      <c r="O2">
        <v>8669</v>
      </c>
      <c r="P2">
        <v>46646</v>
      </c>
      <c r="Q2">
        <v>33786</v>
      </c>
      <c r="R2">
        <v>256560</v>
      </c>
      <c r="S2">
        <v>79.472637979420014</v>
      </c>
      <c r="T2">
        <f>100-S2</f>
        <v>20.527362020579986</v>
      </c>
      <c r="U2">
        <v>27.23066729030246</v>
      </c>
      <c r="V2">
        <v>10.20930776426567</v>
      </c>
      <c r="W2">
        <v>5.6840505144995319</v>
      </c>
      <c r="X2">
        <v>31.952759588400379</v>
      </c>
      <c r="Y2">
        <v>33.254599314000622</v>
      </c>
      <c r="Z2">
        <v>3.0339881509198632</v>
      </c>
      <c r="AA2">
        <v>6.5419395073277196</v>
      </c>
      <c r="AB2">
        <v>4.104692859370128</v>
      </c>
      <c r="AC2">
        <v>23.241347053320862</v>
      </c>
      <c r="AD2">
        <v>10.800592454006861</v>
      </c>
      <c r="AE2">
        <v>35.970922980979111</v>
      </c>
      <c r="AF2">
        <v>3.3789367009666349</v>
      </c>
      <c r="AG2">
        <v>18.181322107888992</v>
      </c>
      <c r="AH2">
        <v>13.168849391955099</v>
      </c>
      <c r="AI2">
        <v>15.1</v>
      </c>
      <c r="AJ2">
        <v>19.599999999999994</v>
      </c>
      <c r="AK2">
        <v>12.1</v>
      </c>
      <c r="AL2">
        <v>30.1</v>
      </c>
      <c r="AM2">
        <f>ABS(AG2-AI2)</f>
        <v>3.0813221078889921</v>
      </c>
      <c r="AN2">
        <f>ABS(T2-AJ2)</f>
        <v>0.92736202057999151</v>
      </c>
      <c r="AO2">
        <f>ABS(AH2-AK2)</f>
        <v>1.0688493919550996</v>
      </c>
      <c r="AP2">
        <f>ABS(AE2-AL2)</f>
        <v>5.8709229809791097</v>
      </c>
      <c r="AR2" t="s">
        <v>102</v>
      </c>
      <c r="AS2">
        <f>PEARSON(AI:AI,AG:AG)</f>
        <v>-0.21336587472587157</v>
      </c>
      <c r="AT2">
        <f>AS2*AS2</f>
        <v>4.5524996497536323E-2</v>
      </c>
      <c r="AU2">
        <f>AVERAGE(AM:AM)</f>
        <v>3.2249594525298853</v>
      </c>
    </row>
    <row r="3" spans="1:47" x14ac:dyDescent="0.25">
      <c r="A3" t="s">
        <v>33</v>
      </c>
      <c r="B3" t="str">
        <f t="shared" ref="B3:B63" si="0">RIGHT(A3,5)</f>
        <v>36003</v>
      </c>
      <c r="C3">
        <v>27989</v>
      </c>
      <c r="D3">
        <v>11245</v>
      </c>
      <c r="E3">
        <v>3846</v>
      </c>
      <c r="F3">
        <v>2116</v>
      </c>
      <c r="G3">
        <v>11474</v>
      </c>
      <c r="H3">
        <v>13522</v>
      </c>
      <c r="I3">
        <v>1312</v>
      </c>
      <c r="J3">
        <v>3379</v>
      </c>
      <c r="K3">
        <v>1889</v>
      </c>
      <c r="L3">
        <v>8975</v>
      </c>
      <c r="M3">
        <v>4372</v>
      </c>
      <c r="N3">
        <v>14757</v>
      </c>
      <c r="O3">
        <v>1308</v>
      </c>
      <c r="P3">
        <v>6305</v>
      </c>
      <c r="Q3">
        <v>7043</v>
      </c>
      <c r="R3">
        <v>37363</v>
      </c>
      <c r="S3">
        <v>74.911008216684962</v>
      </c>
      <c r="T3">
        <f t="shared" ref="T3:T63" si="1">100-S3</f>
        <v>25.088991783315038</v>
      </c>
      <c r="U3">
        <v>30.09661965045634</v>
      </c>
      <c r="V3">
        <v>10.29360597382437</v>
      </c>
      <c r="W3">
        <v>5.6633567968310894</v>
      </c>
      <c r="X3">
        <v>30.709525466370479</v>
      </c>
      <c r="Y3">
        <v>36.19088402965501</v>
      </c>
      <c r="Z3">
        <v>3.5114953296041538</v>
      </c>
      <c r="AA3">
        <v>9.0437063404972839</v>
      </c>
      <c r="AB3">
        <v>5.0558038701389068</v>
      </c>
      <c r="AC3">
        <v>24.02109038353451</v>
      </c>
      <c r="AD3">
        <v>11.70141583919921</v>
      </c>
      <c r="AE3">
        <v>39.496293124213793</v>
      </c>
      <c r="AF3">
        <v>3.5007895511602389</v>
      </c>
      <c r="AG3">
        <v>16.874983272221179</v>
      </c>
      <c r="AH3">
        <v>18.850199395123521</v>
      </c>
      <c r="AI3">
        <v>22.2</v>
      </c>
      <c r="AJ3">
        <v>27.900000000000006</v>
      </c>
      <c r="AK3">
        <v>23.6</v>
      </c>
      <c r="AL3">
        <v>36.6</v>
      </c>
      <c r="AM3">
        <f t="shared" ref="AM3:AM63" si="2">ABS(AG3-AI3)</f>
        <v>5.3250167277788201</v>
      </c>
      <c r="AN3">
        <f t="shared" ref="AN3:AN63" si="3">ABS(T3-AJ3)</f>
        <v>2.8110082166849679</v>
      </c>
      <c r="AO3">
        <f t="shared" ref="AO3:AO63" si="4">ABS(AH3-AK3)</f>
        <v>4.74980060487648</v>
      </c>
      <c r="AP3">
        <f t="shared" ref="AP3:AP63" si="5">ABS(AE3-AL3)</f>
        <v>2.8962931242137913</v>
      </c>
      <c r="AR3" t="s">
        <v>103</v>
      </c>
      <c r="AS3">
        <f>PEARSON(AK:AK,AH:AH)</f>
        <v>0.72027652798767672</v>
      </c>
      <c r="AT3">
        <f t="shared" ref="AT3:AT5" si="6">AS3*AS3</f>
        <v>0.51879827676998247</v>
      </c>
      <c r="AU3">
        <f>AVERAGE(AO:AO)</f>
        <v>2.9256871865515341</v>
      </c>
    </row>
    <row r="4" spans="1:47" x14ac:dyDescent="0.25">
      <c r="A4" t="s">
        <v>34</v>
      </c>
      <c r="B4" t="str">
        <f t="shared" si="0"/>
        <v>36005</v>
      </c>
      <c r="C4">
        <v>794852</v>
      </c>
      <c r="D4">
        <v>264167</v>
      </c>
      <c r="E4">
        <v>127176</v>
      </c>
      <c r="F4">
        <v>48463</v>
      </c>
      <c r="G4">
        <v>351009</v>
      </c>
      <c r="H4">
        <v>402152</v>
      </c>
      <c r="I4">
        <v>33399</v>
      </c>
      <c r="J4">
        <v>66206</v>
      </c>
      <c r="K4">
        <v>37093</v>
      </c>
      <c r="L4">
        <v>209514</v>
      </c>
      <c r="M4">
        <v>172313</v>
      </c>
      <c r="N4">
        <v>467957</v>
      </c>
      <c r="O4">
        <v>46780</v>
      </c>
      <c r="P4">
        <v>180500</v>
      </c>
      <c r="Q4">
        <v>135303</v>
      </c>
      <c r="R4">
        <v>1102149</v>
      </c>
      <c r="S4">
        <v>72.118379638324754</v>
      </c>
      <c r="T4">
        <f t="shared" si="1"/>
        <v>27.881620361675246</v>
      </c>
      <c r="U4">
        <v>23.96835636560937</v>
      </c>
      <c r="V4">
        <v>11.538911707945109</v>
      </c>
      <c r="W4">
        <v>4.3971368662494816</v>
      </c>
      <c r="X4">
        <v>31.84769028507035</v>
      </c>
      <c r="Y4">
        <v>36.487988466169277</v>
      </c>
      <c r="Z4">
        <v>3.0303525203942479</v>
      </c>
      <c r="AA4">
        <v>6.0069917951202596</v>
      </c>
      <c r="AB4">
        <v>3.3655159148173248</v>
      </c>
      <c r="AC4">
        <v>19.009589447524789</v>
      </c>
      <c r="AD4">
        <v>15.63427449464637</v>
      </c>
      <c r="AE4">
        <v>42.458596795896021</v>
      </c>
      <c r="AF4">
        <v>4.2444351897973869</v>
      </c>
      <c r="AG4">
        <v>16.377096018777859</v>
      </c>
      <c r="AH4">
        <v>12.276289322042659</v>
      </c>
      <c r="AI4">
        <v>11.7</v>
      </c>
      <c r="AJ4">
        <v>35.299999999999997</v>
      </c>
      <c r="AK4">
        <v>11.4</v>
      </c>
      <c r="AL4">
        <v>34.5</v>
      </c>
      <c r="AM4">
        <f t="shared" si="2"/>
        <v>4.6770960187778599</v>
      </c>
      <c r="AN4">
        <f t="shared" si="3"/>
        <v>7.4183796383247511</v>
      </c>
      <c r="AO4">
        <f t="shared" si="4"/>
        <v>0.87628932204265908</v>
      </c>
      <c r="AP4">
        <f t="shared" si="5"/>
        <v>7.9585967958960211</v>
      </c>
      <c r="AR4" t="s">
        <v>106</v>
      </c>
      <c r="AS4">
        <f>PEARSON(AJ:AJ,T:T)</f>
        <v>0.32860002815438744</v>
      </c>
      <c r="AT4">
        <f t="shared" si="6"/>
        <v>0.10797797850306422</v>
      </c>
      <c r="AU4">
        <f>AVERAGE(AN:AN)</f>
        <v>3.1669759028793742</v>
      </c>
    </row>
    <row r="5" spans="1:47" x14ac:dyDescent="0.25">
      <c r="A5" t="s">
        <v>35</v>
      </c>
      <c r="B5" t="str">
        <f t="shared" si="0"/>
        <v>36007</v>
      </c>
      <c r="C5">
        <v>121826</v>
      </c>
      <c r="D5">
        <v>48861</v>
      </c>
      <c r="E5">
        <v>16883</v>
      </c>
      <c r="F5">
        <v>10053</v>
      </c>
      <c r="G5">
        <v>53088</v>
      </c>
      <c r="H5">
        <v>57192</v>
      </c>
      <c r="I5">
        <v>5827</v>
      </c>
      <c r="J5">
        <v>13970</v>
      </c>
      <c r="K5">
        <v>7965</v>
      </c>
      <c r="L5">
        <v>41341</v>
      </c>
      <c r="M5">
        <v>19536</v>
      </c>
      <c r="N5">
        <v>59781</v>
      </c>
      <c r="O5">
        <v>6252</v>
      </c>
      <c r="P5">
        <v>27733</v>
      </c>
      <c r="Q5">
        <v>25940</v>
      </c>
      <c r="R5">
        <v>159621</v>
      </c>
      <c r="S5">
        <v>76.322037827102946</v>
      </c>
      <c r="T5">
        <f t="shared" si="1"/>
        <v>23.677962172897054</v>
      </c>
      <c r="U5">
        <v>30.610633939143341</v>
      </c>
      <c r="V5">
        <v>10.57692910080754</v>
      </c>
      <c r="W5">
        <v>6.2980434905181646</v>
      </c>
      <c r="X5">
        <v>33.258781739244839</v>
      </c>
      <c r="Y5">
        <v>35.829872009322081</v>
      </c>
      <c r="Z5">
        <v>3.6505221744006109</v>
      </c>
      <c r="AA5">
        <v>8.7519812555992011</v>
      </c>
      <c r="AB5">
        <v>4.9899449320578118</v>
      </c>
      <c r="AC5">
        <v>25.89947437993748</v>
      </c>
      <c r="AD5">
        <v>12.23899111019227</v>
      </c>
      <c r="AE5">
        <v>37.45183904373485</v>
      </c>
      <c r="AF5">
        <v>3.9167778675738152</v>
      </c>
      <c r="AG5">
        <v>17.374280326523451</v>
      </c>
      <c r="AH5">
        <v>16.250994543324499</v>
      </c>
      <c r="AI5">
        <v>13.1</v>
      </c>
      <c r="AJ5">
        <v>22.400000000000006</v>
      </c>
      <c r="AK5">
        <v>15.4</v>
      </c>
      <c r="AL5">
        <v>34.200000000000003</v>
      </c>
      <c r="AM5">
        <f t="shared" si="2"/>
        <v>4.274280326523451</v>
      </c>
      <c r="AN5">
        <f t="shared" si="3"/>
        <v>1.2779621728970483</v>
      </c>
      <c r="AO5">
        <f t="shared" si="4"/>
        <v>0.85099454332449831</v>
      </c>
      <c r="AP5">
        <f t="shared" si="5"/>
        <v>3.2518390437348472</v>
      </c>
      <c r="AR5" t="s">
        <v>104</v>
      </c>
      <c r="AS5">
        <f>PEARSON(AL:AL,AE:AE)</f>
        <v>0.49759891943009155</v>
      </c>
      <c r="AT5">
        <f>AS5*AS5</f>
        <v>0.24760468461799473</v>
      </c>
      <c r="AU5">
        <f>AVERAGE(AP:AP)</f>
        <v>5.9463844100717083</v>
      </c>
    </row>
    <row r="6" spans="1:47" x14ac:dyDescent="0.25">
      <c r="A6" t="s">
        <v>36</v>
      </c>
      <c r="B6" t="str">
        <f t="shared" si="0"/>
        <v>36009</v>
      </c>
      <c r="C6">
        <v>44589</v>
      </c>
      <c r="D6">
        <v>19572</v>
      </c>
      <c r="E6">
        <v>6305</v>
      </c>
      <c r="F6">
        <v>3861</v>
      </c>
      <c r="G6">
        <v>20220</v>
      </c>
      <c r="H6">
        <v>22920</v>
      </c>
      <c r="I6">
        <v>2340</v>
      </c>
      <c r="J6">
        <v>5734</v>
      </c>
      <c r="K6">
        <v>3254</v>
      </c>
      <c r="L6">
        <v>15073</v>
      </c>
      <c r="M6">
        <v>7779</v>
      </c>
      <c r="N6">
        <v>23601</v>
      </c>
      <c r="O6">
        <v>2373</v>
      </c>
      <c r="P6">
        <v>9828</v>
      </c>
      <c r="Q6">
        <v>11399</v>
      </c>
      <c r="R6">
        <v>60068</v>
      </c>
      <c r="S6">
        <v>74.230871678764061</v>
      </c>
      <c r="T6">
        <f t="shared" si="1"/>
        <v>25.769128321235939</v>
      </c>
      <c r="U6">
        <v>32.583072517813143</v>
      </c>
      <c r="V6">
        <v>10.49643737097956</v>
      </c>
      <c r="W6">
        <v>6.4277152560431512</v>
      </c>
      <c r="X6">
        <v>33.661849903442757</v>
      </c>
      <c r="Y6">
        <v>38.156755676899508</v>
      </c>
      <c r="Z6">
        <v>3.8955850036625161</v>
      </c>
      <c r="AA6">
        <v>9.5458480388892575</v>
      </c>
      <c r="AB6">
        <v>5.4171938469734302</v>
      </c>
      <c r="AC6">
        <v>25.093227675301328</v>
      </c>
      <c r="AD6">
        <v>12.95032296730372</v>
      </c>
      <c r="AE6">
        <v>39.290470799760271</v>
      </c>
      <c r="AF6">
        <v>3.9505227408936539</v>
      </c>
      <c r="AG6">
        <v>16.36145701538257</v>
      </c>
      <c r="AH6">
        <v>18.976826263567951</v>
      </c>
      <c r="AI6">
        <v>15.5</v>
      </c>
      <c r="AJ6">
        <v>28.400000000000006</v>
      </c>
      <c r="AK6">
        <v>15.4</v>
      </c>
      <c r="AL6">
        <v>43.1</v>
      </c>
      <c r="AM6">
        <f t="shared" si="2"/>
        <v>0.86145701538256958</v>
      </c>
      <c r="AN6">
        <f>ABS(T6-AJ6)</f>
        <v>2.6308716787640662</v>
      </c>
      <c r="AO6">
        <f t="shared" si="4"/>
        <v>3.5768262635679502</v>
      </c>
      <c r="AP6">
        <f t="shared" si="5"/>
        <v>3.8095292002397301</v>
      </c>
    </row>
    <row r="7" spans="1:47" x14ac:dyDescent="0.25">
      <c r="A7" t="s">
        <v>37</v>
      </c>
      <c r="B7" t="str">
        <f t="shared" si="0"/>
        <v>36011</v>
      </c>
      <c r="C7">
        <v>46585</v>
      </c>
      <c r="D7">
        <v>19386</v>
      </c>
      <c r="E7">
        <v>6166</v>
      </c>
      <c r="F7">
        <v>3878</v>
      </c>
      <c r="G7">
        <v>20780</v>
      </c>
      <c r="H7">
        <v>23201</v>
      </c>
      <c r="I7">
        <v>2297</v>
      </c>
      <c r="J7">
        <v>5344</v>
      </c>
      <c r="K7">
        <v>3202</v>
      </c>
      <c r="L7">
        <v>14414</v>
      </c>
      <c r="M7">
        <v>7640</v>
      </c>
      <c r="N7">
        <v>24193</v>
      </c>
      <c r="O7">
        <v>2305</v>
      </c>
      <c r="P7">
        <v>10426</v>
      </c>
      <c r="Q7">
        <v>10754</v>
      </c>
      <c r="R7">
        <v>61681</v>
      </c>
      <c r="S7">
        <v>75.525688623725301</v>
      </c>
      <c r="T7">
        <f t="shared" si="1"/>
        <v>24.474311376274699</v>
      </c>
      <c r="U7">
        <v>31.429451532886951</v>
      </c>
      <c r="V7">
        <v>9.9965953859373222</v>
      </c>
      <c r="W7">
        <v>6.2871873024107909</v>
      </c>
      <c r="X7">
        <v>33.689466772587991</v>
      </c>
      <c r="Y7">
        <v>37.614500413417417</v>
      </c>
      <c r="Z7">
        <v>3.7239992866522922</v>
      </c>
      <c r="AA7">
        <v>8.6639321671179133</v>
      </c>
      <c r="AB7">
        <v>5.1912258231870432</v>
      </c>
      <c r="AC7">
        <v>23.368622428300451</v>
      </c>
      <c r="AD7">
        <v>12.38631020897845</v>
      </c>
      <c r="AE7">
        <v>39.222775246834523</v>
      </c>
      <c r="AF7">
        <v>3.7369692449862999</v>
      </c>
      <c r="AG7">
        <v>16.903098198797039</v>
      </c>
      <c r="AH7">
        <v>17.434866490491402</v>
      </c>
      <c r="AI7">
        <v>15.1</v>
      </c>
      <c r="AJ7">
        <v>20.400000000000006</v>
      </c>
      <c r="AK7">
        <v>18.7</v>
      </c>
      <c r="AL7">
        <v>39.4</v>
      </c>
      <c r="AM7">
        <f t="shared" si="2"/>
        <v>1.8030981987970396</v>
      </c>
      <c r="AN7">
        <f t="shared" si="3"/>
        <v>4.074311376274693</v>
      </c>
      <c r="AO7">
        <f t="shared" si="4"/>
        <v>1.2651335095085976</v>
      </c>
      <c r="AP7">
        <f t="shared" si="5"/>
        <v>0.17722475316547559</v>
      </c>
    </row>
    <row r="8" spans="1:47" x14ac:dyDescent="0.25">
      <c r="A8" t="s">
        <v>38</v>
      </c>
      <c r="B8" t="str">
        <f t="shared" si="0"/>
        <v>36013</v>
      </c>
      <c r="C8">
        <v>75325</v>
      </c>
      <c r="D8">
        <v>33401</v>
      </c>
      <c r="E8">
        <v>10667</v>
      </c>
      <c r="F8">
        <v>6731</v>
      </c>
      <c r="G8">
        <v>35261</v>
      </c>
      <c r="H8">
        <v>39036</v>
      </c>
      <c r="I8">
        <v>4064</v>
      </c>
      <c r="J8">
        <v>9924</v>
      </c>
      <c r="K8">
        <v>5616</v>
      </c>
      <c r="L8">
        <v>25958</v>
      </c>
      <c r="M8">
        <v>13444</v>
      </c>
      <c r="N8">
        <v>39746</v>
      </c>
      <c r="O8">
        <v>4211</v>
      </c>
      <c r="P8">
        <v>16568</v>
      </c>
      <c r="Q8">
        <v>18224</v>
      </c>
      <c r="R8">
        <v>101770</v>
      </c>
      <c r="S8">
        <v>74.01493563918639</v>
      </c>
      <c r="T8">
        <f t="shared" si="1"/>
        <v>25.98506436081361</v>
      </c>
      <c r="U8">
        <v>32.820084504274341</v>
      </c>
      <c r="V8">
        <v>10.481477842193179</v>
      </c>
      <c r="W8">
        <v>6.6139333791883663</v>
      </c>
      <c r="X8">
        <v>34.647735088926012</v>
      </c>
      <c r="Y8">
        <v>38.357079689495919</v>
      </c>
      <c r="Z8">
        <v>3.993318266679768</v>
      </c>
      <c r="AA8">
        <v>9.7514002161737245</v>
      </c>
      <c r="AB8">
        <v>5.5183256362385773</v>
      </c>
      <c r="AC8">
        <v>25.50653434214405</v>
      </c>
      <c r="AD8">
        <v>13.210179817234939</v>
      </c>
      <c r="AE8">
        <v>39.054731256755431</v>
      </c>
      <c r="AF8">
        <v>4.1377616193377227</v>
      </c>
      <c r="AG8">
        <v>16.27984671317677</v>
      </c>
      <c r="AH8">
        <v>17.90704529822148</v>
      </c>
      <c r="AI8">
        <v>14.3</v>
      </c>
      <c r="AJ8">
        <v>24.099999999999994</v>
      </c>
      <c r="AK8">
        <v>23.6</v>
      </c>
      <c r="AL8">
        <v>35.6</v>
      </c>
      <c r="AM8">
        <f t="shared" si="2"/>
        <v>1.9798467131767694</v>
      </c>
      <c r="AN8">
        <f t="shared" si="3"/>
        <v>1.8850643608136153</v>
      </c>
      <c r="AO8">
        <f t="shared" si="4"/>
        <v>5.6929547017785218</v>
      </c>
      <c r="AP8">
        <f t="shared" si="5"/>
        <v>3.45473125675543</v>
      </c>
    </row>
    <row r="9" spans="1:47" x14ac:dyDescent="0.25">
      <c r="A9" t="s">
        <v>39</v>
      </c>
      <c r="B9" t="str">
        <f t="shared" si="0"/>
        <v>36015</v>
      </c>
      <c r="C9">
        <v>50283</v>
      </c>
      <c r="D9">
        <v>21071</v>
      </c>
      <c r="E9">
        <v>6756</v>
      </c>
      <c r="F9">
        <v>4325</v>
      </c>
      <c r="G9">
        <v>22802</v>
      </c>
      <c r="H9">
        <v>24743</v>
      </c>
      <c r="I9">
        <v>2453</v>
      </c>
      <c r="J9">
        <v>5754</v>
      </c>
      <c r="K9">
        <v>3435</v>
      </c>
      <c r="L9">
        <v>16289</v>
      </c>
      <c r="M9">
        <v>8296</v>
      </c>
      <c r="N9">
        <v>25397</v>
      </c>
      <c r="O9">
        <v>2596</v>
      </c>
      <c r="P9">
        <v>11220</v>
      </c>
      <c r="Q9">
        <v>11079</v>
      </c>
      <c r="R9">
        <v>66082</v>
      </c>
      <c r="S9">
        <v>76.091825307950728</v>
      </c>
      <c r="T9">
        <f t="shared" si="1"/>
        <v>23.908174692049272</v>
      </c>
      <c r="U9">
        <v>31.886141460609551</v>
      </c>
      <c r="V9">
        <v>10.223661511455459</v>
      </c>
      <c r="W9">
        <v>6.5448987621440029</v>
      </c>
      <c r="X9">
        <v>34.505614236857241</v>
      </c>
      <c r="Y9">
        <v>37.442874005024073</v>
      </c>
      <c r="Z9">
        <v>3.7120547198934659</v>
      </c>
      <c r="AA9">
        <v>8.7073635785841841</v>
      </c>
      <c r="AB9">
        <v>5.1980872249629249</v>
      </c>
      <c r="AC9">
        <v>24.64967767319391</v>
      </c>
      <c r="AD9">
        <v>12.554099452195761</v>
      </c>
      <c r="AE9">
        <v>38.43255349414364</v>
      </c>
      <c r="AF9">
        <v>3.928452528676492</v>
      </c>
      <c r="AG9">
        <v>16.978904996822131</v>
      </c>
      <c r="AH9">
        <v>16.765533730819289</v>
      </c>
      <c r="AI9">
        <v>18.8</v>
      </c>
      <c r="AJ9">
        <v>26.599999999999994</v>
      </c>
      <c r="AK9">
        <v>24</v>
      </c>
      <c r="AL9">
        <v>33.799999999999997</v>
      </c>
      <c r="AM9">
        <f t="shared" si="2"/>
        <v>1.8210950031778701</v>
      </c>
      <c r="AN9">
        <f t="shared" si="3"/>
        <v>2.6918253079507224</v>
      </c>
      <c r="AO9">
        <f t="shared" si="4"/>
        <v>7.2344662691807109</v>
      </c>
      <c r="AP9">
        <f t="shared" si="5"/>
        <v>4.632553494143643</v>
      </c>
    </row>
    <row r="10" spans="1:47" x14ac:dyDescent="0.25">
      <c r="A10" t="s">
        <v>40</v>
      </c>
      <c r="B10" t="str">
        <f t="shared" si="0"/>
        <v>36017</v>
      </c>
      <c r="C10">
        <v>27901</v>
      </c>
      <c r="D10">
        <v>12285</v>
      </c>
      <c r="E10">
        <v>3739</v>
      </c>
      <c r="F10">
        <v>2437</v>
      </c>
      <c r="G10">
        <v>12654</v>
      </c>
      <c r="H10">
        <v>14543</v>
      </c>
      <c r="I10">
        <v>1466</v>
      </c>
      <c r="J10">
        <v>3521</v>
      </c>
      <c r="K10">
        <v>2049</v>
      </c>
      <c r="L10">
        <v>8800</v>
      </c>
      <c r="M10">
        <v>4840</v>
      </c>
      <c r="N10">
        <v>14941</v>
      </c>
      <c r="O10">
        <v>1438</v>
      </c>
      <c r="P10">
        <v>6034</v>
      </c>
      <c r="Q10">
        <v>6992</v>
      </c>
      <c r="R10">
        <v>37623</v>
      </c>
      <c r="S10">
        <v>74.159423756744545</v>
      </c>
      <c r="T10">
        <f t="shared" si="1"/>
        <v>25.840576243255455</v>
      </c>
      <c r="U10">
        <v>32.652898492943137</v>
      </c>
      <c r="V10">
        <v>9.9380697977301118</v>
      </c>
      <c r="W10">
        <v>6.4774207266831461</v>
      </c>
      <c r="X10">
        <v>33.633681524599311</v>
      </c>
      <c r="Y10">
        <v>38.654546421072219</v>
      </c>
      <c r="Z10">
        <v>3.89655264067193</v>
      </c>
      <c r="AA10">
        <v>9.358637003960343</v>
      </c>
      <c r="AB10">
        <v>5.4461366717167694</v>
      </c>
      <c r="AC10">
        <v>23.389947638412671</v>
      </c>
      <c r="AD10">
        <v>12.864471201126969</v>
      </c>
      <c r="AE10">
        <v>39.712409961991327</v>
      </c>
      <c r="AF10">
        <v>3.822130080004253</v>
      </c>
      <c r="AG10">
        <v>16.03806182388433</v>
      </c>
      <c r="AH10">
        <v>18.584376578156981</v>
      </c>
      <c r="AI10">
        <v>15.5</v>
      </c>
      <c r="AJ10">
        <v>28</v>
      </c>
      <c r="AK10">
        <v>28.5</v>
      </c>
      <c r="AL10">
        <v>37.700000000000003</v>
      </c>
      <c r="AM10">
        <f t="shared" si="2"/>
        <v>0.53806182388433044</v>
      </c>
      <c r="AN10">
        <f t="shared" si="3"/>
        <v>2.1594237567445447</v>
      </c>
      <c r="AO10">
        <f>ABS(AH10-AK10)</f>
        <v>9.9156234218430193</v>
      </c>
      <c r="AP10">
        <f t="shared" si="5"/>
        <v>2.0124099619913238</v>
      </c>
    </row>
    <row r="11" spans="1:47" x14ac:dyDescent="0.25">
      <c r="A11" t="s">
        <v>41</v>
      </c>
      <c r="B11" t="str">
        <f t="shared" si="0"/>
        <v>36019</v>
      </c>
      <c r="C11">
        <v>50367</v>
      </c>
      <c r="D11">
        <v>19162</v>
      </c>
      <c r="E11">
        <v>6582</v>
      </c>
      <c r="F11">
        <v>3740</v>
      </c>
      <c r="G11">
        <v>20540</v>
      </c>
      <c r="H11">
        <v>23317</v>
      </c>
      <c r="I11">
        <v>2217</v>
      </c>
      <c r="J11">
        <v>5345</v>
      </c>
      <c r="K11">
        <v>3094</v>
      </c>
      <c r="L11">
        <v>15487</v>
      </c>
      <c r="M11">
        <v>7485</v>
      </c>
      <c r="N11">
        <v>25733</v>
      </c>
      <c r="O11">
        <v>2220</v>
      </c>
      <c r="P11">
        <v>11717</v>
      </c>
      <c r="Q11">
        <v>11326</v>
      </c>
      <c r="R11">
        <v>65897</v>
      </c>
      <c r="S11">
        <v>76.432918038757464</v>
      </c>
      <c r="T11">
        <f t="shared" si="1"/>
        <v>23.567081961242536</v>
      </c>
      <c r="U11">
        <v>29.0787137502466</v>
      </c>
      <c r="V11">
        <v>9.9883150978041488</v>
      </c>
      <c r="W11">
        <v>5.6755239236991066</v>
      </c>
      <c r="X11">
        <v>31.16985598737423</v>
      </c>
      <c r="Y11">
        <v>35.384008376709112</v>
      </c>
      <c r="Z11">
        <v>3.3643413205456998</v>
      </c>
      <c r="AA11">
        <v>8.1111431476394973</v>
      </c>
      <c r="AB11">
        <v>4.6952061550601698</v>
      </c>
      <c r="AC11">
        <v>23.501828611317659</v>
      </c>
      <c r="AD11">
        <v>11.358635446226691</v>
      </c>
      <c r="AE11">
        <v>39.050336130628096</v>
      </c>
      <c r="AF11">
        <v>3.3688938798427852</v>
      </c>
      <c r="AG11">
        <v>17.780779094647709</v>
      </c>
      <c r="AH11">
        <v>17.18742886626098</v>
      </c>
      <c r="AI11">
        <v>16</v>
      </c>
      <c r="AJ11">
        <v>25</v>
      </c>
      <c r="AK11">
        <v>19.899999999999999</v>
      </c>
      <c r="AL11">
        <v>36.4</v>
      </c>
      <c r="AM11">
        <f t="shared" si="2"/>
        <v>1.7807790946477091</v>
      </c>
      <c r="AN11">
        <f t="shared" si="3"/>
        <v>1.4329180387574638</v>
      </c>
      <c r="AO11">
        <f t="shared" si="4"/>
        <v>2.7125711337390186</v>
      </c>
      <c r="AP11">
        <f t="shared" si="5"/>
        <v>2.6503361306280979</v>
      </c>
    </row>
    <row r="12" spans="1:47" x14ac:dyDescent="0.25">
      <c r="A12" t="s">
        <v>42</v>
      </c>
      <c r="B12" t="str">
        <f t="shared" si="0"/>
        <v>36021</v>
      </c>
      <c r="C12">
        <v>39168</v>
      </c>
      <c r="D12">
        <v>16271</v>
      </c>
      <c r="E12">
        <v>4840</v>
      </c>
      <c r="F12">
        <v>3378</v>
      </c>
      <c r="G12">
        <v>17691</v>
      </c>
      <c r="H12">
        <v>19660</v>
      </c>
      <c r="I12">
        <v>1910</v>
      </c>
      <c r="J12">
        <v>4049</v>
      </c>
      <c r="K12">
        <v>2733</v>
      </c>
      <c r="L12">
        <v>10314</v>
      </c>
      <c r="M12">
        <v>6365</v>
      </c>
      <c r="N12">
        <v>19417</v>
      </c>
      <c r="O12">
        <v>1794</v>
      </c>
      <c r="P12">
        <v>8245</v>
      </c>
      <c r="Q12">
        <v>7824</v>
      </c>
      <c r="R12">
        <v>51139</v>
      </c>
      <c r="S12">
        <v>76.591251295488775</v>
      </c>
      <c r="T12">
        <f t="shared" si="1"/>
        <v>23.408748704511225</v>
      </c>
      <c r="U12">
        <v>31.81720409081132</v>
      </c>
      <c r="V12">
        <v>9.4644009464400956</v>
      </c>
      <c r="W12">
        <v>6.6055261150980664</v>
      </c>
      <c r="X12">
        <v>34.593949823031338</v>
      </c>
      <c r="Y12">
        <v>38.444240208060378</v>
      </c>
      <c r="Z12">
        <v>3.734918555310037</v>
      </c>
      <c r="AA12">
        <v>7.9176362463090788</v>
      </c>
      <c r="AB12">
        <v>5.3442578071530544</v>
      </c>
      <c r="AC12">
        <v>20.1685601986742</v>
      </c>
      <c r="AD12">
        <v>12.44646942646512</v>
      </c>
      <c r="AE12">
        <v>37.969064705997383</v>
      </c>
      <c r="AF12">
        <v>3.5080858053540349</v>
      </c>
      <c r="AG12">
        <v>16.122724339545162</v>
      </c>
      <c r="AH12">
        <v>15.29947789358415</v>
      </c>
      <c r="AI12">
        <v>16.600000000000001</v>
      </c>
      <c r="AJ12">
        <v>16.799999999999997</v>
      </c>
      <c r="AK12">
        <v>11.9</v>
      </c>
      <c r="AL12">
        <v>24.8</v>
      </c>
      <c r="AM12">
        <f t="shared" si="2"/>
        <v>0.47727566045483982</v>
      </c>
      <c r="AN12">
        <f t="shared" si="3"/>
        <v>6.6087487045112283</v>
      </c>
      <c r="AO12">
        <f t="shared" si="4"/>
        <v>3.3994778935841499</v>
      </c>
      <c r="AP12">
        <f t="shared" si="5"/>
        <v>13.169064705997382</v>
      </c>
    </row>
    <row r="13" spans="1:47" x14ac:dyDescent="0.25">
      <c r="A13" t="s">
        <v>43</v>
      </c>
      <c r="B13" t="str">
        <f t="shared" si="0"/>
        <v>36023</v>
      </c>
      <c r="C13">
        <v>29670</v>
      </c>
      <c r="D13">
        <v>10598</v>
      </c>
      <c r="E13">
        <v>3773</v>
      </c>
      <c r="F13">
        <v>2114</v>
      </c>
      <c r="G13">
        <v>11491</v>
      </c>
      <c r="H13">
        <v>12436</v>
      </c>
      <c r="I13">
        <v>1186</v>
      </c>
      <c r="J13">
        <v>2950</v>
      </c>
      <c r="K13">
        <v>1648</v>
      </c>
      <c r="L13">
        <v>9695</v>
      </c>
      <c r="M13">
        <v>4005</v>
      </c>
      <c r="N13">
        <v>14290</v>
      </c>
      <c r="O13">
        <v>1203</v>
      </c>
      <c r="P13">
        <v>7062</v>
      </c>
      <c r="Q13">
        <v>6127</v>
      </c>
      <c r="R13">
        <v>38111</v>
      </c>
      <c r="S13">
        <v>77.851538925769461</v>
      </c>
      <c r="T13">
        <f t="shared" si="1"/>
        <v>22.148461074230539</v>
      </c>
      <c r="U13">
        <v>27.808244338904782</v>
      </c>
      <c r="V13">
        <v>9.9000288630579103</v>
      </c>
      <c r="W13">
        <v>5.5469549473905184</v>
      </c>
      <c r="X13">
        <v>30.151399858308629</v>
      </c>
      <c r="Y13">
        <v>32.630998924195111</v>
      </c>
      <c r="Z13">
        <v>3.1119624255464302</v>
      </c>
      <c r="AA13">
        <v>7.7405473485345428</v>
      </c>
      <c r="AB13">
        <v>4.3242108577576026</v>
      </c>
      <c r="AC13">
        <v>25.438849675946582</v>
      </c>
      <c r="AD13">
        <v>10.50877699351893</v>
      </c>
      <c r="AE13">
        <v>37.495736139172422</v>
      </c>
      <c r="AF13">
        <v>3.1565689695888328</v>
      </c>
      <c r="AG13">
        <v>18.530083178085061</v>
      </c>
      <c r="AH13">
        <v>16.076723255752931</v>
      </c>
      <c r="AI13">
        <v>10.4</v>
      </c>
      <c r="AJ13">
        <v>21.099999999999994</v>
      </c>
      <c r="AK13">
        <v>14.8</v>
      </c>
      <c r="AL13">
        <v>49</v>
      </c>
      <c r="AM13">
        <f t="shared" si="2"/>
        <v>8.1300831780850604</v>
      </c>
      <c r="AN13">
        <f t="shared" si="3"/>
        <v>1.0484610742305449</v>
      </c>
      <c r="AO13">
        <f t="shared" si="4"/>
        <v>1.2767232557529304</v>
      </c>
      <c r="AP13">
        <f t="shared" si="5"/>
        <v>11.504263860827578</v>
      </c>
    </row>
    <row r="14" spans="1:47" x14ac:dyDescent="0.25">
      <c r="A14" t="s">
        <v>44</v>
      </c>
      <c r="B14" t="str">
        <f t="shared" si="0"/>
        <v>36025</v>
      </c>
      <c r="C14">
        <v>27542</v>
      </c>
      <c r="D14">
        <v>12543</v>
      </c>
      <c r="E14">
        <v>3834</v>
      </c>
      <c r="F14">
        <v>2502</v>
      </c>
      <c r="G14">
        <v>12963</v>
      </c>
      <c r="H14">
        <v>15039</v>
      </c>
      <c r="I14">
        <v>1533</v>
      </c>
      <c r="J14">
        <v>3665</v>
      </c>
      <c r="K14">
        <v>2215</v>
      </c>
      <c r="L14">
        <v>8543</v>
      </c>
      <c r="M14">
        <v>5044</v>
      </c>
      <c r="N14">
        <v>14855</v>
      </c>
      <c r="O14">
        <v>1548</v>
      </c>
      <c r="P14">
        <v>5781</v>
      </c>
      <c r="Q14">
        <v>6899</v>
      </c>
      <c r="R14">
        <v>37510</v>
      </c>
      <c r="S14">
        <v>73.425753132497988</v>
      </c>
      <c r="T14">
        <f t="shared" si="1"/>
        <v>26.574246867502012</v>
      </c>
      <c r="U14">
        <v>33.439082911223672</v>
      </c>
      <c r="V14">
        <v>10.221274326846171</v>
      </c>
      <c r="W14">
        <v>6.6702212743268454</v>
      </c>
      <c r="X14">
        <v>34.558784324180223</v>
      </c>
      <c r="Y14">
        <v>40.093308451079707</v>
      </c>
      <c r="Z14">
        <v>4.0869101572913884</v>
      </c>
      <c r="AA14">
        <v>9.7707278059184226</v>
      </c>
      <c r="AB14">
        <v>5.9050919754732067</v>
      </c>
      <c r="AC14">
        <v>22.775259930685149</v>
      </c>
      <c r="AD14">
        <v>13.44708077845908</v>
      </c>
      <c r="AE14">
        <v>39.60277259397494</v>
      </c>
      <c r="AF14">
        <v>4.1268994934684082</v>
      </c>
      <c r="AG14">
        <v>15.411890162623299</v>
      </c>
      <c r="AH14">
        <v>18.392428685683821</v>
      </c>
      <c r="AI14">
        <v>11.4</v>
      </c>
      <c r="AJ14">
        <v>25.400000000000006</v>
      </c>
      <c r="AK14">
        <v>16.100000000000001</v>
      </c>
      <c r="AL14">
        <v>30.6</v>
      </c>
      <c r="AM14">
        <f t="shared" si="2"/>
        <v>4.011890162623299</v>
      </c>
      <c r="AN14">
        <f t="shared" si="3"/>
        <v>1.1742468675020064</v>
      </c>
      <c r="AO14">
        <f t="shared" si="4"/>
        <v>2.2924286856838201</v>
      </c>
      <c r="AP14">
        <f t="shared" si="5"/>
        <v>9.0027725939749388</v>
      </c>
    </row>
    <row r="15" spans="1:47" x14ac:dyDescent="0.25">
      <c r="A15" t="s">
        <v>45</v>
      </c>
      <c r="B15" t="str">
        <f t="shared" si="0"/>
        <v>36027</v>
      </c>
      <c r="C15">
        <v>190470</v>
      </c>
      <c r="D15">
        <v>66392</v>
      </c>
      <c r="E15">
        <v>23047</v>
      </c>
      <c r="F15">
        <v>13755</v>
      </c>
      <c r="G15">
        <v>78722</v>
      </c>
      <c r="H15">
        <v>83145</v>
      </c>
      <c r="I15">
        <v>7237</v>
      </c>
      <c r="J15">
        <v>15240</v>
      </c>
      <c r="K15">
        <v>10200</v>
      </c>
      <c r="L15">
        <v>48935</v>
      </c>
      <c r="M15">
        <v>26684</v>
      </c>
      <c r="N15">
        <v>88861</v>
      </c>
      <c r="O15">
        <v>7515</v>
      </c>
      <c r="P15">
        <v>42352</v>
      </c>
      <c r="Q15">
        <v>31335</v>
      </c>
      <c r="R15">
        <v>240152</v>
      </c>
      <c r="S15">
        <v>79.312268896365637</v>
      </c>
      <c r="T15">
        <f t="shared" si="1"/>
        <v>20.687731103634363</v>
      </c>
      <c r="U15">
        <v>27.645824311269529</v>
      </c>
      <c r="V15">
        <v>9.5968386688430662</v>
      </c>
      <c r="W15">
        <v>5.7276225057463606</v>
      </c>
      <c r="X15">
        <v>32.780072620673572</v>
      </c>
      <c r="Y15">
        <v>34.621822845531163</v>
      </c>
      <c r="Z15">
        <v>3.0135081115293652</v>
      </c>
      <c r="AA15">
        <v>6.3459808787767749</v>
      </c>
      <c r="AB15">
        <v>4.2473100369765806</v>
      </c>
      <c r="AC15">
        <v>20.376678103867551</v>
      </c>
      <c r="AD15">
        <v>11.11129617908658</v>
      </c>
      <c r="AE15">
        <v>37.001982078017257</v>
      </c>
      <c r="AF15">
        <v>3.129268130184216</v>
      </c>
      <c r="AG15">
        <v>17.635497518238449</v>
      </c>
      <c r="AH15">
        <v>13.047986275358941</v>
      </c>
      <c r="AI15">
        <v>12.5</v>
      </c>
      <c r="AJ15">
        <v>22.299999999999997</v>
      </c>
      <c r="AK15">
        <v>16.399999999999999</v>
      </c>
      <c r="AL15">
        <v>31.4</v>
      </c>
      <c r="AM15">
        <f t="shared" si="2"/>
        <v>5.1354975182384486</v>
      </c>
      <c r="AN15">
        <f t="shared" si="3"/>
        <v>1.6122688963656344</v>
      </c>
      <c r="AO15">
        <f t="shared" si="4"/>
        <v>3.3520137246410577</v>
      </c>
      <c r="AP15">
        <f t="shared" si="5"/>
        <v>5.601982078017258</v>
      </c>
    </row>
    <row r="16" spans="1:47" x14ac:dyDescent="0.25">
      <c r="A16" t="s">
        <v>46</v>
      </c>
      <c r="B16" t="str">
        <f t="shared" si="0"/>
        <v>36029</v>
      </c>
      <c r="C16">
        <v>583796</v>
      </c>
      <c r="D16">
        <v>228939</v>
      </c>
      <c r="E16">
        <v>79241</v>
      </c>
      <c r="F16">
        <v>47531</v>
      </c>
      <c r="G16">
        <v>257870</v>
      </c>
      <c r="H16">
        <v>275890</v>
      </c>
      <c r="I16">
        <v>26668</v>
      </c>
      <c r="J16">
        <v>58986</v>
      </c>
      <c r="K16">
        <v>35869</v>
      </c>
      <c r="L16">
        <v>180878</v>
      </c>
      <c r="M16">
        <v>92549</v>
      </c>
      <c r="N16">
        <v>285917</v>
      </c>
      <c r="O16">
        <v>29925</v>
      </c>
      <c r="P16">
        <v>129960</v>
      </c>
      <c r="Q16">
        <v>112942</v>
      </c>
      <c r="R16">
        <v>755572</v>
      </c>
      <c r="S16">
        <v>77.265435987569688</v>
      </c>
      <c r="T16">
        <f t="shared" si="1"/>
        <v>22.734564012430312</v>
      </c>
      <c r="U16">
        <v>30.300090527441458</v>
      </c>
      <c r="V16">
        <v>10.48755115329843</v>
      </c>
      <c r="W16">
        <v>6.2907307311546754</v>
      </c>
      <c r="X16">
        <v>34.129110131132443</v>
      </c>
      <c r="Y16">
        <v>36.514058223438667</v>
      </c>
      <c r="Z16">
        <v>3.5295114165162289</v>
      </c>
      <c r="AA16">
        <v>7.806800675514709</v>
      </c>
      <c r="AB16">
        <v>4.7472643242470607</v>
      </c>
      <c r="AC16">
        <v>23.939214264160132</v>
      </c>
      <c r="AD16">
        <v>12.24886575998052</v>
      </c>
      <c r="AE16">
        <v>37.841132281238593</v>
      </c>
      <c r="AF16">
        <v>3.9605755639436082</v>
      </c>
      <c r="AG16">
        <v>17.200213877697951</v>
      </c>
      <c r="AH16">
        <v>14.947880546129291</v>
      </c>
      <c r="AI16">
        <v>18.2</v>
      </c>
      <c r="AJ16">
        <v>24.799999999999997</v>
      </c>
      <c r="AK16">
        <v>15</v>
      </c>
      <c r="AL16">
        <v>33.9</v>
      </c>
      <c r="AM16">
        <f t="shared" si="2"/>
        <v>0.99978612230204789</v>
      </c>
      <c r="AN16">
        <f t="shared" si="3"/>
        <v>2.0654359875696855</v>
      </c>
      <c r="AO16">
        <f t="shared" si="4"/>
        <v>5.2119453870709265E-2</v>
      </c>
      <c r="AP16">
        <f t="shared" si="5"/>
        <v>3.9411322812385947</v>
      </c>
    </row>
    <row r="17" spans="1:42" x14ac:dyDescent="0.25">
      <c r="A17" t="s">
        <v>47</v>
      </c>
      <c r="B17" t="str">
        <f t="shared" si="0"/>
        <v>36031</v>
      </c>
      <c r="C17">
        <v>23867</v>
      </c>
      <c r="D17">
        <v>10192</v>
      </c>
      <c r="E17">
        <v>3055</v>
      </c>
      <c r="F17">
        <v>2055</v>
      </c>
      <c r="G17">
        <v>10879</v>
      </c>
      <c r="H17">
        <v>12409</v>
      </c>
      <c r="I17">
        <v>1198</v>
      </c>
      <c r="J17">
        <v>2726</v>
      </c>
      <c r="K17">
        <v>1752</v>
      </c>
      <c r="L17">
        <v>6721</v>
      </c>
      <c r="M17">
        <v>4036</v>
      </c>
      <c r="N17">
        <v>12433</v>
      </c>
      <c r="O17">
        <v>1193</v>
      </c>
      <c r="P17">
        <v>5103</v>
      </c>
      <c r="Q17">
        <v>5380</v>
      </c>
      <c r="R17">
        <v>31808</v>
      </c>
      <c r="S17">
        <v>75.034582494969811</v>
      </c>
      <c r="T17">
        <f t="shared" si="1"/>
        <v>24.965417505030189</v>
      </c>
      <c r="U17">
        <v>32.04225352112676</v>
      </c>
      <c r="V17">
        <v>9.6045020120724338</v>
      </c>
      <c r="W17">
        <v>6.4606388329979874</v>
      </c>
      <c r="X17">
        <v>34.202087525150901</v>
      </c>
      <c r="Y17">
        <v>39.012198189134807</v>
      </c>
      <c r="Z17">
        <v>3.7663480885311871</v>
      </c>
      <c r="AA17">
        <v>8.5701710261569417</v>
      </c>
      <c r="AB17">
        <v>5.5080482897384302</v>
      </c>
      <c r="AC17">
        <v>21.12990442655936</v>
      </c>
      <c r="AD17">
        <v>12.68863179074447</v>
      </c>
      <c r="AE17">
        <v>39.087650905432596</v>
      </c>
      <c r="AF17">
        <v>3.7506287726358152</v>
      </c>
      <c r="AG17">
        <v>16.0431338028169</v>
      </c>
      <c r="AH17">
        <v>16.913983903420519</v>
      </c>
      <c r="AI17">
        <v>15</v>
      </c>
      <c r="AJ17">
        <v>21.599999999999994</v>
      </c>
      <c r="AK17">
        <v>14.5</v>
      </c>
      <c r="AL17">
        <v>31.1</v>
      </c>
      <c r="AM17">
        <f t="shared" si="2"/>
        <v>1.0431338028169002</v>
      </c>
      <c r="AN17">
        <f t="shared" si="3"/>
        <v>3.3654175050301944</v>
      </c>
      <c r="AO17">
        <f t="shared" si="4"/>
        <v>2.4139839034205188</v>
      </c>
      <c r="AP17">
        <f t="shared" si="5"/>
        <v>7.987650905432595</v>
      </c>
    </row>
    <row r="18" spans="1:42" x14ac:dyDescent="0.25">
      <c r="A18" t="s">
        <v>48</v>
      </c>
      <c r="B18" t="str">
        <f t="shared" si="0"/>
        <v>36033</v>
      </c>
      <c r="C18">
        <v>29086</v>
      </c>
      <c r="D18">
        <v>11579</v>
      </c>
      <c r="E18">
        <v>4098</v>
      </c>
      <c r="F18">
        <v>2190</v>
      </c>
      <c r="G18">
        <v>12300</v>
      </c>
      <c r="H18">
        <v>14497</v>
      </c>
      <c r="I18">
        <v>1406</v>
      </c>
      <c r="J18">
        <v>3302</v>
      </c>
      <c r="K18">
        <v>1917</v>
      </c>
      <c r="L18">
        <v>8973</v>
      </c>
      <c r="M18">
        <v>4812</v>
      </c>
      <c r="N18">
        <v>15472</v>
      </c>
      <c r="O18">
        <v>1452</v>
      </c>
      <c r="P18">
        <v>6761</v>
      </c>
      <c r="Q18">
        <v>7416</v>
      </c>
      <c r="R18">
        <v>38741</v>
      </c>
      <c r="S18">
        <v>75.078082651454537</v>
      </c>
      <c r="T18">
        <f t="shared" si="1"/>
        <v>24.921917348545463</v>
      </c>
      <c r="U18">
        <v>29.888232105521279</v>
      </c>
      <c r="V18">
        <v>10.57794068299734</v>
      </c>
      <c r="W18">
        <v>5.652925840840453</v>
      </c>
      <c r="X18">
        <v>31.74930951704912</v>
      </c>
      <c r="Y18">
        <v>37.420304070622848</v>
      </c>
      <c r="Z18">
        <v>3.629230014713094</v>
      </c>
      <c r="AA18">
        <v>8.5232699207557889</v>
      </c>
      <c r="AB18">
        <v>4.9482460442425342</v>
      </c>
      <c r="AC18">
        <v>23.161508479388761</v>
      </c>
      <c r="AD18">
        <v>12.4209493817919</v>
      </c>
      <c r="AE18">
        <v>39.937017629901142</v>
      </c>
      <c r="AF18">
        <v>3.7479672698175062</v>
      </c>
      <c r="AG18">
        <v>17.45179525567228</v>
      </c>
      <c r="AH18">
        <v>19.14251051857206</v>
      </c>
      <c r="AI18">
        <v>20</v>
      </c>
      <c r="AJ18">
        <v>28.5</v>
      </c>
      <c r="AK18">
        <v>21.6</v>
      </c>
      <c r="AL18">
        <v>40</v>
      </c>
      <c r="AM18">
        <f t="shared" si="2"/>
        <v>2.5482047443277196</v>
      </c>
      <c r="AN18">
        <f t="shared" si="3"/>
        <v>3.5780826514545367</v>
      </c>
      <c r="AO18">
        <f t="shared" si="4"/>
        <v>2.4574894814279418</v>
      </c>
      <c r="AP18">
        <f t="shared" si="5"/>
        <v>6.2982370098858098E-2</v>
      </c>
    </row>
    <row r="19" spans="1:42" x14ac:dyDescent="0.25">
      <c r="A19" t="s">
        <v>49</v>
      </c>
      <c r="B19" t="str">
        <f t="shared" si="0"/>
        <v>36035</v>
      </c>
      <c r="C19">
        <v>32031</v>
      </c>
      <c r="D19">
        <v>14051</v>
      </c>
      <c r="E19">
        <v>4328</v>
      </c>
      <c r="F19">
        <v>2793</v>
      </c>
      <c r="G19">
        <v>14826</v>
      </c>
      <c r="H19">
        <v>16390</v>
      </c>
      <c r="I19">
        <v>1666</v>
      </c>
      <c r="J19">
        <v>3970</v>
      </c>
      <c r="K19">
        <v>2312</v>
      </c>
      <c r="L19">
        <v>10522</v>
      </c>
      <c r="M19">
        <v>5491</v>
      </c>
      <c r="N19">
        <v>16778</v>
      </c>
      <c r="O19">
        <v>1661</v>
      </c>
      <c r="P19">
        <v>7063</v>
      </c>
      <c r="Q19">
        <v>7719</v>
      </c>
      <c r="R19">
        <v>42819</v>
      </c>
      <c r="S19">
        <v>74.805576963497515</v>
      </c>
      <c r="T19">
        <f t="shared" si="1"/>
        <v>25.194423036502485</v>
      </c>
      <c r="U19">
        <v>32.814871902660038</v>
      </c>
      <c r="V19">
        <v>10.107662486279461</v>
      </c>
      <c r="W19">
        <v>6.5228052967140746</v>
      </c>
      <c r="X19">
        <v>34.624816086316827</v>
      </c>
      <c r="Y19">
        <v>38.277400219528722</v>
      </c>
      <c r="Z19">
        <v>3.890796141899624</v>
      </c>
      <c r="AA19">
        <v>9.2715850440225136</v>
      </c>
      <c r="AB19">
        <v>5.399472196921927</v>
      </c>
      <c r="AC19">
        <v>24.57320348443448</v>
      </c>
      <c r="AD19">
        <v>12.823746467689579</v>
      </c>
      <c r="AE19">
        <v>39.183540017282048</v>
      </c>
      <c r="AF19">
        <v>3.8791190826502251</v>
      </c>
      <c r="AG19">
        <v>16.495013895700509</v>
      </c>
      <c r="AH19">
        <v>18.02704406922161</v>
      </c>
      <c r="AI19">
        <v>13.7</v>
      </c>
      <c r="AJ19">
        <v>23.799999999999997</v>
      </c>
      <c r="AK19">
        <v>22.2</v>
      </c>
      <c r="AL19">
        <v>33.799999999999997</v>
      </c>
      <c r="AM19">
        <f t="shared" si="2"/>
        <v>2.7950138957005102</v>
      </c>
      <c r="AN19">
        <f t="shared" si="3"/>
        <v>1.3944230365024879</v>
      </c>
      <c r="AO19">
        <f t="shared" si="4"/>
        <v>4.1729559307783894</v>
      </c>
      <c r="AP19">
        <f t="shared" si="5"/>
        <v>5.3835400172820513</v>
      </c>
    </row>
    <row r="20" spans="1:42" x14ac:dyDescent="0.25">
      <c r="A20" t="s">
        <v>50</v>
      </c>
      <c r="B20" t="str">
        <f t="shared" si="0"/>
        <v>36037</v>
      </c>
      <c r="C20">
        <v>35263</v>
      </c>
      <c r="D20">
        <v>14595</v>
      </c>
      <c r="E20">
        <v>4587</v>
      </c>
      <c r="F20">
        <v>2902</v>
      </c>
      <c r="G20">
        <v>15511</v>
      </c>
      <c r="H20">
        <v>17306</v>
      </c>
      <c r="I20">
        <v>1663</v>
      </c>
      <c r="J20">
        <v>3927</v>
      </c>
      <c r="K20">
        <v>2363</v>
      </c>
      <c r="L20">
        <v>10737</v>
      </c>
      <c r="M20">
        <v>5626</v>
      </c>
      <c r="N20">
        <v>18121</v>
      </c>
      <c r="O20">
        <v>1655</v>
      </c>
      <c r="P20">
        <v>7823</v>
      </c>
      <c r="Q20">
        <v>7920</v>
      </c>
      <c r="R20">
        <v>46536</v>
      </c>
      <c r="S20">
        <v>75.775743510400545</v>
      </c>
      <c r="T20">
        <f t="shared" si="1"/>
        <v>24.224256489599455</v>
      </c>
      <c r="U20">
        <v>31.362815884476539</v>
      </c>
      <c r="V20">
        <v>9.8568849922640531</v>
      </c>
      <c r="W20">
        <v>6.2360323190648099</v>
      </c>
      <c r="X20">
        <v>33.331184459343312</v>
      </c>
      <c r="Y20">
        <v>37.188413271445761</v>
      </c>
      <c r="Z20">
        <v>3.5735774454186</v>
      </c>
      <c r="AA20">
        <v>8.4386281588447662</v>
      </c>
      <c r="AB20">
        <v>5.0777892384390579</v>
      </c>
      <c r="AC20">
        <v>23.072460030943791</v>
      </c>
      <c r="AD20">
        <v>12.08956506790442</v>
      </c>
      <c r="AE20">
        <v>38.939745573319577</v>
      </c>
      <c r="AF20">
        <v>3.5563864534983671</v>
      </c>
      <c r="AG20">
        <v>16.810641223998619</v>
      </c>
      <c r="AH20">
        <v>17.01908200103146</v>
      </c>
      <c r="AI20">
        <v>17.5</v>
      </c>
      <c r="AJ20">
        <v>25</v>
      </c>
      <c r="AK20">
        <v>20.3</v>
      </c>
      <c r="AL20">
        <v>39.799999999999997</v>
      </c>
      <c r="AM20">
        <f t="shared" si="2"/>
        <v>0.68935877600138085</v>
      </c>
      <c r="AN20">
        <f t="shared" si="3"/>
        <v>0.77574351040054523</v>
      </c>
      <c r="AO20">
        <f t="shared" si="4"/>
        <v>3.2809179989685404</v>
      </c>
      <c r="AP20">
        <f t="shared" si="5"/>
        <v>0.86025442668042018</v>
      </c>
    </row>
    <row r="21" spans="1:42" x14ac:dyDescent="0.25">
      <c r="A21" t="s">
        <v>51</v>
      </c>
      <c r="B21" t="str">
        <f t="shared" si="0"/>
        <v>36039</v>
      </c>
      <c r="C21">
        <v>30440</v>
      </c>
      <c r="D21">
        <v>12648</v>
      </c>
      <c r="E21">
        <v>3962</v>
      </c>
      <c r="F21">
        <v>2553</v>
      </c>
      <c r="G21">
        <v>13637</v>
      </c>
      <c r="H21">
        <v>15612</v>
      </c>
      <c r="I21">
        <v>1511</v>
      </c>
      <c r="J21">
        <v>3402</v>
      </c>
      <c r="K21">
        <v>2148</v>
      </c>
      <c r="L21">
        <v>8615</v>
      </c>
      <c r="M21">
        <v>5117</v>
      </c>
      <c r="N21">
        <v>15771</v>
      </c>
      <c r="O21">
        <v>1524</v>
      </c>
      <c r="P21">
        <v>6690</v>
      </c>
      <c r="Q21">
        <v>6699</v>
      </c>
      <c r="R21">
        <v>40365</v>
      </c>
      <c r="S21">
        <v>75.411866716214533</v>
      </c>
      <c r="T21">
        <f t="shared" si="1"/>
        <v>24.588133283785467</v>
      </c>
      <c r="U21">
        <v>31.334076551467859</v>
      </c>
      <c r="V21">
        <v>9.8154341632602495</v>
      </c>
      <c r="W21">
        <v>6.3247863247863254</v>
      </c>
      <c r="X21">
        <v>33.784219001610303</v>
      </c>
      <c r="Y21">
        <v>38.677071720549982</v>
      </c>
      <c r="Z21">
        <v>3.743342004211569</v>
      </c>
      <c r="AA21">
        <v>8.4280936454849495</v>
      </c>
      <c r="AB21">
        <v>5.3214418431809731</v>
      </c>
      <c r="AC21">
        <v>21.342747429703952</v>
      </c>
      <c r="AD21">
        <v>12.676823981171809</v>
      </c>
      <c r="AE21">
        <v>39.070977331846898</v>
      </c>
      <c r="AF21">
        <v>3.7755481233742101</v>
      </c>
      <c r="AG21">
        <v>16.57376439985136</v>
      </c>
      <c r="AH21">
        <v>16.596060943887029</v>
      </c>
      <c r="AI21">
        <v>18.8</v>
      </c>
      <c r="AJ21">
        <v>22.099999999999994</v>
      </c>
      <c r="AK21">
        <v>14.5</v>
      </c>
      <c r="AL21">
        <v>35.6</v>
      </c>
      <c r="AM21">
        <f t="shared" si="2"/>
        <v>2.226235600148641</v>
      </c>
      <c r="AN21">
        <f t="shared" si="3"/>
        <v>2.4881332837854728</v>
      </c>
      <c r="AO21">
        <f t="shared" si="4"/>
        <v>2.0960609438870286</v>
      </c>
      <c r="AP21">
        <f t="shared" si="5"/>
        <v>3.4709773318468962</v>
      </c>
    </row>
    <row r="22" spans="1:42" x14ac:dyDescent="0.25">
      <c r="A22" t="s">
        <v>52</v>
      </c>
      <c r="B22" t="str">
        <f t="shared" si="0"/>
        <v>36041</v>
      </c>
      <c r="C22">
        <v>3293</v>
      </c>
      <c r="D22">
        <v>1572</v>
      </c>
      <c r="E22">
        <v>414</v>
      </c>
      <c r="F22">
        <v>330</v>
      </c>
      <c r="G22">
        <v>1666</v>
      </c>
      <c r="H22">
        <v>1878</v>
      </c>
      <c r="I22">
        <v>189</v>
      </c>
      <c r="J22">
        <v>411</v>
      </c>
      <c r="K22">
        <v>285</v>
      </c>
      <c r="L22">
        <v>881</v>
      </c>
      <c r="M22">
        <v>632</v>
      </c>
      <c r="N22">
        <v>1727</v>
      </c>
      <c r="O22">
        <v>174</v>
      </c>
      <c r="P22">
        <v>649</v>
      </c>
      <c r="Q22">
        <v>754</v>
      </c>
      <c r="R22">
        <v>4459</v>
      </c>
      <c r="S22">
        <v>73.850639156761616</v>
      </c>
      <c r="T22">
        <f t="shared" si="1"/>
        <v>26.149360843238384</v>
      </c>
      <c r="U22">
        <v>35.254541376990353</v>
      </c>
      <c r="V22">
        <v>9.2845929580623459</v>
      </c>
      <c r="W22">
        <v>7.4007625028033193</v>
      </c>
      <c r="X22">
        <v>37.362637362637358</v>
      </c>
      <c r="Y22">
        <v>42.117066606862522</v>
      </c>
      <c r="Z22">
        <v>4.2386185243328098</v>
      </c>
      <c r="AA22">
        <v>9.2173132989459514</v>
      </c>
      <c r="AB22">
        <v>6.3915676160574124</v>
      </c>
      <c r="AC22">
        <v>19.757793227180979</v>
      </c>
      <c r="AD22">
        <v>14.173581520520299</v>
      </c>
      <c r="AE22">
        <v>38.730657098004038</v>
      </c>
      <c r="AF22">
        <v>3.9022202287508412</v>
      </c>
      <c r="AG22">
        <v>14.554832922179861</v>
      </c>
      <c r="AH22">
        <v>16.909620991253639</v>
      </c>
      <c r="AI22">
        <v>30.4</v>
      </c>
      <c r="AJ22">
        <v>37.1</v>
      </c>
      <c r="AK22">
        <v>15.5</v>
      </c>
      <c r="AL22">
        <v>24.8</v>
      </c>
      <c r="AM22">
        <f t="shared" si="2"/>
        <v>15.845167077820138</v>
      </c>
      <c r="AN22">
        <f t="shared" si="3"/>
        <v>10.950639156761618</v>
      </c>
      <c r="AO22">
        <f t="shared" si="4"/>
        <v>1.4096209912536395</v>
      </c>
      <c r="AP22">
        <f t="shared" si="5"/>
        <v>13.930657098004037</v>
      </c>
    </row>
    <row r="23" spans="1:42" x14ac:dyDescent="0.25">
      <c r="A23" t="s">
        <v>53</v>
      </c>
      <c r="B23" t="str">
        <f t="shared" si="0"/>
        <v>36043</v>
      </c>
      <c r="C23">
        <v>36140</v>
      </c>
      <c r="D23">
        <v>15798</v>
      </c>
      <c r="E23">
        <v>4801</v>
      </c>
      <c r="F23">
        <v>3198</v>
      </c>
      <c r="G23">
        <v>16634</v>
      </c>
      <c r="H23">
        <v>18364</v>
      </c>
      <c r="I23">
        <v>1840</v>
      </c>
      <c r="J23">
        <v>4455</v>
      </c>
      <c r="K23">
        <v>2664</v>
      </c>
      <c r="L23">
        <v>11742</v>
      </c>
      <c r="M23">
        <v>6121</v>
      </c>
      <c r="N23">
        <v>18619</v>
      </c>
      <c r="O23">
        <v>1858</v>
      </c>
      <c r="P23">
        <v>7892</v>
      </c>
      <c r="Q23">
        <v>8397</v>
      </c>
      <c r="R23">
        <v>48101</v>
      </c>
      <c r="S23">
        <v>75.13357310658823</v>
      </c>
      <c r="T23">
        <f t="shared" si="1"/>
        <v>24.86642689341177</v>
      </c>
      <c r="U23">
        <v>32.84339202927174</v>
      </c>
      <c r="V23">
        <v>9.9810814743976213</v>
      </c>
      <c r="W23">
        <v>6.6485104259786691</v>
      </c>
      <c r="X23">
        <v>34.581401634061663</v>
      </c>
      <c r="Y23">
        <v>38.178000457370949</v>
      </c>
      <c r="Z23">
        <v>3.82528429762375</v>
      </c>
      <c r="AA23">
        <v>9.2617617097357652</v>
      </c>
      <c r="AB23">
        <v>5.5383463961248207</v>
      </c>
      <c r="AC23">
        <v>24.41113490364026</v>
      </c>
      <c r="AD23">
        <v>12.725307166171181</v>
      </c>
      <c r="AE23">
        <v>38.70813496600902</v>
      </c>
      <c r="AF23">
        <v>3.8627055570570259</v>
      </c>
      <c r="AG23">
        <v>16.40714330263404</v>
      </c>
      <c r="AH23">
        <v>17.457017525623169</v>
      </c>
      <c r="AI23">
        <v>20.2</v>
      </c>
      <c r="AJ23">
        <v>27.900000000000006</v>
      </c>
      <c r="AK23">
        <v>19.100000000000001</v>
      </c>
      <c r="AL23">
        <v>34.700000000000003</v>
      </c>
      <c r="AM23">
        <f t="shared" si="2"/>
        <v>3.7928566973659592</v>
      </c>
      <c r="AN23">
        <f t="shared" si="3"/>
        <v>3.0335731065882356</v>
      </c>
      <c r="AO23">
        <f t="shared" si="4"/>
        <v>1.6429824743768329</v>
      </c>
      <c r="AP23">
        <f t="shared" si="5"/>
        <v>4.0081349660090169</v>
      </c>
    </row>
    <row r="24" spans="1:42" x14ac:dyDescent="0.25">
      <c r="A24" t="s">
        <v>54</v>
      </c>
      <c r="B24" t="str">
        <f t="shared" si="0"/>
        <v>36045</v>
      </c>
      <c r="C24">
        <v>68632</v>
      </c>
      <c r="D24">
        <v>23437</v>
      </c>
      <c r="E24">
        <v>8829</v>
      </c>
      <c r="F24">
        <v>4534</v>
      </c>
      <c r="G24">
        <v>25940</v>
      </c>
      <c r="H24">
        <v>29228</v>
      </c>
      <c r="I24">
        <v>2670</v>
      </c>
      <c r="J24">
        <v>6439</v>
      </c>
      <c r="K24">
        <v>3632</v>
      </c>
      <c r="L24">
        <v>21416</v>
      </c>
      <c r="M24">
        <v>9342</v>
      </c>
      <c r="N24">
        <v>34140</v>
      </c>
      <c r="O24">
        <v>2784</v>
      </c>
      <c r="P24">
        <v>16746</v>
      </c>
      <c r="Q24">
        <v>14886</v>
      </c>
      <c r="R24">
        <v>88787</v>
      </c>
      <c r="S24">
        <v>77.299604671855121</v>
      </c>
      <c r="T24">
        <f t="shared" si="1"/>
        <v>22.700395328144879</v>
      </c>
      <c r="U24">
        <v>26.396882426481351</v>
      </c>
      <c r="V24">
        <v>9.9440233367497495</v>
      </c>
      <c r="W24">
        <v>5.106603444197912</v>
      </c>
      <c r="X24">
        <v>29.215988827193168</v>
      </c>
      <c r="Y24">
        <v>32.919233671596068</v>
      </c>
      <c r="Z24">
        <v>3.007196999560747</v>
      </c>
      <c r="AA24">
        <v>7.2521878202890067</v>
      </c>
      <c r="AB24">
        <v>4.0906889522114724</v>
      </c>
      <c r="AC24">
        <v>24.120648293105969</v>
      </c>
      <c r="AD24">
        <v>10.521810625429399</v>
      </c>
      <c r="AE24">
        <v>38.451575117978983</v>
      </c>
      <c r="AF24">
        <v>3.135594174822891</v>
      </c>
      <c r="AG24">
        <v>18.86086927140234</v>
      </c>
      <c r="AH24">
        <v>16.765967990809461</v>
      </c>
      <c r="AI24">
        <v>20</v>
      </c>
      <c r="AJ24">
        <v>21.799999999999997</v>
      </c>
      <c r="AK24">
        <v>19.899999999999999</v>
      </c>
      <c r="AL24">
        <v>35.799999999999997</v>
      </c>
      <c r="AM24">
        <f t="shared" si="2"/>
        <v>1.1391307285976602</v>
      </c>
      <c r="AN24">
        <f t="shared" si="3"/>
        <v>0.90039532814488155</v>
      </c>
      <c r="AO24">
        <f t="shared" si="4"/>
        <v>3.1340320091905376</v>
      </c>
      <c r="AP24">
        <f t="shared" si="5"/>
        <v>2.6515751179789859</v>
      </c>
    </row>
    <row r="25" spans="1:42" x14ac:dyDescent="0.25">
      <c r="A25" t="s">
        <v>55</v>
      </c>
      <c r="B25" t="str">
        <f t="shared" si="0"/>
        <v>36047</v>
      </c>
      <c r="C25">
        <v>1622604</v>
      </c>
      <c r="D25">
        <v>526891</v>
      </c>
      <c r="E25">
        <v>238102</v>
      </c>
      <c r="F25">
        <v>104940</v>
      </c>
      <c r="G25">
        <v>663844</v>
      </c>
      <c r="H25">
        <v>729027</v>
      </c>
      <c r="I25">
        <v>63535</v>
      </c>
      <c r="J25">
        <v>124487</v>
      </c>
      <c r="K25">
        <v>73194</v>
      </c>
      <c r="L25">
        <v>411696</v>
      </c>
      <c r="M25">
        <v>261651</v>
      </c>
      <c r="N25">
        <v>810517</v>
      </c>
      <c r="O25">
        <v>88015</v>
      </c>
      <c r="P25">
        <v>353686</v>
      </c>
      <c r="Q25">
        <v>268591</v>
      </c>
      <c r="R25">
        <v>2090197</v>
      </c>
      <c r="S25">
        <v>77.6292378182535</v>
      </c>
      <c r="T25">
        <f t="shared" si="1"/>
        <v>22.3707621817465</v>
      </c>
      <c r="U25">
        <v>25.207719655132991</v>
      </c>
      <c r="V25">
        <v>11.39136645971648</v>
      </c>
      <c r="W25">
        <v>5.02057939993216</v>
      </c>
      <c r="X25">
        <v>31.75987717904102</v>
      </c>
      <c r="Y25">
        <v>34.878387061123902</v>
      </c>
      <c r="Z25">
        <v>3.03966563917181</v>
      </c>
      <c r="AA25">
        <v>5.9557544097518083</v>
      </c>
      <c r="AB25">
        <v>3.501775191525009</v>
      </c>
      <c r="AC25">
        <v>19.69651664412493</v>
      </c>
      <c r="AD25">
        <v>12.51800667592576</v>
      </c>
      <c r="AE25">
        <v>38.77706264050709</v>
      </c>
      <c r="AF25">
        <v>4.210847111540204</v>
      </c>
      <c r="AG25">
        <v>16.921180156702931</v>
      </c>
      <c r="AH25">
        <v>12.850032795951771</v>
      </c>
      <c r="AI25">
        <v>16.7</v>
      </c>
      <c r="AJ25">
        <v>25.5</v>
      </c>
      <c r="AK25">
        <v>10.7</v>
      </c>
      <c r="AL25">
        <v>24.3</v>
      </c>
      <c r="AM25">
        <f t="shared" si="2"/>
        <v>0.2211801567029319</v>
      </c>
      <c r="AN25">
        <f t="shared" si="3"/>
        <v>3.1292378182535003</v>
      </c>
      <c r="AO25">
        <f t="shared" si="4"/>
        <v>2.1500327959517715</v>
      </c>
      <c r="AP25">
        <f t="shared" si="5"/>
        <v>14.477062640507089</v>
      </c>
    </row>
    <row r="26" spans="1:42" x14ac:dyDescent="0.25">
      <c r="A26" t="s">
        <v>56</v>
      </c>
      <c r="B26" t="str">
        <f t="shared" si="0"/>
        <v>36049</v>
      </c>
      <c r="C26">
        <v>15167</v>
      </c>
      <c r="D26">
        <v>6298</v>
      </c>
      <c r="E26">
        <v>1971</v>
      </c>
      <c r="F26">
        <v>1214</v>
      </c>
      <c r="G26">
        <v>6497</v>
      </c>
      <c r="H26">
        <v>7601</v>
      </c>
      <c r="I26">
        <v>719</v>
      </c>
      <c r="J26">
        <v>1769</v>
      </c>
      <c r="K26">
        <v>1051</v>
      </c>
      <c r="L26">
        <v>4477</v>
      </c>
      <c r="M26">
        <v>2450</v>
      </c>
      <c r="N26">
        <v>8122</v>
      </c>
      <c r="O26">
        <v>689</v>
      </c>
      <c r="P26">
        <v>3351</v>
      </c>
      <c r="Q26">
        <v>3776</v>
      </c>
      <c r="R26">
        <v>20307</v>
      </c>
      <c r="S26">
        <v>74.688531048406958</v>
      </c>
      <c r="T26">
        <f t="shared" si="1"/>
        <v>25.311468951593042</v>
      </c>
      <c r="U26">
        <v>31.013936081154281</v>
      </c>
      <c r="V26">
        <v>9.706012704978578</v>
      </c>
      <c r="W26">
        <v>5.9782341064657496</v>
      </c>
      <c r="X26">
        <v>31.99389373122569</v>
      </c>
      <c r="Y26">
        <v>37.43044270448614</v>
      </c>
      <c r="Z26">
        <v>3.5406510070419071</v>
      </c>
      <c r="AA26">
        <v>8.7112818240015759</v>
      </c>
      <c r="AB26">
        <v>5.1755552272615359</v>
      </c>
      <c r="AC26">
        <v>22.046584921455651</v>
      </c>
      <c r="AD26">
        <v>12.064805239572561</v>
      </c>
      <c r="AE26">
        <v>39.996060471758497</v>
      </c>
      <c r="AF26">
        <v>3.3929186979859161</v>
      </c>
      <c r="AG26">
        <v>16.501698921554141</v>
      </c>
      <c r="AH26">
        <v>18.59457329984734</v>
      </c>
      <c r="AI26">
        <v>14.4</v>
      </c>
      <c r="AJ26">
        <v>31.700000000000003</v>
      </c>
      <c r="AK26">
        <v>21.6</v>
      </c>
      <c r="AL26">
        <v>44.5</v>
      </c>
      <c r="AM26">
        <f t="shared" si="2"/>
        <v>2.1016989215541404</v>
      </c>
      <c r="AN26">
        <f t="shared" si="3"/>
        <v>6.3885310484069606</v>
      </c>
      <c r="AO26">
        <f t="shared" si="4"/>
        <v>3.0054267001526611</v>
      </c>
      <c r="AP26">
        <f t="shared" si="5"/>
        <v>4.5039395282415029</v>
      </c>
    </row>
    <row r="27" spans="1:42" x14ac:dyDescent="0.25">
      <c r="A27" t="s">
        <v>57</v>
      </c>
      <c r="B27" t="str">
        <f t="shared" si="0"/>
        <v>36051</v>
      </c>
      <c r="C27">
        <v>39482</v>
      </c>
      <c r="D27">
        <v>14758</v>
      </c>
      <c r="E27">
        <v>5015</v>
      </c>
      <c r="F27">
        <v>2918</v>
      </c>
      <c r="G27">
        <v>15818</v>
      </c>
      <c r="H27">
        <v>17857</v>
      </c>
      <c r="I27">
        <v>1676</v>
      </c>
      <c r="J27">
        <v>4002</v>
      </c>
      <c r="K27">
        <v>2349</v>
      </c>
      <c r="L27">
        <v>11693</v>
      </c>
      <c r="M27">
        <v>5671</v>
      </c>
      <c r="N27">
        <v>19755</v>
      </c>
      <c r="O27">
        <v>1640</v>
      </c>
      <c r="P27">
        <v>9068</v>
      </c>
      <c r="Q27">
        <v>8503</v>
      </c>
      <c r="R27">
        <v>51250</v>
      </c>
      <c r="S27">
        <v>77.038048780487799</v>
      </c>
      <c r="T27">
        <f t="shared" si="1"/>
        <v>22.961951219512201</v>
      </c>
      <c r="U27">
        <v>28.79609756097561</v>
      </c>
      <c r="V27">
        <v>9.7853658536585364</v>
      </c>
      <c r="W27">
        <v>5.6936585365853656</v>
      </c>
      <c r="X27">
        <v>30.864390243902442</v>
      </c>
      <c r="Y27">
        <v>34.842926829268293</v>
      </c>
      <c r="Z27">
        <v>3.2702439024390251</v>
      </c>
      <c r="AA27">
        <v>7.8087804878048779</v>
      </c>
      <c r="AB27">
        <v>4.5834146341463411</v>
      </c>
      <c r="AC27">
        <v>22.815609756097562</v>
      </c>
      <c r="AD27">
        <v>11.065365853658539</v>
      </c>
      <c r="AE27">
        <v>38.546341463414628</v>
      </c>
      <c r="AF27">
        <v>3.2</v>
      </c>
      <c r="AG27">
        <v>17.693658536585371</v>
      </c>
      <c r="AH27">
        <v>16.591219512195121</v>
      </c>
      <c r="AI27">
        <v>17.100000000000001</v>
      </c>
      <c r="AJ27">
        <v>23.700000000000003</v>
      </c>
      <c r="AK27">
        <v>19</v>
      </c>
      <c r="AL27">
        <v>37.799999999999997</v>
      </c>
      <c r="AM27">
        <f t="shared" si="2"/>
        <v>0.59365853658536949</v>
      </c>
      <c r="AN27">
        <f t="shared" si="3"/>
        <v>0.73804878048780154</v>
      </c>
      <c r="AO27">
        <f t="shared" si="4"/>
        <v>2.4087804878048793</v>
      </c>
      <c r="AP27">
        <f>ABS(AE27-AL27)</f>
        <v>0.74634146341463037</v>
      </c>
    </row>
    <row r="28" spans="1:42" x14ac:dyDescent="0.25">
      <c r="A28" t="s">
        <v>58</v>
      </c>
      <c r="B28" t="str">
        <f t="shared" si="0"/>
        <v>36053</v>
      </c>
      <c r="C28">
        <v>42241</v>
      </c>
      <c r="D28">
        <v>16660</v>
      </c>
      <c r="E28">
        <v>5540</v>
      </c>
      <c r="F28">
        <v>3290</v>
      </c>
      <c r="G28">
        <v>17710</v>
      </c>
      <c r="H28">
        <v>19765</v>
      </c>
      <c r="I28">
        <v>1938</v>
      </c>
      <c r="J28">
        <v>4661</v>
      </c>
      <c r="K28">
        <v>2703</v>
      </c>
      <c r="L28">
        <v>12983</v>
      </c>
      <c r="M28">
        <v>6406</v>
      </c>
      <c r="N28">
        <v>21255</v>
      </c>
      <c r="O28">
        <v>1860</v>
      </c>
      <c r="P28">
        <v>9535</v>
      </c>
      <c r="Q28">
        <v>9424</v>
      </c>
      <c r="R28">
        <v>55308</v>
      </c>
      <c r="S28">
        <v>76.374123092500184</v>
      </c>
      <c r="T28">
        <f t="shared" si="1"/>
        <v>23.625876907499816</v>
      </c>
      <c r="U28">
        <v>30.122224632964489</v>
      </c>
      <c r="V28">
        <v>10.016634121646049</v>
      </c>
      <c r="W28">
        <v>5.948506545165257</v>
      </c>
      <c r="X28">
        <v>32.020684168655528</v>
      </c>
      <c r="Y28">
        <v>35.736240688507991</v>
      </c>
      <c r="Z28">
        <v>3.504013885875461</v>
      </c>
      <c r="AA28">
        <v>8.4273522817675559</v>
      </c>
      <c r="AB28">
        <v>4.8871772618789322</v>
      </c>
      <c r="AC28">
        <v>23.474000144644531</v>
      </c>
      <c r="AD28">
        <v>11.582411224415999</v>
      </c>
      <c r="AE28">
        <v>38.430245172488611</v>
      </c>
      <c r="AF28">
        <v>3.3629854632241272</v>
      </c>
      <c r="AG28">
        <v>17.239820640775289</v>
      </c>
      <c r="AH28">
        <v>17.039126347002242</v>
      </c>
      <c r="AI28">
        <v>18.3</v>
      </c>
      <c r="AJ28">
        <v>20.799999999999997</v>
      </c>
      <c r="AK28">
        <v>18.600000000000001</v>
      </c>
      <c r="AL28">
        <v>34.9</v>
      </c>
      <c r="AM28">
        <f t="shared" si="2"/>
        <v>1.060179359224712</v>
      </c>
      <c r="AN28">
        <f t="shared" si="3"/>
        <v>2.8258769074998185</v>
      </c>
      <c r="AO28">
        <f t="shared" si="4"/>
        <v>1.5608736529977598</v>
      </c>
      <c r="AP28">
        <f t="shared" si="5"/>
        <v>3.5302451724886126</v>
      </c>
    </row>
    <row r="29" spans="1:42" x14ac:dyDescent="0.25">
      <c r="A29" t="s">
        <v>59</v>
      </c>
      <c r="B29" t="str">
        <f t="shared" si="0"/>
        <v>36055</v>
      </c>
      <c r="C29">
        <v>465876</v>
      </c>
      <c r="D29">
        <v>175340</v>
      </c>
      <c r="E29">
        <v>62145</v>
      </c>
      <c r="F29">
        <v>36413</v>
      </c>
      <c r="G29">
        <v>201657</v>
      </c>
      <c r="H29">
        <v>214367</v>
      </c>
      <c r="I29">
        <v>20159</v>
      </c>
      <c r="J29">
        <v>43718</v>
      </c>
      <c r="K29">
        <v>27039</v>
      </c>
      <c r="L29">
        <v>139272</v>
      </c>
      <c r="M29">
        <v>71959</v>
      </c>
      <c r="N29">
        <v>225139</v>
      </c>
      <c r="O29">
        <v>22783</v>
      </c>
      <c r="P29">
        <v>103874</v>
      </c>
      <c r="Q29">
        <v>84543</v>
      </c>
      <c r="R29">
        <v>599090</v>
      </c>
      <c r="S29">
        <v>77.763941978667646</v>
      </c>
      <c r="T29">
        <f t="shared" si="1"/>
        <v>22.236058021332354</v>
      </c>
      <c r="U29">
        <v>29.267722712781051</v>
      </c>
      <c r="V29">
        <v>10.37323273631675</v>
      </c>
      <c r="W29">
        <v>6.078051711762841</v>
      </c>
      <c r="X29">
        <v>33.660551836952713</v>
      </c>
      <c r="Y29">
        <v>35.782102855998268</v>
      </c>
      <c r="Z29">
        <v>3.3649368208449482</v>
      </c>
      <c r="AA29">
        <v>7.2974010582717117</v>
      </c>
      <c r="AB29">
        <v>4.513345240281093</v>
      </c>
      <c r="AC29">
        <v>23.24725834181843</v>
      </c>
      <c r="AD29">
        <v>12.011383932297321</v>
      </c>
      <c r="AE29">
        <v>37.580163247592182</v>
      </c>
      <c r="AF29">
        <v>3.8029344505833849</v>
      </c>
      <c r="AG29">
        <v>17.338630255888091</v>
      </c>
      <c r="AH29">
        <v>14.11190305296366</v>
      </c>
      <c r="AI29">
        <v>14.1</v>
      </c>
      <c r="AJ29">
        <v>22.900000000000006</v>
      </c>
      <c r="AK29">
        <v>11.8</v>
      </c>
      <c r="AL29">
        <v>31.1</v>
      </c>
      <c r="AM29">
        <f t="shared" si="2"/>
        <v>3.2386302558880917</v>
      </c>
      <c r="AN29">
        <f t="shared" si="3"/>
        <v>0.66394197866765126</v>
      </c>
      <c r="AO29">
        <f t="shared" si="4"/>
        <v>2.3119030529636593</v>
      </c>
      <c r="AP29">
        <f t="shared" si="5"/>
        <v>6.4801632475921807</v>
      </c>
    </row>
    <row r="30" spans="1:42" x14ac:dyDescent="0.25">
      <c r="A30" t="s">
        <v>60</v>
      </c>
      <c r="B30" t="str">
        <f t="shared" si="0"/>
        <v>36057</v>
      </c>
      <c r="C30">
        <v>28474</v>
      </c>
      <c r="D30">
        <v>11956</v>
      </c>
      <c r="E30">
        <v>3864</v>
      </c>
      <c r="F30">
        <v>2412</v>
      </c>
      <c r="G30">
        <v>13074</v>
      </c>
      <c r="H30">
        <v>14327</v>
      </c>
      <c r="I30">
        <v>1416</v>
      </c>
      <c r="J30">
        <v>3325</v>
      </c>
      <c r="K30">
        <v>1963</v>
      </c>
      <c r="L30">
        <v>9168</v>
      </c>
      <c r="M30">
        <v>4924</v>
      </c>
      <c r="N30">
        <v>15013</v>
      </c>
      <c r="O30">
        <v>1442</v>
      </c>
      <c r="P30">
        <v>6332</v>
      </c>
      <c r="Q30">
        <v>6443</v>
      </c>
      <c r="R30">
        <v>38186</v>
      </c>
      <c r="S30">
        <v>74.566595087204732</v>
      </c>
      <c r="T30">
        <f t="shared" si="1"/>
        <v>25.433404912795268</v>
      </c>
      <c r="U30">
        <v>31.30990415335463</v>
      </c>
      <c r="V30">
        <v>10.118891740428429</v>
      </c>
      <c r="W30">
        <v>6.316451055360603</v>
      </c>
      <c r="X30">
        <v>34.237678730424761</v>
      </c>
      <c r="Y30">
        <v>37.518986015817312</v>
      </c>
      <c r="Z30">
        <v>3.7081652961818459</v>
      </c>
      <c r="AA30">
        <v>8.7073796679411295</v>
      </c>
      <c r="AB30">
        <v>5.1406274550882518</v>
      </c>
      <c r="AC30">
        <v>24.008799036296029</v>
      </c>
      <c r="AD30">
        <v>12.894778190960039</v>
      </c>
      <c r="AE30">
        <v>39.315455926255687</v>
      </c>
      <c r="AF30">
        <v>3.7762530770439429</v>
      </c>
      <c r="AG30">
        <v>16.58199340072278</v>
      </c>
      <c r="AH30">
        <v>16.872675849787878</v>
      </c>
      <c r="AI30">
        <v>14.4</v>
      </c>
      <c r="AJ30">
        <v>27.299999999999997</v>
      </c>
      <c r="AK30">
        <v>18</v>
      </c>
      <c r="AL30">
        <v>36.200000000000003</v>
      </c>
      <c r="AM30">
        <f t="shared" si="2"/>
        <v>2.1819934007227797</v>
      </c>
      <c r="AN30">
        <f t="shared" si="3"/>
        <v>1.866595087204729</v>
      </c>
      <c r="AO30">
        <f t="shared" si="4"/>
        <v>1.1273241502121216</v>
      </c>
      <c r="AP30">
        <f t="shared" si="5"/>
        <v>3.1154559262556845</v>
      </c>
    </row>
    <row r="31" spans="1:42" x14ac:dyDescent="0.25">
      <c r="A31" t="s">
        <v>61</v>
      </c>
      <c r="B31" t="str">
        <f t="shared" si="0"/>
        <v>36059</v>
      </c>
      <c r="C31">
        <v>896549</v>
      </c>
      <c r="D31">
        <v>290030</v>
      </c>
      <c r="E31">
        <v>105949</v>
      </c>
      <c r="F31">
        <v>59653</v>
      </c>
      <c r="G31">
        <v>367273</v>
      </c>
      <c r="H31">
        <v>361607</v>
      </c>
      <c r="I31">
        <v>29251</v>
      </c>
      <c r="J31">
        <v>57349</v>
      </c>
      <c r="K31">
        <v>41207</v>
      </c>
      <c r="L31">
        <v>202835</v>
      </c>
      <c r="M31">
        <v>117878</v>
      </c>
      <c r="N31">
        <v>381277</v>
      </c>
      <c r="O31">
        <v>31390</v>
      </c>
      <c r="P31">
        <v>185642</v>
      </c>
      <c r="Q31">
        <v>112278</v>
      </c>
      <c r="R31">
        <v>1089608</v>
      </c>
      <c r="S31">
        <v>82.281793085219633</v>
      </c>
      <c r="T31">
        <f t="shared" si="1"/>
        <v>17.718206914780367</v>
      </c>
      <c r="U31">
        <v>26.617829531354399</v>
      </c>
      <c r="V31">
        <v>9.7235886667498779</v>
      </c>
      <c r="W31">
        <v>5.4747211841322754</v>
      </c>
      <c r="X31">
        <v>33.706892754091378</v>
      </c>
      <c r="Y31">
        <v>33.18688922988818</v>
      </c>
      <c r="Z31">
        <v>2.684543432133391</v>
      </c>
      <c r="AA31">
        <v>5.2632689921513061</v>
      </c>
      <c r="AB31">
        <v>3.781818782534637</v>
      </c>
      <c r="AC31">
        <v>18.615410312699609</v>
      </c>
      <c r="AD31">
        <v>10.81838606177635</v>
      </c>
      <c r="AE31">
        <v>34.99212560847571</v>
      </c>
      <c r="AF31">
        <v>2.8808525634907229</v>
      </c>
      <c r="AG31">
        <v>17.03750339571662</v>
      </c>
      <c r="AH31">
        <v>10.3044397618226</v>
      </c>
      <c r="AI31">
        <v>14.4</v>
      </c>
      <c r="AJ31">
        <v>22.700000000000003</v>
      </c>
      <c r="AK31">
        <v>7.5</v>
      </c>
      <c r="AL31">
        <v>24.9</v>
      </c>
      <c r="AM31">
        <f t="shared" si="2"/>
        <v>2.6375033957166192</v>
      </c>
      <c r="AN31">
        <f t="shared" si="3"/>
        <v>4.9817930852196355</v>
      </c>
      <c r="AO31">
        <f t="shared" si="4"/>
        <v>2.8044397618226</v>
      </c>
      <c r="AP31">
        <f t="shared" si="5"/>
        <v>10.092125608475712</v>
      </c>
    </row>
    <row r="32" spans="1:42" x14ac:dyDescent="0.25">
      <c r="A32" t="s">
        <v>62</v>
      </c>
      <c r="B32" t="str">
        <f t="shared" si="0"/>
        <v>36061</v>
      </c>
      <c r="C32">
        <v>1144770</v>
      </c>
      <c r="D32">
        <v>345171</v>
      </c>
      <c r="E32">
        <v>148616</v>
      </c>
      <c r="F32">
        <v>70022</v>
      </c>
      <c r="G32">
        <v>449625</v>
      </c>
      <c r="H32">
        <v>448537</v>
      </c>
      <c r="I32">
        <v>39984</v>
      </c>
      <c r="J32">
        <v>78949</v>
      </c>
      <c r="K32">
        <v>46962</v>
      </c>
      <c r="L32">
        <v>288167</v>
      </c>
      <c r="M32">
        <v>160293</v>
      </c>
      <c r="N32">
        <v>503964</v>
      </c>
      <c r="O32">
        <v>43588</v>
      </c>
      <c r="P32">
        <v>245580</v>
      </c>
      <c r="Q32">
        <v>151984</v>
      </c>
      <c r="R32">
        <v>1426919</v>
      </c>
      <c r="S32">
        <v>80.226698221833189</v>
      </c>
      <c r="T32">
        <f t="shared" si="1"/>
        <v>19.773301778166811</v>
      </c>
      <c r="U32">
        <v>24.189950515761581</v>
      </c>
      <c r="V32">
        <v>10.41516722392792</v>
      </c>
      <c r="W32">
        <v>4.9072161769518798</v>
      </c>
      <c r="X32">
        <v>31.510197845848289</v>
      </c>
      <c r="Y32">
        <v>31.43394964955964</v>
      </c>
      <c r="Z32">
        <v>2.80212121360778</v>
      </c>
      <c r="AA32">
        <v>5.5328298242577194</v>
      </c>
      <c r="AB32">
        <v>3.2911468695840478</v>
      </c>
      <c r="AC32">
        <v>20.19504961388839</v>
      </c>
      <c r="AD32">
        <v>11.233503793838331</v>
      </c>
      <c r="AE32">
        <v>35.318332715451959</v>
      </c>
      <c r="AF32">
        <v>3.0546933638139229</v>
      </c>
      <c r="AG32">
        <v>17.210507393902532</v>
      </c>
      <c r="AH32">
        <v>10.651200243321449</v>
      </c>
      <c r="AI32">
        <v>20.8</v>
      </c>
      <c r="AJ32">
        <v>19.900000000000006</v>
      </c>
      <c r="AK32">
        <v>9.8000000000000007</v>
      </c>
      <c r="AL32">
        <v>17.2</v>
      </c>
      <c r="AM32">
        <f t="shared" si="2"/>
        <v>3.589492606097469</v>
      </c>
      <c r="AN32">
        <f t="shared" si="3"/>
        <v>0.12669822183319468</v>
      </c>
      <c r="AO32">
        <f t="shared" si="4"/>
        <v>0.85120024332144872</v>
      </c>
      <c r="AP32">
        <f t="shared" si="5"/>
        <v>18.11833271545196</v>
      </c>
    </row>
    <row r="33" spans="1:42" x14ac:dyDescent="0.25">
      <c r="A33" t="s">
        <v>63</v>
      </c>
      <c r="B33" t="str">
        <f t="shared" si="0"/>
        <v>36063</v>
      </c>
      <c r="C33">
        <v>129322</v>
      </c>
      <c r="D33">
        <v>54450</v>
      </c>
      <c r="E33">
        <v>17476</v>
      </c>
      <c r="F33">
        <v>11199</v>
      </c>
      <c r="G33">
        <v>59042</v>
      </c>
      <c r="H33">
        <v>63888</v>
      </c>
      <c r="I33">
        <v>6362</v>
      </c>
      <c r="J33">
        <v>14745</v>
      </c>
      <c r="K33">
        <v>8799</v>
      </c>
      <c r="L33">
        <v>41435</v>
      </c>
      <c r="M33">
        <v>21346</v>
      </c>
      <c r="N33">
        <v>65457</v>
      </c>
      <c r="O33">
        <v>6669</v>
      </c>
      <c r="P33">
        <v>28511</v>
      </c>
      <c r="Q33">
        <v>27846</v>
      </c>
      <c r="R33">
        <v>169869</v>
      </c>
      <c r="S33">
        <v>76.130429919526222</v>
      </c>
      <c r="T33">
        <f t="shared" si="1"/>
        <v>23.869570080473778</v>
      </c>
      <c r="U33">
        <v>32.054112286526667</v>
      </c>
      <c r="V33">
        <v>10.287927756094399</v>
      </c>
      <c r="W33">
        <v>6.5927273369478829</v>
      </c>
      <c r="X33">
        <v>34.757371857136967</v>
      </c>
      <c r="Y33">
        <v>37.610158416191297</v>
      </c>
      <c r="Z33">
        <v>3.745238978271491</v>
      </c>
      <c r="AA33">
        <v>8.6802182858555703</v>
      </c>
      <c r="AB33">
        <v>5.1798739028310052</v>
      </c>
      <c r="AC33">
        <v>24.39232585109702</v>
      </c>
      <c r="AD33">
        <v>12.566153918607871</v>
      </c>
      <c r="AE33">
        <v>38.533811348745211</v>
      </c>
      <c r="AF33">
        <v>3.925966480052276</v>
      </c>
      <c r="AG33">
        <v>16.784110108377629</v>
      </c>
      <c r="AH33">
        <v>16.392631969341078</v>
      </c>
      <c r="AI33">
        <v>12.3</v>
      </c>
      <c r="AJ33">
        <v>27.5</v>
      </c>
      <c r="AK33">
        <v>21.8</v>
      </c>
      <c r="AL33">
        <v>30.9</v>
      </c>
      <c r="AM33">
        <f t="shared" si="2"/>
        <v>4.484110108377628</v>
      </c>
      <c r="AN33">
        <f t="shared" si="3"/>
        <v>3.6304299195262217</v>
      </c>
      <c r="AO33">
        <f t="shared" si="4"/>
        <v>5.4073680306589225</v>
      </c>
      <c r="AP33">
        <f t="shared" si="5"/>
        <v>7.6338113487452119</v>
      </c>
    </row>
    <row r="34" spans="1:42" x14ac:dyDescent="0.25">
      <c r="A34" t="s">
        <v>64</v>
      </c>
      <c r="B34" t="str">
        <f t="shared" si="0"/>
        <v>36065</v>
      </c>
      <c r="C34">
        <v>139301</v>
      </c>
      <c r="D34">
        <v>55886</v>
      </c>
      <c r="E34">
        <v>18404</v>
      </c>
      <c r="F34">
        <v>11451</v>
      </c>
      <c r="G34">
        <v>61358</v>
      </c>
      <c r="H34">
        <v>66727</v>
      </c>
      <c r="I34">
        <v>6473</v>
      </c>
      <c r="J34">
        <v>14951</v>
      </c>
      <c r="K34">
        <v>9030</v>
      </c>
      <c r="L34">
        <v>43332</v>
      </c>
      <c r="M34">
        <v>22199</v>
      </c>
      <c r="N34">
        <v>69491</v>
      </c>
      <c r="O34">
        <v>6749</v>
      </c>
      <c r="P34">
        <v>31239</v>
      </c>
      <c r="Q34">
        <v>29192</v>
      </c>
      <c r="R34">
        <v>182106</v>
      </c>
      <c r="S34">
        <v>76.494459270974048</v>
      </c>
      <c r="T34">
        <f t="shared" si="1"/>
        <v>23.505540729025952</v>
      </c>
      <c r="U34">
        <v>30.688719756625261</v>
      </c>
      <c r="V34">
        <v>10.10620188242013</v>
      </c>
      <c r="W34">
        <v>6.2880959441204576</v>
      </c>
      <c r="X34">
        <v>33.693563089629123</v>
      </c>
      <c r="Y34">
        <v>36.641845957848723</v>
      </c>
      <c r="Z34">
        <v>3.554523189790562</v>
      </c>
      <c r="AA34">
        <v>8.2100534853327183</v>
      </c>
      <c r="AB34">
        <v>4.958650456327633</v>
      </c>
      <c r="AC34">
        <v>23.79493262165991</v>
      </c>
      <c r="AD34">
        <v>12.19015298782028</v>
      </c>
      <c r="AE34">
        <v>38.159643284680349</v>
      </c>
      <c r="AF34">
        <v>3.7060832701833002</v>
      </c>
      <c r="AG34">
        <v>17.154294751408521</v>
      </c>
      <c r="AH34">
        <v>16.030224155162379</v>
      </c>
      <c r="AI34">
        <v>14.2</v>
      </c>
      <c r="AJ34">
        <v>24.400000000000006</v>
      </c>
      <c r="AK34">
        <v>20.5</v>
      </c>
      <c r="AL34">
        <v>31.9</v>
      </c>
      <c r="AM34">
        <f t="shared" si="2"/>
        <v>2.954294751408522</v>
      </c>
      <c r="AN34">
        <f t="shared" si="3"/>
        <v>0.89445927097405331</v>
      </c>
      <c r="AO34">
        <f t="shared" si="4"/>
        <v>4.4697758448376206</v>
      </c>
      <c r="AP34">
        <f t="shared" si="5"/>
        <v>6.2596432846803509</v>
      </c>
    </row>
    <row r="35" spans="1:42" x14ac:dyDescent="0.25">
      <c r="A35" t="s">
        <v>65</v>
      </c>
      <c r="B35" t="str">
        <f t="shared" si="0"/>
        <v>36067</v>
      </c>
      <c r="C35">
        <v>290041</v>
      </c>
      <c r="D35">
        <v>110594</v>
      </c>
      <c r="E35">
        <v>38685</v>
      </c>
      <c r="F35">
        <v>22935</v>
      </c>
      <c r="G35">
        <v>124864</v>
      </c>
      <c r="H35">
        <v>132530</v>
      </c>
      <c r="I35">
        <v>12663</v>
      </c>
      <c r="J35">
        <v>28354</v>
      </c>
      <c r="K35">
        <v>17142</v>
      </c>
      <c r="L35">
        <v>89404</v>
      </c>
      <c r="M35">
        <v>43784</v>
      </c>
      <c r="N35">
        <v>139510</v>
      </c>
      <c r="O35">
        <v>13903</v>
      </c>
      <c r="P35">
        <v>65305</v>
      </c>
      <c r="Q35">
        <v>55388</v>
      </c>
      <c r="R35">
        <v>372836</v>
      </c>
      <c r="S35">
        <v>77.793185207437048</v>
      </c>
      <c r="T35">
        <f t="shared" si="1"/>
        <v>22.206814792562952</v>
      </c>
      <c r="U35">
        <v>29.66290808827474</v>
      </c>
      <c r="V35">
        <v>10.375875720155779</v>
      </c>
      <c r="W35">
        <v>6.1514982458775433</v>
      </c>
      <c r="X35">
        <v>33.490328187192233</v>
      </c>
      <c r="Y35">
        <v>35.54646010578378</v>
      </c>
      <c r="Z35">
        <v>3.3963994893197</v>
      </c>
      <c r="AA35">
        <v>7.6049523114720694</v>
      </c>
      <c r="AB35">
        <v>4.5977319786715878</v>
      </c>
      <c r="AC35">
        <v>23.979444045102941</v>
      </c>
      <c r="AD35">
        <v>11.743501164050681</v>
      </c>
      <c r="AE35">
        <v>37.418596916606766</v>
      </c>
      <c r="AF35">
        <v>3.728985398405734</v>
      </c>
      <c r="AG35">
        <v>17.515744187793029</v>
      </c>
      <c r="AH35">
        <v>14.855861558433199</v>
      </c>
      <c r="AI35">
        <v>12.5</v>
      </c>
      <c r="AJ35">
        <v>22.099999999999994</v>
      </c>
      <c r="AK35">
        <v>16.100000000000001</v>
      </c>
      <c r="AL35">
        <v>34.799999999999997</v>
      </c>
      <c r="AM35">
        <f t="shared" si="2"/>
        <v>5.0157441877930289</v>
      </c>
      <c r="AN35">
        <f t="shared" si="3"/>
        <v>0.10681479256295745</v>
      </c>
      <c r="AO35">
        <f t="shared" si="4"/>
        <v>1.2441384415668022</v>
      </c>
      <c r="AP35">
        <f t="shared" si="5"/>
        <v>2.6185969166067693</v>
      </c>
    </row>
    <row r="36" spans="1:42" x14ac:dyDescent="0.25">
      <c r="A36" t="s">
        <v>66</v>
      </c>
      <c r="B36" t="str">
        <f t="shared" si="0"/>
        <v>36069</v>
      </c>
      <c r="C36">
        <v>69587</v>
      </c>
      <c r="D36">
        <v>27551</v>
      </c>
      <c r="E36">
        <v>8478</v>
      </c>
      <c r="F36">
        <v>5698</v>
      </c>
      <c r="G36">
        <v>30422</v>
      </c>
      <c r="H36">
        <v>32475</v>
      </c>
      <c r="I36">
        <v>3077</v>
      </c>
      <c r="J36">
        <v>6879</v>
      </c>
      <c r="K36">
        <v>4414</v>
      </c>
      <c r="L36">
        <v>20255</v>
      </c>
      <c r="M36">
        <v>10366</v>
      </c>
      <c r="N36">
        <v>33371</v>
      </c>
      <c r="O36">
        <v>2966</v>
      </c>
      <c r="P36">
        <v>15251</v>
      </c>
      <c r="Q36">
        <v>13343</v>
      </c>
      <c r="R36">
        <v>89597</v>
      </c>
      <c r="S36">
        <v>77.666662946304015</v>
      </c>
      <c r="T36">
        <f t="shared" si="1"/>
        <v>22.333337053695985</v>
      </c>
      <c r="U36">
        <v>30.74991350156813</v>
      </c>
      <c r="V36">
        <v>9.4623703918657984</v>
      </c>
      <c r="W36">
        <v>6.3595879326316744</v>
      </c>
      <c r="X36">
        <v>33.954261861446263</v>
      </c>
      <c r="Y36">
        <v>36.24563322432671</v>
      </c>
      <c r="Z36">
        <v>3.4342667723249658</v>
      </c>
      <c r="AA36">
        <v>7.6777124234070344</v>
      </c>
      <c r="AB36">
        <v>4.9265042356328888</v>
      </c>
      <c r="AC36">
        <v>22.60678370927598</v>
      </c>
      <c r="AD36">
        <v>11.56958380302912</v>
      </c>
      <c r="AE36">
        <v>37.245666707590658</v>
      </c>
      <c r="AF36">
        <v>3.3103786957152579</v>
      </c>
      <c r="AG36">
        <v>17.021775282654549</v>
      </c>
      <c r="AH36">
        <v>14.89223969552552</v>
      </c>
      <c r="AI36">
        <v>21.1</v>
      </c>
      <c r="AJ36">
        <v>20.799999999999997</v>
      </c>
      <c r="AK36">
        <v>14.1</v>
      </c>
      <c r="AL36">
        <v>38.9</v>
      </c>
      <c r="AM36">
        <f t="shared" si="2"/>
        <v>4.0782247173454529</v>
      </c>
      <c r="AN36">
        <f t="shared" si="3"/>
        <v>1.5333370536959876</v>
      </c>
      <c r="AO36">
        <f t="shared" si="4"/>
        <v>0.7922396955255202</v>
      </c>
      <c r="AP36">
        <f t="shared" si="5"/>
        <v>1.6543332924093406</v>
      </c>
    </row>
    <row r="37" spans="1:42" x14ac:dyDescent="0.25">
      <c r="A37" t="s">
        <v>67</v>
      </c>
      <c r="B37" t="str">
        <f t="shared" si="0"/>
        <v>36071</v>
      </c>
      <c r="C37">
        <v>233757</v>
      </c>
      <c r="D37">
        <v>76639</v>
      </c>
      <c r="E37">
        <v>28759</v>
      </c>
      <c r="F37">
        <v>15435</v>
      </c>
      <c r="G37">
        <v>93905</v>
      </c>
      <c r="H37">
        <v>98859</v>
      </c>
      <c r="I37">
        <v>8257</v>
      </c>
      <c r="J37">
        <v>17861</v>
      </c>
      <c r="K37">
        <v>11312</v>
      </c>
      <c r="L37">
        <v>59587</v>
      </c>
      <c r="M37">
        <v>32588</v>
      </c>
      <c r="N37">
        <v>111176</v>
      </c>
      <c r="O37">
        <v>8835</v>
      </c>
      <c r="P37">
        <v>53069</v>
      </c>
      <c r="Q37">
        <v>38263</v>
      </c>
      <c r="R37">
        <v>295646</v>
      </c>
      <c r="S37">
        <v>79.066518742009023</v>
      </c>
      <c r="T37">
        <f t="shared" si="1"/>
        <v>20.933481257990977</v>
      </c>
      <c r="U37">
        <v>25.922556029846501</v>
      </c>
      <c r="V37">
        <v>9.7275119568673354</v>
      </c>
      <c r="W37">
        <v>5.2207707866840751</v>
      </c>
      <c r="X37">
        <v>31.762648572955491</v>
      </c>
      <c r="Y37">
        <v>33.438301211584132</v>
      </c>
      <c r="Z37">
        <v>2.7928671451668552</v>
      </c>
      <c r="AA37">
        <v>6.0413467457702792</v>
      </c>
      <c r="AB37">
        <v>3.8261975470664238</v>
      </c>
      <c r="AC37">
        <v>20.154847351224099</v>
      </c>
      <c r="AD37">
        <v>11.02264194340529</v>
      </c>
      <c r="AE37">
        <v>37.604432327851548</v>
      </c>
      <c r="AF37">
        <v>2.9883712277521091</v>
      </c>
      <c r="AG37">
        <v>17.950183665600079</v>
      </c>
      <c r="AH37">
        <v>12.942167321729359</v>
      </c>
      <c r="AI37">
        <v>12.9</v>
      </c>
      <c r="AJ37">
        <v>25.5</v>
      </c>
      <c r="AK37">
        <v>11.5</v>
      </c>
      <c r="AL37">
        <v>37.6</v>
      </c>
      <c r="AM37">
        <f t="shared" si="2"/>
        <v>5.0501836656000787</v>
      </c>
      <c r="AN37">
        <f t="shared" si="3"/>
        <v>4.5665187420090234</v>
      </c>
      <c r="AO37">
        <f t="shared" si="4"/>
        <v>1.4421673217293591</v>
      </c>
      <c r="AP37">
        <f t="shared" si="5"/>
        <v>4.4323278515463471E-3</v>
      </c>
    </row>
    <row r="38" spans="1:42" x14ac:dyDescent="0.25">
      <c r="A38" t="s">
        <v>68</v>
      </c>
      <c r="B38" t="str">
        <f t="shared" si="0"/>
        <v>36073</v>
      </c>
      <c r="C38">
        <v>24581</v>
      </c>
      <c r="D38">
        <v>10263</v>
      </c>
      <c r="E38">
        <v>3371</v>
      </c>
      <c r="F38">
        <v>2025</v>
      </c>
      <c r="G38">
        <v>10870</v>
      </c>
      <c r="H38">
        <v>12443</v>
      </c>
      <c r="I38">
        <v>1208</v>
      </c>
      <c r="J38">
        <v>2855</v>
      </c>
      <c r="K38">
        <v>1640</v>
      </c>
      <c r="L38">
        <v>7669</v>
      </c>
      <c r="M38">
        <v>4096</v>
      </c>
      <c r="N38">
        <v>13216</v>
      </c>
      <c r="O38">
        <v>1245</v>
      </c>
      <c r="P38">
        <v>5470</v>
      </c>
      <c r="Q38">
        <v>5995</v>
      </c>
      <c r="R38">
        <v>32925</v>
      </c>
      <c r="S38">
        <v>74.657555049354599</v>
      </c>
      <c r="T38">
        <f t="shared" si="1"/>
        <v>25.342444950645401</v>
      </c>
      <c r="U38">
        <v>31.170842824601369</v>
      </c>
      <c r="V38">
        <v>10.23842065299924</v>
      </c>
      <c r="W38">
        <v>6.1503416856492032</v>
      </c>
      <c r="X38">
        <v>33.014426727410793</v>
      </c>
      <c r="Y38">
        <v>37.791951404707667</v>
      </c>
      <c r="Z38">
        <v>3.6689445709946851</v>
      </c>
      <c r="AA38">
        <v>8.6712224753227023</v>
      </c>
      <c r="AB38">
        <v>4.9810174639331812</v>
      </c>
      <c r="AC38">
        <v>23.29233105542901</v>
      </c>
      <c r="AD38">
        <v>12.44039483675019</v>
      </c>
      <c r="AE38">
        <v>40.139711465451782</v>
      </c>
      <c r="AF38">
        <v>3.7813211845102508</v>
      </c>
      <c r="AG38">
        <v>16.61351556567957</v>
      </c>
      <c r="AH38">
        <v>18.208048595292329</v>
      </c>
      <c r="AI38">
        <v>10.1</v>
      </c>
      <c r="AJ38">
        <v>25.599999999999994</v>
      </c>
      <c r="AK38">
        <v>14.9</v>
      </c>
      <c r="AL38">
        <v>48.4</v>
      </c>
      <c r="AM38">
        <f t="shared" si="2"/>
        <v>6.5135155656795707</v>
      </c>
      <c r="AN38">
        <f t="shared" si="3"/>
        <v>0.25755504935459328</v>
      </c>
      <c r="AO38">
        <f t="shared" si="4"/>
        <v>3.3080485952923286</v>
      </c>
      <c r="AP38">
        <f t="shared" si="5"/>
        <v>8.2602885345482164</v>
      </c>
    </row>
    <row r="39" spans="1:42" x14ac:dyDescent="0.25">
      <c r="A39" t="s">
        <v>69</v>
      </c>
      <c r="B39" t="str">
        <f t="shared" si="0"/>
        <v>36075</v>
      </c>
      <c r="C39">
        <v>70768</v>
      </c>
      <c r="D39">
        <v>28081</v>
      </c>
      <c r="E39">
        <v>9303</v>
      </c>
      <c r="F39">
        <v>5496</v>
      </c>
      <c r="G39">
        <v>29771</v>
      </c>
      <c r="H39">
        <v>33118</v>
      </c>
      <c r="I39">
        <v>3198</v>
      </c>
      <c r="J39">
        <v>7992</v>
      </c>
      <c r="K39">
        <v>4474</v>
      </c>
      <c r="L39">
        <v>22767</v>
      </c>
      <c r="M39">
        <v>10747</v>
      </c>
      <c r="N39">
        <v>36290</v>
      </c>
      <c r="O39">
        <v>3167</v>
      </c>
      <c r="P39">
        <v>16317</v>
      </c>
      <c r="Q39">
        <v>16561</v>
      </c>
      <c r="R39">
        <v>93086</v>
      </c>
      <c r="S39">
        <v>76.024321595084118</v>
      </c>
      <c r="T39">
        <f t="shared" si="1"/>
        <v>23.975678404915882</v>
      </c>
      <c r="U39">
        <v>30.166727542272739</v>
      </c>
      <c r="V39">
        <v>9.9939840577530461</v>
      </c>
      <c r="W39">
        <v>5.9042176052252753</v>
      </c>
      <c r="X39">
        <v>31.98225297037148</v>
      </c>
      <c r="Y39">
        <v>35.577852738327998</v>
      </c>
      <c r="Z39">
        <v>3.4355327331714758</v>
      </c>
      <c r="AA39">
        <v>8.5856090067249653</v>
      </c>
      <c r="AB39">
        <v>4.8063081451560921</v>
      </c>
      <c r="AC39">
        <v>24.458028060073481</v>
      </c>
      <c r="AD39">
        <v>11.545237737146291</v>
      </c>
      <c r="AE39">
        <v>38.985454311067187</v>
      </c>
      <c r="AF39">
        <v>3.4022301957329781</v>
      </c>
      <c r="AG39">
        <v>17.528951722063471</v>
      </c>
      <c r="AH39">
        <v>17.79107491996648</v>
      </c>
      <c r="AI39">
        <v>20.8</v>
      </c>
      <c r="AJ39">
        <v>27.5</v>
      </c>
      <c r="AK39">
        <v>22</v>
      </c>
      <c r="AL39">
        <v>42.2</v>
      </c>
      <c r="AM39">
        <f t="shared" si="2"/>
        <v>3.2710482779365293</v>
      </c>
      <c r="AN39">
        <f t="shared" si="3"/>
        <v>3.5243215950841176</v>
      </c>
      <c r="AO39">
        <f t="shared" si="4"/>
        <v>4.2089250800335201</v>
      </c>
      <c r="AP39">
        <f t="shared" si="5"/>
        <v>3.2145456889328159</v>
      </c>
    </row>
    <row r="40" spans="1:42" x14ac:dyDescent="0.25">
      <c r="A40" t="s">
        <v>70</v>
      </c>
      <c r="B40" t="str">
        <f t="shared" si="0"/>
        <v>36077</v>
      </c>
      <c r="C40">
        <v>37985</v>
      </c>
      <c r="D40">
        <v>14755</v>
      </c>
      <c r="E40">
        <v>5002</v>
      </c>
      <c r="F40">
        <v>2944</v>
      </c>
      <c r="G40">
        <v>15624</v>
      </c>
      <c r="H40">
        <v>17575</v>
      </c>
      <c r="I40">
        <v>1709</v>
      </c>
      <c r="J40">
        <v>4169</v>
      </c>
      <c r="K40">
        <v>2436</v>
      </c>
      <c r="L40">
        <v>11707</v>
      </c>
      <c r="M40">
        <v>5695</v>
      </c>
      <c r="N40">
        <v>18800</v>
      </c>
      <c r="O40">
        <v>1658</v>
      </c>
      <c r="P40">
        <v>8466</v>
      </c>
      <c r="Q40">
        <v>8229</v>
      </c>
      <c r="R40">
        <v>49623</v>
      </c>
      <c r="S40">
        <v>76.547165628841469</v>
      </c>
      <c r="T40">
        <f t="shared" si="1"/>
        <v>23.452834371158531</v>
      </c>
      <c r="U40">
        <v>29.73419583660802</v>
      </c>
      <c r="V40">
        <v>10.08000322431131</v>
      </c>
      <c r="W40">
        <v>5.9327328053523569</v>
      </c>
      <c r="X40">
        <v>31.485399915361828</v>
      </c>
      <c r="Y40">
        <v>35.417044515647987</v>
      </c>
      <c r="Z40">
        <v>3.4439675150635791</v>
      </c>
      <c r="AA40">
        <v>8.4013461499707809</v>
      </c>
      <c r="AB40">
        <v>4.9090139652983504</v>
      </c>
      <c r="AC40">
        <v>23.591882796283979</v>
      </c>
      <c r="AD40">
        <v>11.47653305926687</v>
      </c>
      <c r="AE40">
        <v>37.885657860266413</v>
      </c>
      <c r="AF40">
        <v>3.3411925921447718</v>
      </c>
      <c r="AG40">
        <v>17.060637204522099</v>
      </c>
      <c r="AH40">
        <v>16.583036092134691</v>
      </c>
      <c r="AI40">
        <v>20.100000000000001</v>
      </c>
      <c r="AJ40">
        <v>23.900000000000006</v>
      </c>
      <c r="AK40">
        <v>18.3</v>
      </c>
      <c r="AL40">
        <v>34</v>
      </c>
      <c r="AM40">
        <f t="shared" si="2"/>
        <v>3.0393627954779028</v>
      </c>
      <c r="AN40">
        <f t="shared" si="3"/>
        <v>0.44716562884147493</v>
      </c>
      <c r="AO40">
        <f t="shared" si="4"/>
        <v>1.7169639078653098</v>
      </c>
      <c r="AP40">
        <f t="shared" si="5"/>
        <v>3.8856578602664129</v>
      </c>
    </row>
    <row r="41" spans="1:42" x14ac:dyDescent="0.25">
      <c r="A41" t="s">
        <v>71</v>
      </c>
      <c r="B41" t="str">
        <f t="shared" si="0"/>
        <v>36079</v>
      </c>
      <c r="C41">
        <v>63566</v>
      </c>
      <c r="D41">
        <v>21409</v>
      </c>
      <c r="E41">
        <v>6961</v>
      </c>
      <c r="F41">
        <v>4427</v>
      </c>
      <c r="G41">
        <v>26184</v>
      </c>
      <c r="H41">
        <v>26427</v>
      </c>
      <c r="I41">
        <v>2222</v>
      </c>
      <c r="J41">
        <v>4489</v>
      </c>
      <c r="K41">
        <v>3253</v>
      </c>
      <c r="L41">
        <v>14935</v>
      </c>
      <c r="M41">
        <v>8156</v>
      </c>
      <c r="N41">
        <v>28119</v>
      </c>
      <c r="O41">
        <v>1987</v>
      </c>
      <c r="P41">
        <v>14032</v>
      </c>
      <c r="Q41">
        <v>9234</v>
      </c>
      <c r="R41">
        <v>78421</v>
      </c>
      <c r="S41">
        <v>81.057369837160962</v>
      </c>
      <c r="T41">
        <f t="shared" si="1"/>
        <v>18.942630162839038</v>
      </c>
      <c r="U41">
        <v>27.30008543629895</v>
      </c>
      <c r="V41">
        <v>8.8764489103683974</v>
      </c>
      <c r="W41">
        <v>5.6451715739406536</v>
      </c>
      <c r="X41">
        <v>33.389015697325974</v>
      </c>
      <c r="Y41">
        <v>33.698881677101802</v>
      </c>
      <c r="Z41">
        <v>2.8334247204192748</v>
      </c>
      <c r="AA41">
        <v>5.7242320296859246</v>
      </c>
      <c r="AB41">
        <v>4.1481235893446904</v>
      </c>
      <c r="AC41">
        <v>19.044643654123259</v>
      </c>
      <c r="AD41">
        <v>10.400275436426471</v>
      </c>
      <c r="AE41">
        <v>35.856467017763102</v>
      </c>
      <c r="AF41">
        <v>2.5337600897718731</v>
      </c>
      <c r="AG41">
        <v>17.893166371252601</v>
      </c>
      <c r="AH41">
        <v>11.774907231481359</v>
      </c>
      <c r="AI41">
        <v>16.600000000000001</v>
      </c>
      <c r="AJ41">
        <v>21.799999999999997</v>
      </c>
      <c r="AK41">
        <v>14.7</v>
      </c>
      <c r="AL41">
        <v>30.2</v>
      </c>
      <c r="AM41">
        <f t="shared" si="2"/>
        <v>1.2931663712525996</v>
      </c>
      <c r="AN41">
        <f t="shared" si="3"/>
        <v>2.8573698371609595</v>
      </c>
      <c r="AO41">
        <f t="shared" si="4"/>
        <v>2.9250927685186401</v>
      </c>
      <c r="AP41">
        <f t="shared" si="5"/>
        <v>5.6564670177631022</v>
      </c>
    </row>
    <row r="42" spans="1:42" x14ac:dyDescent="0.25">
      <c r="A42" t="s">
        <v>72</v>
      </c>
      <c r="B42" t="str">
        <f t="shared" si="0"/>
        <v>36081</v>
      </c>
      <c r="C42">
        <v>1496808</v>
      </c>
      <c r="D42">
        <v>476784</v>
      </c>
      <c r="E42">
        <v>208759</v>
      </c>
      <c r="F42">
        <v>98042</v>
      </c>
      <c r="G42">
        <v>622128</v>
      </c>
      <c r="H42">
        <v>648248</v>
      </c>
      <c r="I42">
        <v>51199</v>
      </c>
      <c r="J42">
        <v>106796</v>
      </c>
      <c r="K42">
        <v>62862</v>
      </c>
      <c r="L42">
        <v>341515</v>
      </c>
      <c r="M42">
        <v>246888</v>
      </c>
      <c r="N42">
        <v>697212</v>
      </c>
      <c r="O42">
        <v>67814</v>
      </c>
      <c r="P42">
        <v>311837</v>
      </c>
      <c r="Q42">
        <v>229330</v>
      </c>
      <c r="R42">
        <v>1908920</v>
      </c>
      <c r="S42">
        <v>78.411248245080984</v>
      </c>
      <c r="T42">
        <f t="shared" si="1"/>
        <v>21.588751754919016</v>
      </c>
      <c r="U42">
        <v>24.976636003604131</v>
      </c>
      <c r="V42">
        <v>10.935974268172579</v>
      </c>
      <c r="W42">
        <v>5.1359931270037507</v>
      </c>
      <c r="X42">
        <v>32.590574775265587</v>
      </c>
      <c r="Y42">
        <v>33.958887748046017</v>
      </c>
      <c r="Z42">
        <v>2.682092492089768</v>
      </c>
      <c r="AA42">
        <v>5.5945770383253359</v>
      </c>
      <c r="AB42">
        <v>3.293066236405926</v>
      </c>
      <c r="AC42">
        <v>17.890482576535419</v>
      </c>
      <c r="AD42">
        <v>12.9333864174507</v>
      </c>
      <c r="AE42">
        <v>36.52389832994573</v>
      </c>
      <c r="AF42">
        <v>3.5524799362990591</v>
      </c>
      <c r="AG42">
        <v>16.335781489009491</v>
      </c>
      <c r="AH42">
        <v>12.01359931270038</v>
      </c>
      <c r="AI42">
        <v>13.3</v>
      </c>
      <c r="AJ42">
        <v>29.099999999999994</v>
      </c>
      <c r="AK42">
        <v>9.3000000000000007</v>
      </c>
      <c r="AL42">
        <v>26.7</v>
      </c>
      <c r="AM42">
        <f t="shared" si="2"/>
        <v>3.0357814890094907</v>
      </c>
      <c r="AN42">
        <f t="shared" si="3"/>
        <v>7.5112482450809779</v>
      </c>
      <c r="AO42">
        <f t="shared" si="4"/>
        <v>2.7135993127003797</v>
      </c>
      <c r="AP42">
        <f t="shared" si="5"/>
        <v>9.823898329945731</v>
      </c>
    </row>
    <row r="43" spans="1:42" x14ac:dyDescent="0.25">
      <c r="A43" t="s">
        <v>73</v>
      </c>
      <c r="B43" t="str">
        <f t="shared" si="0"/>
        <v>36083</v>
      </c>
      <c r="C43">
        <v>101790</v>
      </c>
      <c r="D43">
        <v>37318</v>
      </c>
      <c r="E43">
        <v>12711</v>
      </c>
      <c r="F43">
        <v>7636</v>
      </c>
      <c r="G43">
        <v>42181</v>
      </c>
      <c r="H43">
        <v>44822</v>
      </c>
      <c r="I43">
        <v>4153</v>
      </c>
      <c r="J43">
        <v>9322</v>
      </c>
      <c r="K43">
        <v>5777</v>
      </c>
      <c r="L43">
        <v>29728</v>
      </c>
      <c r="M43">
        <v>14260</v>
      </c>
      <c r="N43">
        <v>48368</v>
      </c>
      <c r="O43">
        <v>4230</v>
      </c>
      <c r="P43">
        <v>23261</v>
      </c>
      <c r="Q43">
        <v>19064</v>
      </c>
      <c r="R43">
        <v>129620</v>
      </c>
      <c r="S43">
        <v>78.529547909273262</v>
      </c>
      <c r="T43">
        <f t="shared" si="1"/>
        <v>21.470452090726738</v>
      </c>
      <c r="U43">
        <v>28.790310137324489</v>
      </c>
      <c r="V43">
        <v>9.8063570436661021</v>
      </c>
      <c r="W43">
        <v>5.8910661934886592</v>
      </c>
      <c r="X43">
        <v>32.542045980558562</v>
      </c>
      <c r="Y43">
        <v>34.579540194414442</v>
      </c>
      <c r="Z43">
        <v>3.2039808671501309</v>
      </c>
      <c r="AA43">
        <v>7.1917913902175581</v>
      </c>
      <c r="AB43">
        <v>4.4568739392069121</v>
      </c>
      <c r="AC43">
        <v>22.934732294399009</v>
      </c>
      <c r="AD43">
        <v>11.001388674587259</v>
      </c>
      <c r="AE43">
        <v>37.3152291313069</v>
      </c>
      <c r="AF43">
        <v>3.2633852800493748</v>
      </c>
      <c r="AG43">
        <v>17.945533096744331</v>
      </c>
      <c r="AH43">
        <v>14.70760685079463</v>
      </c>
      <c r="AI43">
        <v>20.3</v>
      </c>
      <c r="AJ43">
        <v>22.599999999999994</v>
      </c>
      <c r="AK43">
        <v>15.2</v>
      </c>
      <c r="AL43">
        <v>35</v>
      </c>
      <c r="AM43">
        <f t="shared" si="2"/>
        <v>2.3544669032556698</v>
      </c>
      <c r="AN43">
        <f t="shared" si="3"/>
        <v>1.1295479092732563</v>
      </c>
      <c r="AO43">
        <f t="shared" si="4"/>
        <v>0.4923931492053697</v>
      </c>
      <c r="AP43">
        <f t="shared" si="5"/>
        <v>2.3152291313069</v>
      </c>
    </row>
    <row r="44" spans="1:42" x14ac:dyDescent="0.25">
      <c r="A44" t="s">
        <v>74</v>
      </c>
      <c r="B44" t="str">
        <f t="shared" si="0"/>
        <v>36085</v>
      </c>
      <c r="C44">
        <v>305792</v>
      </c>
      <c r="D44">
        <v>106048</v>
      </c>
      <c r="E44">
        <v>39096</v>
      </c>
      <c r="F44">
        <v>21800</v>
      </c>
      <c r="G44">
        <v>129781</v>
      </c>
      <c r="H44">
        <v>131458</v>
      </c>
      <c r="I44">
        <v>11316</v>
      </c>
      <c r="J44">
        <v>24182</v>
      </c>
      <c r="K44">
        <v>15316</v>
      </c>
      <c r="L44">
        <v>79649</v>
      </c>
      <c r="M44">
        <v>44779</v>
      </c>
      <c r="N44">
        <v>140818</v>
      </c>
      <c r="O44">
        <v>12479</v>
      </c>
      <c r="P44">
        <v>66634</v>
      </c>
      <c r="Q44">
        <v>47074</v>
      </c>
      <c r="R44">
        <v>384751</v>
      </c>
      <c r="S44">
        <v>79.477896093837302</v>
      </c>
      <c r="T44">
        <f t="shared" si="1"/>
        <v>20.522103906162698</v>
      </c>
      <c r="U44">
        <v>27.562761370340819</v>
      </c>
      <c r="V44">
        <v>10.161377098435089</v>
      </c>
      <c r="W44">
        <v>5.6660021676356918</v>
      </c>
      <c r="X44">
        <v>33.731166390730628</v>
      </c>
      <c r="Y44">
        <v>34.167032704268472</v>
      </c>
      <c r="Z44">
        <v>2.941122960044289</v>
      </c>
      <c r="AA44">
        <v>6.2851038723746004</v>
      </c>
      <c r="AB44">
        <v>3.9807563852985441</v>
      </c>
      <c r="AC44">
        <v>20.70144067201905</v>
      </c>
      <c r="AD44">
        <v>11.63843628736508</v>
      </c>
      <c r="AE44">
        <v>36.599774919363433</v>
      </c>
      <c r="AF44">
        <v>3.2433963784369628</v>
      </c>
      <c r="AG44">
        <v>17.318733414598011</v>
      </c>
      <c r="AH44">
        <v>12.234925965104701</v>
      </c>
      <c r="AI44">
        <v>10.8</v>
      </c>
      <c r="AJ44">
        <v>25.900000000000006</v>
      </c>
      <c r="AK44">
        <v>14.3</v>
      </c>
      <c r="AL44">
        <v>30.2</v>
      </c>
      <c r="AM44">
        <f t="shared" si="2"/>
        <v>6.5187334145980103</v>
      </c>
      <c r="AN44">
        <f t="shared" si="3"/>
        <v>5.3778960938373075</v>
      </c>
      <c r="AO44">
        <f t="shared" si="4"/>
        <v>2.0650740348953001</v>
      </c>
      <c r="AP44">
        <f t="shared" si="5"/>
        <v>6.3997749193634341</v>
      </c>
    </row>
    <row r="45" spans="1:42" x14ac:dyDescent="0.25">
      <c r="A45" t="s">
        <v>75</v>
      </c>
      <c r="B45" t="str">
        <f t="shared" si="0"/>
        <v>36087</v>
      </c>
      <c r="C45">
        <v>192567</v>
      </c>
      <c r="D45">
        <v>64272</v>
      </c>
      <c r="E45">
        <v>23568</v>
      </c>
      <c r="F45">
        <v>13203</v>
      </c>
      <c r="G45">
        <v>79800</v>
      </c>
      <c r="H45">
        <v>80820</v>
      </c>
      <c r="I45">
        <v>6850</v>
      </c>
      <c r="J45">
        <v>14054</v>
      </c>
      <c r="K45">
        <v>9370</v>
      </c>
      <c r="L45">
        <v>48121</v>
      </c>
      <c r="M45">
        <v>27118</v>
      </c>
      <c r="N45">
        <v>86728</v>
      </c>
      <c r="O45">
        <v>7525</v>
      </c>
      <c r="P45">
        <v>41663</v>
      </c>
      <c r="Q45">
        <v>27146</v>
      </c>
      <c r="R45">
        <v>239723</v>
      </c>
      <c r="S45">
        <v>80.328963011475736</v>
      </c>
      <c r="T45">
        <f t="shared" si="1"/>
        <v>19.671036988524264</v>
      </c>
      <c r="U45">
        <v>26.810944298210849</v>
      </c>
      <c r="V45">
        <v>9.8313470130108485</v>
      </c>
      <c r="W45">
        <v>5.5076066960617043</v>
      </c>
      <c r="X45">
        <v>33.288420385194577</v>
      </c>
      <c r="Y45">
        <v>33.71391147282489</v>
      </c>
      <c r="Z45">
        <v>2.857464657125099</v>
      </c>
      <c r="AA45">
        <v>5.8625997505454208</v>
      </c>
      <c r="AB45">
        <v>3.9086779324470329</v>
      </c>
      <c r="AC45">
        <v>20.073584929272531</v>
      </c>
      <c r="AD45">
        <v>11.312222857214371</v>
      </c>
      <c r="AE45">
        <v>36.178422596079642</v>
      </c>
      <c r="AF45">
        <v>3.1390396415863311</v>
      </c>
      <c r="AG45">
        <v>17.37964233719752</v>
      </c>
      <c r="AH45">
        <v>11.32390300471795</v>
      </c>
      <c r="AI45">
        <v>11</v>
      </c>
      <c r="AJ45">
        <v>29</v>
      </c>
      <c r="AK45">
        <v>12.8</v>
      </c>
      <c r="AL45">
        <v>23.9</v>
      </c>
      <c r="AM45">
        <f t="shared" si="2"/>
        <v>6.3796423371975202</v>
      </c>
      <c r="AN45">
        <f t="shared" si="3"/>
        <v>9.3289630114757358</v>
      </c>
      <c r="AO45">
        <f t="shared" si="4"/>
        <v>1.4760969952820506</v>
      </c>
      <c r="AP45">
        <f t="shared" si="5"/>
        <v>12.278422596079643</v>
      </c>
    </row>
    <row r="46" spans="1:42" x14ac:dyDescent="0.25">
      <c r="A46" t="s">
        <v>76</v>
      </c>
      <c r="B46" t="str">
        <f t="shared" si="0"/>
        <v>36089</v>
      </c>
      <c r="C46">
        <v>65424</v>
      </c>
      <c r="D46">
        <v>26024</v>
      </c>
      <c r="E46">
        <v>9042</v>
      </c>
      <c r="F46">
        <v>5015</v>
      </c>
      <c r="G46">
        <v>27238</v>
      </c>
      <c r="H46">
        <v>31040</v>
      </c>
      <c r="I46">
        <v>3100</v>
      </c>
      <c r="J46">
        <v>7734</v>
      </c>
      <c r="K46">
        <v>4277</v>
      </c>
      <c r="L46">
        <v>21739</v>
      </c>
      <c r="M46">
        <v>10193</v>
      </c>
      <c r="N46">
        <v>33999</v>
      </c>
      <c r="O46">
        <v>3168</v>
      </c>
      <c r="P46">
        <v>15236</v>
      </c>
      <c r="Q46">
        <v>16012</v>
      </c>
      <c r="R46">
        <v>86759</v>
      </c>
      <c r="S46">
        <v>75.40889129658018</v>
      </c>
      <c r="T46">
        <f t="shared" si="1"/>
        <v>24.59110870341982</v>
      </c>
      <c r="U46">
        <v>29.995735312762939</v>
      </c>
      <c r="V46">
        <v>10.4219735128344</v>
      </c>
      <c r="W46">
        <v>5.7803801334731837</v>
      </c>
      <c r="X46">
        <v>31.395013773787159</v>
      </c>
      <c r="Y46">
        <v>35.777268064408297</v>
      </c>
      <c r="Z46">
        <v>3.5731163337521181</v>
      </c>
      <c r="AA46">
        <v>8.9143489436254448</v>
      </c>
      <c r="AB46">
        <v>4.9297479224057454</v>
      </c>
      <c r="AC46">
        <v>25.056766444979768</v>
      </c>
      <c r="AD46">
        <v>11.7486370290114</v>
      </c>
      <c r="AE46">
        <v>39.187865235883308</v>
      </c>
      <c r="AF46">
        <v>3.6514943694602291</v>
      </c>
      <c r="AG46">
        <v>17.561290471305568</v>
      </c>
      <c r="AH46">
        <v>18.455722172915781</v>
      </c>
      <c r="AI46">
        <v>18.7</v>
      </c>
      <c r="AJ46">
        <v>14.5</v>
      </c>
      <c r="AK46">
        <v>20.100000000000001</v>
      </c>
      <c r="AL46">
        <v>32.299999999999997</v>
      </c>
      <c r="AM46">
        <f t="shared" si="2"/>
        <v>1.1387095286944309</v>
      </c>
      <c r="AN46">
        <f t="shared" si="3"/>
        <v>10.09110870341982</v>
      </c>
      <c r="AO46">
        <f t="shared" si="4"/>
        <v>1.6442778270842204</v>
      </c>
      <c r="AP46">
        <f t="shared" si="5"/>
        <v>6.8878652358833108</v>
      </c>
    </row>
    <row r="47" spans="1:42" x14ac:dyDescent="0.25">
      <c r="A47" t="s">
        <v>77</v>
      </c>
      <c r="B47" t="str">
        <f t="shared" si="0"/>
        <v>36091</v>
      </c>
      <c r="C47">
        <v>150549</v>
      </c>
      <c r="D47">
        <v>54934</v>
      </c>
      <c r="E47">
        <v>17330</v>
      </c>
      <c r="F47">
        <v>11497</v>
      </c>
      <c r="G47">
        <v>63309</v>
      </c>
      <c r="H47">
        <v>64613</v>
      </c>
      <c r="I47">
        <v>5867</v>
      </c>
      <c r="J47">
        <v>12587</v>
      </c>
      <c r="K47">
        <v>8446</v>
      </c>
      <c r="L47">
        <v>41381</v>
      </c>
      <c r="M47">
        <v>19759</v>
      </c>
      <c r="N47">
        <v>67736</v>
      </c>
      <c r="O47">
        <v>5437</v>
      </c>
      <c r="P47">
        <v>33899</v>
      </c>
      <c r="Q47">
        <v>25141</v>
      </c>
      <c r="R47">
        <v>187973</v>
      </c>
      <c r="S47">
        <v>80.090757715203779</v>
      </c>
      <c r="T47">
        <f t="shared" si="1"/>
        <v>19.909242284796221</v>
      </c>
      <c r="U47">
        <v>29.224409888654218</v>
      </c>
      <c r="V47">
        <v>9.2194091704659709</v>
      </c>
      <c r="W47">
        <v>6.1163039372675856</v>
      </c>
      <c r="X47">
        <v>33.679836997866722</v>
      </c>
      <c r="Y47">
        <v>34.373553648662309</v>
      </c>
      <c r="Z47">
        <v>3.1211929372835461</v>
      </c>
      <c r="AA47">
        <v>6.6961744505859881</v>
      </c>
      <c r="AB47">
        <v>4.4931984912726826</v>
      </c>
      <c r="AC47">
        <v>22.014331845531011</v>
      </c>
      <c r="AD47">
        <v>10.51161602996175</v>
      </c>
      <c r="AE47">
        <v>36.034962468014022</v>
      </c>
      <c r="AF47">
        <v>2.89243667973592</v>
      </c>
      <c r="AG47">
        <v>18.033972964202309</v>
      </c>
      <c r="AH47">
        <v>13.374793188383441</v>
      </c>
      <c r="AI47">
        <v>19.3</v>
      </c>
      <c r="AJ47">
        <v>31.5</v>
      </c>
      <c r="AK47">
        <v>15.1</v>
      </c>
      <c r="AL47">
        <v>43</v>
      </c>
      <c r="AM47">
        <f t="shared" si="2"/>
        <v>1.2660270357976913</v>
      </c>
      <c r="AN47">
        <f t="shared" si="3"/>
        <v>11.590757715203779</v>
      </c>
      <c r="AO47">
        <f t="shared" si="4"/>
        <v>1.7252068116165589</v>
      </c>
      <c r="AP47">
        <f t="shared" si="5"/>
        <v>6.9650375319859776</v>
      </c>
    </row>
    <row r="48" spans="1:42" x14ac:dyDescent="0.25">
      <c r="A48" t="s">
        <v>78</v>
      </c>
      <c r="B48" t="str">
        <f t="shared" si="0"/>
        <v>36093</v>
      </c>
      <c r="C48">
        <v>96261</v>
      </c>
      <c r="D48">
        <v>36262</v>
      </c>
      <c r="E48">
        <v>12675</v>
      </c>
      <c r="F48">
        <v>7535</v>
      </c>
      <c r="G48">
        <v>41703</v>
      </c>
      <c r="H48">
        <v>43785</v>
      </c>
      <c r="I48">
        <v>4069</v>
      </c>
      <c r="J48">
        <v>9009</v>
      </c>
      <c r="K48">
        <v>5539</v>
      </c>
      <c r="L48">
        <v>28505</v>
      </c>
      <c r="M48">
        <v>14577</v>
      </c>
      <c r="N48">
        <v>45802</v>
      </c>
      <c r="O48">
        <v>4454</v>
      </c>
      <c r="P48">
        <v>21523</v>
      </c>
      <c r="Q48">
        <v>17791</v>
      </c>
      <c r="R48">
        <v>123183</v>
      </c>
      <c r="S48">
        <v>78.144711526752872</v>
      </c>
      <c r="T48">
        <f t="shared" si="1"/>
        <v>21.855288473247128</v>
      </c>
      <c r="U48">
        <v>29.437503551626438</v>
      </c>
      <c r="V48">
        <v>10.28956917756509</v>
      </c>
      <c r="W48">
        <v>6.1169154834676869</v>
      </c>
      <c r="X48">
        <v>33.854509144930709</v>
      </c>
      <c r="Y48">
        <v>35.544677431139043</v>
      </c>
      <c r="Z48">
        <v>3.30321554110551</v>
      </c>
      <c r="AA48">
        <v>7.3135091692847221</v>
      </c>
      <c r="AB48">
        <v>4.4965620256041827</v>
      </c>
      <c r="AC48">
        <v>23.140368394989569</v>
      </c>
      <c r="AD48">
        <v>11.833613404447039</v>
      </c>
      <c r="AE48">
        <v>37.182078695923948</v>
      </c>
      <c r="AF48">
        <v>3.6157586679980191</v>
      </c>
      <c r="AG48">
        <v>17.472378493785669</v>
      </c>
      <c r="AH48">
        <v>14.442739663752301</v>
      </c>
      <c r="AI48">
        <v>11.2</v>
      </c>
      <c r="AJ48">
        <v>25.099999999999994</v>
      </c>
      <c r="AK48">
        <v>14.4</v>
      </c>
      <c r="AL48">
        <v>31.9</v>
      </c>
      <c r="AM48">
        <f t="shared" si="2"/>
        <v>6.2723784937856699</v>
      </c>
      <c r="AN48">
        <f t="shared" si="3"/>
        <v>3.2447115267528659</v>
      </c>
      <c r="AO48">
        <f t="shared" si="4"/>
        <v>4.2739663752300316E-2</v>
      </c>
      <c r="AP48">
        <f t="shared" si="5"/>
        <v>5.2820786959239499</v>
      </c>
    </row>
    <row r="49" spans="1:42" x14ac:dyDescent="0.25">
      <c r="A49" t="s">
        <v>79</v>
      </c>
      <c r="B49" t="str">
        <f t="shared" si="0"/>
        <v>36095</v>
      </c>
      <c r="C49">
        <v>18863</v>
      </c>
      <c r="D49">
        <v>7917</v>
      </c>
      <c r="E49">
        <v>2433</v>
      </c>
      <c r="F49">
        <v>1560</v>
      </c>
      <c r="G49">
        <v>8271</v>
      </c>
      <c r="H49">
        <v>9439</v>
      </c>
      <c r="I49">
        <v>922</v>
      </c>
      <c r="J49">
        <v>2163</v>
      </c>
      <c r="K49">
        <v>1345</v>
      </c>
      <c r="L49">
        <v>5494</v>
      </c>
      <c r="M49">
        <v>3101</v>
      </c>
      <c r="N49">
        <v>9697</v>
      </c>
      <c r="O49">
        <v>901</v>
      </c>
      <c r="P49">
        <v>4078</v>
      </c>
      <c r="Q49">
        <v>4211</v>
      </c>
      <c r="R49">
        <v>24978</v>
      </c>
      <c r="S49">
        <v>75.518456241492515</v>
      </c>
      <c r="T49">
        <f t="shared" si="1"/>
        <v>24.481543758507485</v>
      </c>
      <c r="U49">
        <v>31.695892385299061</v>
      </c>
      <c r="V49">
        <v>9.7405717030987269</v>
      </c>
      <c r="W49">
        <v>6.2454960365121304</v>
      </c>
      <c r="X49">
        <v>33.113139562815277</v>
      </c>
      <c r="Y49">
        <v>37.789254543998723</v>
      </c>
      <c r="Z49">
        <v>3.691248298502682</v>
      </c>
      <c r="AA49">
        <v>8.6596204660100895</v>
      </c>
      <c r="AB49">
        <v>5.3847385699415486</v>
      </c>
      <c r="AC49">
        <v>21.995355913203621</v>
      </c>
      <c r="AD49">
        <v>12.41492513411802</v>
      </c>
      <c r="AE49">
        <v>38.822163503883417</v>
      </c>
      <c r="AF49">
        <v>3.6071743133957881</v>
      </c>
      <c r="AG49">
        <v>16.326367203138759</v>
      </c>
      <c r="AH49">
        <v>16.858835775482429</v>
      </c>
      <c r="AI49">
        <v>15.8</v>
      </c>
      <c r="AJ49">
        <v>22.200000000000003</v>
      </c>
      <c r="AK49">
        <v>20.3</v>
      </c>
      <c r="AL49">
        <v>30.4</v>
      </c>
      <c r="AM49">
        <f t="shared" si="2"/>
        <v>0.52636720313875784</v>
      </c>
      <c r="AN49">
        <f t="shared" si="3"/>
        <v>2.2815437585074818</v>
      </c>
      <c r="AO49">
        <f t="shared" si="4"/>
        <v>3.4411642245175713</v>
      </c>
      <c r="AP49">
        <f t="shared" si="5"/>
        <v>8.4221635038834179</v>
      </c>
    </row>
    <row r="50" spans="1:42" x14ac:dyDescent="0.25">
      <c r="A50" t="s">
        <v>80</v>
      </c>
      <c r="B50" t="str">
        <f t="shared" si="0"/>
        <v>36097</v>
      </c>
      <c r="C50">
        <v>10668</v>
      </c>
      <c r="D50">
        <v>4799</v>
      </c>
      <c r="E50">
        <v>1451</v>
      </c>
      <c r="F50">
        <v>944</v>
      </c>
      <c r="G50">
        <v>4925</v>
      </c>
      <c r="H50">
        <v>5703</v>
      </c>
      <c r="I50">
        <v>578</v>
      </c>
      <c r="J50">
        <v>1395</v>
      </c>
      <c r="K50">
        <v>816</v>
      </c>
      <c r="L50">
        <v>3274</v>
      </c>
      <c r="M50">
        <v>1884</v>
      </c>
      <c r="N50">
        <v>5826</v>
      </c>
      <c r="O50">
        <v>562</v>
      </c>
      <c r="P50">
        <v>2272</v>
      </c>
      <c r="Q50">
        <v>2742</v>
      </c>
      <c r="R50">
        <v>14516</v>
      </c>
      <c r="S50">
        <v>73.491319922843758</v>
      </c>
      <c r="T50">
        <f t="shared" si="1"/>
        <v>26.508680077156242</v>
      </c>
      <c r="U50">
        <v>33.060071645081287</v>
      </c>
      <c r="V50">
        <v>9.9958666299255992</v>
      </c>
      <c r="W50">
        <v>6.5031689170570406</v>
      </c>
      <c r="X50">
        <v>33.928079360705418</v>
      </c>
      <c r="Y50">
        <v>39.287682557178293</v>
      </c>
      <c r="Z50">
        <v>3.9818131716726368</v>
      </c>
      <c r="AA50">
        <v>9.6100854229815376</v>
      </c>
      <c r="AB50">
        <v>5.621383301184899</v>
      </c>
      <c r="AC50">
        <v>22.554422705979611</v>
      </c>
      <c r="AD50">
        <v>12.97878203361808</v>
      </c>
      <c r="AE50">
        <v>40.135023422430422</v>
      </c>
      <c r="AF50">
        <v>3.8715899696886189</v>
      </c>
      <c r="AG50">
        <v>15.6516946817305</v>
      </c>
      <c r="AH50">
        <v>18.889501240011018</v>
      </c>
      <c r="AI50">
        <v>19.7</v>
      </c>
      <c r="AJ50">
        <v>23.799999999999997</v>
      </c>
      <c r="AK50">
        <v>13.2</v>
      </c>
      <c r="AL50">
        <v>36.5</v>
      </c>
      <c r="AM50">
        <f t="shared" si="2"/>
        <v>4.0483053182694988</v>
      </c>
      <c r="AN50">
        <f t="shared" si="3"/>
        <v>2.7086800771562451</v>
      </c>
      <c r="AO50">
        <f t="shared" si="4"/>
        <v>5.689501240011019</v>
      </c>
      <c r="AP50">
        <f t="shared" si="5"/>
        <v>3.6350234224304216</v>
      </c>
    </row>
    <row r="51" spans="1:42" x14ac:dyDescent="0.25">
      <c r="A51" t="s">
        <v>81</v>
      </c>
      <c r="B51" t="str">
        <f t="shared" si="0"/>
        <v>36099</v>
      </c>
      <c r="C51">
        <v>20648</v>
      </c>
      <c r="D51">
        <v>8345</v>
      </c>
      <c r="E51">
        <v>2699</v>
      </c>
      <c r="F51">
        <v>1660</v>
      </c>
      <c r="G51">
        <v>9090</v>
      </c>
      <c r="H51">
        <v>10276</v>
      </c>
      <c r="I51">
        <v>975</v>
      </c>
      <c r="J51">
        <v>2285</v>
      </c>
      <c r="K51">
        <v>1411</v>
      </c>
      <c r="L51">
        <v>6358</v>
      </c>
      <c r="M51">
        <v>3335</v>
      </c>
      <c r="N51">
        <v>10604</v>
      </c>
      <c r="O51">
        <v>998</v>
      </c>
      <c r="P51">
        <v>4615</v>
      </c>
      <c r="Q51">
        <v>4855</v>
      </c>
      <c r="R51">
        <v>27344</v>
      </c>
      <c r="S51">
        <v>75.511995318899935</v>
      </c>
      <c r="T51">
        <f t="shared" si="1"/>
        <v>24.488004681100065</v>
      </c>
      <c r="U51">
        <v>30.51857811585722</v>
      </c>
      <c r="V51">
        <v>9.870538326506729</v>
      </c>
      <c r="W51">
        <v>6.0708016383850207</v>
      </c>
      <c r="X51">
        <v>33.243124634289053</v>
      </c>
      <c r="Y51">
        <v>37.580456407255703</v>
      </c>
      <c r="Z51">
        <v>3.5656816851960209</v>
      </c>
      <c r="AA51">
        <v>8.3564950263311886</v>
      </c>
      <c r="AB51">
        <v>5.1601813926272673</v>
      </c>
      <c r="AC51">
        <v>23.25190169689877</v>
      </c>
      <c r="AD51">
        <v>12.19645991808075</v>
      </c>
      <c r="AE51">
        <v>38.779988297249851</v>
      </c>
      <c r="AF51">
        <v>3.6497952018724402</v>
      </c>
      <c r="AG51">
        <v>16.877559976594501</v>
      </c>
      <c r="AH51">
        <v>17.755266237565831</v>
      </c>
      <c r="AI51">
        <v>15.6</v>
      </c>
      <c r="AJ51">
        <v>25.400000000000006</v>
      </c>
      <c r="AK51">
        <v>19.600000000000001</v>
      </c>
      <c r="AL51">
        <v>43.6</v>
      </c>
      <c r="AM51">
        <f t="shared" si="2"/>
        <v>1.2775599765945014</v>
      </c>
      <c r="AN51">
        <f t="shared" si="3"/>
        <v>0.91199531889994034</v>
      </c>
      <c r="AO51">
        <f t="shared" si="4"/>
        <v>1.8447337624341706</v>
      </c>
      <c r="AP51">
        <f t="shared" si="5"/>
        <v>4.8200117027501506</v>
      </c>
    </row>
    <row r="52" spans="1:42" x14ac:dyDescent="0.25">
      <c r="A52" t="s">
        <v>82</v>
      </c>
      <c r="B52" t="str">
        <f t="shared" si="0"/>
        <v>36101</v>
      </c>
      <c r="C52">
        <v>55542</v>
      </c>
      <c r="D52">
        <v>23571</v>
      </c>
      <c r="E52">
        <v>7362</v>
      </c>
      <c r="F52">
        <v>4742</v>
      </c>
      <c r="G52">
        <v>24932</v>
      </c>
      <c r="H52">
        <v>27637</v>
      </c>
      <c r="I52">
        <v>2758</v>
      </c>
      <c r="J52">
        <v>6556</v>
      </c>
      <c r="K52">
        <v>3890</v>
      </c>
      <c r="L52">
        <v>17736</v>
      </c>
      <c r="M52">
        <v>9126</v>
      </c>
      <c r="N52">
        <v>28568</v>
      </c>
      <c r="O52">
        <v>2734</v>
      </c>
      <c r="P52">
        <v>12228</v>
      </c>
      <c r="Q52">
        <v>13059</v>
      </c>
      <c r="R52">
        <v>73654</v>
      </c>
      <c r="S52">
        <v>75.409346403453995</v>
      </c>
      <c r="T52">
        <f t="shared" si="1"/>
        <v>24.590653596546005</v>
      </c>
      <c r="U52">
        <v>32.002335243163976</v>
      </c>
      <c r="V52">
        <v>9.9953838216525916</v>
      </c>
      <c r="W52">
        <v>6.4382110951204279</v>
      </c>
      <c r="X52">
        <v>33.850164281641177</v>
      </c>
      <c r="Y52">
        <v>37.522741466858562</v>
      </c>
      <c r="Z52">
        <v>3.7445352594563772</v>
      </c>
      <c r="AA52">
        <v>8.9010780134140717</v>
      </c>
      <c r="AB52">
        <v>5.2814511092405034</v>
      </c>
      <c r="AC52">
        <v>24.08015857930323</v>
      </c>
      <c r="AD52">
        <v>12.39036576424906</v>
      </c>
      <c r="AE52">
        <v>38.786759714340022</v>
      </c>
      <c r="AF52">
        <v>3.7119504711217308</v>
      </c>
      <c r="AG52">
        <v>16.601949656502029</v>
      </c>
      <c r="AH52">
        <v>17.73019795258913</v>
      </c>
      <c r="AI52">
        <v>16.899999999999999</v>
      </c>
      <c r="AJ52">
        <v>23.299999999999997</v>
      </c>
      <c r="AK52">
        <v>16.100000000000001</v>
      </c>
      <c r="AL52">
        <v>30.8</v>
      </c>
      <c r="AM52">
        <f t="shared" si="2"/>
        <v>0.29805034349796955</v>
      </c>
      <c r="AN52">
        <f t="shared" si="3"/>
        <v>1.290653596546008</v>
      </c>
      <c r="AO52">
        <f t="shared" si="4"/>
        <v>1.6301979525891284</v>
      </c>
      <c r="AP52">
        <f t="shared" si="5"/>
        <v>7.9867597143400211</v>
      </c>
    </row>
    <row r="53" spans="1:42" x14ac:dyDescent="0.25">
      <c r="A53" t="s">
        <v>83</v>
      </c>
      <c r="B53" t="str">
        <f t="shared" si="0"/>
        <v>36103</v>
      </c>
      <c r="C53">
        <v>975598</v>
      </c>
      <c r="D53">
        <v>325945</v>
      </c>
      <c r="E53">
        <v>112787</v>
      </c>
      <c r="F53">
        <v>66826</v>
      </c>
      <c r="G53">
        <v>406161</v>
      </c>
      <c r="H53">
        <v>401066</v>
      </c>
      <c r="I53">
        <v>33124</v>
      </c>
      <c r="J53">
        <v>68479</v>
      </c>
      <c r="K53">
        <v>47535</v>
      </c>
      <c r="L53">
        <v>235958</v>
      </c>
      <c r="M53">
        <v>129467</v>
      </c>
      <c r="N53">
        <v>430312</v>
      </c>
      <c r="O53">
        <v>33378</v>
      </c>
      <c r="P53">
        <v>211372</v>
      </c>
      <c r="Q53">
        <v>132056</v>
      </c>
      <c r="R53">
        <v>1200704</v>
      </c>
      <c r="S53">
        <v>81.252165396300839</v>
      </c>
      <c r="T53">
        <f t="shared" si="1"/>
        <v>18.747834603699161</v>
      </c>
      <c r="U53">
        <v>27.14615758754864</v>
      </c>
      <c r="V53">
        <v>9.393405868557112</v>
      </c>
      <c r="W53">
        <v>5.5655681999893396</v>
      </c>
      <c r="X53">
        <v>33.826904882468952</v>
      </c>
      <c r="Y53">
        <v>33.40257049197804</v>
      </c>
      <c r="Z53">
        <v>2.7587148872661369</v>
      </c>
      <c r="AA53">
        <v>5.7032374340386971</v>
      </c>
      <c r="AB53">
        <v>3.9589274292415109</v>
      </c>
      <c r="AC53">
        <v>19.651637705879221</v>
      </c>
      <c r="AD53">
        <v>10.782590880017059</v>
      </c>
      <c r="AE53">
        <v>35.838308192527052</v>
      </c>
      <c r="AF53">
        <v>2.7798691434358509</v>
      </c>
      <c r="AG53">
        <v>17.60400565001866</v>
      </c>
      <c r="AH53">
        <v>10.99821438089654</v>
      </c>
      <c r="AI53">
        <v>12.9</v>
      </c>
      <c r="AJ53">
        <v>25</v>
      </c>
      <c r="AK53">
        <v>9.4</v>
      </c>
      <c r="AL53">
        <v>29.4</v>
      </c>
      <c r="AM53">
        <f t="shared" si="2"/>
        <v>4.7040056500186598</v>
      </c>
      <c r="AN53">
        <f t="shared" si="3"/>
        <v>6.252165396300839</v>
      </c>
      <c r="AO53">
        <f t="shared" si="4"/>
        <v>1.5982143808965397</v>
      </c>
      <c r="AP53">
        <f t="shared" si="5"/>
        <v>6.4383081925270531</v>
      </c>
    </row>
    <row r="54" spans="1:42" x14ac:dyDescent="0.25">
      <c r="A54" t="s">
        <v>84</v>
      </c>
      <c r="B54" t="str">
        <f t="shared" si="0"/>
        <v>36105</v>
      </c>
      <c r="C54">
        <v>46707</v>
      </c>
      <c r="D54">
        <v>18131</v>
      </c>
      <c r="E54">
        <v>6079</v>
      </c>
      <c r="F54">
        <v>3694</v>
      </c>
      <c r="G54">
        <v>20338</v>
      </c>
      <c r="H54">
        <v>23368</v>
      </c>
      <c r="I54">
        <v>2146</v>
      </c>
      <c r="J54">
        <v>4680</v>
      </c>
      <c r="K54">
        <v>2997</v>
      </c>
      <c r="L54">
        <v>12688</v>
      </c>
      <c r="M54">
        <v>7701</v>
      </c>
      <c r="N54">
        <v>24257</v>
      </c>
      <c r="O54">
        <v>2186</v>
      </c>
      <c r="P54">
        <v>10283</v>
      </c>
      <c r="Q54">
        <v>10066</v>
      </c>
      <c r="R54">
        <v>61625</v>
      </c>
      <c r="S54">
        <v>75.792292089249486</v>
      </c>
      <c r="T54">
        <f t="shared" si="1"/>
        <v>24.207707910750514</v>
      </c>
      <c r="U54">
        <v>29.421501014198778</v>
      </c>
      <c r="V54">
        <v>9.8645030425963487</v>
      </c>
      <c r="W54">
        <v>5.9943204868154156</v>
      </c>
      <c r="X54">
        <v>33.002839756592287</v>
      </c>
      <c r="Y54">
        <v>37.919675456389449</v>
      </c>
      <c r="Z54">
        <v>3.4823529411764711</v>
      </c>
      <c r="AA54">
        <v>7.5943204868154162</v>
      </c>
      <c r="AB54">
        <v>4.8632860040567953</v>
      </c>
      <c r="AC54">
        <v>20.58904665314402</v>
      </c>
      <c r="AD54">
        <v>12.49655172413793</v>
      </c>
      <c r="AE54">
        <v>39.362271805273828</v>
      </c>
      <c r="AF54">
        <v>3.5472616632860041</v>
      </c>
      <c r="AG54">
        <v>16.68640973630832</v>
      </c>
      <c r="AH54">
        <v>16.334279918864102</v>
      </c>
      <c r="AI54">
        <v>15</v>
      </c>
      <c r="AJ54">
        <v>25.200000000000003</v>
      </c>
      <c r="AK54">
        <v>11.9</v>
      </c>
      <c r="AL54">
        <v>32.299999999999997</v>
      </c>
      <c r="AM54">
        <f t="shared" si="2"/>
        <v>1.6864097363083204</v>
      </c>
      <c r="AN54">
        <f t="shared" si="3"/>
        <v>0.99229208924948864</v>
      </c>
      <c r="AO54">
        <f t="shared" si="4"/>
        <v>4.4342799188641013</v>
      </c>
      <c r="AP54">
        <f t="shared" si="5"/>
        <v>7.0622718052738307</v>
      </c>
    </row>
    <row r="55" spans="1:42" x14ac:dyDescent="0.25">
      <c r="A55" t="s">
        <v>85</v>
      </c>
      <c r="B55" t="str">
        <f t="shared" si="0"/>
        <v>36107</v>
      </c>
      <c r="C55">
        <v>29398</v>
      </c>
      <c r="D55">
        <v>12468</v>
      </c>
      <c r="E55">
        <v>3768</v>
      </c>
      <c r="F55">
        <v>2504</v>
      </c>
      <c r="G55">
        <v>13201</v>
      </c>
      <c r="H55">
        <v>14574</v>
      </c>
      <c r="I55">
        <v>1433</v>
      </c>
      <c r="J55">
        <v>3352</v>
      </c>
      <c r="K55">
        <v>2036</v>
      </c>
      <c r="L55">
        <v>8901</v>
      </c>
      <c r="M55">
        <v>4776</v>
      </c>
      <c r="N55">
        <v>15017</v>
      </c>
      <c r="O55">
        <v>1395</v>
      </c>
      <c r="P55">
        <v>6397</v>
      </c>
      <c r="Q55">
        <v>6494</v>
      </c>
      <c r="R55">
        <v>38786</v>
      </c>
      <c r="S55">
        <v>75.795390089207444</v>
      </c>
      <c r="T55">
        <f t="shared" si="1"/>
        <v>24.204609910792556</v>
      </c>
      <c r="U55">
        <v>32.145619553447119</v>
      </c>
      <c r="V55">
        <v>9.7148455628319503</v>
      </c>
      <c r="W55">
        <v>6.4559377094828037</v>
      </c>
      <c r="X55">
        <v>34.035476718403537</v>
      </c>
      <c r="Y55">
        <v>37.575413809106379</v>
      </c>
      <c r="Z55">
        <v>3.6946320837415572</v>
      </c>
      <c r="AA55">
        <v>8.6422936110967878</v>
      </c>
      <c r="AB55">
        <v>5.2493167637807456</v>
      </c>
      <c r="AC55">
        <v>22.9490022172949</v>
      </c>
      <c r="AD55">
        <v>12.313721445882541</v>
      </c>
      <c r="AE55">
        <v>38.717578507708957</v>
      </c>
      <c r="AF55">
        <v>3.5966585881503641</v>
      </c>
      <c r="AG55">
        <v>16.4930645078121</v>
      </c>
      <c r="AH55">
        <v>16.743154746558041</v>
      </c>
      <c r="AI55">
        <v>16.600000000000001</v>
      </c>
      <c r="AJ55">
        <v>20.700000000000003</v>
      </c>
      <c r="AK55">
        <v>21.5</v>
      </c>
      <c r="AL55">
        <v>37.200000000000003</v>
      </c>
      <c r="AM55">
        <f t="shared" si="2"/>
        <v>0.1069354921879011</v>
      </c>
      <c r="AN55">
        <f t="shared" si="3"/>
        <v>3.5046099107925528</v>
      </c>
      <c r="AO55">
        <f t="shared" si="4"/>
        <v>4.7568452534419592</v>
      </c>
      <c r="AP55">
        <f t="shared" si="5"/>
        <v>1.5175785077089543</v>
      </c>
    </row>
    <row r="56" spans="1:42" x14ac:dyDescent="0.25">
      <c r="A56" t="s">
        <v>86</v>
      </c>
      <c r="B56" t="str">
        <f t="shared" si="0"/>
        <v>36109</v>
      </c>
      <c r="C56">
        <v>72018</v>
      </c>
      <c r="D56">
        <v>21288</v>
      </c>
      <c r="E56">
        <v>9689</v>
      </c>
      <c r="F56">
        <v>4230</v>
      </c>
      <c r="G56">
        <v>24299</v>
      </c>
      <c r="H56">
        <v>26085</v>
      </c>
      <c r="I56">
        <v>2387</v>
      </c>
      <c r="J56">
        <v>5877</v>
      </c>
      <c r="K56">
        <v>3122</v>
      </c>
      <c r="L56">
        <v>22887</v>
      </c>
      <c r="M56">
        <v>8348</v>
      </c>
      <c r="N56">
        <v>32081</v>
      </c>
      <c r="O56">
        <v>2512</v>
      </c>
      <c r="P56">
        <v>17985</v>
      </c>
      <c r="Q56">
        <v>13293</v>
      </c>
      <c r="R56">
        <v>90209</v>
      </c>
      <c r="S56">
        <v>79.83460630314049</v>
      </c>
      <c r="T56">
        <f t="shared" si="1"/>
        <v>20.16539369685951</v>
      </c>
      <c r="U56">
        <v>23.598532297220899</v>
      </c>
      <c r="V56">
        <v>10.74061346428849</v>
      </c>
      <c r="W56">
        <v>4.6891108425988541</v>
      </c>
      <c r="X56">
        <v>26.93633672915119</v>
      </c>
      <c r="Y56">
        <v>28.9161835293596</v>
      </c>
      <c r="Z56">
        <v>2.6460774423837981</v>
      </c>
      <c r="AA56">
        <v>6.5148710217384078</v>
      </c>
      <c r="AB56">
        <v>3.4608520214169318</v>
      </c>
      <c r="AC56">
        <v>25.371082707933802</v>
      </c>
      <c r="AD56">
        <v>9.2540655588688487</v>
      </c>
      <c r="AE56">
        <v>35.562970435322413</v>
      </c>
      <c r="AF56">
        <v>2.784644547661542</v>
      </c>
      <c r="AG56">
        <v>19.93703510736179</v>
      </c>
      <c r="AH56">
        <v>14.7357802436564</v>
      </c>
      <c r="AI56">
        <v>10.4</v>
      </c>
      <c r="AJ56">
        <v>12.400000000000006</v>
      </c>
      <c r="AK56">
        <v>8.9</v>
      </c>
      <c r="AL56">
        <v>16.899999999999999</v>
      </c>
      <c r="AM56">
        <f t="shared" si="2"/>
        <v>9.5370351073617901</v>
      </c>
      <c r="AN56">
        <f t="shared" si="3"/>
        <v>7.7653936968595048</v>
      </c>
      <c r="AO56">
        <f t="shared" si="4"/>
        <v>5.8357802436563997</v>
      </c>
      <c r="AP56">
        <f t="shared" si="5"/>
        <v>18.662970435322414</v>
      </c>
    </row>
    <row r="57" spans="1:42" x14ac:dyDescent="0.25">
      <c r="A57" t="s">
        <v>87</v>
      </c>
      <c r="B57" t="str">
        <f t="shared" si="0"/>
        <v>36111</v>
      </c>
      <c r="C57">
        <v>115390</v>
      </c>
      <c r="D57">
        <v>44150</v>
      </c>
      <c r="E57">
        <v>14635</v>
      </c>
      <c r="F57">
        <v>9091</v>
      </c>
      <c r="G57">
        <v>49569</v>
      </c>
      <c r="H57">
        <v>54398</v>
      </c>
      <c r="I57">
        <v>5079</v>
      </c>
      <c r="J57">
        <v>11098</v>
      </c>
      <c r="K57">
        <v>7114</v>
      </c>
      <c r="L57">
        <v>31819</v>
      </c>
      <c r="M57">
        <v>17786</v>
      </c>
      <c r="N57">
        <v>56697</v>
      </c>
      <c r="O57">
        <v>5064</v>
      </c>
      <c r="P57">
        <v>25394</v>
      </c>
      <c r="Q57">
        <v>22667</v>
      </c>
      <c r="R57">
        <v>149513</v>
      </c>
      <c r="S57">
        <v>77.177235424344374</v>
      </c>
      <c r="T57">
        <f t="shared" si="1"/>
        <v>22.822764575655626</v>
      </c>
      <c r="U57">
        <v>29.529204818310109</v>
      </c>
      <c r="V57">
        <v>9.7884464896029098</v>
      </c>
      <c r="W57">
        <v>6.080407723743086</v>
      </c>
      <c r="X57">
        <v>33.153638814016183</v>
      </c>
      <c r="Y57">
        <v>36.383458294596451</v>
      </c>
      <c r="Z57">
        <v>3.3970290208878162</v>
      </c>
      <c r="AA57">
        <v>7.4227659133319506</v>
      </c>
      <c r="AB57">
        <v>4.7581146789911246</v>
      </c>
      <c r="AC57">
        <v>21.281761452181421</v>
      </c>
      <c r="AD57">
        <v>11.89595553563904</v>
      </c>
      <c r="AE57">
        <v>37.921117227264517</v>
      </c>
      <c r="AF57">
        <v>3.3869964484693642</v>
      </c>
      <c r="AG57">
        <v>16.984476266277849</v>
      </c>
      <c r="AH57">
        <v>15.160554600603289</v>
      </c>
      <c r="AI57">
        <v>12.2</v>
      </c>
      <c r="AJ57">
        <v>17.299999999999997</v>
      </c>
      <c r="AK57">
        <v>11.8</v>
      </c>
      <c r="AL57">
        <v>30.5</v>
      </c>
      <c r="AM57">
        <f t="shared" si="2"/>
        <v>4.7844762662778493</v>
      </c>
      <c r="AN57">
        <f t="shared" si="3"/>
        <v>5.5227645756556285</v>
      </c>
      <c r="AO57">
        <f t="shared" si="4"/>
        <v>3.3605546006032885</v>
      </c>
      <c r="AP57">
        <f t="shared" si="5"/>
        <v>7.4211172272645172</v>
      </c>
    </row>
    <row r="58" spans="1:42" x14ac:dyDescent="0.25">
      <c r="A58" t="s">
        <v>88</v>
      </c>
      <c r="B58" t="str">
        <f t="shared" si="0"/>
        <v>36113</v>
      </c>
      <c r="C58">
        <v>41570</v>
      </c>
      <c r="D58">
        <v>17381</v>
      </c>
      <c r="E58">
        <v>5095</v>
      </c>
      <c r="F58">
        <v>3682</v>
      </c>
      <c r="G58">
        <v>19107</v>
      </c>
      <c r="H58">
        <v>20184</v>
      </c>
      <c r="I58">
        <v>1985</v>
      </c>
      <c r="J58">
        <v>4387</v>
      </c>
      <c r="K58">
        <v>2895</v>
      </c>
      <c r="L58">
        <v>12408</v>
      </c>
      <c r="M58">
        <v>6454</v>
      </c>
      <c r="N58">
        <v>19823</v>
      </c>
      <c r="O58">
        <v>1893</v>
      </c>
      <c r="P58">
        <v>8979</v>
      </c>
      <c r="Q58">
        <v>8066</v>
      </c>
      <c r="R58">
        <v>53661</v>
      </c>
      <c r="S58">
        <v>77.467807159762216</v>
      </c>
      <c r="T58">
        <f t="shared" si="1"/>
        <v>22.532192840237784</v>
      </c>
      <c r="U58">
        <v>32.390376623618643</v>
      </c>
      <c r="V58">
        <v>9.4947913754868516</v>
      </c>
      <c r="W58">
        <v>6.8615940813626279</v>
      </c>
      <c r="X58">
        <v>35.606865321182987</v>
      </c>
      <c r="Y58">
        <v>37.613909543243693</v>
      </c>
      <c r="Z58">
        <v>3.6991483572799608</v>
      </c>
      <c r="AA58">
        <v>8.1753974022101712</v>
      </c>
      <c r="AB58">
        <v>5.3949795941186336</v>
      </c>
      <c r="AC58">
        <v>23.122938446916759</v>
      </c>
      <c r="AD58">
        <v>12.027356925886579</v>
      </c>
      <c r="AE58">
        <v>36.941167700937363</v>
      </c>
      <c r="AF58">
        <v>3.5277016827863812</v>
      </c>
      <c r="AG58">
        <v>16.73282272041147</v>
      </c>
      <c r="AH58">
        <v>15.03140083114366</v>
      </c>
      <c r="AI58">
        <v>20</v>
      </c>
      <c r="AJ58">
        <v>23.700000000000003</v>
      </c>
      <c r="AK58">
        <v>21.3</v>
      </c>
      <c r="AL58">
        <v>32.4</v>
      </c>
      <c r="AM58">
        <f t="shared" si="2"/>
        <v>3.2671772795885303</v>
      </c>
      <c r="AN58">
        <f t="shared" si="3"/>
        <v>1.1678071597622193</v>
      </c>
      <c r="AO58">
        <f t="shared" si="4"/>
        <v>6.2685991688563405</v>
      </c>
      <c r="AP58">
        <f t="shared" si="5"/>
        <v>4.5411677009373648</v>
      </c>
    </row>
    <row r="59" spans="1:42" x14ac:dyDescent="0.25">
      <c r="A59" t="s">
        <v>89</v>
      </c>
      <c r="B59" t="str">
        <f t="shared" si="0"/>
        <v>36115</v>
      </c>
      <c r="C59">
        <v>37835</v>
      </c>
      <c r="D59">
        <v>15468</v>
      </c>
      <c r="E59">
        <v>4803</v>
      </c>
      <c r="F59">
        <v>3034</v>
      </c>
      <c r="G59">
        <v>16544</v>
      </c>
      <c r="H59">
        <v>18900</v>
      </c>
      <c r="I59">
        <v>1784</v>
      </c>
      <c r="J59">
        <v>4171</v>
      </c>
      <c r="K59">
        <v>2564</v>
      </c>
      <c r="L59">
        <v>11125</v>
      </c>
      <c r="M59">
        <v>6062</v>
      </c>
      <c r="N59">
        <v>19717</v>
      </c>
      <c r="O59">
        <v>1753</v>
      </c>
      <c r="P59">
        <v>8392</v>
      </c>
      <c r="Q59">
        <v>8787</v>
      </c>
      <c r="R59">
        <v>50083</v>
      </c>
      <c r="S59">
        <v>75.544595970688661</v>
      </c>
      <c r="T59">
        <f t="shared" si="1"/>
        <v>24.455404029311339</v>
      </c>
      <c r="U59">
        <v>30.884731345965701</v>
      </c>
      <c r="V59">
        <v>9.590080466425734</v>
      </c>
      <c r="W59">
        <v>6.0579438132699721</v>
      </c>
      <c r="X59">
        <v>33.033164946189324</v>
      </c>
      <c r="Y59">
        <v>37.737355989058173</v>
      </c>
      <c r="Z59">
        <v>3.5620869356867599</v>
      </c>
      <c r="AA59">
        <v>8.3281752291196618</v>
      </c>
      <c r="AB59">
        <v>5.1195016272986846</v>
      </c>
      <c r="AC59">
        <v>22.213126210490589</v>
      </c>
      <c r="AD59">
        <v>12.10390751352754</v>
      </c>
      <c r="AE59">
        <v>39.368648044246548</v>
      </c>
      <c r="AF59">
        <v>3.5001896851226961</v>
      </c>
      <c r="AG59">
        <v>16.75618473334265</v>
      </c>
      <c r="AH59">
        <v>17.544875506658951</v>
      </c>
      <c r="AI59">
        <v>17</v>
      </c>
      <c r="AJ59">
        <v>21.700000000000003</v>
      </c>
      <c r="AK59">
        <v>22.7</v>
      </c>
      <c r="AL59">
        <v>32.6</v>
      </c>
      <c r="AM59">
        <f t="shared" si="2"/>
        <v>0.24381526665735009</v>
      </c>
      <c r="AN59">
        <f t="shared" si="3"/>
        <v>2.755404029311336</v>
      </c>
      <c r="AO59">
        <f t="shared" si="4"/>
        <v>5.1551244933410487</v>
      </c>
      <c r="AP59">
        <f t="shared" si="5"/>
        <v>6.7686480442465466</v>
      </c>
    </row>
    <row r="60" spans="1:42" x14ac:dyDescent="0.25">
      <c r="A60" t="s">
        <v>90</v>
      </c>
      <c r="B60" t="str">
        <f t="shared" si="0"/>
        <v>36117</v>
      </c>
      <c r="C60">
        <v>54101</v>
      </c>
      <c r="D60">
        <v>22265</v>
      </c>
      <c r="E60">
        <v>7043</v>
      </c>
      <c r="F60">
        <v>4430</v>
      </c>
      <c r="G60">
        <v>23758</v>
      </c>
      <c r="H60">
        <v>26730</v>
      </c>
      <c r="I60">
        <v>2538</v>
      </c>
      <c r="J60">
        <v>6004</v>
      </c>
      <c r="K60">
        <v>3626</v>
      </c>
      <c r="L60">
        <v>16001</v>
      </c>
      <c r="M60">
        <v>8682</v>
      </c>
      <c r="N60">
        <v>27840</v>
      </c>
      <c r="O60">
        <v>2477</v>
      </c>
      <c r="P60">
        <v>11892</v>
      </c>
      <c r="Q60">
        <v>12309</v>
      </c>
      <c r="R60">
        <v>71456</v>
      </c>
      <c r="S60">
        <v>75.71232646663681</v>
      </c>
      <c r="T60">
        <f t="shared" si="1"/>
        <v>24.28767353336319</v>
      </c>
      <c r="U60">
        <v>31.15903493058665</v>
      </c>
      <c r="V60">
        <v>9.8564151365875503</v>
      </c>
      <c r="W60">
        <v>6.1996193461710707</v>
      </c>
      <c r="X60">
        <v>33.248432601880879</v>
      </c>
      <c r="Y60">
        <v>37.407635467980292</v>
      </c>
      <c r="Z60">
        <v>3.5518360949395431</v>
      </c>
      <c r="AA60">
        <v>8.4023734885803858</v>
      </c>
      <c r="AB60">
        <v>5.0744514106583072</v>
      </c>
      <c r="AC60">
        <v>22.392801164352889</v>
      </c>
      <c r="AD60">
        <v>12.15013434841021</v>
      </c>
      <c r="AE60">
        <v>38.961038961038973</v>
      </c>
      <c r="AF60">
        <v>3.4664688759516351</v>
      </c>
      <c r="AG60">
        <v>16.642409314823109</v>
      </c>
      <c r="AH60">
        <v>17.225985221674879</v>
      </c>
      <c r="AI60">
        <v>16.399999999999999</v>
      </c>
      <c r="AJ60">
        <v>29.599999999999994</v>
      </c>
      <c r="AK60">
        <v>19.7</v>
      </c>
      <c r="AL60">
        <v>37.799999999999997</v>
      </c>
      <c r="AM60">
        <f t="shared" si="2"/>
        <v>0.24240931482311012</v>
      </c>
      <c r="AN60">
        <f t="shared" si="3"/>
        <v>5.3123264666368044</v>
      </c>
      <c r="AO60">
        <f t="shared" si="4"/>
        <v>2.4740147783251203</v>
      </c>
      <c r="AP60">
        <f t="shared" si="5"/>
        <v>1.161038961038976</v>
      </c>
    </row>
    <row r="61" spans="1:42" x14ac:dyDescent="0.25">
      <c r="A61" t="s">
        <v>91</v>
      </c>
      <c r="B61" t="str">
        <f t="shared" si="0"/>
        <v>36119</v>
      </c>
      <c r="C61">
        <v>627735</v>
      </c>
      <c r="D61">
        <v>205736</v>
      </c>
      <c r="E61">
        <v>77213</v>
      </c>
      <c r="F61">
        <v>41774</v>
      </c>
      <c r="G61">
        <v>261180</v>
      </c>
      <c r="H61">
        <v>263840</v>
      </c>
      <c r="I61">
        <v>21939</v>
      </c>
      <c r="J61">
        <v>43652</v>
      </c>
      <c r="K61">
        <v>29197</v>
      </c>
      <c r="L61">
        <v>146364</v>
      </c>
      <c r="M61">
        <v>90884</v>
      </c>
      <c r="N61">
        <v>284833</v>
      </c>
      <c r="O61">
        <v>23511</v>
      </c>
      <c r="P61">
        <v>131256</v>
      </c>
      <c r="Q61">
        <v>84113</v>
      </c>
      <c r="R61">
        <v>779752</v>
      </c>
      <c r="S61">
        <v>80.504442438108526</v>
      </c>
      <c r="T61">
        <f t="shared" si="1"/>
        <v>19.495557561891474</v>
      </c>
      <c r="U61">
        <v>26.38479926951133</v>
      </c>
      <c r="V61">
        <v>9.9022509721039516</v>
      </c>
      <c r="W61">
        <v>5.3573443864202979</v>
      </c>
      <c r="X61">
        <v>33.495265161230748</v>
      </c>
      <c r="Y61">
        <v>33.836399265407472</v>
      </c>
      <c r="Z61">
        <v>2.8135868840349239</v>
      </c>
      <c r="AA61">
        <v>5.5981901938052099</v>
      </c>
      <c r="AB61">
        <v>3.7443956540028109</v>
      </c>
      <c r="AC61">
        <v>18.770583467564041</v>
      </c>
      <c r="AD61">
        <v>11.655500723306901</v>
      </c>
      <c r="AE61">
        <v>36.528665524423147</v>
      </c>
      <c r="AF61">
        <v>3.0151894448491321</v>
      </c>
      <c r="AG61">
        <v>16.83304435256338</v>
      </c>
      <c r="AH61">
        <v>10.787147708502189</v>
      </c>
      <c r="AI61">
        <v>11.9</v>
      </c>
      <c r="AJ61">
        <v>21</v>
      </c>
      <c r="AK61">
        <v>5.6</v>
      </c>
      <c r="AL61">
        <v>25.2</v>
      </c>
      <c r="AM61">
        <f t="shared" si="2"/>
        <v>4.93304435256338</v>
      </c>
      <c r="AN61">
        <f t="shared" si="3"/>
        <v>1.5044424381085264</v>
      </c>
      <c r="AO61">
        <f t="shared" si="4"/>
        <v>5.1871477085021898</v>
      </c>
      <c r="AP61">
        <f t="shared" si="5"/>
        <v>11.328665524423148</v>
      </c>
    </row>
    <row r="62" spans="1:42" x14ac:dyDescent="0.25">
      <c r="A62" t="s">
        <v>92</v>
      </c>
      <c r="B62" t="str">
        <f t="shared" si="0"/>
        <v>36121</v>
      </c>
      <c r="C62">
        <v>24644</v>
      </c>
      <c r="D62">
        <v>9872</v>
      </c>
      <c r="E62">
        <v>3119</v>
      </c>
      <c r="F62">
        <v>1909</v>
      </c>
      <c r="G62">
        <v>10526</v>
      </c>
      <c r="H62">
        <v>12366</v>
      </c>
      <c r="I62">
        <v>1161</v>
      </c>
      <c r="J62">
        <v>2688</v>
      </c>
      <c r="K62">
        <v>1661</v>
      </c>
      <c r="L62">
        <v>6974</v>
      </c>
      <c r="M62">
        <v>3901</v>
      </c>
      <c r="N62">
        <v>13244</v>
      </c>
      <c r="O62">
        <v>1147</v>
      </c>
      <c r="P62">
        <v>5620</v>
      </c>
      <c r="Q62">
        <v>5922</v>
      </c>
      <c r="R62">
        <v>32795</v>
      </c>
      <c r="S62">
        <v>75.145601463637746</v>
      </c>
      <c r="T62">
        <f t="shared" si="1"/>
        <v>24.854398536362254</v>
      </c>
      <c r="U62">
        <v>30.102149717944808</v>
      </c>
      <c r="V62">
        <v>9.5105961274584541</v>
      </c>
      <c r="W62">
        <v>5.8210093001982006</v>
      </c>
      <c r="X62">
        <v>32.096356151852419</v>
      </c>
      <c r="Y62">
        <v>37.706967525537429</v>
      </c>
      <c r="Z62">
        <v>3.540173806982772</v>
      </c>
      <c r="AA62">
        <v>8.1963713980789752</v>
      </c>
      <c r="AB62">
        <v>5.0647964628754387</v>
      </c>
      <c r="AC62">
        <v>21.265436804390909</v>
      </c>
      <c r="AD62">
        <v>11.895105961274581</v>
      </c>
      <c r="AE62">
        <v>40.384204909284954</v>
      </c>
      <c r="AF62">
        <v>3.4974843726177771</v>
      </c>
      <c r="AG62">
        <v>17.136758652233571</v>
      </c>
      <c r="AH62">
        <v>18.057630736392738</v>
      </c>
      <c r="AI62">
        <v>19.5</v>
      </c>
      <c r="AJ62">
        <v>25.099999999999994</v>
      </c>
      <c r="AK62">
        <v>22.3</v>
      </c>
      <c r="AL62">
        <v>35.4</v>
      </c>
      <c r="AM62">
        <f t="shared" si="2"/>
        <v>2.3632413477664294</v>
      </c>
      <c r="AN62">
        <f t="shared" si="3"/>
        <v>0.24560146363774038</v>
      </c>
      <c r="AO62">
        <f t="shared" si="4"/>
        <v>4.2423692636072623</v>
      </c>
      <c r="AP62">
        <f t="shared" si="5"/>
        <v>4.984204909284955</v>
      </c>
    </row>
    <row r="63" spans="1:42" x14ac:dyDescent="0.25">
      <c r="A63" t="s">
        <v>93</v>
      </c>
      <c r="B63" t="str">
        <f t="shared" si="0"/>
        <v>36123</v>
      </c>
      <c r="C63">
        <v>14705</v>
      </c>
      <c r="D63">
        <v>5915</v>
      </c>
      <c r="E63">
        <v>1907</v>
      </c>
      <c r="F63">
        <v>1209</v>
      </c>
      <c r="G63">
        <v>6286</v>
      </c>
      <c r="H63">
        <v>7056</v>
      </c>
      <c r="I63">
        <v>697</v>
      </c>
      <c r="J63">
        <v>1644</v>
      </c>
      <c r="K63">
        <v>1014</v>
      </c>
      <c r="L63">
        <v>4755</v>
      </c>
      <c r="M63">
        <v>2303</v>
      </c>
      <c r="N63">
        <v>7244</v>
      </c>
      <c r="O63">
        <v>642</v>
      </c>
      <c r="P63">
        <v>3242</v>
      </c>
      <c r="Q63">
        <v>3474</v>
      </c>
      <c r="R63">
        <v>19456</v>
      </c>
      <c r="S63">
        <v>75.580797697368425</v>
      </c>
      <c r="T63">
        <f t="shared" si="1"/>
        <v>24.419202302631575</v>
      </c>
      <c r="U63">
        <v>30.40193256578948</v>
      </c>
      <c r="V63">
        <v>9.8016036184210531</v>
      </c>
      <c r="W63">
        <v>6.2140213815789469</v>
      </c>
      <c r="X63">
        <v>32.308799342105267</v>
      </c>
      <c r="Y63">
        <v>36.266447368421048</v>
      </c>
      <c r="Z63">
        <v>3.5824424342105261</v>
      </c>
      <c r="AA63">
        <v>8.4498355263157894</v>
      </c>
      <c r="AB63">
        <v>5.2117598684210531</v>
      </c>
      <c r="AC63">
        <v>24.43976151315789</v>
      </c>
      <c r="AD63">
        <v>11.83696546052632</v>
      </c>
      <c r="AE63">
        <v>37.23273026315789</v>
      </c>
      <c r="AF63">
        <v>3.299753289473685</v>
      </c>
      <c r="AG63">
        <v>16.663240131578949</v>
      </c>
      <c r="AH63">
        <v>17.85567434210526</v>
      </c>
      <c r="AI63">
        <v>8</v>
      </c>
      <c r="AJ63">
        <v>23.400000000000006</v>
      </c>
      <c r="AK63">
        <v>13.2</v>
      </c>
      <c r="AL63">
        <v>31.8</v>
      </c>
      <c r="AM63">
        <f t="shared" si="2"/>
        <v>8.6632401315789487</v>
      </c>
      <c r="AN63">
        <f t="shared" si="3"/>
        <v>1.0192023026315695</v>
      </c>
      <c r="AO63">
        <f t="shared" si="4"/>
        <v>4.6556743421052609</v>
      </c>
      <c r="AP63">
        <f t="shared" si="5"/>
        <v>5.4327302631578895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Von Hoene</dc:creator>
  <cp:lastModifiedBy>Emma Von Hoene</cp:lastModifiedBy>
  <dcterms:created xsi:type="dcterms:W3CDTF">2025-08-11T00:38:14Z</dcterms:created>
  <dcterms:modified xsi:type="dcterms:W3CDTF">2025-08-12T01:22:55Z</dcterms:modified>
</cp:coreProperties>
</file>