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dbertKhovey\Documents\BTECH image id finder\Model (3)\Model\CAT IT28G\"/>
    </mc:Choice>
  </mc:AlternateContent>
  <xr:revisionPtr revIDLastSave="0" documentId="13_ncr:1_{F7AB8AEF-F556-4A50-97F5-08E462448801}" xr6:coauthVersionLast="47" xr6:coauthVersionMax="47" xr10:uidLastSave="{00000000-0000-0000-0000-000000000000}"/>
  <bookViews>
    <workbookView xWindow="-108" yWindow="-108" windowWidth="23256" windowHeight="12456" tabRatio="736" firstSheet="4" activeTab="3" xr2:uid="{00000000-000D-0000-FFFF-FFFF00000000}"/>
  </bookViews>
  <sheets>
    <sheet name="Notes" sheetId="14" r:id="rId1"/>
    <sheet name="Consolidate Loaders Alignment" sheetId="12" r:id="rId2"/>
    <sheet name="Ironform Masterdoc" sheetId="15" state="hidden" r:id="rId3"/>
    <sheet name="IT28G_Share" sheetId="20" r:id="rId4"/>
    <sheet name="Interim Engine IT28G" sheetId="22" r:id="rId5"/>
    <sheet name="CBM" sheetId="21" r:id="rId6"/>
    <sheet name="Matrix Intervention-IT28G" sheetId="24" r:id="rId7"/>
    <sheet name="Intervention Checks-IT28G" sheetId="23" r:id="rId8"/>
  </sheets>
  <definedNames>
    <definedName name="_xlnm._FilterDatabase" localSheetId="1" hidden="1">'Consolidate Loaders Alignment'!$A$2:$NU$474</definedName>
    <definedName name="_xlnm._FilterDatabase" localSheetId="7" hidden="1">'Intervention Checks-IT28G'!$A$1:$K$303</definedName>
    <definedName name="_xlnm._FilterDatabase" localSheetId="2" hidden="1">'Ironform Masterdoc'!$A$2:$AL$484</definedName>
    <definedName name="_xlnm._FilterDatabase" localSheetId="3" hidden="1">IT28G_Share!$A$1:$AF$247</definedName>
    <definedName name="_xlnm._FilterDatabase" localSheetId="6" hidden="1">'Matrix Intervention-IT28G'!$A$1:$G$36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7" i="20" l="1"/>
  <c r="S246" i="20"/>
  <c r="S245" i="20"/>
  <c r="S244" i="20"/>
  <c r="S242" i="20"/>
  <c r="S241" i="20"/>
  <c r="S240" i="20"/>
  <c r="S239" i="20"/>
  <c r="S238" i="20"/>
  <c r="S237" i="20"/>
  <c r="S236" i="20"/>
  <c r="S235" i="20"/>
  <c r="S234" i="20"/>
  <c r="S233" i="20"/>
  <c r="S232" i="20"/>
  <c r="S231" i="20"/>
  <c r="S230" i="20"/>
  <c r="S229" i="20"/>
  <c r="S228" i="20"/>
  <c r="S227" i="20"/>
  <c r="S225" i="20"/>
  <c r="S224" i="20"/>
  <c r="S223" i="20"/>
  <c r="T220" i="20"/>
  <c r="S220" i="20"/>
  <c r="T219" i="20"/>
  <c r="S219" i="20"/>
  <c r="S217" i="20"/>
  <c r="S216" i="20"/>
  <c r="S215" i="20"/>
  <c r="S214" i="20"/>
  <c r="S213" i="20"/>
  <c r="S212" i="20"/>
  <c r="S211" i="20"/>
  <c r="S210" i="20"/>
  <c r="S209" i="20"/>
  <c r="S208" i="20"/>
  <c r="S207" i="20"/>
  <c r="S205" i="20"/>
  <c r="S204" i="20"/>
  <c r="S202" i="20"/>
  <c r="S199" i="20"/>
  <c r="S198" i="20"/>
  <c r="S197" i="20"/>
  <c r="S196" i="20"/>
  <c r="S194" i="20"/>
  <c r="S193" i="20"/>
  <c r="S192" i="20"/>
  <c r="S191" i="20"/>
  <c r="S190" i="20"/>
  <c r="S189" i="20"/>
  <c r="S188" i="20"/>
  <c r="S187" i="20"/>
  <c r="S186" i="20"/>
  <c r="S185" i="20"/>
  <c r="S183" i="20"/>
  <c r="S182" i="20"/>
  <c r="S181" i="20"/>
  <c r="S180" i="20"/>
  <c r="S179" i="20"/>
  <c r="S178" i="20"/>
  <c r="S176" i="20"/>
  <c r="S175" i="20"/>
  <c r="T173" i="20"/>
  <c r="S173" i="20"/>
  <c r="T172" i="20"/>
  <c r="S172" i="20"/>
  <c r="T171" i="20"/>
  <c r="S171" i="20"/>
  <c r="T170" i="20"/>
  <c r="S170" i="20"/>
  <c r="T169" i="20"/>
  <c r="S169" i="20"/>
  <c r="S167" i="20"/>
  <c r="S166" i="20"/>
  <c r="S165" i="20"/>
  <c r="S164" i="20"/>
  <c r="S163" i="20"/>
  <c r="S162" i="20"/>
  <c r="S161" i="20"/>
  <c r="S160" i="20"/>
  <c r="S159" i="20"/>
  <c r="S158" i="20"/>
  <c r="S157" i="20"/>
  <c r="S156" i="20"/>
  <c r="S155" i="20"/>
  <c r="S153" i="20"/>
  <c r="S152" i="20"/>
  <c r="S151" i="20"/>
  <c r="S150" i="20"/>
  <c r="S149" i="20"/>
  <c r="S148" i="20"/>
  <c r="S146" i="20"/>
  <c r="S145" i="20"/>
  <c r="S144" i="20"/>
  <c r="S143" i="20"/>
  <c r="S142" i="20"/>
  <c r="S141" i="20"/>
  <c r="S140" i="20"/>
  <c r="S139" i="20"/>
  <c r="S138" i="20"/>
  <c r="S137" i="20"/>
  <c r="S136" i="20"/>
  <c r="S135" i="20"/>
  <c r="S134" i="20"/>
  <c r="S133" i="20"/>
  <c r="S132" i="20"/>
  <c r="S131" i="20"/>
  <c r="S130" i="20"/>
  <c r="S128" i="20"/>
  <c r="S127" i="20"/>
  <c r="S125" i="20"/>
  <c r="S124" i="20"/>
  <c r="S123" i="20"/>
  <c r="S122" i="20"/>
  <c r="S121" i="20"/>
  <c r="S120" i="20"/>
  <c r="S119" i="20"/>
  <c r="S118" i="20"/>
  <c r="S117" i="20"/>
  <c r="S116" i="20"/>
  <c r="S115" i="20"/>
  <c r="S114" i="20"/>
  <c r="S113" i="20"/>
  <c r="S112" i="20"/>
  <c r="S111" i="20"/>
  <c r="S110" i="20"/>
  <c r="S109" i="20"/>
  <c r="S108" i="20"/>
  <c r="S105" i="20"/>
  <c r="T104" i="20"/>
  <c r="S104" i="20"/>
  <c r="S103" i="20"/>
  <c r="S102" i="20"/>
  <c r="S101" i="20"/>
  <c r="S100" i="20"/>
  <c r="S99" i="20"/>
  <c r="S97" i="20"/>
  <c r="S96" i="20"/>
  <c r="S95" i="20"/>
  <c r="S94" i="20"/>
  <c r="S93" i="20"/>
  <c r="S92" i="20"/>
  <c r="S91" i="20"/>
  <c r="S90" i="20"/>
  <c r="U89" i="20"/>
  <c r="T89" i="20"/>
  <c r="S89" i="20"/>
  <c r="V88" i="20"/>
  <c r="S88" i="20"/>
  <c r="S87" i="20"/>
  <c r="S86" i="20"/>
  <c r="S85" i="20"/>
  <c r="S84" i="20"/>
  <c r="T83" i="20"/>
  <c r="S83" i="20"/>
  <c r="S82" i="20"/>
  <c r="S81" i="20"/>
  <c r="S80" i="20"/>
  <c r="S79" i="20"/>
  <c r="S77" i="20"/>
  <c r="S76" i="20"/>
  <c r="S75" i="20"/>
  <c r="S74" i="20"/>
  <c r="S73" i="20"/>
  <c r="S72" i="20"/>
  <c r="S71" i="20"/>
  <c r="S69" i="20"/>
  <c r="S68" i="20"/>
  <c r="S67" i="20"/>
  <c r="S66" i="20"/>
  <c r="S65" i="20"/>
  <c r="S64" i="20"/>
  <c r="U62" i="20"/>
  <c r="T62" i="20"/>
  <c r="S62" i="20"/>
  <c r="T61" i="20"/>
  <c r="S61" i="20"/>
  <c r="U60" i="20"/>
  <c r="T60" i="20"/>
  <c r="S60" i="20"/>
  <c r="U59" i="20"/>
  <c r="T59" i="20"/>
  <c r="S59" i="20"/>
  <c r="S58" i="20"/>
  <c r="T56" i="20"/>
  <c r="S56" i="20"/>
  <c r="S55" i="20"/>
  <c r="S54" i="20"/>
  <c r="S53" i="20"/>
  <c r="S52" i="20"/>
  <c r="S51" i="20"/>
  <c r="S45" i="20"/>
  <c r="S44" i="20"/>
  <c r="S43" i="20"/>
  <c r="S42" i="20"/>
  <c r="S41" i="20"/>
  <c r="S40" i="20"/>
  <c r="S39" i="20"/>
  <c r="S38" i="20"/>
  <c r="S37" i="20"/>
  <c r="S36" i="20"/>
  <c r="S35" i="20"/>
  <c r="S34" i="20"/>
  <c r="S33" i="20"/>
  <c r="S32" i="20"/>
  <c r="S31" i="20"/>
  <c r="S30" i="20"/>
  <c r="S29" i="20"/>
  <c r="S28" i="20"/>
  <c r="S27" i="20"/>
  <c r="S26" i="20"/>
  <c r="S25" i="20"/>
  <c r="V24" i="20"/>
  <c r="U24" i="20"/>
  <c r="U25" i="20" s="1"/>
  <c r="T24" i="20"/>
  <c r="T25" i="20" s="1"/>
  <c r="T26" i="20" s="1"/>
  <c r="S24" i="20"/>
  <c r="S23" i="20"/>
  <c r="T27" i="20" l="1"/>
  <c r="U26" i="20"/>
  <c r="V25" i="20"/>
  <c r="T28" i="20" l="1"/>
  <c r="T29" i="20" s="1"/>
  <c r="U27" i="20"/>
  <c r="V26" i="20"/>
  <c r="T30" i="20" l="1"/>
  <c r="V27" i="20"/>
  <c r="V28" i="20" s="1"/>
  <c r="U28" i="20"/>
  <c r="T31" i="20" l="1"/>
  <c r="T32" i="20" s="1"/>
  <c r="V29" i="20"/>
  <c r="U29" i="20"/>
  <c r="T33" i="20" l="1"/>
  <c r="T34" i="20" s="1"/>
  <c r="T35" i="20" s="1"/>
  <c r="V30" i="20"/>
  <c r="U30" i="20"/>
  <c r="U31" i="20" s="1"/>
  <c r="T36" i="20" l="1"/>
  <c r="T37" i="20" s="1"/>
  <c r="U32" i="20"/>
  <c r="V31" i="20"/>
  <c r="T38" i="20" l="1"/>
  <c r="T39" i="20" s="1"/>
  <c r="T40" i="20" s="1"/>
  <c r="V32" i="20"/>
  <c r="U33" i="20"/>
  <c r="T41" i="20" l="1"/>
  <c r="U34" i="20"/>
  <c r="V33" i="20"/>
  <c r="T42" i="20" l="1"/>
  <c r="T43" i="20" s="1"/>
  <c r="T44" i="20" s="1"/>
  <c r="T45" i="20" s="1"/>
  <c r="T51" i="20" s="1"/>
  <c r="T52" i="20" s="1"/>
  <c r="T53" i="20" s="1"/>
  <c r="T54" i="20" s="1"/>
  <c r="T55" i="20" s="1"/>
  <c r="T58" i="20" s="1"/>
  <c r="T64" i="20" s="1"/>
  <c r="T65" i="20" s="1"/>
  <c r="T66" i="20" s="1"/>
  <c r="T67" i="20" s="1"/>
  <c r="T68" i="20" s="1"/>
  <c r="T69" i="20" s="1"/>
  <c r="T71" i="20" s="1"/>
  <c r="T72" i="20" s="1"/>
  <c r="T73" i="20" s="1"/>
  <c r="T74" i="20" s="1"/>
  <c r="T75" i="20" s="1"/>
  <c r="T76" i="20" s="1"/>
  <c r="T77" i="20" s="1"/>
  <c r="T79" i="20" s="1"/>
  <c r="T80" i="20" s="1"/>
  <c r="T81" i="20" s="1"/>
  <c r="T82" i="20" s="1"/>
  <c r="T85" i="20" s="1"/>
  <c r="T86" i="20" s="1"/>
  <c r="T87" i="20" s="1"/>
  <c r="T88" i="20" s="1"/>
  <c r="T90" i="20" s="1"/>
  <c r="T91" i="20" s="1"/>
  <c r="T92" i="20" s="1"/>
  <c r="T93" i="20" s="1"/>
  <c r="T94" i="20" s="1"/>
  <c r="T95" i="20" s="1"/>
  <c r="T96" i="20" s="1"/>
  <c r="T97" i="20" s="1"/>
  <c r="T99" i="20" s="1"/>
  <c r="T100" i="20" s="1"/>
  <c r="T101" i="20" s="1"/>
  <c r="T102" i="20" s="1"/>
  <c r="T103" i="20" s="1"/>
  <c r="T105" i="20" s="1"/>
  <c r="T108" i="20" s="1"/>
  <c r="T109" i="20" s="1"/>
  <c r="T110" i="20" s="1"/>
  <c r="T111" i="20" s="1"/>
  <c r="T112" i="20" s="1"/>
  <c r="T113" i="20" s="1"/>
  <c r="T114" i="20" s="1"/>
  <c r="T115" i="20" s="1"/>
  <c r="T116" i="20" s="1"/>
  <c r="T117" i="20" s="1"/>
  <c r="T118" i="20" s="1"/>
  <c r="T119" i="20" s="1"/>
  <c r="T120" i="20" s="1"/>
  <c r="T121" i="20" s="1"/>
  <c r="T122" i="20" s="1"/>
  <c r="T123" i="20" s="1"/>
  <c r="T124" i="20" s="1"/>
  <c r="T125" i="20" s="1"/>
  <c r="T127" i="20" s="1"/>
  <c r="T128" i="20" s="1"/>
  <c r="T130" i="20" s="1"/>
  <c r="T131" i="20" s="1"/>
  <c r="T132" i="20" s="1"/>
  <c r="T133" i="20" s="1"/>
  <c r="T134" i="20" s="1"/>
  <c r="T135" i="20" s="1"/>
  <c r="T136" i="20" s="1"/>
  <c r="T137" i="20" s="1"/>
  <c r="T138" i="20" s="1"/>
  <c r="T139" i="20" s="1"/>
  <c r="T140" i="20" s="1"/>
  <c r="T141" i="20" s="1"/>
  <c r="T142" i="20" s="1"/>
  <c r="T143" i="20" s="1"/>
  <c r="T144" i="20" s="1"/>
  <c r="T145" i="20" s="1"/>
  <c r="T146" i="20" s="1"/>
  <c r="T148" i="20" s="1"/>
  <c r="T149" i="20" s="1"/>
  <c r="T150" i="20" s="1"/>
  <c r="T151" i="20" s="1"/>
  <c r="T152" i="20" s="1"/>
  <c r="T153" i="20" s="1"/>
  <c r="T155" i="20" s="1"/>
  <c r="T156" i="20" s="1"/>
  <c r="T157" i="20" s="1"/>
  <c r="T158" i="20" s="1"/>
  <c r="T159" i="20" s="1"/>
  <c r="T160" i="20" s="1"/>
  <c r="T161" i="20" s="1"/>
  <c r="T162" i="20" s="1"/>
  <c r="T163" i="20" s="1"/>
  <c r="T164" i="20" s="1"/>
  <c r="T165" i="20" s="1"/>
  <c r="T166" i="20" s="1"/>
  <c r="T167" i="20" s="1"/>
  <c r="T175" i="20" s="1"/>
  <c r="T176" i="20" s="1"/>
  <c r="T178" i="20" s="1"/>
  <c r="T179" i="20" s="1"/>
  <c r="T180" i="20" s="1"/>
  <c r="T181" i="20" s="1"/>
  <c r="T182" i="20" s="1"/>
  <c r="T183" i="20" s="1"/>
  <c r="T185" i="20" s="1"/>
  <c r="T186" i="20" s="1"/>
  <c r="T187" i="20" s="1"/>
  <c r="T188" i="20" s="1"/>
  <c r="T189" i="20" s="1"/>
  <c r="T190" i="20" s="1"/>
  <c r="T191" i="20" s="1"/>
  <c r="T192" i="20" s="1"/>
  <c r="T193" i="20" s="1"/>
  <c r="T194" i="20" s="1"/>
  <c r="T196" i="20" s="1"/>
  <c r="T197" i="20" s="1"/>
  <c r="T198" i="20" s="1"/>
  <c r="T199" i="20" s="1"/>
  <c r="T202" i="20" s="1"/>
  <c r="T204" i="20" s="1"/>
  <c r="T205" i="20" s="1"/>
  <c r="T207" i="20" s="1"/>
  <c r="T208" i="20" s="1"/>
  <c r="T209" i="20" s="1"/>
  <c r="T210" i="20" s="1"/>
  <c r="T211" i="20" s="1"/>
  <c r="T212" i="20" s="1"/>
  <c r="T213" i="20" s="1"/>
  <c r="T214" i="20" s="1"/>
  <c r="T215" i="20" s="1"/>
  <c r="T216" i="20" s="1"/>
  <c r="T217" i="20" s="1"/>
  <c r="T223" i="20" s="1"/>
  <c r="T224" i="20" s="1"/>
  <c r="T225" i="20" s="1"/>
  <c r="T227" i="20" s="1"/>
  <c r="T228" i="20" s="1"/>
  <c r="T229" i="20" s="1"/>
  <c r="T230" i="20" s="1"/>
  <c r="T231" i="20" s="1"/>
  <c r="T232" i="20" s="1"/>
  <c r="T233" i="20" s="1"/>
  <c r="T234" i="20" s="1"/>
  <c r="T235" i="20" s="1"/>
  <c r="T236" i="20" s="1"/>
  <c r="T237" i="20" s="1"/>
  <c r="T238" i="20" s="1"/>
  <c r="T239" i="20" s="1"/>
  <c r="T240" i="20" s="1"/>
  <c r="T241" i="20" s="1"/>
  <c r="T242" i="20" s="1"/>
  <c r="T244" i="20" s="1"/>
  <c r="T245" i="20" s="1"/>
  <c r="T246" i="20" s="1"/>
  <c r="V34" i="20"/>
  <c r="V35" i="20" s="1"/>
  <c r="V36" i="20" s="1"/>
  <c r="V37" i="20" s="1"/>
  <c r="V38" i="20" s="1"/>
  <c r="V39" i="20" s="1"/>
  <c r="V40" i="20" s="1"/>
  <c r="V41" i="20" s="1"/>
  <c r="V42" i="20" s="1"/>
  <c r="V43" i="20" s="1"/>
  <c r="V44" i="20" s="1"/>
  <c r="V45" i="20" s="1"/>
  <c r="V51" i="20" s="1"/>
  <c r="V52" i="20" s="1"/>
  <c r="V53" i="20" s="1"/>
  <c r="V54" i="20" s="1"/>
  <c r="V55" i="20" s="1"/>
  <c r="V56" i="20" s="1"/>
  <c r="V58" i="20" s="1"/>
  <c r="V59" i="20" s="1"/>
  <c r="V60" i="20" s="1"/>
  <c r="V61" i="20" s="1"/>
  <c r="V62" i="20" s="1"/>
  <c r="V64" i="20" s="1"/>
  <c r="V65" i="20" s="1"/>
  <c r="V66" i="20" s="1"/>
  <c r="V67" i="20" s="1"/>
  <c r="V68" i="20" s="1"/>
  <c r="V69" i="20" s="1"/>
  <c r="V71" i="20" s="1"/>
  <c r="V72" i="20" s="1"/>
  <c r="V73" i="20" s="1"/>
  <c r="V74" i="20" s="1"/>
  <c r="V75" i="20" s="1"/>
  <c r="V76" i="20" s="1"/>
  <c r="V77" i="20" s="1"/>
  <c r="V79" i="20" s="1"/>
  <c r="V80" i="20" s="1"/>
  <c r="V81" i="20" s="1"/>
  <c r="V82" i="20" s="1"/>
  <c r="V83" i="20" s="1"/>
  <c r="V84" i="20" s="1"/>
  <c r="V85" i="20" s="1"/>
  <c r="V86" i="20" s="1"/>
  <c r="V87" i="20" s="1"/>
  <c r="V89" i="20" s="1"/>
  <c r="V90" i="20" s="1"/>
  <c r="V91" i="20" s="1"/>
  <c r="V92" i="20" s="1"/>
  <c r="V93" i="20" s="1"/>
  <c r="V94" i="20" s="1"/>
  <c r="V95" i="20" s="1"/>
  <c r="V96" i="20" s="1"/>
  <c r="V97" i="20" s="1"/>
  <c r="V99" i="20" s="1"/>
  <c r="V100" i="20" s="1"/>
  <c r="V101" i="20" s="1"/>
  <c r="V102" i="20" s="1"/>
  <c r="V103" i="20" s="1"/>
  <c r="V104" i="20" s="1"/>
  <c r="V105" i="20" s="1"/>
  <c r="V108" i="20" s="1"/>
  <c r="V109" i="20" s="1"/>
  <c r="V110" i="20" s="1"/>
  <c r="V111" i="20" s="1"/>
  <c r="V112" i="20" s="1"/>
  <c r="V113" i="20" s="1"/>
  <c r="V114" i="20" s="1"/>
  <c r="V115" i="20" s="1"/>
  <c r="V116" i="20" s="1"/>
  <c r="V117" i="20" s="1"/>
  <c r="V118" i="20" s="1"/>
  <c r="V119" i="20" s="1"/>
  <c r="V120" i="20" s="1"/>
  <c r="V121" i="20" s="1"/>
  <c r="V122" i="20" s="1"/>
  <c r="V123" i="20" s="1"/>
  <c r="V124" i="20" s="1"/>
  <c r="V125" i="20" s="1"/>
  <c r="V127" i="20" s="1"/>
  <c r="V128" i="20" s="1"/>
  <c r="V130" i="20" s="1"/>
  <c r="V131" i="20" s="1"/>
  <c r="V132" i="20" s="1"/>
  <c r="V133" i="20" s="1"/>
  <c r="V134" i="20" s="1"/>
  <c r="V135" i="20" s="1"/>
  <c r="V136" i="20" s="1"/>
  <c r="V137" i="20" s="1"/>
  <c r="V138" i="20" s="1"/>
  <c r="V139" i="20" s="1"/>
  <c r="V140" i="20" s="1"/>
  <c r="V141" i="20" s="1"/>
  <c r="V142" i="20" s="1"/>
  <c r="V143" i="20" s="1"/>
  <c r="V144" i="20" s="1"/>
  <c r="V145" i="20" s="1"/>
  <c r="V146" i="20" s="1"/>
  <c r="V148" i="20" s="1"/>
  <c r="V149" i="20" s="1"/>
  <c r="V150" i="20" s="1"/>
  <c r="V151" i="20" s="1"/>
  <c r="V152" i="20" s="1"/>
  <c r="V153" i="20" s="1"/>
  <c r="V155" i="20" s="1"/>
  <c r="V156" i="20" s="1"/>
  <c r="V157" i="20" s="1"/>
  <c r="V158" i="20" s="1"/>
  <c r="V159" i="20" s="1"/>
  <c r="V160" i="20" s="1"/>
  <c r="V161" i="20" s="1"/>
  <c r="V162" i="20" s="1"/>
  <c r="V163" i="20" s="1"/>
  <c r="V164" i="20" s="1"/>
  <c r="V165" i="20" s="1"/>
  <c r="V166" i="20" s="1"/>
  <c r="V167" i="20" s="1"/>
  <c r="V169" i="20" s="1"/>
  <c r="V170" i="20" s="1"/>
  <c r="V171" i="20" s="1"/>
  <c r="V172" i="20" s="1"/>
  <c r="V173" i="20" s="1"/>
  <c r="V175" i="20" s="1"/>
  <c r="V176" i="20" s="1"/>
  <c r="V178" i="20" s="1"/>
  <c r="V179" i="20" s="1"/>
  <c r="V180" i="20" s="1"/>
  <c r="V181" i="20" s="1"/>
  <c r="V182" i="20" s="1"/>
  <c r="V183" i="20" s="1"/>
  <c r="V185" i="20" s="1"/>
  <c r="V186" i="20" s="1"/>
  <c r="V187" i="20" s="1"/>
  <c r="V188" i="20" s="1"/>
  <c r="V189" i="20" s="1"/>
  <c r="V190" i="20" s="1"/>
  <c r="V191" i="20" s="1"/>
  <c r="V192" i="20" s="1"/>
  <c r="V193" i="20" s="1"/>
  <c r="V194" i="20" s="1"/>
  <c r="V196" i="20" s="1"/>
  <c r="V197" i="20" s="1"/>
  <c r="V198" i="20" s="1"/>
  <c r="V199" i="20" s="1"/>
  <c r="V202" i="20" s="1"/>
  <c r="V204" i="20" s="1"/>
  <c r="V205" i="20" s="1"/>
  <c r="V207" i="20" s="1"/>
  <c r="V208" i="20" s="1"/>
  <c r="V209" i="20" s="1"/>
  <c r="V210" i="20" s="1"/>
  <c r="V211" i="20" s="1"/>
  <c r="V212" i="20" s="1"/>
  <c r="V213" i="20" s="1"/>
  <c r="V214" i="20" s="1"/>
  <c r="V215" i="20" s="1"/>
  <c r="V216" i="20" s="1"/>
  <c r="V217" i="20" s="1"/>
  <c r="V219" i="20" s="1"/>
  <c r="V220" i="20" s="1"/>
  <c r="V223" i="20" s="1"/>
  <c r="V224" i="20" s="1"/>
  <c r="V225" i="20" s="1"/>
  <c r="V227" i="20" s="1"/>
  <c r="V228" i="20" s="1"/>
  <c r="V229" i="20" s="1"/>
  <c r="V230" i="20" s="1"/>
  <c r="V231" i="20" s="1"/>
  <c r="V232" i="20" s="1"/>
  <c r="V233" i="20" s="1"/>
  <c r="V234" i="20" s="1"/>
  <c r="V235" i="20" s="1"/>
  <c r="V236" i="20" s="1"/>
  <c r="V237" i="20" s="1"/>
  <c r="V238" i="20" s="1"/>
  <c r="V239" i="20" s="1"/>
  <c r="V240" i="20" s="1"/>
  <c r="V241" i="20" s="1"/>
  <c r="V242" i="20" s="1"/>
  <c r="V244" i="20" s="1"/>
  <c r="V245" i="20" s="1"/>
  <c r="V246" i="20" s="1"/>
  <c r="U35" i="20"/>
  <c r="U36" i="20" s="1"/>
  <c r="U37" i="20" s="1"/>
  <c r="U38" i="20" s="1"/>
  <c r="U39" i="20" s="1"/>
  <c r="U40" i="20" s="1"/>
  <c r="U41" i="20" s="1"/>
  <c r="U42" i="20" s="1"/>
  <c r="U43" i="20" s="1"/>
  <c r="U44" i="20" s="1"/>
  <c r="U45" i="20" s="1"/>
  <c r="U51" i="20" s="1"/>
  <c r="U52" i="20" s="1"/>
  <c r="U53" i="20" s="1"/>
  <c r="U54" i="20" s="1"/>
  <c r="U55" i="20" s="1"/>
  <c r="U56" i="20" s="1"/>
  <c r="U58" i="20" s="1"/>
  <c r="U61" i="20" s="1"/>
  <c r="U64" i="20" s="1"/>
  <c r="U65" i="20" s="1"/>
  <c r="U66" i="20" s="1"/>
  <c r="U67" i="20" s="1"/>
  <c r="U68" i="20" s="1"/>
  <c r="U69" i="20" s="1"/>
  <c r="U71" i="20" s="1"/>
  <c r="U72" i="20" s="1"/>
  <c r="U73" i="20" s="1"/>
  <c r="U74" i="20" s="1"/>
  <c r="U75" i="20" s="1"/>
  <c r="U76" i="20" s="1"/>
  <c r="U77" i="20" s="1"/>
  <c r="U79" i="20" s="1"/>
  <c r="U80" i="20" s="1"/>
  <c r="U81" i="20" s="1"/>
  <c r="U82" i="20" s="1"/>
  <c r="U83" i="20" s="1"/>
  <c r="U84" i="20" s="1"/>
  <c r="U85" i="20" s="1"/>
  <c r="U86" i="20" s="1"/>
  <c r="U87" i="20" s="1"/>
  <c r="U88" i="20" s="1"/>
  <c r="U90" i="20" s="1"/>
  <c r="U91" i="20" s="1"/>
  <c r="U92" i="20" s="1"/>
  <c r="U93" i="20" s="1"/>
  <c r="U94" i="20" s="1"/>
  <c r="U95" i="20" s="1"/>
  <c r="U96" i="20" s="1"/>
  <c r="U97" i="20" s="1"/>
  <c r="U99" i="20" s="1"/>
  <c r="U100" i="20" s="1"/>
  <c r="U101" i="20" s="1"/>
  <c r="U102" i="20" s="1"/>
  <c r="U103" i="20" s="1"/>
  <c r="U104" i="20" s="1"/>
  <c r="U105" i="20" s="1"/>
  <c r="U108" i="20" s="1"/>
  <c r="U109" i="20" s="1"/>
  <c r="U110" i="20" s="1"/>
  <c r="U111" i="20" s="1"/>
  <c r="U112" i="20" s="1"/>
  <c r="U113" i="20" s="1"/>
  <c r="U114" i="20" s="1"/>
  <c r="U115" i="20" s="1"/>
  <c r="U116" i="20" s="1"/>
  <c r="U117" i="20" s="1"/>
  <c r="U118" i="20" s="1"/>
  <c r="U119" i="20" s="1"/>
  <c r="U120" i="20" s="1"/>
  <c r="U121" i="20" s="1"/>
  <c r="U122" i="20" s="1"/>
  <c r="U123" i="20" s="1"/>
  <c r="U124" i="20" s="1"/>
  <c r="U125" i="20" s="1"/>
  <c r="U127" i="20" s="1"/>
  <c r="U128" i="20" s="1"/>
  <c r="U130" i="20" s="1"/>
  <c r="U131" i="20" s="1"/>
  <c r="U132" i="20" s="1"/>
  <c r="U133" i="20" s="1"/>
  <c r="U134" i="20" s="1"/>
  <c r="U135" i="20" s="1"/>
  <c r="U136" i="20" s="1"/>
  <c r="U137" i="20" s="1"/>
  <c r="U138" i="20" s="1"/>
  <c r="U139" i="20" s="1"/>
  <c r="U140" i="20" s="1"/>
  <c r="U141" i="20" s="1"/>
  <c r="U142" i="20" s="1"/>
  <c r="U143" i="20" s="1"/>
  <c r="U144" i="20" s="1"/>
  <c r="U145" i="20" s="1"/>
  <c r="U146" i="20" s="1"/>
  <c r="U148" i="20" s="1"/>
  <c r="U149" i="20" s="1"/>
  <c r="U150" i="20" s="1"/>
  <c r="U151" i="20" s="1"/>
  <c r="U152" i="20" s="1"/>
  <c r="U153" i="20" s="1"/>
  <c r="U155" i="20" s="1"/>
  <c r="U156" i="20" s="1"/>
  <c r="U157" i="20" s="1"/>
  <c r="U158" i="20" s="1"/>
  <c r="U159" i="20" s="1"/>
  <c r="U160" i="20" s="1"/>
  <c r="U161" i="20" s="1"/>
  <c r="U162" i="20" s="1"/>
  <c r="U163" i="20" s="1"/>
  <c r="U164" i="20" s="1"/>
  <c r="U165" i="20" s="1"/>
  <c r="U166" i="20" s="1"/>
  <c r="U167" i="20" s="1"/>
  <c r="U169" i="20" s="1"/>
  <c r="U170" i="20" s="1"/>
  <c r="U171" i="20" s="1"/>
  <c r="U172" i="20" s="1"/>
  <c r="U173" i="20" s="1"/>
  <c r="U175" i="20" s="1"/>
  <c r="U176" i="20" s="1"/>
  <c r="U178" i="20" s="1"/>
  <c r="U179" i="20" s="1"/>
  <c r="U180" i="20" s="1"/>
  <c r="U181" i="20" s="1"/>
  <c r="U182" i="20" s="1"/>
  <c r="U183" i="20" s="1"/>
  <c r="U185" i="20" s="1"/>
  <c r="U186" i="20" s="1"/>
  <c r="U187" i="20" s="1"/>
  <c r="U188" i="20" s="1"/>
  <c r="U189" i="20" s="1"/>
  <c r="U190" i="20" s="1"/>
  <c r="U191" i="20" s="1"/>
  <c r="U192" i="20" s="1"/>
  <c r="U193" i="20" s="1"/>
  <c r="U194" i="20" s="1"/>
  <c r="U196" i="20" s="1"/>
  <c r="U197" i="20" s="1"/>
  <c r="U198" i="20" s="1"/>
  <c r="U199" i="20" s="1"/>
  <c r="U202" i="20" s="1"/>
  <c r="U204" i="20" s="1"/>
  <c r="U205" i="20" s="1"/>
  <c r="U207" i="20" s="1"/>
  <c r="U208" i="20" s="1"/>
  <c r="U209" i="20" s="1"/>
  <c r="U210" i="20" s="1"/>
  <c r="U211" i="20" s="1"/>
  <c r="U212" i="20" s="1"/>
  <c r="U213" i="20" s="1"/>
  <c r="U214" i="20" s="1"/>
  <c r="U215" i="20" s="1"/>
  <c r="U216" i="20" s="1"/>
  <c r="U217" i="20" s="1"/>
  <c r="U219" i="20" s="1"/>
  <c r="U220" i="20" s="1"/>
  <c r="U223" i="20" s="1"/>
  <c r="U224" i="20" s="1"/>
  <c r="U225" i="20" s="1"/>
  <c r="U227" i="20" s="1"/>
  <c r="U228" i="20" s="1"/>
  <c r="U229" i="20" s="1"/>
  <c r="U230" i="20" s="1"/>
  <c r="U231" i="20" s="1"/>
  <c r="U232" i="20" s="1"/>
  <c r="U233" i="20" s="1"/>
  <c r="U234" i="20" s="1"/>
  <c r="U235" i="20" s="1"/>
  <c r="U236" i="20" s="1"/>
  <c r="U237" i="20" s="1"/>
  <c r="U238" i="20" s="1"/>
  <c r="U239" i="20" s="1"/>
  <c r="U240" i="20" s="1"/>
  <c r="U241" i="20" s="1"/>
  <c r="U242" i="20" s="1"/>
  <c r="U244" i="20" s="1"/>
  <c r="U245" i="20" s="1"/>
  <c r="U246" i="20" s="1"/>
  <c r="W484" i="15" l="1"/>
  <c r="R484" i="15"/>
  <c r="X96" i="15"/>
  <c r="X413" i="15" l="1"/>
  <c r="X308" i="15"/>
  <c r="X309" i="15"/>
  <c r="X310" i="15"/>
  <c r="X311" i="15"/>
  <c r="X312" i="15"/>
  <c r="X307" i="15"/>
  <c r="X273" i="15"/>
  <c r="X5" i="15" l="1"/>
  <c r="X4" i="15"/>
  <c r="X3"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7" i="15"/>
  <c r="X98" i="15"/>
  <c r="X99" i="15"/>
  <c r="X100" i="15"/>
  <c r="X101" i="15"/>
  <c r="X102" i="15"/>
  <c r="X103" i="15"/>
  <c r="X104" i="15"/>
  <c r="X105" i="15"/>
  <c r="X106" i="15"/>
  <c r="X107" i="15"/>
  <c r="X108" i="15"/>
  <c r="X109" i="15"/>
  <c r="X110" i="15"/>
  <c r="X111" i="15"/>
  <c r="X112" i="15"/>
  <c r="X113" i="15"/>
  <c r="X114" i="15"/>
  <c r="X115" i="15"/>
  <c r="X116" i="15"/>
  <c r="X117" i="15"/>
  <c r="X118" i="15"/>
  <c r="X119" i="15"/>
  <c r="X120" i="15"/>
  <c r="X121" i="15"/>
  <c r="X122" i="15"/>
  <c r="X123" i="15"/>
  <c r="X124" i="15"/>
  <c r="X125" i="15"/>
  <c r="X126" i="15"/>
  <c r="X127" i="15"/>
  <c r="X128" i="15"/>
  <c r="X129" i="15"/>
  <c r="X130" i="15"/>
  <c r="X131" i="15"/>
  <c r="X132" i="15"/>
  <c r="X133" i="15"/>
  <c r="X134" i="15"/>
  <c r="X135" i="15"/>
  <c r="X136" i="15"/>
  <c r="X137" i="15"/>
  <c r="X138" i="15"/>
  <c r="X139" i="15"/>
  <c r="X140" i="15"/>
  <c r="X141" i="15"/>
  <c r="X142" i="15"/>
  <c r="X143" i="15"/>
  <c r="X144" i="15"/>
  <c r="X145" i="15"/>
  <c r="X146" i="15"/>
  <c r="X147" i="15"/>
  <c r="X148" i="15"/>
  <c r="X149" i="15"/>
  <c r="X150" i="15"/>
  <c r="X151" i="15"/>
  <c r="X152" i="15"/>
  <c r="X153" i="15"/>
  <c r="X154" i="15"/>
  <c r="X155" i="15"/>
  <c r="X156" i="15"/>
  <c r="X157" i="15"/>
  <c r="X158" i="15"/>
  <c r="X159" i="15"/>
  <c r="X160" i="15"/>
  <c r="X161" i="15"/>
  <c r="X162" i="15"/>
  <c r="X163" i="15"/>
  <c r="X164" i="15"/>
  <c r="X165" i="15"/>
  <c r="X166" i="15"/>
  <c r="X167" i="15"/>
  <c r="X168" i="15"/>
  <c r="X169" i="15"/>
  <c r="X170" i="15"/>
  <c r="X171" i="15"/>
  <c r="X172" i="15"/>
  <c r="X173" i="15"/>
  <c r="X174" i="15"/>
  <c r="X175" i="15"/>
  <c r="X176" i="15"/>
  <c r="X177" i="15"/>
  <c r="X178" i="15"/>
  <c r="X179" i="15"/>
  <c r="X180" i="15"/>
  <c r="X181" i="15"/>
  <c r="X182" i="15"/>
  <c r="X183" i="15"/>
  <c r="X184" i="15"/>
  <c r="X185" i="15"/>
  <c r="X186" i="15"/>
  <c r="X187" i="15"/>
  <c r="X188" i="15"/>
  <c r="X189" i="15"/>
  <c r="X190" i="15"/>
  <c r="X191" i="15"/>
  <c r="X192" i="15"/>
  <c r="X193" i="15"/>
  <c r="X194" i="15"/>
  <c r="X195" i="15"/>
  <c r="X196" i="15"/>
  <c r="X197" i="15"/>
  <c r="X198" i="15"/>
  <c r="X199" i="15"/>
  <c r="X200" i="15"/>
  <c r="X201" i="15"/>
  <c r="X202" i="15"/>
  <c r="X203" i="15"/>
  <c r="X204" i="15"/>
  <c r="X205" i="15"/>
  <c r="X206" i="15"/>
  <c r="X207" i="15"/>
  <c r="X208" i="15"/>
  <c r="X209" i="15"/>
  <c r="X210" i="15"/>
  <c r="X211" i="15"/>
  <c r="X212" i="15"/>
  <c r="X213" i="15"/>
  <c r="X214" i="15"/>
  <c r="X215" i="15"/>
  <c r="X216" i="15"/>
  <c r="X217" i="15"/>
  <c r="X218" i="15"/>
  <c r="X219" i="15"/>
  <c r="X220" i="15"/>
  <c r="X221" i="15"/>
  <c r="X222" i="15"/>
  <c r="X223" i="15"/>
  <c r="X224" i="15"/>
  <c r="X225" i="15"/>
  <c r="X226" i="15"/>
  <c r="X227" i="15"/>
  <c r="X228" i="15"/>
  <c r="X229" i="15"/>
  <c r="X230" i="15"/>
  <c r="X231" i="15"/>
  <c r="X232" i="15"/>
  <c r="X233" i="15"/>
  <c r="X234" i="15"/>
  <c r="X235" i="15"/>
  <c r="X236" i="15"/>
  <c r="X237" i="15"/>
  <c r="X238" i="15"/>
  <c r="X239" i="15"/>
  <c r="X240" i="15"/>
  <c r="X241" i="15"/>
  <c r="X242" i="15"/>
  <c r="X243" i="15"/>
  <c r="X244" i="15"/>
  <c r="X245" i="15"/>
  <c r="X246" i="15"/>
  <c r="X247" i="15"/>
  <c r="X248" i="15"/>
  <c r="X249" i="15"/>
  <c r="X250" i="15"/>
  <c r="X251" i="15"/>
  <c r="X252" i="15"/>
  <c r="X253" i="15"/>
  <c r="X254" i="15"/>
  <c r="X255" i="15"/>
  <c r="X256" i="15"/>
  <c r="X257" i="15"/>
  <c r="X258" i="15"/>
  <c r="X259" i="15"/>
  <c r="X260" i="15"/>
  <c r="X261" i="15"/>
  <c r="X262" i="15"/>
  <c r="X263" i="15"/>
  <c r="X264" i="15"/>
  <c r="X265" i="15"/>
  <c r="X266" i="15"/>
  <c r="X267" i="15"/>
  <c r="X268" i="15"/>
  <c r="X269" i="15"/>
  <c r="X270" i="15"/>
  <c r="X271" i="15"/>
  <c r="X272" i="15"/>
  <c r="X274" i="15"/>
  <c r="X275" i="15"/>
  <c r="X276" i="15"/>
  <c r="X277" i="15"/>
  <c r="X278" i="15"/>
  <c r="X279" i="15"/>
  <c r="X280" i="15"/>
  <c r="X281" i="15"/>
  <c r="X282" i="15"/>
  <c r="X283" i="15"/>
  <c r="X284" i="15"/>
  <c r="X285" i="15"/>
  <c r="X286" i="15"/>
  <c r="X287" i="15"/>
  <c r="X288" i="15"/>
  <c r="X289" i="15"/>
  <c r="X290" i="15"/>
  <c r="X291" i="15"/>
  <c r="X292" i="15"/>
  <c r="X293" i="15"/>
  <c r="X294" i="15"/>
  <c r="X295" i="15"/>
  <c r="X296" i="15"/>
  <c r="X297" i="15"/>
  <c r="X298" i="15"/>
  <c r="X299" i="15"/>
  <c r="X300" i="15"/>
  <c r="X301" i="15"/>
  <c r="X302" i="15"/>
  <c r="X303" i="15"/>
  <c r="X304" i="15"/>
  <c r="X305" i="15"/>
  <c r="X306" i="15"/>
  <c r="X313" i="15"/>
  <c r="X314" i="15"/>
  <c r="X315" i="15"/>
  <c r="X316" i="15"/>
  <c r="X317" i="15"/>
  <c r="X318" i="15"/>
  <c r="X319" i="15"/>
  <c r="X320" i="15"/>
  <c r="X321" i="15"/>
  <c r="X322" i="15"/>
  <c r="X323" i="15"/>
  <c r="X324" i="15"/>
  <c r="X325" i="15"/>
  <c r="X326" i="15"/>
  <c r="X327" i="15"/>
  <c r="X328" i="15"/>
  <c r="X329" i="15"/>
  <c r="X330" i="15"/>
  <c r="X331" i="15"/>
  <c r="X332" i="15"/>
  <c r="X333" i="15"/>
  <c r="X334" i="15"/>
  <c r="X335" i="15"/>
  <c r="X336" i="15"/>
  <c r="X337" i="15"/>
  <c r="X338" i="15"/>
  <c r="X339" i="15"/>
  <c r="X340" i="15"/>
  <c r="X341" i="15"/>
  <c r="X342" i="15"/>
  <c r="X343" i="15"/>
  <c r="X344" i="15"/>
  <c r="X345" i="15"/>
  <c r="X346" i="15"/>
  <c r="X347" i="15"/>
  <c r="X348" i="15"/>
  <c r="X349" i="15"/>
  <c r="X350" i="15"/>
  <c r="X351" i="15"/>
  <c r="X352" i="15"/>
  <c r="X353" i="15"/>
  <c r="X354" i="15"/>
  <c r="X355" i="15"/>
  <c r="X356" i="15"/>
  <c r="X357" i="15"/>
  <c r="X358" i="15"/>
  <c r="X359" i="15"/>
  <c r="X360" i="15"/>
  <c r="X361" i="15"/>
  <c r="X362" i="15"/>
  <c r="X363" i="15"/>
  <c r="X364" i="15"/>
  <c r="X365" i="15"/>
  <c r="X366" i="15"/>
  <c r="X367" i="15"/>
  <c r="X368" i="15"/>
  <c r="X369" i="15"/>
  <c r="X370" i="15"/>
  <c r="X371" i="15"/>
  <c r="X372" i="15"/>
  <c r="X373" i="15"/>
  <c r="X374" i="15"/>
  <c r="X375" i="15"/>
  <c r="X376" i="15"/>
  <c r="X377" i="15"/>
  <c r="X378" i="15"/>
  <c r="X379" i="15"/>
  <c r="X380" i="15"/>
  <c r="X381" i="15"/>
  <c r="X382" i="15"/>
  <c r="X383" i="15"/>
  <c r="X384" i="15"/>
  <c r="X385" i="15"/>
  <c r="X386" i="15"/>
  <c r="X387" i="15"/>
  <c r="X388" i="15"/>
  <c r="X389" i="15"/>
  <c r="X390" i="15"/>
  <c r="X391" i="15"/>
  <c r="X392" i="15"/>
  <c r="X393" i="15"/>
  <c r="X394" i="15"/>
  <c r="X395" i="15"/>
  <c r="X396" i="15"/>
  <c r="X397" i="15"/>
  <c r="X398" i="15"/>
  <c r="X399" i="15"/>
  <c r="X400" i="15"/>
  <c r="X401" i="15"/>
  <c r="X402" i="15"/>
  <c r="X403" i="15"/>
  <c r="X404" i="15"/>
  <c r="X405" i="15"/>
  <c r="X406" i="15"/>
  <c r="X407" i="15"/>
  <c r="X408" i="15"/>
  <c r="X409" i="15"/>
  <c r="X410" i="15"/>
  <c r="X411" i="15"/>
  <c r="X412" i="15"/>
  <c r="X414" i="15"/>
  <c r="X415" i="15"/>
  <c r="X416" i="15"/>
  <c r="X417" i="15"/>
  <c r="X418" i="15"/>
  <c r="X419" i="15"/>
  <c r="X420" i="15"/>
  <c r="X421" i="15"/>
  <c r="X422" i="15"/>
  <c r="X423" i="15"/>
  <c r="X424" i="15"/>
  <c r="X425" i="15"/>
  <c r="X426" i="15"/>
  <c r="X427" i="15"/>
  <c r="X428" i="15"/>
  <c r="X429" i="15"/>
  <c r="X430" i="15"/>
  <c r="X431" i="15"/>
  <c r="X432" i="15"/>
  <c r="X433" i="15"/>
  <c r="X434" i="15"/>
  <c r="X435" i="15"/>
  <c r="X436" i="15"/>
  <c r="X437" i="15"/>
  <c r="X438" i="15"/>
  <c r="X439" i="15"/>
  <c r="X440" i="15"/>
  <c r="X441" i="15"/>
  <c r="X442" i="15"/>
  <c r="X443" i="15"/>
  <c r="X444" i="15"/>
  <c r="X445" i="15"/>
  <c r="X446" i="15"/>
  <c r="X447" i="15"/>
  <c r="X448" i="15"/>
  <c r="X449" i="15"/>
  <c r="X450" i="15"/>
  <c r="X451" i="15"/>
  <c r="X452" i="15"/>
  <c r="X453" i="15"/>
  <c r="X454" i="15"/>
  <c r="X455" i="15"/>
  <c r="X456" i="15"/>
  <c r="X457" i="15"/>
  <c r="X458" i="15"/>
  <c r="X459" i="15"/>
  <c r="X460" i="15"/>
  <c r="X461" i="15"/>
  <c r="X462" i="15"/>
  <c r="X463" i="15"/>
  <c r="X464" i="15"/>
  <c r="X465" i="15"/>
  <c r="X466" i="15"/>
  <c r="X467" i="15"/>
  <c r="X468" i="15"/>
  <c r="X469" i="15"/>
  <c r="X470" i="15"/>
  <c r="X471" i="15"/>
  <c r="X472" i="15"/>
  <c r="X473" i="15"/>
  <c r="X474" i="15"/>
  <c r="X475" i="15"/>
  <c r="X476" i="15"/>
  <c r="X477" i="15"/>
  <c r="X478" i="15"/>
  <c r="X479" i="15"/>
  <c r="X480" i="15"/>
  <c r="X481" i="15"/>
  <c r="X482" i="15"/>
  <c r="X483" i="15"/>
  <c r="G4" i="22"/>
  <c r="G5" i="22"/>
  <c r="G6" i="22"/>
  <c r="G7" i="22"/>
  <c r="G8" i="22"/>
  <c r="G9" i="22"/>
  <c r="F9" i="22"/>
  <c r="F8" i="22"/>
  <c r="F7" i="22"/>
  <c r="F6" i="22"/>
  <c r="F5" i="22"/>
  <c r="F4" i="22"/>
  <c r="E4" i="22"/>
  <c r="E5" i="22"/>
  <c r="E6" i="22"/>
  <c r="E7" i="22"/>
  <c r="E8" i="22"/>
  <c r="E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tc={64B1115F-0E3C-4838-914F-61C1F8026D9A}</author>
    <author>tc={E554BB4F-7128-46DB-8C80-607760E87EDE}</author>
  </authors>
  <commentList>
    <comment ref="N1" authorId="0" shapeId="0" xr:uid="{64B1115F-0E3C-4838-914F-61C1F8026D9A}">
      <text>
        <t>[Threaded comment]
Your version of Excel allows you to read this threaded comment; however, any edits to it will get removed if the file is opened in a newer version of Excel. Learn more: https://go.microsoft.com/fwlink/?linkid=870924
Comment:
    JMS</t>
      </text>
    </comment>
    <comment ref="S1" authorId="1" shapeId="0" xr:uid="{E554BB4F-7128-46DB-8C80-607760E87EDE}">
      <text>
        <t>[Threaded comment]
Your version of Excel allows you to read this threaded comment; however, any edits to it will get removed if the file is opened in a newer version of Excel. Learn more: https://go.microsoft.com/fwlink/?linkid=870924
Comment:
    9AR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tc={93DC4EF2-0EE4-4ACA-8256-1C7E66858CD9}</author>
    <author>tc={0F9D0CF8-6C8F-4F08-9E94-47275A1C3D18}</author>
    <author>tc={B8324D86-6EA0-46F3-93AF-BBDC491D27A3}</author>
  </authors>
  <commentList>
    <comment ref="H72" authorId="0" shapeId="0" xr:uid="{93DC4EF2-0EE4-4ACA-8256-1C7E66858CD9}">
      <text>
        <t>[Threaded comment]
Your version of Excel allows you to read this threaded comment; however, any edits to it will get removed if the file is opened in a newer version of Excel. Learn more: https://go.microsoft.com/fwlink/?linkid=870924
Comment:
    Update 07.11.2023</t>
      </text>
    </comment>
    <comment ref="G169" authorId="1" shapeId="0" xr:uid="{0F9D0CF8-6C8F-4F08-9E94-47275A1C3D18}">
      <text>
        <t>[Threaded comment]
Your version of Excel allows you to read this threaded comment; however, any edits to it will get removed if the file is opened in a newer version of Excel. Learn more: https://go.microsoft.com/fwlink/?linkid=870924
Comment:
    Confirm spec</t>
      </text>
    </comment>
    <comment ref="G217" authorId="2" shapeId="0" xr:uid="{B8324D86-6EA0-46F3-93AF-BBDC491D27A3}">
      <text>
        <t>[Threaded comment]
Your version of Excel allows you to read this threaded comment; however, any edits to it will get removed if the file is opened in a newer version of Excel. Learn more: https://go.microsoft.com/fwlink/?linkid=870924
Comment:
    Battery : 2 pcs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tc={25FB161E-84B3-45D7-B3DC-928AB8B33963}</author>
  </authors>
  <commentList>
    <comment ref="H2" authorId="0" shapeId="0" xr:uid="{25FB161E-84B3-45D7-B3DC-928AB8B33963}">
      <text>
        <t xml:space="preserve">[Threaded comment]
Your version of Excel allows you to read this threaded comment; however, any edits to it will get removed if the file is opened in a newer version of Excel. Learn more: https://go.microsoft.com/fwlink/?linkid=870924
Comment:
    Check brake disc stack heights and record result below.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92D193-17B2-493A-A880-462F023E34C9}" keepAlive="1" name="Query - BA-PL-F1599 - Hitachi ZX470 Excavator 2000 Hr Service plane text 3" description="Connection to the 'BA-PL-F1599 - Hitachi ZX470 Excavator 2000 Hr Service plane text 3' query in the workbook." type="5" refreshedVersion="0" background="1" saveData="1">
    <dbPr connection="Provider=Microsoft.Mashup.OleDb.1;Data Source=$Workbook$;Location=&quot;BA-PL-F1599 - Hitachi ZX470 Excavator 2000 Hr Service plane text 3&quot;;Extended Properties=&quot;&quot;" command="SELECT * FROM [BA-PL-F1599 - Hitachi ZX470 Excavator 2000 Hr Service plane text 3]"/>
  </connection>
  <connection id="2" xr16:uid="{A6717E3E-86CB-42C0-92EE-0B804D315B19}" keepAlive="1" name="Query - colon delimit" description="Connection to the 'colon delimit' query in the workbook." type="5" refreshedVersion="8" background="1" saveData="1">
    <dbPr connection="Provider=Microsoft.Mashup.OleDb.1;Data Source=$Workbook$;Location=&quot;colon delimit&quot;;Extended Properties=&quot;&quot;" command="SELECT * FROM [colon delimit]"/>
  </connection>
  <connection id="3" xr16:uid="{9F0A700E-DEBA-46F4-BA83-AEADB623A670}" keepAlive="1" name="Query - part" description="Connection to the 'part' query in the workbook." type="5" refreshedVersion="0" background="1" saveData="1">
    <dbPr connection="Provider=Microsoft.Mashup.OleDb.1;Data Source=$Workbook$;Location=part;Extended Properties=&quot;&quot;" command="SELECT * FROM [part]"/>
  </connection>
</connections>
</file>

<file path=xl/sharedStrings.xml><?xml version="1.0" encoding="utf-8"?>
<sst xmlns="http://schemas.openxmlformats.org/spreadsheetml/2006/main" count="14321" uniqueCount="1147">
  <si>
    <t>980H 2000hr - numbering reset at fire prevention service section</t>
  </si>
  <si>
    <t>Updated Service Sheet Matrix</t>
  </si>
  <si>
    <t>shutd</t>
  </si>
  <si>
    <t>785D (Used for wording alignment only)</t>
  </si>
  <si>
    <t>980H (IMS)</t>
  </si>
  <si>
    <t>IT28G (IMS)</t>
  </si>
  <si>
    <t>BN Status</t>
  </si>
  <si>
    <t>AW Comments</t>
  </si>
  <si>
    <t>JS Status</t>
  </si>
  <si>
    <t>AW Status</t>
  </si>
  <si>
    <t>Tab</t>
  </si>
  <si>
    <t>Section</t>
  </si>
  <si>
    <t>Task/Description</t>
  </si>
  <si>
    <t>Comment</t>
  </si>
  <si>
    <t>Check Type
(Group)</t>
  </si>
  <si>
    <t>500</t>
  </si>
  <si>
    <t>1000</t>
  </si>
  <si>
    <t>2000</t>
  </si>
  <si>
    <t>Safety Precautions</t>
  </si>
  <si>
    <t>OK</t>
  </si>
  <si>
    <t>Ensure Personal Pre-Task Risk Assessment (Take 5/HAZID) is completed prior to the service. Ensure correct PPE is used at all times.</t>
  </si>
  <si>
    <t>Safety</t>
  </si>
  <si>
    <t>ü</t>
  </si>
  <si>
    <t>Ensure positive radio communication is maintained with ground crew at all times.</t>
  </si>
  <si>
    <t>Do not perform maintenance on any equipment supported by lift jacks. Always use certified jack stands or secured blocks to support the equipment before maintenance works are carried out.</t>
  </si>
  <si>
    <r>
      <t>Always follow the isolation procedure (</t>
    </r>
    <r>
      <rPr>
        <u/>
        <sz val="11"/>
        <color rgb="FF00B0F0"/>
        <rFont val="Public sans"/>
      </rPr>
      <t>BA-SE-P38</t>
    </r>
    <r>
      <rPr>
        <sz val="11"/>
        <color rgb="FF303133"/>
        <rFont val="Public sans"/>
      </rPr>
      <t>) and attach your "Personal Lock / Tag" and lock out the controls while equipment is being serviced or repaired. Use appropriate PPE for tasks performed.</t>
    </r>
  </si>
  <si>
    <t>Ensure machine is parked on level surface. Ensure deck, walkways and steps are free from foreign material such as oil and debris.</t>
  </si>
  <si>
    <t>Ensure all safety information, warnings, and work instructions are read and understood before any operation or any maintenance procedures are performed.</t>
  </si>
  <si>
    <t>Relieve all pressure in air system, in the hydraulic system, in the lubrication system, in the fuel system or in the cooling systems before any lines, fittings or related items are disconnected. Caution should be exercised when relieving pressure by removing caps from all hydraulic, fuel and radiator tanks as pressure may cause a spray of hot fluid.</t>
  </si>
  <si>
    <t>Relieve all pressure in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</si>
  <si>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t>Avoid burns and be alert for hot parts on equipment. Allow engine to cool before any maintenance is performed on the engine.</t>
  </si>
  <si>
    <t>Always refer to WORKSHOP SERVICE MANUAL procedures for work instruction and safety warnings before performing maintenance and repairs.</t>
  </si>
  <si>
    <t>Be aware of component weights, use correct lifting equipment and avoid back injury.</t>
  </si>
  <si>
    <t>Be aware of component weights, use correct lifting equipment and procedures to avoid any potential back injury.</t>
  </si>
  <si>
    <t>Ensure oil is evacuated into the waste oil tank and filters are correctly disposed in the appropriate waste bin.</t>
  </si>
  <si>
    <t>Wash and Check Before Machines Enters the Workshop</t>
  </si>
  <si>
    <t>WASH UNABLE TO BE COMPLETED</t>
  </si>
  <si>
    <t>Wash</t>
  </si>
  <si>
    <t>add</t>
  </si>
  <si>
    <t>WASH TOOL CARRIER</t>
  </si>
  <si>
    <t>BUCKET IS FREE OF DIRT AND MATERIAL BUILD UP</t>
  </si>
  <si>
    <t>TRUCK DUMP BODY IS FREE OF DIRT AND MATERIAL BUILD UP (EMPTY BODY)</t>
  </si>
  <si>
    <t>TRUCK DUMP BODY / MODULE IS FREE OF DIRT AND MATERIAL BUILD UP (EMPTY BODY)</t>
  </si>
  <si>
    <t>WASH TRUCK</t>
  </si>
  <si>
    <t>WASH LOADER</t>
  </si>
  <si>
    <t>WASH RADIATOR</t>
  </si>
  <si>
    <t>WASH BATTERY BOX</t>
  </si>
  <si>
    <t>CHECK MACHINE TYRES (TEMPERATURE/CONDITION) BEFORE ENTERING WORKSHOP</t>
  </si>
  <si>
    <t>Pre Service Operational Check</t>
  </si>
  <si>
    <t>Information</t>
  </si>
  <si>
    <t>1. Operational checks shall be carried out in a designated safe area outside of the workshop. Follow appropriate isolation procedure and tagging and/or locking out on the machine.
2. The dropdown list contains conditions that must be selected by the person performing the check.</t>
  </si>
  <si>
    <t>InfoTab</t>
  </si>
  <si>
    <t>Pre-Service Operational Checks</t>
  </si>
  <si>
    <t xml:space="preserve"> </t>
  </si>
  <si>
    <t>Pre-Service Operational Checks cannot be performed at the start of this service.</t>
  </si>
  <si>
    <t>SKIP_PRESERVICE</t>
  </si>
  <si>
    <t>Operational Checks</t>
  </si>
  <si>
    <t>Check operating controls (indicators, knobs, levers, switches, etc).</t>
  </si>
  <si>
    <t>Defect</t>
  </si>
  <si>
    <t/>
  </si>
  <si>
    <t>980H - New task to be added</t>
  </si>
  <si>
    <t>Check operation of horns (air or electric).</t>
  </si>
  <si>
    <t>Add</t>
  </si>
  <si>
    <t>Update</t>
  </si>
  <si>
    <t>REMOVE</t>
  </si>
  <si>
    <t xml:space="preserve">IT28 - Remove task and updated wording </t>
  </si>
  <si>
    <t>Check operation of horns</t>
  </si>
  <si>
    <t>IT28 - Task is specific to model. Confirm if needed or not</t>
  </si>
  <si>
    <t>Check pins and retainers</t>
  </si>
  <si>
    <t>980H - Task is specific to model. Confirm is needed or not</t>
  </si>
  <si>
    <t>Check operation of start circuit &amp; battery isolator</t>
  </si>
  <si>
    <t>Check condition of mirrors.</t>
  </si>
  <si>
    <t>IT28 - Remved task and updated wording</t>
  </si>
  <si>
    <t>Check condition of mirrors/windows</t>
  </si>
  <si>
    <t>Check operation and condition of seats.</t>
  </si>
  <si>
    <t>Check integrity of seat belt and clasp for damage, tears, rips and holes. Ensure seat belt functions correctly.</t>
  </si>
  <si>
    <t>980H - Remove task and updated wording</t>
  </si>
  <si>
    <t>Check operation of seats/seat belts</t>
  </si>
  <si>
    <t>Check operation of wiper and washer.</t>
  </si>
  <si>
    <t>Check operation of wipers and washers</t>
  </si>
  <si>
    <t>Check operation of all lights.</t>
  </si>
  <si>
    <t>Check operation of alarms.</t>
  </si>
  <si>
    <t>a. Reversing alarm.</t>
  </si>
  <si>
    <t>6a</t>
  </si>
  <si>
    <t>8a</t>
  </si>
  <si>
    <t>c. Door alarm.</t>
  </si>
  <si>
    <t>6b</t>
  </si>
  <si>
    <t>Check operation of air conditioner system.</t>
  </si>
  <si>
    <t xml:space="preserve">Mechanical Service </t>
  </si>
  <si>
    <t>Mechanical Service</t>
  </si>
  <si>
    <t>Air conditioner - condition and operation</t>
  </si>
  <si>
    <t>IT28 - Task is specific to model. Check if needed or not</t>
  </si>
  <si>
    <t>Check operation of AM/FM &amp; 2-way radio</t>
  </si>
  <si>
    <t>Check air filter restriction.</t>
  </si>
  <si>
    <t>Check and reset air cleaner restriction gauges</t>
  </si>
  <si>
    <t>980H - Task Specific to model. Confirm if needed or not</t>
  </si>
  <si>
    <t>Check operation of cab pressuriser fan</t>
  </si>
  <si>
    <t>Check operation of Hydraulic controls</t>
  </si>
  <si>
    <t>Check operation and condition of kick outs</t>
  </si>
  <si>
    <t>Check operation and of transmission neutral lock</t>
  </si>
  <si>
    <t>Check Bucket Stop Operation</t>
  </si>
  <si>
    <t>980H - Task Specific to model. Confirm if needed or not
IT28 - Task Specific to model. Confirm if needed or not</t>
  </si>
  <si>
    <t>Check cab pressuriser motor is operational</t>
  </si>
  <si>
    <t>Brake accumulator check
Run engine for 1 minute to increase accumulator pressure. Brake oil presure light should disappear, stop engine. Turn engine start switch to ON, depress the service brake pedal untill the parking brake indicator illuminates. A minimum of 5 applications is required. Check nitrogen pre-charge if it illuminates earlier.</t>
  </si>
  <si>
    <t>Check steering operation for proper response.</t>
  </si>
  <si>
    <t>IT28 - Removed task and updated with above wording</t>
  </si>
  <si>
    <t>Check steering operation &amp; steering column play</t>
  </si>
  <si>
    <t>Check secondary steering operation (engage engine shutdown switch to stop engine - steer left and right, check response).</t>
  </si>
  <si>
    <t>Check secondary steering operation (use ground level engine shutdown switch - steer left and right)</t>
  </si>
  <si>
    <t>980H - Removed task and updated with above wording</t>
  </si>
  <si>
    <t>Check operation of secondary steering system</t>
  </si>
  <si>
    <t>Perform brake holding ability test (1st Gear Stall Test at 1300rpm).</t>
  </si>
  <si>
    <t>Perform brake holding ability test (1st Gear Stall Test at 1200rpm).</t>
  </si>
  <si>
    <t xml:space="preserve">Brake holding ability test (3rd speed forward, at high idle). AUTO shift switch control must be in the off position </t>
  </si>
  <si>
    <t>Brake holding ability test (3rd speed forward, at high idle). Hydraulic lockout control must be in the unlocked position.</t>
  </si>
  <si>
    <t>a. Service brake</t>
  </si>
  <si>
    <t>10a</t>
  </si>
  <si>
    <t>a. Service brake (Refer SEBU7020-02)</t>
  </si>
  <si>
    <t>14a</t>
  </si>
  <si>
    <t>c. Park brake</t>
  </si>
  <si>
    <t>10b</t>
  </si>
  <si>
    <t>b. Park brake (Refer SEBU7020-02)</t>
  </si>
  <si>
    <t>14b</t>
  </si>
  <si>
    <r>
      <t xml:space="preserve">Check steering time at high idle (stop to stop)
</t>
    </r>
    <r>
      <rPr>
        <b/>
        <sz val="11"/>
        <rFont val="Calibri"/>
        <family val="2"/>
      </rPr>
      <t xml:space="preserve">Spec: </t>
    </r>
    <r>
      <rPr>
        <sz val="11"/>
        <rFont val="Calibri"/>
        <family val="2"/>
      </rPr>
      <t>4.4 seconds</t>
    </r>
  </si>
  <si>
    <t>980H - New task to be added
IT28 - New task to be added</t>
  </si>
  <si>
    <t>Check alternator charging voltage.
Result:             volts</t>
  </si>
  <si>
    <t>Check operation of ladder controls and switches.</t>
  </si>
  <si>
    <t>Check stair interlock function (Park brake interlock).</t>
  </si>
  <si>
    <t>IT28 - Updated frequency to match 785D</t>
  </si>
  <si>
    <t>Check alarm(s) when stair is in operation.</t>
  </si>
  <si>
    <t>IT28 - Removed task and added to oil check section</t>
  </si>
  <si>
    <t>Check engine oil level</t>
  </si>
  <si>
    <t>IT28 - Removed task and added to oil check section
980H - Removed task and added to oil check section</t>
  </si>
  <si>
    <t>Check coolant level</t>
  </si>
  <si>
    <t>Check transmission oil level</t>
  </si>
  <si>
    <t>Check hydraulic system oil level</t>
  </si>
  <si>
    <t>Check differential and final drive oil level</t>
  </si>
  <si>
    <t>Check integrity of main and start isolators (test for dead).</t>
  </si>
  <si>
    <r>
      <t xml:space="preserve">Check for air system leaks, if issues are idenfitied refer to </t>
    </r>
    <r>
      <rPr>
        <b/>
        <u/>
        <sz val="11"/>
        <color theme="4"/>
        <rFont val="Calibri"/>
        <family val="2"/>
      </rPr>
      <t>BA-PL-F1983</t>
    </r>
    <r>
      <rPr>
        <sz val="11"/>
        <rFont val="Calibri"/>
        <family val="2"/>
      </rPr>
      <t>.</t>
    </r>
  </si>
  <si>
    <t>980H - Remove task and updeted wording
IT28 - Remove task and updated wording</t>
  </si>
  <si>
    <t>Check for air system leaks</t>
  </si>
  <si>
    <t>IT28 - Confirm that both a cab and external stop switch exists</t>
  </si>
  <si>
    <r>
      <t xml:space="preserve">Check operation of emergency shutdown system.
</t>
    </r>
    <r>
      <rPr>
        <b/>
        <sz val="11"/>
        <rFont val="Calibri"/>
        <family val="2"/>
      </rPr>
      <t>Note:</t>
    </r>
    <r>
      <rPr>
        <sz val="11"/>
        <rFont val="Calibri"/>
        <family val="2"/>
      </rPr>
      <t xml:space="preserve"> Engine shutdown system, test operation for both cab and ground mounted engine stop switches.</t>
    </r>
  </si>
  <si>
    <t>Check engine shutdown system - test operation</t>
  </si>
  <si>
    <t>980H - Task removed and combined into one</t>
  </si>
  <si>
    <t>Check operation of cab emergency stop</t>
  </si>
  <si>
    <t>Check operation of level emergency stop</t>
  </si>
  <si>
    <t>IT28 - Removed task and updated wording in fire supression section</t>
  </si>
  <si>
    <t>Check fire supression system</t>
  </si>
  <si>
    <t xml:space="preserve">980H - Task removed and added to fire supression section </t>
  </si>
  <si>
    <t>Check for charged fire suppression system</t>
  </si>
  <si>
    <t>Check for charged and secured fire extinguishers</t>
  </si>
  <si>
    <t>Is Vims data required for these?</t>
  </si>
  <si>
    <t>Download VIMS data to the assets folder within the sites shared drive S:\17. Plant\17.23 Asset Downloads.</t>
  </si>
  <si>
    <t>Lube Service</t>
  </si>
  <si>
    <t>1. Drive truck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</si>
  <si>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Recommended Lubricants</t>
  </si>
  <si>
    <t>Oil Sample</t>
  </si>
  <si>
    <t xml:space="preserve">Engine Oil Sample  </t>
  </si>
  <si>
    <t>Yes</t>
  </si>
  <si>
    <t>Service</t>
  </si>
  <si>
    <t>Engine</t>
  </si>
  <si>
    <t>Transmission Oil Sample</t>
  </si>
  <si>
    <t>Transmission</t>
  </si>
  <si>
    <t>Steering System Oil Sample</t>
  </si>
  <si>
    <t>Hydraulic System Oil Sample</t>
  </si>
  <si>
    <t>980H - Remove task and updeted wording</t>
  </si>
  <si>
    <t>Hydraulic</t>
  </si>
  <si>
    <t>IT28 - Remove task and updated wording</t>
  </si>
  <si>
    <t>Hydraulic System</t>
  </si>
  <si>
    <t>Differential Oil Sample</t>
  </si>
  <si>
    <t>Front Differential Oil Sample</t>
  </si>
  <si>
    <t>Rear Differential Oil Sample</t>
  </si>
  <si>
    <t>980H - Removed task and updated wording</t>
  </si>
  <si>
    <t>Front differential and final drives</t>
  </si>
  <si>
    <t>Rear differential and final drives</t>
  </si>
  <si>
    <t>IT28 - Removed task and updated wording</t>
  </si>
  <si>
    <t>Front Differential</t>
  </si>
  <si>
    <t>Rear Differential</t>
  </si>
  <si>
    <t>980H - Removed task and updated wording. Also added to 1000hr service</t>
  </si>
  <si>
    <t>Coolant</t>
  </si>
  <si>
    <t>Coolant Sample (Level 1)</t>
  </si>
  <si>
    <t>IT28 - Removed task and updated wording. Also removed from 500 hr service</t>
  </si>
  <si>
    <t>Cooling system</t>
  </si>
  <si>
    <t>Oil Change</t>
  </si>
  <si>
    <t>Engine Oil Change</t>
  </si>
  <si>
    <t xml:space="preserve">Engine </t>
  </si>
  <si>
    <t>Left Front Hub Oil Change</t>
  </si>
  <si>
    <t>Right Front Hub Oil Change</t>
  </si>
  <si>
    <t>Front Differential Oil Change</t>
  </si>
  <si>
    <t>Rear Differential Oil Change</t>
  </si>
  <si>
    <t>lefy</t>
  </si>
  <si>
    <t>980H - Confirm if a separate diff and final drive oil change is correct or if its wrapped into one task</t>
  </si>
  <si>
    <t>Front Final Drive Oil Change</t>
  </si>
  <si>
    <t>Rear Final Drive Oil Change</t>
  </si>
  <si>
    <t>980H - Removed task and updated wording
IT28 - Removed task and updated wording</t>
  </si>
  <si>
    <t>Front Final Drives</t>
  </si>
  <si>
    <t>Rear Final Drives</t>
  </si>
  <si>
    <t>Transmission (including transmission extension housing to be drained) Oil Change</t>
  </si>
  <si>
    <t>Transmission Oil Change</t>
  </si>
  <si>
    <t>Steering System Oil Change</t>
  </si>
  <si>
    <t>Hydraulic System Oil Change</t>
  </si>
  <si>
    <t>Hoist / Torque Converter / Brake Cooling Hydraulic System Oil Change</t>
  </si>
  <si>
    <t>Access System Oil Change</t>
  </si>
  <si>
    <t>Rear Axle (Final Drives and Differential) Oil Change</t>
  </si>
  <si>
    <t>Oil Level Check</t>
  </si>
  <si>
    <t>Engine Oil Level Check</t>
  </si>
  <si>
    <t>Transmission (including transmission extension housing to be drained) Oil Level Check</t>
  </si>
  <si>
    <t>Transmission Oil Level Check</t>
  </si>
  <si>
    <t>Hydraulic System Oil Level Check</t>
  </si>
  <si>
    <t>Engine Cooling System Coolant Level Check</t>
  </si>
  <si>
    <t>Rear Axle (Final Drives and Differential) Oil Level Check</t>
  </si>
  <si>
    <t>980H - Task specific to model</t>
  </si>
  <si>
    <t>Hood Tilt Hydraulic System Oil Level Check</t>
  </si>
  <si>
    <t>Magnetic Plugs Ratings</t>
  </si>
  <si>
    <r>
      <t xml:space="preserve">Inspect and report  for each magnetic plug as per below: 
</t>
    </r>
    <r>
      <rPr>
        <b/>
        <sz val="11"/>
        <rFont val="Calibri"/>
        <family val="2"/>
      </rPr>
      <t>Caution:</t>
    </r>
    <r>
      <rPr>
        <sz val="11"/>
        <rFont val="Calibri"/>
        <family val="2"/>
      </rPr>
      <t xml:space="preserve"> Hot oil under pressure.
</t>
    </r>
    <r>
      <rPr>
        <b/>
        <sz val="11"/>
        <rFont val="Calibri"/>
        <family val="2"/>
      </rPr>
      <t xml:space="preserve">Caution: </t>
    </r>
    <r>
      <rPr>
        <sz val="11"/>
        <rFont val="Calibri"/>
        <family val="2"/>
      </rPr>
      <t>Do not use thread sealant on mag plugs when refitting. Refit dry only.</t>
    </r>
  </si>
  <si>
    <t>CBM</t>
  </si>
  <si>
    <t>980H - Remove and update wording as above
IT28 - Remove and update wording as above</t>
  </si>
  <si>
    <r>
      <t xml:space="preserve">Inspect and report condition for each magnetic plug as per below:
</t>
    </r>
    <r>
      <rPr>
        <b/>
        <sz val="11"/>
        <rFont val="Calibri"/>
        <family val="2"/>
      </rPr>
      <t xml:space="preserve">Caution: Oil under pressure and will rush out - </t>
    </r>
    <r>
      <rPr>
        <sz val="11"/>
        <rFont val="Calibri"/>
        <family val="2"/>
      </rPr>
      <t xml:space="preserve">Connect venturi to hydraulic tank breather and cap all other breathers prior to removing magnetic plug.
</t>
    </r>
    <r>
      <rPr>
        <b/>
        <sz val="11"/>
        <rFont val="Calibri"/>
        <family val="2"/>
      </rPr>
      <t xml:space="preserve">Caution: </t>
    </r>
    <r>
      <rPr>
        <sz val="11"/>
        <rFont val="Calibri"/>
        <family val="2"/>
      </rPr>
      <t>Do not use thread sealant on mag plugs when refitting. Refit dry only.</t>
    </r>
  </si>
  <si>
    <t>Remove</t>
  </si>
  <si>
    <t>a. Left Front Final Drive (Magnetic Plug)</t>
  </si>
  <si>
    <t>a. LH Front Final Drive</t>
  </si>
  <si>
    <t>36a</t>
  </si>
  <si>
    <t>37a</t>
  </si>
  <si>
    <t>43a</t>
  </si>
  <si>
    <t>35a</t>
  </si>
  <si>
    <t>39a</t>
  </si>
  <si>
    <t>b. Right Front Final Drive (Magnetic Plug)</t>
  </si>
  <si>
    <t>b. RH Front Final Drive</t>
  </si>
  <si>
    <t>36b</t>
  </si>
  <si>
    <t>37b</t>
  </si>
  <si>
    <t>43b</t>
  </si>
  <si>
    <t>35b</t>
  </si>
  <si>
    <t>39b</t>
  </si>
  <si>
    <t>c. Left Rear Final Drive (Magnetic Plug)</t>
  </si>
  <si>
    <t>c. LH Rear Final Drive</t>
  </si>
  <si>
    <t>36c</t>
  </si>
  <si>
    <t>37c</t>
  </si>
  <si>
    <t>43c</t>
  </si>
  <si>
    <t>35c</t>
  </si>
  <si>
    <t>39c</t>
  </si>
  <si>
    <t>d. Right Rear Final Drive (Magnetic Plug)</t>
  </si>
  <si>
    <t>d. RH Rear Final Drive</t>
  </si>
  <si>
    <t>36d</t>
  </si>
  <si>
    <t>37d</t>
  </si>
  <si>
    <t>43d</t>
  </si>
  <si>
    <t>35d</t>
  </si>
  <si>
    <t>39d</t>
  </si>
  <si>
    <t>e. Front Differential (Magnetic Plug)</t>
  </si>
  <si>
    <t>f. Rear Differential (Magnetic Plug)</t>
  </si>
  <si>
    <t>e. Front Differential</t>
  </si>
  <si>
    <t>36e</t>
  </si>
  <si>
    <t>37e</t>
  </si>
  <si>
    <t>43e</t>
  </si>
  <si>
    <t>35e</t>
  </si>
  <si>
    <t>39e</t>
  </si>
  <si>
    <t>f. Rear Differential</t>
  </si>
  <si>
    <t>36f</t>
  </si>
  <si>
    <t>37f</t>
  </si>
  <si>
    <t>43f</t>
  </si>
  <si>
    <t>35f</t>
  </si>
  <si>
    <t>39f</t>
  </si>
  <si>
    <t>Lube Service (Filter; Breather; Screen)</t>
  </si>
  <si>
    <t>Change cab air filter.</t>
  </si>
  <si>
    <t>IT28 - Task removed and updated wording</t>
  </si>
  <si>
    <t>Filter - Cab air</t>
  </si>
  <si>
    <t>980H - Task removed and updated wording</t>
  </si>
  <si>
    <t>Filter - cab air (fresh air)</t>
  </si>
  <si>
    <t>980H - Task specific to model. Confirm if needed</t>
  </si>
  <si>
    <t>(Check) Engine air filter service indicator</t>
  </si>
  <si>
    <t>Filter - Engine air</t>
  </si>
  <si>
    <t>Change engine air filters</t>
  </si>
  <si>
    <t>a. Remove primary element</t>
  </si>
  <si>
    <t>38a</t>
  </si>
  <si>
    <t>41a</t>
  </si>
  <si>
    <t>b. Clean filter assembly</t>
  </si>
  <si>
    <t>38b</t>
  </si>
  <si>
    <t>41b</t>
  </si>
  <si>
    <t>c. Replace secondary element</t>
  </si>
  <si>
    <t>38c</t>
  </si>
  <si>
    <t>41c</t>
  </si>
  <si>
    <t>d. Replace primary element</t>
  </si>
  <si>
    <t>38d</t>
  </si>
  <si>
    <t>41d</t>
  </si>
  <si>
    <t>980H - Removed task and updated to match it28 wording above</t>
  </si>
  <si>
    <t>Primary air filter</t>
  </si>
  <si>
    <t>980H - Removed task and updated to match it28 wording above. Also added to 1000hr service</t>
  </si>
  <si>
    <t>Secondary (safety) air filter</t>
  </si>
  <si>
    <t>(Clean) Engine air pre-cleaner</t>
  </si>
  <si>
    <t>Engine oil filters (Cut and inspect one filter for debris)</t>
  </si>
  <si>
    <t>Filter - Engine oil (Cut and inspect one filter for debris)</t>
  </si>
  <si>
    <t xml:space="preserve">a. Change engine oil filters.  </t>
  </si>
  <si>
    <t>b. Cut and inspect one engine oil filter.</t>
  </si>
  <si>
    <t xml:space="preserve">b1. Engine Oil Filter   </t>
  </si>
  <si>
    <t xml:space="preserve">Clean and refit engine crankcase breather, replace if necessary.  </t>
  </si>
  <si>
    <t xml:space="preserve">IT28 - Task removed and updated wording. 2000hr task changed from clean to change </t>
  </si>
  <si>
    <t>(Clean Section) Breather - Engine crankcase</t>
  </si>
  <si>
    <t xml:space="preserve">980H - Task removed and updated wording. 2000hr task changed from clean to change </t>
  </si>
  <si>
    <t>(Clean Section) Engine crankcase breather</t>
  </si>
  <si>
    <t>Change engine crankcase breather.</t>
  </si>
  <si>
    <t xml:space="preserve">Change primary (water separator) fuel filters.  </t>
  </si>
  <si>
    <t>Filter - Fuel (primary, water seperator)</t>
  </si>
  <si>
    <t>980H - Task removed and updated with separate primary and secondary filter tasks</t>
  </si>
  <si>
    <t>Fuel filters (primary and secondary)</t>
  </si>
  <si>
    <t xml:space="preserve">Change secondary fuel filters.  </t>
  </si>
  <si>
    <t>980H - Check task wording as I have had to make this one up</t>
  </si>
  <si>
    <t>Clean case drain screen (steering pump, hydraulic fan pump, motor)</t>
  </si>
  <si>
    <t>Clean steering pilot oil screen (command control steering)</t>
  </si>
  <si>
    <t>980H - Removed task and updated wording above</t>
  </si>
  <si>
    <t>(Clean) Case drain screen (steering pump, hydraulic fan pump, motor)</t>
  </si>
  <si>
    <t>(Clean) Steering pilot oil screen (command control steering)</t>
  </si>
  <si>
    <t>IT28 - Removed task and updated wording below</t>
  </si>
  <si>
    <t>Filter - Hydraulic system</t>
  </si>
  <si>
    <t>980H - Removed task and updated wording below</t>
  </si>
  <si>
    <t>Hydraulic filter (steering and implement pilot)</t>
  </si>
  <si>
    <t xml:space="preserve">a. Change steering system filter.  </t>
  </si>
  <si>
    <t>b. Cut and inspect steering system filter.</t>
  </si>
  <si>
    <t xml:space="preserve">b1. Steering System Filter   </t>
  </si>
  <si>
    <t>Filter - Transmission oil</t>
  </si>
  <si>
    <t xml:space="preserve">980H - Removed task and updated wording below. Added task to 500hr </t>
  </si>
  <si>
    <t>Transmission filter</t>
  </si>
  <si>
    <t>a. Change transmission (lubrication) filter.</t>
  </si>
  <si>
    <t>b. Cut and inspect transmission (lubrication) filter.</t>
  </si>
  <si>
    <t>b1. Transmission (Lubrication) Filter</t>
  </si>
  <si>
    <t>a. Remove and inspect transmission magnetic screen.</t>
  </si>
  <si>
    <t>a1. Transmission Magnetic Screen.</t>
  </si>
  <si>
    <t>b. Clean and refit transmission magnetic screen.</t>
  </si>
  <si>
    <t>980H - Task removed and reworded. Also added to 500hr service</t>
  </si>
  <si>
    <t>(Clean Section) Transmission magnetic screen</t>
  </si>
  <si>
    <t>980H - Clean task only on 2000hr. Confirm if the 500 clean, 1000 clean and 2000 replace like other breathers should be here</t>
  </si>
  <si>
    <t xml:space="preserve">Clean fuel tank breaker relief valve, replace if required </t>
  </si>
  <si>
    <t>(Clean) Fuel tank breaker relief valve, replace if required</t>
  </si>
  <si>
    <t>Clean hydraulic tank breaker relief valve , replace if required</t>
  </si>
  <si>
    <t>(Clean) Hydraulic tank breaker relieve valve, replace if required</t>
  </si>
  <si>
    <t>Clean air conditioner filter (replace as required).</t>
  </si>
  <si>
    <t>Change air conditioner filter.</t>
  </si>
  <si>
    <t>980H - Tasl removed and worded above. 2000hr changed from clean to changout</t>
  </si>
  <si>
    <t>(Clean) Filter - cab air (recirculation)(replace as required)</t>
  </si>
  <si>
    <t>(Clean Section) Tank fuel - Drain water &amp; sediment</t>
  </si>
  <si>
    <t>Drain water and sediment from fuel tank.</t>
  </si>
  <si>
    <t>980H - Daily service task?</t>
  </si>
  <si>
    <t>(Check) Daily Service</t>
  </si>
  <si>
    <t>980H - Task removed and added to oil level check section</t>
  </si>
  <si>
    <t>(Check) Hood tilt hydraulic system oil level</t>
  </si>
  <si>
    <t>(Check) Hydraulic oil level</t>
  </si>
  <si>
    <t>(Check) Transmission oil level</t>
  </si>
  <si>
    <t>(Check) Front differential oil level</t>
  </si>
  <si>
    <t>(Check) Rear differential oil level</t>
  </si>
  <si>
    <t>(Check) Front final drive oil levels</t>
  </si>
  <si>
    <t>(Check) Rear final drive oil levels</t>
  </si>
  <si>
    <t>Lube Service (Grease)</t>
  </si>
  <si>
    <t>IT28 - task removed and updated wording</t>
  </si>
  <si>
    <t>Attachment arm and cylinder linkage</t>
  </si>
  <si>
    <t>Grease attachment arm and cylinder linkage</t>
  </si>
  <si>
    <t xml:space="preserve">Fill bulk grease tank.  </t>
  </si>
  <si>
    <t>980H - Task removed and wording updated</t>
  </si>
  <si>
    <t>Bucket lower pivot bearings</t>
  </si>
  <si>
    <t>Grease lower bucket pivot bearings</t>
  </si>
  <si>
    <t>Bucket upper pivot bearings</t>
  </si>
  <si>
    <t>Grease upper bucket pivot bearings</t>
  </si>
  <si>
    <t>980H - Task removed and wording updated
IT28 - Task removed and wording updated</t>
  </si>
  <si>
    <t>Axle oscillation bearings</t>
  </si>
  <si>
    <t>Grease axle oscillation bearings</t>
  </si>
  <si>
    <t>Bucket linkage and loader cylinder bearings</t>
  </si>
  <si>
    <t>Grease bucket linkage and loader cylinder bearings</t>
  </si>
  <si>
    <t>Steer cylinder bearings</t>
  </si>
  <si>
    <t>IT28 - Task removed and wording updated</t>
  </si>
  <si>
    <t>Steering cylinder bearings</t>
  </si>
  <si>
    <t>Grease steering cylinder bearings</t>
  </si>
  <si>
    <t>Grease manual grease point(s)</t>
  </si>
  <si>
    <t>Grease access system manual grease point(s) (hand grease gun).</t>
  </si>
  <si>
    <t>Access system manual grease point(s) (hand grease)</t>
  </si>
  <si>
    <t>Grease hydraulic pump drive shaft and uni joints.</t>
  </si>
  <si>
    <t>Grease drive shaft spline (hand grease gun)</t>
  </si>
  <si>
    <t>Grease universal joints (hand grease gun)</t>
  </si>
  <si>
    <t xml:space="preserve">980H - task removed and wording updated </t>
  </si>
  <si>
    <t>Driveshaft spline and universal joints (handgun only)</t>
  </si>
  <si>
    <t>IT28 - task removed and wording updated</t>
  </si>
  <si>
    <t>Drive shaft spline (centre)</t>
  </si>
  <si>
    <t>980H - task removed and wording updated 
IT28 - Task removed and wording updated</t>
  </si>
  <si>
    <t>Articulation bearings</t>
  </si>
  <si>
    <t>Grease articulation bearings</t>
  </si>
  <si>
    <t>980H - task removed and wording updated. Task added to 500hr
IT28 - Task removed and wording updated</t>
  </si>
  <si>
    <t>Driveshaft support bearing</t>
  </si>
  <si>
    <t xml:space="preserve">Grease drive shaft support bearing </t>
  </si>
  <si>
    <t>Grease steering column uni joints.</t>
  </si>
  <si>
    <t>980H - Removed task and wording updated</t>
  </si>
  <si>
    <t>Grease steering column spline (hand grease gun)</t>
  </si>
  <si>
    <t>Steering column spline (handgun only)</t>
  </si>
  <si>
    <t>Top up window washer fluid.</t>
  </si>
  <si>
    <t>980H - Confirm task is required. Only occurs on this model</t>
  </si>
  <si>
    <t>For machines with a forklift tine attachment:</t>
  </si>
  <si>
    <t>a. Coat shafts with grease</t>
  </si>
  <si>
    <t>63a</t>
  </si>
  <si>
    <t>69a</t>
  </si>
  <si>
    <t>79a</t>
  </si>
  <si>
    <t>b. Coat the mounting holes for the quick coupler with grease</t>
  </si>
  <si>
    <t>63b</t>
  </si>
  <si>
    <t>69b</t>
  </si>
  <si>
    <t>79b</t>
  </si>
  <si>
    <t>1. Mechanical checks shall be carried out in a designated service area in the workshop. Follow appropriate isolation procedure and tagging and/or locking out on the machine.
2. The dropdown list contains conditions that must be selected by the person performing the check.</t>
  </si>
  <si>
    <t>Engine Section</t>
  </si>
  <si>
    <t>Check radiator for debris (wash if necessary).</t>
  </si>
  <si>
    <t>Check cooling fan assembly for damage, loose or missing fasteners.</t>
  </si>
  <si>
    <t>update</t>
  </si>
  <si>
    <t>980H - Removed task and reworded
IT28 - Removed task and reworded</t>
  </si>
  <si>
    <t>Check cooling fan mounts for condition and cap screws are secure</t>
  </si>
  <si>
    <t>Check for engine oil leaks</t>
  </si>
  <si>
    <t>Check for oil leaks</t>
  </si>
  <si>
    <t>Check for coolant leaks</t>
  </si>
  <si>
    <t>Check engine for any oil leaks and coolant leaks.</t>
  </si>
  <si>
    <t>a. Engine (Leaks Visual Inspect)</t>
  </si>
  <si>
    <t>Check fuel system for loose bolts and fittings.</t>
  </si>
  <si>
    <t>Check fuel system pump and injection rail for leaks.</t>
  </si>
  <si>
    <t>Check turbos for indication of leaks, damage/ loose/missing fasteners</t>
  </si>
  <si>
    <t>a. Check turbos for indication of damage or loose or missing fasteners.</t>
  </si>
  <si>
    <t>b. Check turbos for any indication of leaks.</t>
  </si>
  <si>
    <t>Check turbo oil feed lines for signs of rubbing.</t>
  </si>
  <si>
    <t>Check turbo oil drain not rubbing on fuel rail.</t>
  </si>
  <si>
    <t>Fire Prevention Service</t>
  </si>
  <si>
    <t>Check integrity, condition and security of turbo thermal blanket(s)/shields (free of oil and contamination or material build up).</t>
  </si>
  <si>
    <t>Check cooling system hoses for condition and clamps for tightness.</t>
  </si>
  <si>
    <t>Check engine mounts for damage or deterioration.</t>
  </si>
  <si>
    <t>Check fan and alternator belts for wear and cracking.</t>
  </si>
  <si>
    <t>980H - Removed task and reworded</t>
  </si>
  <si>
    <t>Check fan, A/C and alternator belts for wear and cracking</t>
  </si>
  <si>
    <t>Check belt tensioner.</t>
  </si>
  <si>
    <t>980H - new task added
IT28 - new task added</t>
  </si>
  <si>
    <t>Check all hoses for general condition and chaffing.</t>
  </si>
  <si>
    <t>Check turbos for appearances of soot. If there is the appearance of soot, notify supervisor to schedule in further investigation.</t>
  </si>
  <si>
    <t>Check safety guards for damage and security.</t>
  </si>
  <si>
    <t>Check fuel suction line and tank for leaks.</t>
  </si>
  <si>
    <t>980H - Tasks specific to model. Confirm if they are needed or not</t>
  </si>
  <si>
    <t>Check fan hub and jockey pulley for excessive movement</t>
  </si>
  <si>
    <t>Check water pump for leaks</t>
  </si>
  <si>
    <t>Check condition of and tension of V belts</t>
  </si>
  <si>
    <t>Adjust the electronic unit injector to the same interval as the valve lash adjustment</t>
  </si>
  <si>
    <t>Check engine valve rotors</t>
  </si>
  <si>
    <t>Air Inlet And Exhaust System</t>
  </si>
  <si>
    <t>Air Inlet and Exhaust System</t>
  </si>
  <si>
    <t>Check induction system for leaks and clamps for tightness.</t>
  </si>
  <si>
    <t>980H - Remove task 
IT28 - Remove task</t>
  </si>
  <si>
    <t>Inspect air intake and exhaust systems</t>
  </si>
  <si>
    <t>Check exhaust system for leaks and clamps for tightness.</t>
  </si>
  <si>
    <t>980H - Check added to 1000 and 500 service</t>
  </si>
  <si>
    <t>Check hydraulic system for leaking, weeping or damaged hoses.</t>
  </si>
  <si>
    <t xml:space="preserve">980H - Remove task </t>
  </si>
  <si>
    <t>Inspect hydraulic oil cooler for sign of leaking</t>
  </si>
  <si>
    <t>980H - New task
IT28 - New task</t>
  </si>
  <si>
    <t>Check the hydraulic tank for leaks and for damage.</t>
  </si>
  <si>
    <t>Check the hydraulic tank suction and return lines for leaks.</t>
  </si>
  <si>
    <t>Check hydraulic tank mountings for cracks and damage.</t>
  </si>
  <si>
    <t>980H - task removed and reworded. Also added to 1000 and 500
IT28 - Task removed and reworded</t>
  </si>
  <si>
    <t>Inspect hydraulic tank mounting bolts</t>
  </si>
  <si>
    <t>980H - Task specific to model. Confirm if needed or not</t>
  </si>
  <si>
    <t>Check steering tank and mounts for condition</t>
  </si>
  <si>
    <t>Check pump seals, hoses and fittings.</t>
  </si>
  <si>
    <t>Check control valves and actuators for leaks.</t>
  </si>
  <si>
    <t>Inspect hydraulic hoist cylinder hoses for leaks.</t>
  </si>
  <si>
    <t>IT28 - New task</t>
  </si>
  <si>
    <t xml:space="preserve">Check all cylinder's condition for Leaks, Weeping, Chrome Pitting, Scored or Rod Damage
</t>
  </si>
  <si>
    <t>Check all hydraulic accumulators for corrosion, damage, crack, leaks. Check mounts for security.</t>
  </si>
  <si>
    <t>Inspect hydraulic accumulators for corrosion, damage, cracks or leaks</t>
  </si>
  <si>
    <t>980H - add checks in addition to cylinder condition table to follow the 785d flow</t>
  </si>
  <si>
    <t>Check both lift cylinders for condition (weeps, leaks, chrome pitting, scoring, or rod damage).</t>
  </si>
  <si>
    <t>a. Left lift Cylinder (Leaks and/or Damage)</t>
  </si>
  <si>
    <t>b. Right left Cylinder (Leaks and/or Damage)</t>
  </si>
  <si>
    <t>Check both tilt cylinders for condition (weeps, leaks, chrome pitting, scoring, or rod damage).</t>
  </si>
  <si>
    <t>a. Left tilt Cylinder (Leaks and/or Damage)</t>
  </si>
  <si>
    <t>b. Right tilt Cylinder (Leaks and/or Damage)</t>
  </si>
  <si>
    <t>Check both steering cylinders for condition (weeps, leaks, chrome pitting, scoring, or rod damage).</t>
  </si>
  <si>
    <t>a. Left Steering Cylinder (Leaks and/or Damage)</t>
  </si>
  <si>
    <t>b. Right Steering Cylinder (Leaks and/or Damage)</t>
  </si>
  <si>
    <t>Check all steering hoses for general condition (damage, leaks, fretting, and kinks).</t>
  </si>
  <si>
    <t>IT28 - remove task and update wording</t>
  </si>
  <si>
    <t>Check steering hoses for general condition (damage, leaks, chaffing and twisted).</t>
  </si>
  <si>
    <t>980H - Remove task and update wording</t>
  </si>
  <si>
    <t>Steering System</t>
  </si>
  <si>
    <t>Inspect Steering hoses for damage and oil leaks</t>
  </si>
  <si>
    <t xml:space="preserve">Check steering accumulator and supply lines for oil leaks. </t>
  </si>
  <si>
    <t>Check entire brake system for any sign of leaks.</t>
  </si>
  <si>
    <t>Check brake line connections for leaks and damage.</t>
  </si>
  <si>
    <t>AIR Conditioning</t>
  </si>
  <si>
    <t>Air Conditioning</t>
  </si>
  <si>
    <t>Check heater tap operation</t>
  </si>
  <si>
    <r>
      <t xml:space="preserve">Check the moisture indicator on the reciever/ dryer. If the indicator is pink or white, there is moisture in the system - change the reciever/ dryer. 
</t>
    </r>
    <r>
      <rPr>
        <b/>
        <sz val="11"/>
        <rFont val="Calibri"/>
        <family val="2"/>
      </rPr>
      <t xml:space="preserve">Note: </t>
    </r>
    <r>
      <rPr>
        <sz val="11"/>
        <rFont val="Calibri"/>
        <family val="2"/>
      </rPr>
      <t>If the reciever/ dryer is changed, the gas level must be checked</t>
    </r>
  </si>
  <si>
    <t>Check over hoses and fittings for rub points and leaks (look for wet spots/ oil stains)</t>
  </si>
  <si>
    <t>Check compressor mounting bolts are tight and secure</t>
  </si>
  <si>
    <t>Check wiring to compressor for security and condition</t>
  </si>
  <si>
    <t>Clean the condenser coil</t>
  </si>
  <si>
    <t>Check condenser mounting for security</t>
  </si>
  <si>
    <t>Ensure cab air conditioning vents are in good condition</t>
  </si>
  <si>
    <t>Powertrain System</t>
  </si>
  <si>
    <t>Power Train System</t>
  </si>
  <si>
    <t>Inspect driveline mounts for wear and loose or missing bolts.</t>
  </si>
  <si>
    <t>980H - Remove task and updated wording
IT28 - removed task and updated wording</t>
  </si>
  <si>
    <t>Inspect driveline mounts for wear and loose/missing bolts</t>
  </si>
  <si>
    <t>Check main driveshaft and universals for condition &amp; loose/missing bolts.</t>
  </si>
  <si>
    <t>980H - new task</t>
  </si>
  <si>
    <t>Inspect main driveshaft guard for fitment and security.</t>
  </si>
  <si>
    <t>Inspect converter for oil leaks and mounts for wear and loose/ missing bolts</t>
  </si>
  <si>
    <t>Inspect converter for oil leaks and mounts for wear &amp; loose/ missing bolts</t>
  </si>
  <si>
    <t>a. Inspect torque converter mounting for wear and loose/missing bolts.</t>
  </si>
  <si>
    <t>b. Inspect torque converter for oil leaks.</t>
  </si>
  <si>
    <t>b1 Torque Converter (Leaks Visual Inspect)</t>
  </si>
  <si>
    <t>Inspect transmission for oil leaks.</t>
  </si>
  <si>
    <t>980H - task added to follow flow of 785D
IT28 - task added to follow flow of 785D</t>
  </si>
  <si>
    <t>a Transmission  (Leaks Visual Inspect)</t>
  </si>
  <si>
    <t>a. Check final drives mounting for wear and loose or missing bolts.</t>
  </si>
  <si>
    <t>b. Check final drives for oil leaks.</t>
  </si>
  <si>
    <t>980H - Task removed and updated wording
IT28 - task removed and updated wording</t>
  </si>
  <si>
    <t>Check final drives for oil leaks and mounts for wear &amp; loose/missing bolts</t>
  </si>
  <si>
    <t>b1 Left Final Drive  (Leaks Visual Inspect)</t>
  </si>
  <si>
    <t>b2 Right Final Drive (Leaks Visual Inspect)</t>
  </si>
  <si>
    <t>Check differential thrust pin clearance.</t>
  </si>
  <si>
    <t>Check the differential thrust pin clearance. Refer to manual for procedure</t>
  </si>
  <si>
    <t>Check the rear axle housing for leaks.</t>
  </si>
  <si>
    <t>980H - tasks specific to model. Confirm if needed or not</t>
  </si>
  <si>
    <t>All hoses for general condition and chaffing</t>
  </si>
  <si>
    <t>Check rear differential trunnion bearing for wear</t>
  </si>
  <si>
    <t>Inspect Pump drive connecting Damper for condition</t>
  </si>
  <si>
    <t>Brake Section</t>
  </si>
  <si>
    <t>IT28 - add to 1000 task to match 785D</t>
  </si>
  <si>
    <r>
      <t xml:space="preserve">Check brake disc stack heights (as per SEBU7020-02)
</t>
    </r>
    <r>
      <rPr>
        <b/>
        <sz val="11"/>
        <rFont val="Calibri"/>
        <family val="2"/>
      </rPr>
      <t>Spec</t>
    </r>
    <r>
      <rPr>
        <sz val="11"/>
        <rFont val="Calibri"/>
        <family val="2"/>
      </rPr>
      <t xml:space="preserve">: Brake assembly to be rebuilt if wear exceeds 75%. Thickness at 75% wear is 7.81mm.
</t>
    </r>
    <r>
      <rPr>
        <b/>
        <sz val="11"/>
        <rFont val="Calibri"/>
        <family val="2"/>
      </rPr>
      <t xml:space="preserve">Note: Use the appropriate brake wear gauge for each check. Do not allow the brake piston to retract while the pin is installed in the plug hole. Remove air from the hydraulic brake system after measuring brake stack heights
</t>
    </r>
  </si>
  <si>
    <t>it28 - add to align with 785D flow for separate wheel entries</t>
  </si>
  <si>
    <t xml:space="preserve">a Left Front Wheel     </t>
  </si>
  <si>
    <t xml:space="preserve">b Right Front Wheel     </t>
  </si>
  <si>
    <t xml:space="preserve">c Left Rear Wheel     </t>
  </si>
  <si>
    <t xml:space="preserve">d Right Rear Wheel     </t>
  </si>
  <si>
    <t>980H - added to 1000hr to align with 785d intervals</t>
  </si>
  <si>
    <t xml:space="preserve">Check service brake wear indicator. Record if indicator visible:
</t>
  </si>
  <si>
    <t>Check condition of linkages, joints, steering cylinders for damages.</t>
  </si>
  <si>
    <t xml:space="preserve">it28 - remove task and reword </t>
  </si>
  <si>
    <t>Check condition of linkages, joints, cylinders for damages and leaks</t>
  </si>
  <si>
    <t>Inspect steering link and joints for damage and wear</t>
  </si>
  <si>
    <t>Inspect Steering components condition (cylinder rams, valves and joints)</t>
  </si>
  <si>
    <t>Check steering/axle oil cooler for signs of leaking</t>
  </si>
  <si>
    <t>Check articulation bearing for movement</t>
  </si>
  <si>
    <t>Access System</t>
  </si>
  <si>
    <t>Check hand rails for condition (cracks, bends or wear).</t>
  </si>
  <si>
    <t>980H - removed and reworded task
it28 - removed and reworded task</t>
  </si>
  <si>
    <t>Check hand-rails for condition (cracks, bends or wear).</t>
  </si>
  <si>
    <t>Check hand rail bolt and nut condition and tightness.</t>
  </si>
  <si>
    <t>Check hand-rail bolt &amp; nut condition for tightness</t>
  </si>
  <si>
    <t>Check steps/rungs for non-slip edges, condition and mount tightness.</t>
  </si>
  <si>
    <t>Check for missing, twisted or distorted steps/rungs.</t>
  </si>
  <si>
    <t>Check for missing locking bars and condition (cracks, bends or wear).</t>
  </si>
  <si>
    <t>Check emergency gate function (latching mechanism / swing / alignment &amp; damage).</t>
  </si>
  <si>
    <t>IT28 -task added to 2000</t>
  </si>
  <si>
    <t>Check platform areas for non-slip conditions.</t>
  </si>
  <si>
    <t>Cab And Chassis</t>
  </si>
  <si>
    <t>Cab and Chassis</t>
  </si>
  <si>
    <t>Check ROPS / FOPS and mounts for damage, cracks, corrosion or loose/missing bolts.</t>
  </si>
  <si>
    <t>Check ROPS and mounts for damage, cracks, corrosion or loose/missing bolts</t>
  </si>
  <si>
    <t>Check cab mounts and bolts.</t>
  </si>
  <si>
    <t>980H - Removed task and added to electrical section
it28 - removed task and added to electrical section</t>
  </si>
  <si>
    <t xml:space="preserve">Check electrical wiring harness for condition and poor conections </t>
  </si>
  <si>
    <t>Check cab condition (corrosion, cracks etc.).</t>
  </si>
  <si>
    <t>Check Frame and attachments for cracks</t>
  </si>
  <si>
    <t>Check all GET for Condition</t>
  </si>
  <si>
    <t>it 28 - remove task and updated wording</t>
  </si>
  <si>
    <t xml:space="preserve">Check GET condition if equiped
</t>
  </si>
  <si>
    <t>it28 - add task to match 980H</t>
  </si>
  <si>
    <t>Check all pins &amp; bushes for wear</t>
  </si>
  <si>
    <t>Check hitch pin retaining bolts for tightness</t>
  </si>
  <si>
    <t>Check bucket pin retaining bolts &amp; clamps for tightness</t>
  </si>
  <si>
    <t>Check cylinder pin retaining bolts for tightness</t>
  </si>
  <si>
    <t>For machines with a forklift tine attachment, check condition of tines and backboard.</t>
  </si>
  <si>
    <t>Wheels And Rims</t>
  </si>
  <si>
    <t>Wheel And Rims</t>
  </si>
  <si>
    <t>Check tyres for excessive wear, gouges and cuts.</t>
  </si>
  <si>
    <t>Check rims for condition, cracks and damage.</t>
  </si>
  <si>
    <t>Check rims for broken or missing studs or bolts (inner and outer wheels).</t>
  </si>
  <si>
    <t>980H - remove task and update wording
IT28 - remove task and update wording</t>
  </si>
  <si>
    <t>Check rims for broken or missing studs / bolts (Inner and outer wheels)</t>
  </si>
  <si>
    <r>
      <t xml:space="preserve">Check tyre pressures and record values
</t>
    </r>
    <r>
      <rPr>
        <b/>
        <sz val="11"/>
        <rFont val="Calibri"/>
        <family val="2"/>
      </rPr>
      <t xml:space="preserve">Spec: </t>
    </r>
    <r>
      <rPr>
        <sz val="11"/>
        <rFont val="Calibri"/>
        <family val="2"/>
      </rPr>
      <t>Refer to site recommendations</t>
    </r>
  </si>
  <si>
    <t>Electrical Service</t>
  </si>
  <si>
    <t>1. Electrical checks shall be carried out in a designated service area in the workshop, by competent persons. Follow appropriate isolation procedure and tagging and/or locking out on the machine.
2. The dropdown list contains conditions that must be selected by the person performing the check.</t>
  </si>
  <si>
    <t>Electrical Checks</t>
  </si>
  <si>
    <t>Check integrity, condition and security of electrical wiring and switches (free of fretting / frayed / rubbing and securely clamped to machine).</t>
  </si>
  <si>
    <t>Battery Maintenance</t>
  </si>
  <si>
    <r>
      <t xml:space="preserve">Ensure batteries have been cleaned with fresh water </t>
    </r>
    <r>
      <rPr>
        <b/>
        <sz val="11"/>
        <rFont val="Calibri"/>
        <family val="2"/>
      </rPr>
      <t>BEFORE</t>
    </r>
    <r>
      <rPr>
        <sz val="11"/>
        <rFont val="Calibri"/>
        <family val="2"/>
      </rPr>
      <t xml:space="preserve"> conducting battery maintenance checks.</t>
    </r>
  </si>
  <si>
    <t>Battery must be cleaned with fresh water (refer to wash checks - front page of service sheet) before conducting battery maintenance checks</t>
  </si>
  <si>
    <r>
      <t xml:space="preserve">Inspect batteries fitted to machine meets OR exceed OEM recommended specifications.
Rating OEM Specification Batteries Fitted
CCA
</t>
    </r>
    <r>
      <rPr>
        <b/>
        <sz val="11"/>
        <rFont val="Calibri"/>
        <family val="2"/>
      </rPr>
      <t>NOTE:</t>
    </r>
    <r>
      <rPr>
        <sz val="11"/>
        <rFont val="Calibri"/>
        <family val="2"/>
      </rPr>
      <t xml:space="preserve">Refer to the IMS: </t>
    </r>
    <r>
      <rPr>
        <b/>
        <u/>
        <sz val="11"/>
        <color theme="4"/>
        <rFont val="Calibri"/>
        <family val="2"/>
      </rPr>
      <t>BA-PL-R53</t>
    </r>
    <r>
      <rPr>
        <sz val="11"/>
        <rFont val="Calibri"/>
        <family val="2"/>
      </rPr>
      <t xml:space="preserve"> - Battery Reference Guide.</t>
    </r>
  </si>
  <si>
    <t>Visually inspect each battery for signs of:</t>
  </si>
  <si>
    <t>a. Cracked or broken case or cover.</t>
  </si>
  <si>
    <t>132a</t>
  </si>
  <si>
    <t>139a</t>
  </si>
  <si>
    <t>157a</t>
  </si>
  <si>
    <t>103a</t>
  </si>
  <si>
    <t>106a</t>
  </si>
  <si>
    <t>110a</t>
  </si>
  <si>
    <t>b. Leaking case-to-cover seal.</t>
  </si>
  <si>
    <t>132b</t>
  </si>
  <si>
    <t>139b</t>
  </si>
  <si>
    <t>157b</t>
  </si>
  <si>
    <t>103b</t>
  </si>
  <si>
    <t>106b</t>
  </si>
  <si>
    <t>110b</t>
  </si>
  <si>
    <t>c. Damaged terminals.</t>
  </si>
  <si>
    <t xml:space="preserve">c. Damaged or leaking terminals </t>
  </si>
  <si>
    <t>132c</t>
  </si>
  <si>
    <t>139c</t>
  </si>
  <si>
    <t>157c</t>
  </si>
  <si>
    <t>103c</t>
  </si>
  <si>
    <t>106c</t>
  </si>
  <si>
    <t>110c</t>
  </si>
  <si>
    <t>d. Loose cable connections.</t>
  </si>
  <si>
    <t>132d</t>
  </si>
  <si>
    <t>139d</t>
  </si>
  <si>
    <t>157d</t>
  </si>
  <si>
    <t>103d</t>
  </si>
  <si>
    <t>106d</t>
  </si>
  <si>
    <t>110d</t>
  </si>
  <si>
    <t>e. Corrosion.</t>
  </si>
  <si>
    <t>132e</t>
  </si>
  <si>
    <t>139e</t>
  </si>
  <si>
    <t>157e</t>
  </si>
  <si>
    <t>103e</t>
  </si>
  <si>
    <t>106e</t>
  </si>
  <si>
    <t>110e</t>
  </si>
  <si>
    <r>
      <t xml:space="preserve">Inspect the battery case for obvious signs of physical damage or warpage.
</t>
    </r>
    <r>
      <rPr>
        <b/>
        <u/>
        <sz val="11"/>
        <rFont val="Calibri"/>
        <family val="2"/>
      </rPr>
      <t>REPLACE IF ANY DAMAGE FOUN</t>
    </r>
    <r>
      <rPr>
        <b/>
        <sz val="11"/>
        <rFont val="Calibri"/>
        <family val="2"/>
      </rPr>
      <t>D</t>
    </r>
    <r>
      <rPr>
        <sz val="11"/>
        <rFont val="Calibri"/>
        <family val="2"/>
      </rPr>
      <t>.</t>
    </r>
  </si>
  <si>
    <t>Clean all battery terminals by brushing off corrosion residue and apply battery corrosion preventative spray.</t>
  </si>
  <si>
    <t>Inspect all battery terminals, screws, clamps and cables for breakage, damage or loose connections.</t>
  </si>
  <si>
    <r>
      <rPr>
        <b/>
        <sz val="11"/>
        <rFont val="Calibri"/>
        <family val="2"/>
      </rPr>
      <t>NON-Maintenance Free Batteries ONLY:</t>
    </r>
    <r>
      <rPr>
        <sz val="11"/>
        <rFont val="Calibri"/>
        <family val="2"/>
      </rPr>
      <t xml:space="preserve"> Check electrolyte levels to ensure that fluid levels are over the top of battery plates. If necessary, top up using distilled or demineralised water.  </t>
    </r>
  </si>
  <si>
    <t>Check each battery using CAT battery analyser (record results below):</t>
  </si>
  <si>
    <t>Isolator Maintenance</t>
  </si>
  <si>
    <t>Ensure isolator switches are mounted securely and in good condition.</t>
  </si>
  <si>
    <t>Inspect and clean isolator terminals.</t>
  </si>
  <si>
    <t>1. Fire prevention checks shall be carried out in a designated service area in the workshop. Follow appropriate isolation procedure and tagging and/or locking out on the machine.
2. The dropdown list contains conditions that must be selected by the person performing the check.</t>
  </si>
  <si>
    <t>Fire Prevention</t>
  </si>
  <si>
    <t>Check engine compartment – Remove all oil/rags/build-up of material (turbo chargers, exhaust manifolds, surfaces, wiring and oil lines).</t>
  </si>
  <si>
    <t>Check hydraulic compartment(s) - Remove all oil/rags/build-up of material (hydraulic pumps, motors, oil cooler fans, wiring and fluid lines).</t>
  </si>
  <si>
    <t>Check underside of cab - Remove all oil/rags/build-up of material (flooring, air compressors, electrical wiring and components).</t>
  </si>
  <si>
    <t>Engine compartment – Remove all oil/rags/build-up of material (turbo chargers, exhaust manifolds, surfaces, wiring and oil lines).</t>
  </si>
  <si>
    <t>1 (147)</t>
  </si>
  <si>
    <t>1 (165)</t>
  </si>
  <si>
    <t>Hydraulic compartment(s) - Remove all oil/rags/build-up of material (hydraulic pumps, motors, oil cooler fans, wiring and fluid lines).</t>
  </si>
  <si>
    <t>2 (148)</t>
  </si>
  <si>
    <t>2 (166)</t>
  </si>
  <si>
    <t>Underside of cab - Remove all oil/rags/build-up of material (flooring, air compressors, electrical wiring and components).</t>
  </si>
  <si>
    <t>3 (149)</t>
  </si>
  <si>
    <t xml:space="preserve">3 (167) </t>
  </si>
  <si>
    <t>Fire System</t>
  </si>
  <si>
    <t>Check integrity, condition and security of exhaust systems.</t>
  </si>
  <si>
    <t>Integrity, condition and security of exhaust systems.</t>
  </si>
  <si>
    <t>4 (150)</t>
  </si>
  <si>
    <t>4 (168)</t>
  </si>
  <si>
    <t>Check lagging on the exhaust systems is secure, with no loose or dislodged sections.</t>
  </si>
  <si>
    <t>Check lagging on the exhaust systems is secure, with no loose sections</t>
  </si>
  <si>
    <t>Check exhaust systems lagging is secure, with no loose sections</t>
  </si>
  <si>
    <t>Check integrity, condition and security of exhaust manifold thermal blanket(s).</t>
  </si>
  <si>
    <t>980H - remove task
IT28 - Remove task</t>
  </si>
  <si>
    <t>Integrity, condition and security of exhaust manifold thermal blanket(s).</t>
  </si>
  <si>
    <t>5 (151)</t>
  </si>
  <si>
    <t>5 (169)</t>
  </si>
  <si>
    <t>Integrity, condition of turbo(s) - inspect for cracks/leaks</t>
  </si>
  <si>
    <t>6 (152)</t>
  </si>
  <si>
    <t>6 (170)</t>
  </si>
  <si>
    <t>Integrity, condition and security of turbo thermal blanket(s)/shields (free of oil and contamination or material build up)</t>
  </si>
  <si>
    <t>7 (153)</t>
  </si>
  <si>
    <t>7 (171)</t>
  </si>
  <si>
    <t>Integrity, condition and security of turbo feed lines (free of cracking/ weeps or leaks)</t>
  </si>
  <si>
    <t>8 (154)</t>
  </si>
  <si>
    <t>8 (172)</t>
  </si>
  <si>
    <t>Integrity, condition and security of engine bay fuel lines and fuel pump</t>
  </si>
  <si>
    <t>9 (155)</t>
  </si>
  <si>
    <t>9 (173)</t>
  </si>
  <si>
    <t>Integrity, condition and security of hydraulic hoses and parts (free of cracking/ weeps or leaks)</t>
  </si>
  <si>
    <t>10 (156)</t>
  </si>
  <si>
    <t>10 (174)</t>
  </si>
  <si>
    <t>Integrity, condition and security of electrical wiring and switches (free of fretting/frayed/rubbing and securely clamped to machine)</t>
  </si>
  <si>
    <t>11 (157)</t>
  </si>
  <si>
    <t>11 (175)</t>
  </si>
  <si>
    <r>
      <t xml:space="preserve">Check cylinder(s) - Check pressure in correct range.
</t>
    </r>
    <r>
      <rPr>
        <b/>
        <sz val="11"/>
        <rFont val="Calibri"/>
        <family val="2"/>
      </rPr>
      <t>Note:</t>
    </r>
    <r>
      <rPr>
        <sz val="11"/>
        <rFont val="Calibri"/>
        <family val="2"/>
      </rPr>
      <t xml:space="preserve"> Pressure must be 1600kpa ± 100kpa.</t>
    </r>
  </si>
  <si>
    <t>Check cylinder(s) - Check indication gauge for damage.</t>
  </si>
  <si>
    <t>Check cylinder(s) - Check condition/security (check mounting bracket &amp; mounts).</t>
  </si>
  <si>
    <t>Check cylinder(s) - Check cylinder for damage and within pressure test date.</t>
  </si>
  <si>
    <t>Check manual actuators - Check condition/security &amp; clear of obstruction.</t>
  </si>
  <si>
    <t>Check manual actuators - Check indication gauge.</t>
  </si>
  <si>
    <t>Check manual actuators - Safety pins in place/secure &amp; serviceable.</t>
  </si>
  <si>
    <t>Check detection probes - Devices &amp; cables secured/connected.</t>
  </si>
  <si>
    <t>Check detection probes - Correctly aligned/secure.</t>
  </si>
  <si>
    <t>Check distribution - Nozzles free from dirt and caps in place.</t>
  </si>
  <si>
    <t>Check distribution - Nozzles correctly aligned/secure.</t>
  </si>
  <si>
    <t>Check distribution - Hoses checked, serviceable and connected/supported.</t>
  </si>
  <si>
    <t>Check fire panel - Functions checked/audible &amp; visual alarms serviceable.</t>
  </si>
  <si>
    <t>Check identification - Labels secured and legible/updated.</t>
  </si>
  <si>
    <t>Cylinder(s) -  Check pressure in correct range.
Note: Pressure must be 1600kpa ± 100kpa.</t>
  </si>
  <si>
    <t>12 (158)</t>
  </si>
  <si>
    <t>12 (176)</t>
  </si>
  <si>
    <t>Cylinder(s) - Check indication gauge for damage.</t>
  </si>
  <si>
    <t>13 (159)</t>
  </si>
  <si>
    <t>13 (177)</t>
  </si>
  <si>
    <t>Cylinder(s) - Check condition/secure (Check mounting bracket &amp; mounts).</t>
  </si>
  <si>
    <t>14 (160)</t>
  </si>
  <si>
    <t>14 (178)</t>
  </si>
  <si>
    <t>Cylinder(s) - Check cylinder for damage and within pressure test date.</t>
  </si>
  <si>
    <t>15 (161)</t>
  </si>
  <si>
    <t>15 (179)</t>
  </si>
  <si>
    <t>Manual actuators - Check condition/secure &amp; clear of obstruction.</t>
  </si>
  <si>
    <t>16 (162)</t>
  </si>
  <si>
    <t>16 (180)</t>
  </si>
  <si>
    <t>Manual actuators - Check indication gauge.</t>
  </si>
  <si>
    <t xml:space="preserve">17 (163) </t>
  </si>
  <si>
    <t>17 (181)</t>
  </si>
  <si>
    <t>Manual actuators - Safety pins in place/secure &amp; serviceable.</t>
  </si>
  <si>
    <t>18 (164)</t>
  </si>
  <si>
    <t>18 (182)</t>
  </si>
  <si>
    <t>Detection probes - Devices &amp; cables secured/connected.</t>
  </si>
  <si>
    <t>19 (165)</t>
  </si>
  <si>
    <t>19 (183)</t>
  </si>
  <si>
    <t>Detection probes - Correctly aligned/secure.</t>
  </si>
  <si>
    <t>20 (166)</t>
  </si>
  <si>
    <t>20 (184)</t>
  </si>
  <si>
    <t>Distribution - Nozzles free from dirt and caps in place.</t>
  </si>
  <si>
    <t>21 (167)</t>
  </si>
  <si>
    <t>21 (185)</t>
  </si>
  <si>
    <t>Distribution - Nozzles correctly aligned/secure.</t>
  </si>
  <si>
    <t>22 (168)</t>
  </si>
  <si>
    <t>22 (186)</t>
  </si>
  <si>
    <t>Distribution - Hoses checked, serviceable and connected/supported.</t>
  </si>
  <si>
    <t>23 (169)</t>
  </si>
  <si>
    <t>23 (187)</t>
  </si>
  <si>
    <t>Fire panel - Functions checked/audible &amp; visual alarms serviceable.</t>
  </si>
  <si>
    <t>24 (170)</t>
  </si>
  <si>
    <t>24 (188)</t>
  </si>
  <si>
    <t>Identification - Labels secured and legible/updated.</t>
  </si>
  <si>
    <t>25 (171)</t>
  </si>
  <si>
    <t>25 (189)</t>
  </si>
  <si>
    <t>Fire Extinguishers</t>
  </si>
  <si>
    <t>Fire extinguisher(s) - Check pressure within correct range/within test period.</t>
  </si>
  <si>
    <t>26 (172)</t>
  </si>
  <si>
    <t>26 (190)</t>
  </si>
  <si>
    <t>Fire extinguisher(s) - Invert and shake to loosen powder.</t>
  </si>
  <si>
    <t>27 (173)</t>
  </si>
  <si>
    <t>27 (191)</t>
  </si>
  <si>
    <t>Fire extinguisher mounting brackets.</t>
  </si>
  <si>
    <t>28 (174)</t>
  </si>
  <si>
    <t>28 (192)</t>
  </si>
  <si>
    <t>Check fire extinguisher mounting brackets.</t>
  </si>
  <si>
    <t>Subtask</t>
  </si>
  <si>
    <t>Check</t>
  </si>
  <si>
    <t>Check All</t>
  </si>
  <si>
    <t>250hr Check</t>
  </si>
  <si>
    <t>500hr Check</t>
  </si>
  <si>
    <t>1000hr Check</t>
  </si>
  <si>
    <t>2000hr Check</t>
  </si>
  <si>
    <t>Guide Table</t>
  </si>
  <si>
    <t>Image</t>
  </si>
  <si>
    <t>Table</t>
  </si>
  <si>
    <t>Service Mapping</t>
  </si>
  <si>
    <t>SOS</t>
  </si>
  <si>
    <t>Section Column</t>
  </si>
  <si>
    <t>Task Key</t>
  </si>
  <si>
    <t>Group Task Id</t>
  </si>
  <si>
    <t>Component Desc.</t>
  </si>
  <si>
    <t>CBM Mandatory Photo</t>
  </si>
  <si>
    <r>
      <t>Always follow the isolation procedure </t>
    </r>
    <r>
      <rPr>
        <u/>
        <sz val="11"/>
        <rFont val="Calibri"/>
        <family val="2"/>
      </rPr>
      <t>(</t>
    </r>
    <r>
      <rPr>
        <b/>
        <u/>
        <sz val="11"/>
        <color theme="4"/>
        <rFont val="Calibri"/>
        <family val="2"/>
      </rPr>
      <t>BA-SE-P38</t>
    </r>
    <r>
      <rPr>
        <u/>
        <sz val="11"/>
        <rFont val="Calibri"/>
        <family val="2"/>
      </rPr>
      <t>)</t>
    </r>
    <r>
      <rPr>
        <b/>
        <u/>
        <sz val="11"/>
        <color theme="4"/>
        <rFont val="Calibri"/>
        <family val="2"/>
      </rPr>
      <t> </t>
    </r>
    <r>
      <rPr>
        <sz val="11"/>
        <rFont val="Calibri"/>
        <family val="2"/>
      </rPr>
      <t>and attach your "Personal Lock / Tag" and lock out the controls while equipment is being serviced or repaired. Use appropriate PPE for tasks performed.</t>
    </r>
  </si>
  <si>
    <t>Wash unable to be completed</t>
  </si>
  <si>
    <t>Wash tool carrier.</t>
  </si>
  <si>
    <t>Bucket is free of dirt and material build up.</t>
  </si>
  <si>
    <t>Wash loader.</t>
  </si>
  <si>
    <t>Wash radiator.</t>
  </si>
  <si>
    <t>Wash battery box.</t>
  </si>
  <si>
    <t>Check machine tyres (temperature/condition) before entering workshop.</t>
  </si>
  <si>
    <t>Check operation of horns.</t>
  </si>
  <si>
    <t>Check pins and retainers.</t>
  </si>
  <si>
    <t>Check operation of start circuit &amp; battery isolator.</t>
  </si>
  <si>
    <t>Check condition of mirrors/windows.</t>
  </si>
  <si>
    <t>Check operation of seats/seat belts.</t>
  </si>
  <si>
    <t>Check operation of wipers and washers.</t>
  </si>
  <si>
    <t>NORMAL_DESC</t>
  </si>
  <si>
    <t>a</t>
  </si>
  <si>
    <t>b. Door alarm.</t>
  </si>
  <si>
    <t>b</t>
  </si>
  <si>
    <t>Air conditioner - condition and operation.</t>
  </si>
  <si>
    <t>Check operation of AM/FM &amp; 2-way radio.</t>
  </si>
  <si>
    <t>Check and reset air cleaner restriction gauges.</t>
  </si>
  <si>
    <t>Check operation of cab pressuriser fan.</t>
  </si>
  <si>
    <t>Check operation of Hydraulic controls.</t>
  </si>
  <si>
    <t>Check operation and condition of kick outs.</t>
  </si>
  <si>
    <t>Check operation and of transmission neutral lock.</t>
  </si>
  <si>
    <t>Check Bucket Stop Operation.</t>
  </si>
  <si>
    <t>Check cab pressuriser motor is operational.</t>
  </si>
  <si>
    <t>Brake accumulator check.
Run engine for 1 minute to increase accumulator pressure. Brake oil presure light should disappear, stop engine. Turn engine start switch to ON, depress the service brake pedal untill the parking brake indicator illuminates. A minimum of 5 applications is required. Check nitrogen pre-charge if it illuminates earlier.</t>
  </si>
  <si>
    <t>Check steering operation &amp; steering column play.</t>
  </si>
  <si>
    <t>Check secondary steering operation (use ground level engine shutdown switch - steer left and right).</t>
  </si>
  <si>
    <t>Check operation of secondary steering system.</t>
  </si>
  <si>
    <t>Brake holding ability test (3rd speed forward, at high idle). AUTO shift switch control must be in the off position .</t>
  </si>
  <si>
    <r>
      <t xml:space="preserve">Check steering time at high idle (stop to stop).
</t>
    </r>
    <r>
      <rPr>
        <b/>
        <sz val="11"/>
        <rFont val="Calibri"/>
        <family val="2"/>
      </rPr>
      <t xml:space="preserve">Spec: </t>
    </r>
    <r>
      <rPr>
        <sz val="11"/>
        <rFont val="Calibri"/>
        <family val="2"/>
      </rPr>
      <t>4.4 seconds</t>
    </r>
  </si>
  <si>
    <t>Check engine oil level.</t>
  </si>
  <si>
    <t>Check coolant level.</t>
  </si>
  <si>
    <t>Check transmission oil level.</t>
  </si>
  <si>
    <t>Check hydraulic system oil level.</t>
  </si>
  <si>
    <t>Check differential and final drive oil level.</t>
  </si>
  <si>
    <t>1. Drive loader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</si>
  <si>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Location of Hydraulic/Fuel Filters, Screens, Breathers and SOS Sample Points</t>
  </si>
  <si>
    <t>YES</t>
  </si>
  <si>
    <t>Oil Sample (use the correct SOS sampling method from the sampling points on the machine)</t>
  </si>
  <si>
    <t>Compartment</t>
  </si>
  <si>
    <t>Service_Mapping</t>
  </si>
  <si>
    <t>Service_Input</t>
  </si>
  <si>
    <t>CGM_DESC</t>
  </si>
  <si>
    <t>CBM_MANUAL</t>
  </si>
  <si>
    <t>c</t>
  </si>
  <si>
    <t>d</t>
  </si>
  <si>
    <t>e</t>
  </si>
  <si>
    <t>f</t>
  </si>
  <si>
    <t>MAGNETIC</t>
  </si>
  <si>
    <t>Change engine air filters.</t>
  </si>
  <si>
    <t>a. Remove primary element.</t>
  </si>
  <si>
    <t>b. Clean filter assembly.</t>
  </si>
  <si>
    <t>c. Replace secondary element.</t>
  </si>
  <si>
    <t>d. Replace primary element.</t>
  </si>
  <si>
    <t>CBM_DESC</t>
  </si>
  <si>
    <t>CBM_NORMAL</t>
  </si>
  <si>
    <t>b1</t>
  </si>
  <si>
    <t>FILTER_CUTS</t>
  </si>
  <si>
    <t>Clean case drain screen (steering pump, hydraulic fan pump, motor).</t>
  </si>
  <si>
    <t>Clean steering pilot oil screen (command control steering).</t>
  </si>
  <si>
    <t>a1. Transmission Magnetic Screen</t>
  </si>
  <si>
    <t>a1</t>
  </si>
  <si>
    <t>SCREEN</t>
  </si>
  <si>
    <t>Clean fuel tank breaker relief valve, replace if required.</t>
  </si>
  <si>
    <t>Clean hydraulic tank breaker relief valve , replace if required.</t>
  </si>
  <si>
    <t>(Check) Daily Service.</t>
  </si>
  <si>
    <t>Grease attachment arm and cylinder linkage.</t>
  </si>
  <si>
    <t>Grease lower bucket pivot bearings.</t>
  </si>
  <si>
    <t>Grease upper bucket pivot bearings.</t>
  </si>
  <si>
    <t>Grease axle oscillation bearings.</t>
  </si>
  <si>
    <t>Grease bucket linkage and loader cylinder bearings.</t>
  </si>
  <si>
    <t>Steer cylinder bearings.</t>
  </si>
  <si>
    <t>Steering cylinder bearings.</t>
  </si>
  <si>
    <t>Grease steering cylinder bearings.</t>
  </si>
  <si>
    <t>Grease manual grease point(s).</t>
  </si>
  <si>
    <t>Access system manual grease point(s) (hand grease).</t>
  </si>
  <si>
    <t>Grease drive shaft spline (hand grease gun).</t>
  </si>
  <si>
    <t>Grease universal joints (hand grease gun).</t>
  </si>
  <si>
    <t>Driveshaft spline and universal joints (handgun only).</t>
  </si>
  <si>
    <t>Drive shaft spline (centre).</t>
  </si>
  <si>
    <t>Articulation bearings.</t>
  </si>
  <si>
    <t>Grease articulation bearings.</t>
  </si>
  <si>
    <t>Driveshaft support bearing.</t>
  </si>
  <si>
    <t>Grease drive shaft support bearing.</t>
  </si>
  <si>
    <t>Grease steering column spline (hand grease gun).</t>
  </si>
  <si>
    <t>Steering column spline (handgun only).</t>
  </si>
  <si>
    <t>a. Coat shafts with grease.</t>
  </si>
  <si>
    <t>b. Coat the mounting holes for the quick coupler with grease.</t>
  </si>
  <si>
    <t>Check cooling fan mounts for condition and cap screws are secure.</t>
  </si>
  <si>
    <t>Check for engine oil leaks.</t>
  </si>
  <si>
    <t>Check for oil leaks.</t>
  </si>
  <si>
    <t>LEAKS</t>
  </si>
  <si>
    <t>b1. Turbocharger (Leaks Visual Inspect)</t>
  </si>
  <si>
    <t>Check fan hub and jockey pulley for excessive movement.</t>
  </si>
  <si>
    <t>Check water pump for leaks.</t>
  </si>
  <si>
    <t>Check condition of and tension of V belts.</t>
  </si>
  <si>
    <t>Adjust the electronic unit injector to the same interval as the valve lash adjustment.</t>
  </si>
  <si>
    <t>Check engine valve rotors.</t>
  </si>
  <si>
    <t>Check steering tank and mounts for condition.</t>
  </si>
  <si>
    <t>Check all cylinder's condition for Leaks, Weeping, Chrome Pitting, Scored or Rod Damage.</t>
  </si>
  <si>
    <t>a. LH Lift Cylinder (Leaks and/or Damage)</t>
  </si>
  <si>
    <t>b. RH Lift Cylinder (Leaks and/or Damage)</t>
  </si>
  <si>
    <t>c. LH Tilt Cylinder (Leaks and/or Damage)</t>
  </si>
  <si>
    <t>d. RH Tilt Cylinder (Leaks and/or Damage)</t>
  </si>
  <si>
    <t>e. LH Steering Cylinder (Leaks and/or Damage)</t>
  </si>
  <si>
    <t>f. RH Steering Cylinder (Leaks and/or Damage)</t>
  </si>
  <si>
    <t>LEAKS_CYLINDER</t>
  </si>
  <si>
    <t>Check heater tap operation.</t>
  </si>
  <si>
    <r>
      <t xml:space="preserve">Check the moisture indicator on the reciever/ dryer. If the indicator is pink or white, there is moisture in the system - change the reciever/ dryer. 
</t>
    </r>
    <r>
      <rPr>
        <b/>
        <sz val="11"/>
        <rFont val="Calibri"/>
        <family val="2"/>
      </rPr>
      <t xml:space="preserve">Note: </t>
    </r>
    <r>
      <rPr>
        <sz val="11"/>
        <rFont val="Calibri"/>
        <family val="2"/>
      </rPr>
      <t>If the reciever/ dryer is changed, the gas level must be checked.</t>
    </r>
  </si>
  <si>
    <t>Check over hoses and fittings for rub points and leaks (look for wet spots/ oil stains).</t>
  </si>
  <si>
    <t>Check compressor mounting bolts are tight and secure.</t>
  </si>
  <si>
    <t>Check wiring to compressor for security and condition.</t>
  </si>
  <si>
    <t>Clean the condenser coil.</t>
  </si>
  <si>
    <t>Check condenser mounting for security.</t>
  </si>
  <si>
    <t>Ensure cab air conditioning vents are in good condition.</t>
  </si>
  <si>
    <t>b1. Torque Converter (Leaks Visual Inspect)</t>
  </si>
  <si>
    <t>a. Transmission  (Leaks Visual Inspect)</t>
  </si>
  <si>
    <t>b1. Left Final Drive  (Leaks Visual Inspect)</t>
  </si>
  <si>
    <t>b2. Right Final Drive (Leaks Visual Inspect)</t>
  </si>
  <si>
    <t>b2</t>
  </si>
  <si>
    <t>All hoses for general condition and chaffing.</t>
  </si>
  <si>
    <t>Check rear differential trunnion bearing for wear.</t>
  </si>
  <si>
    <t>Inspect Pump drive connecting Damper for condition.</t>
  </si>
  <si>
    <t>CBM_BRAKE</t>
  </si>
  <si>
    <t>Inspect steering link and joints for damage and wear.</t>
  </si>
  <si>
    <t>Inspect Steering components condition (cylinder rams, valves and joints).</t>
  </si>
  <si>
    <t>Check steering/axle oil cooler for signs of leaking.</t>
  </si>
  <si>
    <t>Check articulation bearing for movement.</t>
  </si>
  <si>
    <t>Check Frame and attachments for cracks.</t>
  </si>
  <si>
    <t>Check all GET for Condition.</t>
  </si>
  <si>
    <t>Check all pins &amp; bushes for wear.</t>
  </si>
  <si>
    <t>Check hitch pin retaining bolts for tightness.</t>
  </si>
  <si>
    <t>Check bucket pin retaining bolts &amp; clamps for tightness.</t>
  </si>
  <si>
    <t>Check cylinder pin retaining bolts for tightness.</t>
  </si>
  <si>
    <r>
      <t xml:space="preserve">Check tyre pressures and record values.
</t>
    </r>
    <r>
      <rPr>
        <b/>
        <sz val="11"/>
        <rFont val="Calibri"/>
        <family val="2"/>
      </rPr>
      <t xml:space="preserve">Spec: </t>
    </r>
    <r>
      <rPr>
        <sz val="11"/>
        <rFont val="Calibri"/>
        <family val="2"/>
      </rPr>
      <t>Refer to site recommendations</t>
    </r>
  </si>
  <si>
    <t>PRESSURE_INPUT</t>
  </si>
  <si>
    <t xml:space="preserve">Inspect batteries fitted to machine meets OR exceed OEM recommended specifications.
</t>
  </si>
  <si>
    <r>
      <rPr>
        <b/>
        <sz val="11"/>
        <rFont val="Calibri"/>
        <family val="2"/>
      </rPr>
      <t xml:space="preserve">NOTE: </t>
    </r>
    <r>
      <rPr>
        <sz val="11"/>
        <rFont val="Calibri"/>
        <family val="2"/>
      </rPr>
      <t xml:space="preserve">Refer to the IMS: </t>
    </r>
    <r>
      <rPr>
        <b/>
        <u/>
        <sz val="11"/>
        <color theme="4"/>
        <rFont val="Calibri"/>
        <family val="2"/>
      </rPr>
      <t>BA-PL-R53</t>
    </r>
    <r>
      <rPr>
        <sz val="11"/>
        <rFont val="Calibri"/>
        <family val="2"/>
      </rPr>
      <t xml:space="preserve"> - Battery Reference Guide.</t>
    </r>
  </si>
  <si>
    <t>Note</t>
  </si>
  <si>
    <t>BATTERY_CCA</t>
  </si>
  <si>
    <t>BATTERY</t>
  </si>
  <si>
    <r>
      <rPr>
        <sz val="11"/>
        <color rgb="FF000000"/>
        <rFont val="Calibri"/>
        <family val="2"/>
      </rPr>
      <t>Always follow the isolation procedure </t>
    </r>
    <r>
      <rPr>
        <u/>
        <sz val="11"/>
        <color rgb="FF000000"/>
        <rFont val="Calibri"/>
        <family val="2"/>
      </rPr>
      <t>(</t>
    </r>
    <r>
      <rPr>
        <b/>
        <u/>
        <sz val="11"/>
        <color rgb="FF4472C4"/>
        <rFont val="Calibri"/>
        <family val="2"/>
      </rPr>
      <t>BA-SE-P38</t>
    </r>
    <r>
      <rPr>
        <u/>
        <sz val="11"/>
        <color rgb="FF000000"/>
        <rFont val="Calibri"/>
        <family val="2"/>
      </rPr>
      <t>)</t>
    </r>
    <r>
      <rPr>
        <b/>
        <u/>
        <sz val="11"/>
        <color rgb="FF4472C4"/>
        <rFont val="Calibri"/>
        <family val="2"/>
      </rPr>
      <t> </t>
    </r>
    <r>
      <rPr>
        <sz val="11"/>
        <color rgb="FF000000"/>
        <rFont val="Calibri"/>
        <family val="2"/>
      </rPr>
      <t>and attach your "Personal Lock / Tag" and lock out the controls while equipment is being serviced or repaired. Use appropriate PPE for tasks performed.</t>
    </r>
  </si>
  <si>
    <t>Relieve all pressure in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</si>
  <si>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t>Brake holding ability test (3rd speed forward, at high idle). AUTO shift switch control must be in the off position.</t>
  </si>
  <si>
    <r>
      <rPr>
        <b/>
        <sz val="11"/>
        <rFont val="Calibri"/>
        <family val="2"/>
        <scheme val="minor"/>
      </rPr>
      <t>Mandatory Oil Sample Bottle Information:</t>
    </r>
    <r>
      <rPr>
        <sz val="11"/>
        <rFont val="Calibri"/>
        <family val="2"/>
        <scheme val="minor"/>
      </rPr>
      <t xml:space="preserve">
Unit Number; Machine SMU; Date; Compartment; Service Interval; Oil Changed (Y/N)
</t>
    </r>
    <r>
      <rPr>
        <b/>
        <sz val="11"/>
        <rFont val="Calibri"/>
        <family val="2"/>
        <scheme val="minor"/>
      </rPr>
      <t>NOTE:</t>
    </r>
    <r>
      <rPr>
        <sz val="11"/>
        <rFont val="Calibri"/>
        <family val="2"/>
        <scheme val="minor"/>
      </rPr>
      <t xml:space="preserve"> Check live sample points are operational (Replace if Required). Ensure caps fitted.</t>
    </r>
  </si>
  <si>
    <r>
      <rPr>
        <sz val="11"/>
        <color rgb="FF000000"/>
        <rFont val="Calibri"/>
        <family val="2"/>
      </rPr>
      <t xml:space="preserve">Inspect and report  for each magnetic plug as per below: 
</t>
    </r>
    <r>
      <rPr>
        <b/>
        <sz val="11"/>
        <color rgb="FF000000"/>
        <rFont val="Calibri"/>
        <family val="2"/>
      </rPr>
      <t>Caution:</t>
    </r>
    <r>
      <rPr>
        <sz val="11"/>
        <color rgb="FF000000"/>
        <rFont val="Calibri"/>
        <family val="2"/>
      </rPr>
      <t xml:space="preserve"> Hot oil under pressure.
</t>
    </r>
    <r>
      <rPr>
        <b/>
        <sz val="11"/>
        <color rgb="FF000000"/>
        <rFont val="Calibri"/>
        <family val="2"/>
      </rPr>
      <t xml:space="preserve">Caution: </t>
    </r>
    <r>
      <rPr>
        <sz val="11"/>
        <color rgb="FF000000"/>
        <rFont val="Calibri"/>
        <family val="2"/>
      </rPr>
      <t>Do not use thread sealant on mag plugs when refitting. Refit dry only.</t>
    </r>
  </si>
  <si>
    <t>A, B, C, X</t>
  </si>
  <si>
    <t>34c</t>
  </si>
  <si>
    <t>a. Left Lift Cylinder (Leaks and/or Damage)</t>
  </si>
  <si>
    <t>b. Right Lift Cylinder (Leaks and/or Damage)</t>
  </si>
  <si>
    <t>c. Left Tilt Cylinder (Leaks and/or Damage)</t>
  </si>
  <si>
    <t>d. Right Tilt Cylinder (Leaks and/or Damage)</t>
  </si>
  <si>
    <t>e. Left Steering Cylinder (Leaks and/or Damage)</t>
  </si>
  <si>
    <t>f. Right Steering Cylinder (Leaks and/or Damage)</t>
  </si>
  <si>
    <r>
      <t xml:space="preserve">Check brake disc stack heights and record result below.
</t>
    </r>
    <r>
      <rPr>
        <b/>
        <sz val="11"/>
        <color rgb="FF000000"/>
        <rFont val="Calibri"/>
        <family val="2"/>
      </rPr>
      <t>CAT measurement gauge</t>
    </r>
    <r>
      <rPr>
        <sz val="11"/>
        <color rgb="FF000000"/>
        <rFont val="Calibri"/>
        <family val="2"/>
      </rPr>
      <t xml:space="preserve"> 
</t>
    </r>
    <r>
      <rPr>
        <b/>
        <sz val="11"/>
        <color rgb="FF000000"/>
        <rFont val="Calibri"/>
        <family val="2"/>
      </rPr>
      <t>*** Record Piston movement measurement (mm):</t>
    </r>
    <r>
      <rPr>
        <sz val="11"/>
        <color rgb="FF000000"/>
        <rFont val="Calibri"/>
        <family val="2"/>
      </rPr>
      <t xml:space="preserve">
Follow OEM Manual (CAT SENR1494)
Remove air from the hydraulic brake system after measuring brake stack heights. 
</t>
    </r>
    <r>
      <rPr>
        <b/>
        <sz val="11"/>
        <color rgb="FF000000"/>
        <rFont val="Calibri"/>
        <family val="2"/>
      </rPr>
      <t>Spec:</t>
    </r>
    <r>
      <rPr>
        <sz val="11"/>
        <color rgb="FF000000"/>
        <rFont val="Calibri"/>
        <family val="2"/>
      </rPr>
      <t xml:space="preserve"> Brake assembly to be rebuilt if piston travel exceeds: 
</t>
    </r>
    <r>
      <rPr>
        <b/>
        <sz val="11"/>
        <color rgb="FF000000"/>
        <rFont val="Calibri"/>
        <family val="2"/>
      </rPr>
      <t xml:space="preserve">Max front brake piston travel 7.81 mm.
Max rear brake piston travel 7.81 mm.
</t>
    </r>
    <r>
      <rPr>
        <b/>
        <sz val="11"/>
        <color rgb="FF000000"/>
        <rFont val="Calibri"/>
        <family val="2"/>
      </rPr>
      <t>Birrana measurement gauge</t>
    </r>
    <r>
      <rPr>
        <sz val="11"/>
        <color rgb="FF000000"/>
        <rFont val="Calibri"/>
        <family val="2"/>
      </rPr>
      <t xml:space="preserve"> 
</t>
    </r>
    <r>
      <rPr>
        <b/>
        <sz val="11"/>
        <color rgb="FF000000"/>
        <rFont val="Calibri"/>
        <family val="2"/>
      </rPr>
      <t>*** Record % Remaining: Folow Birrana procedure:</t>
    </r>
    <r>
      <rPr>
        <sz val="11"/>
        <color rgb="FF000000"/>
        <rFont val="Calibri"/>
        <family val="2"/>
      </rPr>
      <t xml:space="preserve">
Brakes do not required bleeding after reading Birrana gauge. Compare top of sleeve to corresponding wear band.
</t>
    </r>
    <r>
      <rPr>
        <b/>
        <sz val="11"/>
        <color rgb="FF000000"/>
        <rFont val="Calibri"/>
        <family val="2"/>
      </rPr>
      <t xml:space="preserve">
Note:</t>
    </r>
    <r>
      <rPr>
        <sz val="11"/>
        <color rgb="FF000000"/>
        <rFont val="Calibri"/>
        <family val="2"/>
      </rPr>
      <t xml:space="preserve"> Each band corresponds to 20% brake wear. If the sleeve is flush with the bottom of the castellations, the brake has 0% life remaining (completely worn). If the sleeve is flush with the top of the castellations (aligned to the top of the band 5), the brake has 100% life remaining (brand new).
</t>
    </r>
    <r>
      <rPr>
        <b/>
        <sz val="11"/>
        <color rgb="FF000000"/>
        <rFont val="Calibri"/>
        <family val="2"/>
      </rPr>
      <t>Spec:</t>
    </r>
    <r>
      <rPr>
        <sz val="11"/>
        <color rgb="FF000000"/>
        <rFont val="Calibri"/>
        <family val="2"/>
      </rPr>
      <t xml:space="preserve"> Brake assembly to be rebuilt if % life remaining is </t>
    </r>
    <r>
      <rPr>
        <b/>
        <sz val="11"/>
        <color rgb="FF000000"/>
        <rFont val="Calibri"/>
        <family val="2"/>
      </rPr>
      <t xml:space="preserve">less than 20%.
</t>
    </r>
    <r>
      <rPr>
        <b/>
        <sz val="11"/>
        <color rgb="FF000000"/>
        <rFont val="Calibri"/>
        <family val="2"/>
      </rPr>
      <t xml:space="preserve">
</t>
    </r>
  </si>
  <si>
    <t>Wheels and Rims</t>
  </si>
  <si>
    <r>
      <rPr>
        <sz val="11"/>
        <color rgb="FF000000"/>
        <rFont val="Calibri"/>
        <family val="2"/>
      </rPr>
      <t xml:space="preserve">Check tyre pressures and record values.
</t>
    </r>
    <r>
      <rPr>
        <b/>
        <sz val="11"/>
        <color rgb="FF000000"/>
        <rFont val="Calibri"/>
        <family val="2"/>
      </rPr>
      <t xml:space="preserve">Spec: </t>
    </r>
    <r>
      <rPr>
        <sz val="11"/>
        <color rgb="FF000000"/>
        <rFont val="Calibri"/>
        <family val="2"/>
      </rPr>
      <t>Refer to site recommendations</t>
    </r>
  </si>
  <si>
    <t>Modelid</t>
  </si>
  <si>
    <t>MyLabel</t>
  </si>
  <si>
    <t>Type</t>
  </si>
  <si>
    <t>CAT IT28G</t>
  </si>
  <si>
    <t xml:space="preserve">1. Engine Oil Sample  </t>
  </si>
  <si>
    <t>2. Engine Oil Change</t>
  </si>
  <si>
    <t>3. Engine Oil Level Check</t>
  </si>
  <si>
    <t>a. Change engine oil filters.</t>
  </si>
  <si>
    <t>How do I rate filter cuts?</t>
  </si>
  <si>
    <t>ID CBM Parameter</t>
  </si>
  <si>
    <t>ID Component</t>
  </si>
  <si>
    <t>ID Type Parameter</t>
  </si>
  <si>
    <t>CBM Group</t>
  </si>
  <si>
    <t>Area CBM</t>
  </si>
  <si>
    <t>Model</t>
  </si>
  <si>
    <t>PS Type</t>
  </si>
  <si>
    <t>Task Number</t>
  </si>
  <si>
    <t>No Detail</t>
  </si>
  <si>
    <t>CBM Parameter</t>
  </si>
  <si>
    <t>Parameter</t>
  </si>
  <si>
    <t>Value Min</t>
  </si>
  <si>
    <t>Value Max</t>
  </si>
  <si>
    <t>UOM</t>
  </si>
  <si>
    <t>Status Converter</t>
  </si>
  <si>
    <t>Status Converter Description</t>
  </si>
  <si>
    <t>Status</t>
  </si>
  <si>
    <t>Status Description</t>
  </si>
  <si>
    <t>Start Date</t>
  </si>
  <si>
    <t>End Date</t>
  </si>
  <si>
    <t>AXLES-CAXWGFL</t>
  </si>
  <si>
    <t>CAT GAUGE</t>
  </si>
  <si>
    <t>NULL</t>
  </si>
  <si>
    <t>IT28G</t>
  </si>
  <si>
    <t>2000 hrs</t>
  </si>
  <si>
    <t>mm</t>
  </si>
  <si>
    <t>A</t>
  </si>
  <si>
    <t>NORMAL</t>
  </si>
  <si>
    <t>01.01.2022</t>
  </si>
  <si>
    <t>31.12.9999</t>
  </si>
  <si>
    <t>B</t>
  </si>
  <si>
    <t>MONITOR</t>
  </si>
  <si>
    <t>C</t>
  </si>
  <si>
    <t>CAUTION</t>
  </si>
  <si>
    <t>X</t>
  </si>
  <si>
    <t>CRITICAL</t>
  </si>
  <si>
    <t>AXLES-CAXWGFR</t>
  </si>
  <si>
    <t>PWTRN-CAXWGRL</t>
  </si>
  <si>
    <t>PWTRN-CAXWGRR</t>
  </si>
  <si>
    <t>BIRRANA</t>
  </si>
  <si>
    <t>%</t>
  </si>
  <si>
    <t>Component</t>
  </si>
  <si>
    <t>Oil/Coolant Data</t>
  </si>
  <si>
    <t>Filter Cut</t>
  </si>
  <si>
    <t>Magnetic Plug</t>
  </si>
  <si>
    <t>IronForms CBM</t>
  </si>
  <si>
    <t>Sensor Data</t>
  </si>
  <si>
    <t>TYRE</t>
  </si>
  <si>
    <t>TYRE P1</t>
  </si>
  <si>
    <t>TYRE P2</t>
  </si>
  <si>
    <t>TYRE P3</t>
  </si>
  <si>
    <t>TYRE P4</t>
  </si>
  <si>
    <t>WHEEL RIM P1</t>
  </si>
  <si>
    <t>WHEEL RIM P2</t>
  </si>
  <si>
    <t>WHEEL RIM P3</t>
  </si>
  <si>
    <t>WHEEL RIM P4</t>
  </si>
  <si>
    <t>BUCKET GET</t>
  </si>
  <si>
    <t>TWO WAY RADIO</t>
  </si>
  <si>
    <t>ENGINE</t>
  </si>
  <si>
    <t>Engine Oil Filter</t>
  </si>
  <si>
    <t>Engine (Leaks Visual Inspect)</t>
  </si>
  <si>
    <t>AIR CONDITIONING SYSTEM</t>
  </si>
  <si>
    <t>FINAL DRIVE LH</t>
  </si>
  <si>
    <t>Left Front Final Drive (Magnetic Plug)</t>
  </si>
  <si>
    <t>Left Final Drive (Leaks Visual Inspect)</t>
  </si>
  <si>
    <t>Left Rear Final Drive (Magnetic Plug)</t>
  </si>
  <si>
    <t>FINAL DRIVE RH</t>
  </si>
  <si>
    <t>Right Front Final Drive (Magnetic Plug)</t>
  </si>
  <si>
    <t>Right Final Drive (Leaks Visual Inspect)</t>
  </si>
  <si>
    <t>Right Rear Final Drive (Magnetic Plug)</t>
  </si>
  <si>
    <t>DIFFERENTIAL FRONT</t>
  </si>
  <si>
    <t>Front Differential (Magnetic Plug)</t>
  </si>
  <si>
    <t>DIFFERENTIAL REAR</t>
  </si>
  <si>
    <t>Rear Differential (Magnetic Plug)</t>
  </si>
  <si>
    <t>TRANSMISSION</t>
  </si>
  <si>
    <t>Transmission (Lubrication) Filter</t>
  </si>
  <si>
    <t>Transmission  (Leaks Visual Inspect)</t>
  </si>
  <si>
    <t>Transmission Magnetic Screen</t>
  </si>
  <si>
    <t>TURBO</t>
  </si>
  <si>
    <t>Turbocharger (Leaks Visual Inspect)</t>
  </si>
  <si>
    <t>LIFT CYLINDER LH</t>
  </si>
  <si>
    <t>Left Lift Cylinder (Leaks and/or Damage)</t>
  </si>
  <si>
    <t>LIFT CYLINDER RH</t>
  </si>
  <si>
    <t>Right Lift Cylinder (Leaks and/or Damage)</t>
  </si>
  <si>
    <t>TILT CYLINDER LH</t>
  </si>
  <si>
    <t>Left Tilt Cylinder (Leaks and/or Damage)</t>
  </si>
  <si>
    <t>TILT CYLINDER RH</t>
  </si>
  <si>
    <t>Right Tilt Cylinder (Leaks and/or Damage)</t>
  </si>
  <si>
    <t>STEERING CYLINDER LH</t>
  </si>
  <si>
    <t>Left Steering Cylinder (Leaks and/or Damage)</t>
  </si>
  <si>
    <t>STEERING CYLINDER RH</t>
  </si>
  <si>
    <t>Right Steering Cylinder (Leaks and/or Damage)</t>
  </si>
  <si>
    <t>TORQUE CONVERTER</t>
  </si>
  <si>
    <t>Torque Converter (Leaks Visual Inspect)</t>
  </si>
  <si>
    <t>WHEEL GROUP FRONT LH</t>
  </si>
  <si>
    <t xml:space="preserve">Left Front Wheel     </t>
  </si>
  <si>
    <t>WHEEL GROUP FRONT RH</t>
  </si>
  <si>
    <t xml:space="preserve">Right Front Wheel     </t>
  </si>
  <si>
    <t>WHEEL GROUP REAR LH</t>
  </si>
  <si>
    <t xml:space="preserve">Left Rear Wheel     </t>
  </si>
  <si>
    <t>WHEEL GROUP REAR RH</t>
  </si>
  <si>
    <t xml:space="preserve">Right Rear Wheel     </t>
  </si>
  <si>
    <t>MAIN PUMP</t>
  </si>
  <si>
    <t>RADIATOR</t>
  </si>
  <si>
    <t>Cbm Type</t>
  </si>
  <si>
    <t>Parameter To</t>
  </si>
  <si>
    <t>Sample Status</t>
  </si>
  <si>
    <t>Sequence</t>
  </si>
  <si>
    <t>Rec Action</t>
  </si>
  <si>
    <t>Task Type</t>
  </si>
  <si>
    <t>Task group key</t>
  </si>
  <si>
    <t>task_desc for Intervention Code</t>
  </si>
  <si>
    <t>1</t>
  </si>
  <si>
    <t>Engine Oil Sample.</t>
  </si>
  <si>
    <t>2</t>
  </si>
  <si>
    <t>Change engine oil filters.</t>
  </si>
  <si>
    <t>3</t>
  </si>
  <si>
    <t>Cut and inspect one engine oil filter.</t>
  </si>
  <si>
    <t>4</t>
  </si>
  <si>
    <t>Re-inspect engine and rate the leaks. Report condition (A,B,C,X) - take photo.</t>
  </si>
  <si>
    <t>5</t>
  </si>
  <si>
    <t>6</t>
  </si>
  <si>
    <t>Check turbos for indication of damage or loose or missing fasteners.</t>
  </si>
  <si>
    <t>7</t>
  </si>
  <si>
    <t>Confirm engine oil is safe to operate.</t>
  </si>
  <si>
    <t>Stop the machine immediately.</t>
  </si>
  <si>
    <t>Engine Oil Change.</t>
  </si>
  <si>
    <t>8</t>
  </si>
  <si>
    <t>Check turbos for indication  of damage or loose or missing fasteners.</t>
  </si>
  <si>
    <t>9</t>
  </si>
  <si>
    <t>Iron Forms</t>
  </si>
  <si>
    <t>Confirm that the source of the leaks can not be repaired without significant engine downtime and cost.</t>
  </si>
  <si>
    <t>Engine Oil Level Check.</t>
  </si>
  <si>
    <t>Engine Cooling System Coolant Level Check.</t>
  </si>
  <si>
    <t>Engage site maintenance supervisor for further assessment.</t>
  </si>
  <si>
    <t>Confirm that the source of the leaks cannot be repaired without significant engine downtime and cost.</t>
  </si>
  <si>
    <t>Repair/replace as required.</t>
  </si>
  <si>
    <t>Re-inspect engine and rate the leaks. Report condition (A,B,C,X) - take photo</t>
  </si>
  <si>
    <t>Oil Data</t>
  </si>
  <si>
    <t>Na &gt; 15</t>
  </si>
  <si>
    <t>Check cylinder head gasket for leaks and general condition.</t>
  </si>
  <si>
    <t>Carryout Cooling System Pressure Test. Visually inspect entire cooling system for any leaks &amp; clamps for tightness.</t>
  </si>
  <si>
    <t>Check water pump tell tale (external leaks).</t>
  </si>
  <si>
    <t>K &gt; 15</t>
  </si>
  <si>
    <t>Si &gt; 8</t>
  </si>
  <si>
    <t>Clean and refit engine crankcase breather, replace if necessary.</t>
  </si>
  <si>
    <t>Clean pre-cleaner assembly.</t>
  </si>
  <si>
    <t>Replace primary element.</t>
  </si>
  <si>
    <t>Inspect air intake and exhaust systems.</t>
  </si>
  <si>
    <t>Perform induction system pressure test.</t>
  </si>
  <si>
    <t>Pb &gt; 3</t>
  </si>
  <si>
    <t>Check operation of oil reserve transfer pump.</t>
  </si>
  <si>
    <t>V40 &lt; 90</t>
  </si>
  <si>
    <t>Mag Plug</t>
  </si>
  <si>
    <t>-Left Front Final Drive (Magnetic Plug)
-Left Rear Final Drive (Magnetic Plug)</t>
  </si>
  <si>
    <t>Left Front Final Drive (Magnetic Plug).</t>
  </si>
  <si>
    <t>Left Rear Final Drive (Magnetic Plug).</t>
  </si>
  <si>
    <t>Front Differential Oil Sample.</t>
  </si>
  <si>
    <t>Rear Differential Oil Sample.</t>
  </si>
  <si>
    <t>Inspect left final drive for oil leaks.</t>
  </si>
  <si>
    <t>Final Drive LH Oil Sample.</t>
  </si>
  <si>
    <t>Final Drive LH Oil Change.</t>
  </si>
  <si>
    <t>Confirm sources of the leaks can be repair.</t>
  </si>
  <si>
    <t>-Right Front Final Drive (Magnetic Plug)
-Right Rear Final Drive (Magnetic Plug)</t>
  </si>
  <si>
    <t>Right Front Final Drive (Magnetic Plug).</t>
  </si>
  <si>
    <t>Right Rear Final Drive (Magnetic Plug).</t>
  </si>
  <si>
    <t>Inspect Right final drive for oil leaks.</t>
  </si>
  <si>
    <t>Final Drive RH Oil Sample.</t>
  </si>
  <si>
    <t>Final Drive RH Oil Change.</t>
  </si>
  <si>
    <t>Cu &gt; 10</t>
  </si>
  <si>
    <t>Change transmission (lubrication) filter.</t>
  </si>
  <si>
    <t>Cut and inspect transmission (lubrication) filter.</t>
  </si>
  <si>
    <t>Check transmission magnetic screen from abnormal debris - rating - take photo.</t>
  </si>
  <si>
    <t>Cu &gt; 20</t>
  </si>
  <si>
    <t>Fe &gt; 10</t>
  </si>
  <si>
    <t>Fe &gt; 15</t>
  </si>
  <si>
    <t>Pq &gt; 50</t>
  </si>
  <si>
    <t>Rear Axle (Final Drives and Differential) Oil Level Check.</t>
  </si>
  <si>
    <t>Pq &gt; 25</t>
  </si>
  <si>
    <t>V40 &gt; 110</t>
  </si>
  <si>
    <t>V40 &gt; 118</t>
  </si>
  <si>
    <t>Transmission Oil Sample.</t>
  </si>
  <si>
    <t>Transmission Oil Level Check.</t>
  </si>
  <si>
    <t>Send filtergram to lab for analysis.</t>
  </si>
  <si>
    <t>Perform a VIMS download and provide files to site engineer.</t>
  </si>
  <si>
    <t>Analyse transmission slip times and abuse fault codes.</t>
  </si>
  <si>
    <t>Remove and inspect transmission magnetic screen.</t>
  </si>
  <si>
    <t>Transmission Oil Change.</t>
  </si>
  <si>
    <t>Check turbos for indication of leaks.</t>
  </si>
  <si>
    <t>Check turbos for appearance of soot. If there is the appearance of soot, notify supervisor to schedule in further investigation.</t>
  </si>
  <si>
    <t>Confirm machine is safe to operate and there is no fire risk.</t>
  </si>
  <si>
    <t>Replace turbo.</t>
  </si>
  <si>
    <t>Check Left Lift Cylinder for weeps, leaks and condition (chrome, pitting, scoring, or rod damage).</t>
  </si>
  <si>
    <t>Replace Left Lift Cylinder.</t>
  </si>
  <si>
    <t>Check Right Lift Cylinder for weeps, leaks and condition (chrome, pitting, scoring, or rod damage).</t>
  </si>
  <si>
    <t>Replace Right Lift Cylinder.</t>
  </si>
  <si>
    <t>Check Left Tilt Cylinder for weeps, leaks and condition (chrome, pitting, scoring, or rod damage).</t>
  </si>
  <si>
    <t>Replace Left Tilt Cylinder.</t>
  </si>
  <si>
    <t>Check Right Tilt Cylinder for weeps, leaks and condition (chrome, pitting, scoring, or rod damage).</t>
  </si>
  <si>
    <t>Replace Right Tilt Cylinder.</t>
  </si>
  <si>
    <t>Check Left Steering Cylinder for weeps, leaks and condition (chrome, pitting, scoring, or rod damage).</t>
  </si>
  <si>
    <t>Replace Left Steering Cylinder.</t>
  </si>
  <si>
    <t>Check Right Steering Cylinder for weeps, leaks and condition (chrome, pitting, scoring, or rod damage).</t>
  </si>
  <si>
    <t>Replace Right Steering Cylinder.</t>
  </si>
  <si>
    <t>Inspect torque converter for oil leaks.</t>
  </si>
  <si>
    <t>Check Left Front Wheel for weeps, leaks and condition (chrome, pitting, scoring, or rod damage).</t>
  </si>
  <si>
    <t>Replace Left Front Wheel.</t>
  </si>
  <si>
    <t>Check Right Front Wheel for weeps, leaks and condition (chrome, pitting, scoring, or rod damage).</t>
  </si>
  <si>
    <t>Replace Right Front Wheel.</t>
  </si>
  <si>
    <t>Check Left Rear Wheel for weeps, leaks and condition (chrome, pitting, scoring, or rod damage).</t>
  </si>
  <si>
    <t>Replace Left Rear Wheel.</t>
  </si>
  <si>
    <t>Check Right Rear Wheel for weeps, leaks and condition (chrome, pitting, scoring, or rod damage).</t>
  </si>
  <si>
    <t>Replace Right Rear Wheel.</t>
  </si>
  <si>
    <t>Hydraulic system oil sample.</t>
  </si>
  <si>
    <t>Change hydraulic system oil.</t>
  </si>
  <si>
    <t>Coolant Sample</t>
  </si>
  <si>
    <t>Engine Coolant Sample.</t>
  </si>
  <si>
    <t>Change engine coolant filters.</t>
  </si>
  <si>
    <t>Cut and inspect engine coolant filter.</t>
  </si>
  <si>
    <t>Engine Coolant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</si>
</sst>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name val="Calibri"/>
    </font>
    <font>
      <sz val="11"/>
      <color theme="1"/>
      <name val="Calibri"/>
      <family val="2"/>
      <scheme val="minor"/>
    </font>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name val="Calibri"/>
      <family val="2"/>
    </font>
    <font>
      <b/>
      <u/>
      <sz val="11"/>
      <color theme="4"/>
      <name val="Calibri"/>
      <family val="2"/>
    </font>
    <font>
      <sz val="11"/>
      <color theme="1"/>
      <name val="Calibri"/>
      <family val="2"/>
    </font>
    <font>
      <sz val="14"/>
      <color theme="0"/>
      <name val="Amasis MT Pro Medium"/>
      <family val="1"/>
    </font>
    <font>
      <b/>
      <sz val="12"/>
      <color theme="1"/>
      <name val="Wingdings"/>
      <charset val="2"/>
    </font>
    <font>
      <sz val="11"/>
      <color rgb="FF303133"/>
      <name val="Public sans"/>
    </font>
    <font>
      <u/>
      <sz val="11"/>
      <color rgb="FF00B0F0"/>
      <name val="Public sans"/>
    </font>
    <font>
      <b/>
      <sz val="12"/>
      <color theme="0"/>
      <name val="Amasis MT Pro Medium"/>
      <family val="1"/>
    </font>
    <font>
      <b/>
      <sz val="14"/>
      <color theme="1"/>
      <name val="Amasis MT Pro Medium"/>
      <family val="1"/>
    </font>
    <font>
      <sz val="36"/>
      <name val="Calibri"/>
      <family val="2"/>
    </font>
    <font>
      <sz val="11"/>
      <color rgb="FF000000"/>
      <name val="Calibri"/>
      <family val="2"/>
    </font>
    <font>
      <sz val="14"/>
      <name val="Amasis MT Pro Medium"/>
      <family val="1"/>
    </font>
    <font>
      <b/>
      <u/>
      <sz val="11"/>
      <name val="Calibri"/>
      <family val="2"/>
    </font>
    <font>
      <sz val="14"/>
      <color theme="0"/>
      <name val="Wingdings"/>
      <charset val="2"/>
    </font>
    <font>
      <b/>
      <sz val="14"/>
      <name val="Wingdings"/>
      <charset val="2"/>
    </font>
    <font>
      <sz val="14"/>
      <name val="Calibri Light"/>
      <family val="2"/>
      <scheme val="major"/>
    </font>
    <font>
      <b/>
      <sz val="14"/>
      <name val="Calibri Light"/>
      <family val="2"/>
      <scheme val="major"/>
    </font>
    <font>
      <sz val="14"/>
      <color theme="0"/>
      <name val="Calibri Light"/>
      <family val="2"/>
      <scheme val="major"/>
    </font>
    <font>
      <sz val="12"/>
      <name val="Calibri Light"/>
      <family val="2"/>
      <scheme val="major"/>
    </font>
    <font>
      <sz val="14"/>
      <color theme="1"/>
      <name val="Amasis MT Pro Medium"/>
      <family val="1"/>
    </font>
    <font>
      <sz val="14"/>
      <color theme="1"/>
      <name val="Wingdings"/>
      <charset val="2"/>
    </font>
    <font>
      <b/>
      <sz val="14"/>
      <color theme="1"/>
      <name val="Wingdings"/>
      <charset val="2"/>
    </font>
    <font>
      <b/>
      <sz val="12"/>
      <color theme="1"/>
      <name val="Amasis MT Pro Medium"/>
      <family val="1"/>
    </font>
    <font>
      <b/>
      <sz val="11"/>
      <color theme="1"/>
      <name val="Calibri"/>
      <family val="2"/>
    </font>
    <font>
      <u/>
      <sz val="11"/>
      <name val="Calibri"/>
      <family val="2"/>
    </font>
    <font>
      <b/>
      <sz val="11"/>
      <color theme="1"/>
      <name val="Amasis MT Pro Medium"/>
      <family val="1"/>
    </font>
    <font>
      <b/>
      <sz val="11"/>
      <name val="Calibri"/>
      <family val="2"/>
      <scheme val="minor"/>
    </font>
    <font>
      <b/>
      <sz val="11"/>
      <color rgb="FF000000"/>
      <name val="Calibri"/>
      <family val="2"/>
    </font>
    <font>
      <sz val="11"/>
      <color rgb="FF000000"/>
      <name val="Calibri"/>
      <family val="2"/>
      <scheme val="minor"/>
    </font>
    <font>
      <u/>
      <sz val="11"/>
      <color rgb="FF000000"/>
      <name val="Calibri"/>
      <family val="2"/>
    </font>
    <font>
      <b/>
      <u/>
      <sz val="11"/>
      <color rgb="FF4472C4"/>
      <name val="Calibri"/>
      <family val="2"/>
    </font>
    <font>
      <b/>
      <sz val="11"/>
      <color theme="4"/>
      <name val="Calibri"/>
      <family val="2"/>
    </font>
    <font>
      <sz val="12"/>
      <name val="Calibri"/>
      <family val="2"/>
    </font>
    <font>
      <b/>
      <sz val="12"/>
      <color rgb="FF000000"/>
      <name val="Calibri"/>
      <family val="2"/>
    </font>
    <font>
      <b/>
      <sz val="10"/>
      <color rgb="FF000000"/>
      <name val="Calibri"/>
      <family val="2"/>
    </font>
    <font>
      <b/>
      <sz val="10"/>
      <color theme="1"/>
      <name val="Calibri"/>
      <family val="2"/>
      <scheme val="minor"/>
    </font>
    <font>
      <sz val="12"/>
      <color theme="1"/>
      <name val="Calibri"/>
      <family val="2"/>
      <scheme val="minor"/>
    </font>
    <font>
      <sz val="10"/>
      <color theme="1"/>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E8E8E8"/>
        <bgColor rgb="FFE8E8E8"/>
      </patternFill>
    </fill>
    <fill>
      <patternFill patternType="solid">
        <fgColor rgb="FFFFC000"/>
        <bgColor indexed="64"/>
      </patternFill>
    </fill>
    <fill>
      <patternFill patternType="solid">
        <fgColor rgb="FFE7E6E6"/>
        <bgColor rgb="FF000000"/>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6" fillId="0" borderId="0"/>
    <xf numFmtId="0" fontId="2" fillId="0" borderId="0"/>
    <xf numFmtId="0" fontId="34" fillId="0" borderId="0"/>
    <xf numFmtId="0" fontId="1" fillId="0" borderId="0"/>
  </cellStyleXfs>
  <cellXfs count="291">
    <xf numFmtId="0" fontId="0" fillId="0" borderId="0" xfId="0"/>
    <xf numFmtId="0" fontId="6" fillId="0" borderId="0" xfId="1"/>
    <xf numFmtId="0" fontId="6" fillId="0" borderId="0" xfId="1" applyAlignment="1">
      <alignment horizontal="left" vertical="center"/>
    </xf>
    <xf numFmtId="0" fontId="9" fillId="2" borderId="0" xfId="1" applyFont="1" applyFill="1" applyAlignment="1">
      <alignment horizontal="left" vertical="center"/>
    </xf>
    <xf numFmtId="0" fontId="9" fillId="0" borderId="0" xfId="1" applyFont="1" applyAlignment="1">
      <alignment horizontal="left" vertical="center"/>
    </xf>
    <xf numFmtId="0" fontId="6" fillId="0" borderId="0" xfId="1" applyAlignment="1">
      <alignment horizontal="left" vertical="center" wrapText="1"/>
    </xf>
    <xf numFmtId="0" fontId="17" fillId="3" borderId="0" xfId="1" applyFont="1" applyFill="1" applyAlignment="1">
      <alignment horizontal="left" vertical="center"/>
    </xf>
    <xf numFmtId="0" fontId="6" fillId="0" borderId="0" xfId="1" applyAlignment="1">
      <alignment horizontal="center" vertical="center"/>
    </xf>
    <xf numFmtId="0" fontId="5" fillId="0" borderId="0" xfId="1" applyFont="1" applyAlignment="1">
      <alignment horizontal="left" vertical="center"/>
    </xf>
    <xf numFmtId="0" fontId="8" fillId="0" borderId="0" xfId="1" applyFont="1" applyAlignment="1">
      <alignment horizontal="left" vertical="center"/>
    </xf>
    <xf numFmtId="0" fontId="17" fillId="0" borderId="0" xfId="1" applyFont="1" applyAlignment="1">
      <alignment horizontal="left" vertical="center"/>
    </xf>
    <xf numFmtId="0" fontId="14" fillId="0" borderId="0" xfId="1" applyFont="1" applyAlignment="1">
      <alignment horizontal="center" vertical="center" wrapText="1"/>
    </xf>
    <xf numFmtId="0" fontId="20" fillId="0" borderId="0" xfId="1" applyFont="1" applyAlignment="1">
      <alignment horizontal="left" vertical="center"/>
    </xf>
    <xf numFmtId="0" fontId="9" fillId="2" borderId="1" xfId="1" applyFont="1" applyFill="1" applyBorder="1" applyAlignment="1">
      <alignment horizontal="center" vertical="center" wrapText="1"/>
    </xf>
    <xf numFmtId="1" fontId="19" fillId="2" borderId="1" xfId="1" applyNumberFormat="1" applyFont="1" applyFill="1" applyBorder="1" applyAlignment="1">
      <alignment horizontal="center" vertical="center" wrapText="1"/>
    </xf>
    <xf numFmtId="0" fontId="10" fillId="0" borderId="1" xfId="0" applyFont="1" applyBorder="1" applyAlignment="1">
      <alignment horizontal="center" vertical="center"/>
    </xf>
    <xf numFmtId="0" fontId="9" fillId="2" borderId="1" xfId="1" applyFont="1" applyFill="1" applyBorder="1" applyAlignment="1">
      <alignment horizontal="left" vertical="center"/>
    </xf>
    <xf numFmtId="49" fontId="9" fillId="2" borderId="1" xfId="1" applyNumberFormat="1" applyFont="1" applyFill="1" applyBorder="1" applyAlignment="1">
      <alignment horizontal="left" vertical="center" wrapText="1"/>
    </xf>
    <xf numFmtId="0" fontId="6" fillId="0" borderId="1" xfId="1" applyBorder="1"/>
    <xf numFmtId="0" fontId="6" fillId="0" borderId="1" xfId="1" applyBorder="1" applyAlignment="1">
      <alignment horizontal="left" vertical="center" wrapText="1"/>
    </xf>
    <xf numFmtId="0" fontId="6" fillId="5" borderId="1" xfId="1" applyFill="1" applyBorder="1" applyAlignment="1">
      <alignment horizontal="left" vertical="center" wrapText="1"/>
    </xf>
    <xf numFmtId="0" fontId="11" fillId="0" borderId="1" xfId="1" applyFont="1" applyBorder="1" applyAlignment="1">
      <alignment vertical="center" wrapText="1"/>
    </xf>
    <xf numFmtId="0" fontId="9" fillId="0" borderId="1" xfId="1" applyFont="1" applyBorder="1" applyAlignment="1">
      <alignment horizontal="left" vertical="center"/>
    </xf>
    <xf numFmtId="0" fontId="16" fillId="0" borderId="1" xfId="1" applyFont="1" applyBorder="1"/>
    <xf numFmtId="0" fontId="16" fillId="0" borderId="1" xfId="1" applyFont="1" applyBorder="1" applyAlignment="1">
      <alignment vertical="center" wrapText="1"/>
    </xf>
    <xf numFmtId="0" fontId="17" fillId="3" borderId="1" xfId="1" applyFont="1" applyFill="1" applyBorder="1" applyAlignment="1">
      <alignment horizontal="left" vertical="center" wrapText="1"/>
    </xf>
    <xf numFmtId="0" fontId="6" fillId="0" borderId="1" xfId="1" applyBorder="1" applyAlignment="1">
      <alignment horizontal="left" vertical="center"/>
    </xf>
    <xf numFmtId="49" fontId="6" fillId="0" borderId="1" xfId="1" applyNumberFormat="1" applyBorder="1" applyAlignment="1">
      <alignment horizontal="left" vertical="center" wrapText="1"/>
    </xf>
    <xf numFmtId="0" fontId="6" fillId="0" borderId="1" xfId="1" applyBorder="1" applyAlignment="1">
      <alignment horizontal="left" vertical="top" wrapText="1"/>
    </xf>
    <xf numFmtId="0" fontId="6" fillId="0" borderId="1" xfId="1" applyBorder="1" applyAlignment="1">
      <alignment vertical="center" wrapText="1"/>
    </xf>
    <xf numFmtId="0" fontId="5" fillId="0" borderId="1" xfId="1" applyFont="1" applyBorder="1" applyAlignment="1">
      <alignment horizontal="left" vertical="center"/>
    </xf>
    <xf numFmtId="0" fontId="5" fillId="0" borderId="1" xfId="1" applyFont="1" applyBorder="1" applyAlignment="1">
      <alignment horizontal="left" vertical="center" wrapText="1"/>
    </xf>
    <xf numFmtId="0" fontId="5" fillId="0" borderId="1" xfId="0" applyFont="1" applyBorder="1" applyAlignment="1">
      <alignment horizontal="left" vertical="center"/>
    </xf>
    <xf numFmtId="49" fontId="5" fillId="0" borderId="1" xfId="1" applyNumberFormat="1" applyFont="1" applyBorder="1" applyAlignment="1">
      <alignment horizontal="left" vertical="center" wrapText="1"/>
    </xf>
    <xf numFmtId="0" fontId="0" fillId="0" borderId="1" xfId="0" applyBorder="1" applyAlignment="1">
      <alignment horizontal="left" vertical="center"/>
    </xf>
    <xf numFmtId="0" fontId="6" fillId="0" borderId="1" xfId="1" applyBorder="1" applyAlignment="1">
      <alignment vertical="top" wrapText="1"/>
    </xf>
    <xf numFmtId="0" fontId="22" fillId="0" borderId="0" xfId="1" applyFont="1" applyAlignment="1">
      <alignment horizontal="left" vertical="center"/>
    </xf>
    <xf numFmtId="0" fontId="0" fillId="0" borderId="1" xfId="1" applyFont="1" applyBorder="1"/>
    <xf numFmtId="0" fontId="0" fillId="0" borderId="5" xfId="0" applyBorder="1" applyAlignment="1">
      <alignment horizontal="left" vertical="center" wrapText="1"/>
    </xf>
    <xf numFmtId="0" fontId="0" fillId="0" borderId="6" xfId="1" applyFont="1" applyBorder="1" applyAlignment="1">
      <alignment horizontal="left" vertical="center"/>
    </xf>
    <xf numFmtId="0" fontId="15" fillId="0" borderId="6" xfId="1" applyFont="1" applyBorder="1" applyAlignment="1">
      <alignment vertical="center"/>
    </xf>
    <xf numFmtId="0" fontId="9" fillId="2" borderId="7" xfId="1" applyFont="1" applyFill="1" applyBorder="1" applyAlignment="1">
      <alignment horizontal="left" vertical="center"/>
    </xf>
    <xf numFmtId="0" fontId="9" fillId="2" borderId="8" xfId="1" applyFont="1" applyFill="1" applyBorder="1" applyAlignment="1">
      <alignment horizontal="center" vertical="center" wrapText="1"/>
    </xf>
    <xf numFmtId="0" fontId="0" fillId="0" borderId="7" xfId="1" applyFont="1" applyBorder="1"/>
    <xf numFmtId="0" fontId="10" fillId="0" borderId="8" xfId="0" applyFont="1" applyBorder="1" applyAlignment="1">
      <alignment horizontal="center" vertical="center"/>
    </xf>
    <xf numFmtId="0" fontId="0" fillId="0" borderId="9" xfId="1" applyFont="1" applyBorder="1"/>
    <xf numFmtId="0" fontId="0" fillId="0" borderId="10" xfId="1" applyFont="1" applyBorder="1"/>
    <xf numFmtId="0" fontId="6" fillId="0" borderId="10" xfId="1" applyBorder="1" applyAlignment="1">
      <alignment horizontal="left" vertical="center"/>
    </xf>
    <xf numFmtId="0" fontId="6" fillId="0" borderId="10" xfId="1" applyBorder="1" applyAlignment="1">
      <alignment horizontal="left" vertical="center" wrapText="1"/>
    </xf>
    <xf numFmtId="0" fontId="6" fillId="5" borderId="10" xfId="1" applyFill="1" applyBorder="1" applyAlignment="1">
      <alignment horizontal="left" vertical="center" wrapText="1"/>
    </xf>
    <xf numFmtId="1" fontId="19" fillId="2" borderId="10" xfId="1" applyNumberFormat="1" applyFont="1" applyFill="1" applyBorder="1" applyAlignment="1">
      <alignment horizontal="center" vertical="center" wrapText="1"/>
    </xf>
    <xf numFmtId="0" fontId="9" fillId="2" borderId="4" xfId="1" applyFont="1" applyFill="1" applyBorder="1" applyAlignment="1">
      <alignment horizontal="center" vertical="center" wrapText="1"/>
    </xf>
    <xf numFmtId="1" fontId="19" fillId="0" borderId="4" xfId="1" applyNumberFormat="1" applyFont="1" applyBorder="1" applyAlignment="1">
      <alignment horizontal="center" vertical="center" wrapText="1"/>
    </xf>
    <xf numFmtId="0" fontId="13" fillId="0" borderId="4" xfId="0" applyFont="1" applyBorder="1" applyAlignment="1">
      <alignment horizontal="center" vertical="center" wrapText="1"/>
    </xf>
    <xf numFmtId="1" fontId="19" fillId="0" borderId="12" xfId="1" applyNumberFormat="1" applyFont="1" applyBorder="1" applyAlignment="1">
      <alignment horizontal="center" vertical="center" wrapText="1"/>
    </xf>
    <xf numFmtId="0" fontId="6" fillId="0" borderId="8" xfId="1" applyBorder="1" applyAlignment="1">
      <alignment horizontal="center" vertical="center"/>
    </xf>
    <xf numFmtId="0" fontId="16" fillId="0" borderId="8" xfId="1" applyFont="1" applyBorder="1" applyAlignment="1">
      <alignment horizontal="center" vertical="center" wrapText="1"/>
    </xf>
    <xf numFmtId="0" fontId="5" fillId="0" borderId="8" xfId="1" applyFont="1" applyBorder="1" applyAlignment="1">
      <alignment horizontal="center" vertical="center"/>
    </xf>
    <xf numFmtId="0" fontId="0" fillId="0" borderId="8" xfId="0" applyBorder="1" applyAlignment="1">
      <alignment horizontal="center" vertical="center"/>
    </xf>
    <xf numFmtId="0" fontId="6" fillId="0" borderId="11" xfId="1" applyBorder="1" applyAlignment="1">
      <alignment horizontal="center" vertical="center"/>
    </xf>
    <xf numFmtId="1" fontId="19" fillId="2" borderId="4" xfId="1" applyNumberFormat="1" applyFont="1" applyFill="1" applyBorder="1" applyAlignment="1">
      <alignment horizontal="center" vertical="center" wrapText="1"/>
    </xf>
    <xf numFmtId="1" fontId="19" fillId="2" borderId="12" xfId="1" applyNumberFormat="1" applyFont="1" applyFill="1" applyBorder="1" applyAlignment="1">
      <alignment horizontal="center" vertical="center" wrapText="1"/>
    </xf>
    <xf numFmtId="1" fontId="19" fillId="2" borderId="8" xfId="1" applyNumberFormat="1" applyFont="1" applyFill="1" applyBorder="1" applyAlignment="1">
      <alignment horizontal="center" vertical="center" wrapText="1"/>
    </xf>
    <xf numFmtId="1" fontId="19" fillId="2" borderId="11" xfId="1" applyNumberFormat="1" applyFont="1" applyFill="1" applyBorder="1" applyAlignment="1">
      <alignment horizontal="center" vertical="center" wrapText="1"/>
    </xf>
    <xf numFmtId="0" fontId="13" fillId="2" borderId="4" xfId="0" applyFont="1" applyFill="1" applyBorder="1" applyAlignment="1">
      <alignment horizontal="center" vertical="center" wrapText="1"/>
    </xf>
    <xf numFmtId="0" fontId="9" fillId="2" borderId="5" xfId="1" applyFont="1" applyFill="1" applyBorder="1" applyAlignment="1">
      <alignment horizontal="left" vertical="center"/>
    </xf>
    <xf numFmtId="0" fontId="9" fillId="2" borderId="13" xfId="1" applyFont="1" applyFill="1" applyBorder="1" applyAlignment="1">
      <alignment horizontal="left" vertical="center"/>
    </xf>
    <xf numFmtId="49" fontId="9" fillId="2" borderId="13" xfId="1" applyNumberFormat="1" applyFont="1" applyFill="1" applyBorder="1" applyAlignment="1">
      <alignment horizontal="left" vertical="center" wrapText="1"/>
    </xf>
    <xf numFmtId="0" fontId="9" fillId="2" borderId="14" xfId="1" applyFont="1" applyFill="1" applyBorder="1" applyAlignment="1">
      <alignment horizontal="center" vertical="center" wrapText="1"/>
    </xf>
    <xf numFmtId="0" fontId="9" fillId="2" borderId="15"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7" borderId="17" xfId="1" applyFont="1" applyFill="1" applyBorder="1" applyAlignment="1">
      <alignment horizontal="center" vertical="center" wrapText="1"/>
    </xf>
    <xf numFmtId="49" fontId="14" fillId="7" borderId="17" xfId="1" applyNumberFormat="1" applyFont="1" applyFill="1" applyBorder="1" applyAlignment="1">
      <alignment horizontal="center" vertical="center" wrapText="1"/>
    </xf>
    <xf numFmtId="0" fontId="14" fillId="7" borderId="18" xfId="1" applyFont="1" applyFill="1" applyBorder="1" applyAlignment="1">
      <alignment horizontal="center" vertical="center" wrapText="1"/>
    </xf>
    <xf numFmtId="0" fontId="14" fillId="7" borderId="19" xfId="1" applyFont="1" applyFill="1" applyBorder="1" applyAlignment="1">
      <alignment horizontal="center" vertical="center" wrapText="1"/>
    </xf>
    <xf numFmtId="49" fontId="14" fillId="7" borderId="18" xfId="1" applyNumberFormat="1" applyFont="1" applyFill="1" applyBorder="1" applyAlignment="1">
      <alignment horizontal="center" vertical="center" wrapText="1"/>
    </xf>
    <xf numFmtId="0" fontId="15" fillId="0" borderId="20" xfId="1" applyFont="1" applyBorder="1" applyAlignment="1">
      <alignment vertical="center"/>
    </xf>
    <xf numFmtId="0" fontId="0" fillId="0" borderId="1" xfId="1" applyFont="1" applyBorder="1" applyAlignment="1">
      <alignment vertical="center"/>
    </xf>
    <xf numFmtId="0" fontId="0" fillId="9" borderId="7" xfId="0" applyFill="1" applyBorder="1" applyAlignment="1">
      <alignment horizontal="left" vertical="center"/>
    </xf>
    <xf numFmtId="0" fontId="15" fillId="0" borderId="6" xfId="1" applyFont="1" applyBorder="1" applyAlignment="1">
      <alignment vertical="center" wrapText="1"/>
    </xf>
    <xf numFmtId="0" fontId="11" fillId="0" borderId="1" xfId="1" applyFont="1" applyBorder="1" applyAlignment="1">
      <alignment wrapText="1"/>
    </xf>
    <xf numFmtId="0" fontId="0" fillId="0" borderId="10" xfId="1" applyFont="1" applyBorder="1" applyAlignment="1">
      <alignment vertical="center"/>
    </xf>
    <xf numFmtId="0" fontId="6" fillId="0" borderId="5" xfId="0" applyFont="1" applyBorder="1" applyAlignment="1">
      <alignment horizontal="left" vertical="center" wrapText="1"/>
    </xf>
    <xf numFmtId="0" fontId="6" fillId="4" borderId="5" xfId="0" applyFont="1" applyFill="1" applyBorder="1" applyAlignment="1">
      <alignment horizontal="left" vertical="center" wrapText="1"/>
    </xf>
    <xf numFmtId="0" fontId="6" fillId="0" borderId="1" xfId="1" applyBorder="1" applyAlignment="1">
      <alignment vertical="center"/>
    </xf>
    <xf numFmtId="0" fontId="6" fillId="4" borderId="1" xfId="1" applyFill="1" applyBorder="1" applyAlignment="1">
      <alignment vertical="center" wrapText="1"/>
    </xf>
    <xf numFmtId="0" fontId="17" fillId="2" borderId="14" xfId="1" applyFont="1" applyFill="1" applyBorder="1" applyAlignment="1">
      <alignment horizontal="center" vertical="center" wrapText="1"/>
    </xf>
    <xf numFmtId="0" fontId="0" fillId="9" borderId="5" xfId="0" applyFill="1" applyBorder="1" applyAlignment="1">
      <alignment horizontal="left" vertical="center"/>
    </xf>
    <xf numFmtId="0" fontId="0" fillId="0" borderId="15" xfId="0" applyBorder="1" applyAlignment="1">
      <alignment horizontal="left" vertical="center" wrapText="1"/>
    </xf>
    <xf numFmtId="0" fontId="6" fillId="0" borderId="2" xfId="1" applyBorder="1" applyAlignment="1">
      <alignment horizontal="center" vertical="center"/>
    </xf>
    <xf numFmtId="1" fontId="19" fillId="2" borderId="2" xfId="1" applyNumberFormat="1" applyFont="1" applyFill="1" applyBorder="1" applyAlignment="1">
      <alignment horizontal="center" vertical="center" wrapText="1"/>
    </xf>
    <xf numFmtId="0" fontId="0" fillId="9" borderId="4" xfId="0" applyFill="1" applyBorder="1" applyAlignment="1">
      <alignment horizontal="left" vertical="center"/>
    </xf>
    <xf numFmtId="0" fontId="6" fillId="0" borderId="15" xfId="0" applyFont="1" applyBorder="1" applyAlignment="1">
      <alignment horizontal="left" vertical="center" wrapText="1"/>
    </xf>
    <xf numFmtId="0" fontId="11" fillId="0" borderId="1" xfId="1" applyFont="1" applyBorder="1"/>
    <xf numFmtId="0" fontId="6" fillId="0" borderId="0" xfId="0" applyFont="1"/>
    <xf numFmtId="0" fontId="0" fillId="0" borderId="1" xfId="1" applyFont="1" applyBorder="1" applyAlignment="1">
      <alignment vertical="center" wrapText="1"/>
    </xf>
    <xf numFmtId="0" fontId="21" fillId="3" borderId="1" xfId="1" applyFont="1" applyFill="1" applyBorder="1" applyAlignment="1">
      <alignment horizontal="left" vertical="center" wrapText="1"/>
    </xf>
    <xf numFmtId="1" fontId="21" fillId="0" borderId="4" xfId="1" applyNumberFormat="1" applyFont="1" applyBorder="1" applyAlignment="1">
      <alignment horizontal="center" vertical="center" wrapText="1"/>
    </xf>
    <xf numFmtId="0" fontId="21" fillId="2" borderId="4" xfId="1" applyFont="1" applyFill="1" applyBorder="1" applyAlignment="1">
      <alignment horizontal="center" vertical="center" wrapText="1"/>
    </xf>
    <xf numFmtId="49" fontId="21" fillId="2" borderId="1" xfId="1" applyNumberFormat="1" applyFont="1" applyFill="1" applyBorder="1" applyAlignment="1">
      <alignment horizontal="left" vertical="center" wrapText="1"/>
    </xf>
    <xf numFmtId="0" fontId="0" fillId="0" borderId="24" xfId="1" applyFont="1" applyBorder="1"/>
    <xf numFmtId="0" fontId="0" fillId="0" borderId="6" xfId="1" applyFont="1" applyBorder="1"/>
    <xf numFmtId="0" fontId="6" fillId="5" borderId="6" xfId="1" applyFill="1" applyBorder="1" applyAlignment="1">
      <alignment horizontal="left" vertical="center" wrapText="1"/>
    </xf>
    <xf numFmtId="0" fontId="6" fillId="0" borderId="25" xfId="1" applyBorder="1" applyAlignment="1">
      <alignment horizontal="center" vertical="center"/>
    </xf>
    <xf numFmtId="1" fontId="19" fillId="2" borderId="26" xfId="1" applyNumberFormat="1" applyFont="1" applyFill="1" applyBorder="1" applyAlignment="1">
      <alignment horizontal="center" vertical="center" wrapText="1"/>
    </xf>
    <xf numFmtId="1" fontId="19" fillId="2" borderId="6" xfId="1" applyNumberFormat="1" applyFont="1" applyFill="1" applyBorder="1" applyAlignment="1">
      <alignment horizontal="center" vertical="center" wrapText="1"/>
    </xf>
    <xf numFmtId="1" fontId="19" fillId="2" borderId="25" xfId="1" applyNumberFormat="1" applyFont="1" applyFill="1" applyBorder="1" applyAlignment="1">
      <alignment horizontal="center" vertical="center" wrapText="1"/>
    </xf>
    <xf numFmtId="1" fontId="19" fillId="0" borderId="26" xfId="1" applyNumberFormat="1" applyFont="1" applyBorder="1" applyAlignment="1">
      <alignment horizontal="center" vertical="center" wrapText="1"/>
    </xf>
    <xf numFmtId="1" fontId="21" fillId="0" borderId="26" xfId="1" applyNumberFormat="1" applyFont="1" applyBorder="1" applyAlignment="1">
      <alignment horizontal="center" vertical="center" wrapText="1"/>
    </xf>
    <xf numFmtId="0" fontId="13" fillId="0" borderId="3" xfId="0" applyFont="1" applyBorder="1" applyAlignment="1">
      <alignment horizontal="center" vertical="center" wrapText="1"/>
    </xf>
    <xf numFmtId="0" fontId="6" fillId="0" borderId="1" xfId="0" applyFont="1" applyBorder="1" applyAlignment="1">
      <alignment vertical="top" wrapText="1"/>
    </xf>
    <xf numFmtId="0" fontId="17" fillId="3" borderId="4" xfId="1" applyFont="1" applyFill="1" applyBorder="1" applyAlignment="1">
      <alignment horizontal="left" vertical="center" wrapText="1"/>
    </xf>
    <xf numFmtId="49" fontId="9" fillId="2" borderId="4" xfId="1" applyNumberFormat="1" applyFont="1" applyFill="1" applyBorder="1" applyAlignment="1">
      <alignment horizontal="left" vertical="center" wrapText="1"/>
    </xf>
    <xf numFmtId="0" fontId="17" fillId="2" borderId="13" xfId="1" applyFont="1" applyFill="1" applyBorder="1" applyAlignment="1">
      <alignment horizontal="center" vertical="center" wrapText="1"/>
    </xf>
    <xf numFmtId="0" fontId="22" fillId="0" borderId="27" xfId="1" applyFont="1" applyBorder="1" applyAlignment="1">
      <alignment horizontal="left" vertical="center"/>
    </xf>
    <xf numFmtId="1" fontId="21" fillId="10" borderId="4" xfId="1" applyNumberFormat="1" applyFont="1" applyFill="1" applyBorder="1" applyAlignment="1">
      <alignment horizontal="center" vertical="center" wrapText="1"/>
    </xf>
    <xf numFmtId="1" fontId="21" fillId="9" borderId="4" xfId="1" applyNumberFormat="1" applyFont="1" applyFill="1" applyBorder="1" applyAlignment="1">
      <alignment horizontal="center" vertical="center" wrapText="1"/>
    </xf>
    <xf numFmtId="1" fontId="21" fillId="4" borderId="4" xfId="1" applyNumberFormat="1" applyFont="1" applyFill="1" applyBorder="1" applyAlignment="1">
      <alignment horizontal="center" vertical="center" wrapText="1"/>
    </xf>
    <xf numFmtId="0" fontId="6" fillId="4" borderId="1" xfId="1" applyFill="1" applyBorder="1" applyAlignment="1">
      <alignment vertical="center"/>
    </xf>
    <xf numFmtId="1" fontId="23" fillId="9" borderId="8" xfId="1" applyNumberFormat="1" applyFont="1" applyFill="1" applyBorder="1" applyAlignment="1">
      <alignment horizontal="center" vertical="center" wrapText="1"/>
    </xf>
    <xf numFmtId="1" fontId="21" fillId="8" borderId="4" xfId="1" applyNumberFormat="1" applyFont="1" applyFill="1" applyBorder="1" applyAlignment="1">
      <alignment horizontal="center" vertical="center" wrapText="1"/>
    </xf>
    <xf numFmtId="0" fontId="6" fillId="4" borderId="1" xfId="1" applyFill="1" applyBorder="1"/>
    <xf numFmtId="0" fontId="6" fillId="4" borderId="1" xfId="1" applyFill="1" applyBorder="1" applyAlignment="1">
      <alignment horizontal="left" vertical="center" wrapText="1"/>
    </xf>
    <xf numFmtId="1" fontId="21" fillId="9" borderId="26" xfId="1" applyNumberFormat="1" applyFont="1" applyFill="1" applyBorder="1" applyAlignment="1">
      <alignment horizontal="center" vertical="center" wrapText="1"/>
    </xf>
    <xf numFmtId="1" fontId="21" fillId="4" borderId="12" xfId="1" applyNumberFormat="1" applyFont="1" applyFill="1" applyBorder="1" applyAlignment="1">
      <alignment horizontal="center" vertical="center" wrapText="1"/>
    </xf>
    <xf numFmtId="1" fontId="21" fillId="10" borderId="12" xfId="1" applyNumberFormat="1" applyFont="1" applyFill="1" applyBorder="1" applyAlignment="1">
      <alignment horizontal="center" vertical="center" wrapText="1"/>
    </xf>
    <xf numFmtId="0" fontId="24" fillId="10" borderId="4" xfId="0" applyFont="1" applyFill="1" applyBorder="1" applyAlignment="1">
      <alignment horizontal="center" vertical="center" wrapText="1"/>
    </xf>
    <xf numFmtId="0" fontId="4" fillId="0" borderId="22" xfId="0" applyFont="1" applyBorder="1" applyAlignment="1">
      <alignment horizontal="center" vertical="center"/>
    </xf>
    <xf numFmtId="1" fontId="19" fillId="0" borderId="3" xfId="1" applyNumberFormat="1" applyFont="1" applyBorder="1" applyAlignment="1">
      <alignment horizontal="center" vertical="center" wrapText="1"/>
    </xf>
    <xf numFmtId="1" fontId="19" fillId="0" borderId="29" xfId="1" applyNumberFormat="1" applyFont="1" applyBorder="1" applyAlignment="1">
      <alignment horizontal="center" vertical="center" wrapText="1"/>
    </xf>
    <xf numFmtId="0" fontId="8" fillId="0" borderId="22" xfId="1" applyFont="1" applyBorder="1" applyAlignment="1">
      <alignment horizontal="center" vertical="center"/>
    </xf>
    <xf numFmtId="0" fontId="29" fillId="0" borderId="0" xfId="1" applyFont="1" applyAlignment="1">
      <alignment horizontal="center" vertical="center" wrapText="1"/>
    </xf>
    <xf numFmtId="0" fontId="29" fillId="0" borderId="0" xfId="1" applyFont="1" applyAlignment="1">
      <alignment horizontal="center" vertical="center"/>
    </xf>
    <xf numFmtId="0" fontId="8" fillId="0" borderId="0" xfId="1" applyFont="1" applyAlignment="1">
      <alignment horizontal="center" vertical="center"/>
    </xf>
    <xf numFmtId="0" fontId="14" fillId="0" borderId="0" xfId="1" applyFont="1" applyAlignment="1">
      <alignment horizontal="center" vertical="center"/>
    </xf>
    <xf numFmtId="1" fontId="29" fillId="0" borderId="0" xfId="1" applyNumberFormat="1" applyFont="1" applyAlignment="1">
      <alignment horizontal="center" vertical="center"/>
    </xf>
    <xf numFmtId="0" fontId="4" fillId="0" borderId="0" xfId="1" applyFont="1" applyAlignment="1">
      <alignment horizontal="center" vertical="center"/>
    </xf>
    <xf numFmtId="0" fontId="29" fillId="0" borderId="0" xfId="0" applyFont="1" applyAlignment="1">
      <alignment horizontal="center" vertical="center"/>
    </xf>
    <xf numFmtId="49" fontId="4" fillId="0" borderId="22" xfId="1" applyNumberFormat="1" applyFont="1" applyBorder="1" applyAlignment="1">
      <alignment horizontal="center" vertical="center" wrapText="1"/>
    </xf>
    <xf numFmtId="0" fontId="4" fillId="0" borderId="0" xfId="1" applyFont="1" applyAlignment="1">
      <alignment horizontal="left" vertical="center"/>
    </xf>
    <xf numFmtId="0" fontId="6" fillId="11" borderId="1" xfId="1" applyFill="1" applyBorder="1" applyAlignment="1">
      <alignment horizontal="left" vertical="center" wrapText="1"/>
    </xf>
    <xf numFmtId="0" fontId="25" fillId="3" borderId="1" xfId="1" applyFont="1" applyFill="1" applyBorder="1" applyAlignment="1">
      <alignment horizontal="left" vertical="center" wrapText="1"/>
    </xf>
    <xf numFmtId="49" fontId="25" fillId="2" borderId="1" xfId="1" applyNumberFormat="1" applyFont="1" applyFill="1" applyBorder="1" applyAlignment="1">
      <alignment horizontal="left" vertical="center" wrapText="1"/>
    </xf>
    <xf numFmtId="0" fontId="27" fillId="0" borderId="0" xfId="1" applyFont="1" applyAlignment="1">
      <alignment horizontal="left" vertical="center"/>
    </xf>
    <xf numFmtId="0" fontId="25" fillId="0" borderId="1" xfId="1" applyFont="1" applyBorder="1" applyAlignment="1">
      <alignment horizontal="left" vertical="center"/>
    </xf>
    <xf numFmtId="0" fontId="9" fillId="2" borderId="2" xfId="1" applyFont="1" applyFill="1" applyBorder="1" applyAlignment="1">
      <alignment horizontal="center" vertical="center" wrapText="1"/>
    </xf>
    <xf numFmtId="0" fontId="17" fillId="3" borderId="2" xfId="1" applyFont="1" applyFill="1" applyBorder="1" applyAlignment="1">
      <alignment horizontal="left" vertical="center" wrapText="1"/>
    </xf>
    <xf numFmtId="49" fontId="9" fillId="2" borderId="2" xfId="1" applyNumberFormat="1" applyFont="1" applyFill="1" applyBorder="1" applyAlignment="1">
      <alignment horizontal="left" vertical="center" wrapText="1"/>
    </xf>
    <xf numFmtId="1" fontId="19" fillId="2" borderId="30" xfId="1" applyNumberFormat="1" applyFont="1" applyFill="1" applyBorder="1" applyAlignment="1">
      <alignment horizontal="center" vertical="center" wrapText="1"/>
    </xf>
    <xf numFmtId="1" fontId="19" fillId="0" borderId="0" xfId="1" applyNumberFormat="1" applyFont="1" applyAlignment="1">
      <alignment horizontal="center" vertical="center" wrapText="1"/>
    </xf>
    <xf numFmtId="0" fontId="10" fillId="0" borderId="28" xfId="0" applyFont="1" applyBorder="1" applyAlignment="1">
      <alignment horizontal="center" vertical="center"/>
    </xf>
    <xf numFmtId="1" fontId="19" fillId="0" borderId="28" xfId="1" applyNumberFormat="1" applyFont="1" applyBorder="1" applyAlignment="1">
      <alignment horizontal="center" vertical="center" wrapText="1"/>
    </xf>
    <xf numFmtId="1" fontId="26" fillId="0" borderId="1" xfId="1" applyNumberFormat="1" applyFont="1" applyBorder="1" applyAlignment="1">
      <alignment horizontal="center" vertical="center" wrapText="1"/>
    </xf>
    <xf numFmtId="1" fontId="8" fillId="0" borderId="1" xfId="1" applyNumberFormat="1" applyFont="1" applyBorder="1" applyAlignment="1">
      <alignment horizontal="center" vertical="center" wrapText="1"/>
    </xf>
    <xf numFmtId="0" fontId="8" fillId="0" borderId="1" xfId="1" applyFont="1" applyBorder="1" applyAlignment="1">
      <alignment horizontal="center" vertical="center"/>
    </xf>
    <xf numFmtId="0" fontId="25" fillId="2" borderId="1" xfId="1" applyFont="1" applyFill="1" applyBorder="1" applyAlignment="1">
      <alignment horizontal="center" vertical="center" wrapText="1"/>
    </xf>
    <xf numFmtId="0" fontId="8" fillId="0" borderId="1" xfId="1" applyFont="1" applyBorder="1" applyAlignment="1">
      <alignment horizontal="center" vertical="center" wrapText="1"/>
    </xf>
    <xf numFmtId="0" fontId="28" fillId="0" borderId="1" xfId="0" applyFont="1" applyBorder="1" applyAlignment="1">
      <alignment horizontal="center" vertical="center" wrapText="1"/>
    </xf>
    <xf numFmtId="0" fontId="24" fillId="1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9" fillId="0" borderId="1" xfId="0" applyFont="1" applyBorder="1" applyAlignment="1">
      <alignment horizontal="center" vertical="center" wrapText="1"/>
    </xf>
    <xf numFmtId="1" fontId="21" fillId="0" borderId="1" xfId="1" applyNumberFormat="1" applyFont="1" applyBorder="1" applyAlignment="1">
      <alignment horizontal="center" vertical="center" wrapText="1"/>
    </xf>
    <xf numFmtId="1" fontId="21" fillId="10" borderId="1" xfId="1" applyNumberFormat="1" applyFont="1" applyFill="1" applyBorder="1" applyAlignment="1">
      <alignment horizontal="center" vertical="center" wrapText="1"/>
    </xf>
    <xf numFmtId="1" fontId="21" fillId="4" borderId="1" xfId="1" applyNumberFormat="1" applyFont="1" applyFill="1" applyBorder="1" applyAlignment="1">
      <alignment horizontal="center" vertical="center" wrapText="1"/>
    </xf>
    <xf numFmtId="0" fontId="21" fillId="2" borderId="1" xfId="1" applyFont="1" applyFill="1" applyBorder="1" applyAlignment="1">
      <alignment horizontal="center" vertical="center" wrapText="1"/>
    </xf>
    <xf numFmtId="1" fontId="21" fillId="8" borderId="1" xfId="1" applyNumberFormat="1" applyFont="1" applyFill="1" applyBorder="1" applyAlignment="1">
      <alignment horizontal="center" vertical="center" wrapText="1"/>
    </xf>
    <xf numFmtId="0" fontId="17" fillId="0" borderId="1" xfId="1" applyFont="1" applyBorder="1" applyAlignment="1">
      <alignment horizontal="left" vertical="center"/>
    </xf>
    <xf numFmtId="0" fontId="0" fillId="0" borderId="1" xfId="0" applyBorder="1"/>
    <xf numFmtId="0" fontId="31" fillId="12" borderId="6" xfId="1" applyFont="1" applyFill="1" applyBorder="1" applyAlignment="1">
      <alignment horizontal="center" vertical="center" wrapText="1"/>
    </xf>
    <xf numFmtId="0" fontId="6" fillId="11" borderId="1" xfId="1" applyFill="1" applyBorder="1" applyAlignment="1">
      <alignment vertical="top" wrapText="1"/>
    </xf>
    <xf numFmtId="0" fontId="16" fillId="0" borderId="1" xfId="1" applyFont="1" applyBorder="1" applyAlignment="1">
      <alignment vertical="center"/>
    </xf>
    <xf numFmtId="49" fontId="6" fillId="4" borderId="1" xfId="1" applyNumberFormat="1" applyFill="1" applyBorder="1" applyAlignment="1">
      <alignment horizontal="left" vertical="center" wrapText="1"/>
    </xf>
    <xf numFmtId="0" fontId="0" fillId="0" borderId="8" xfId="1" applyFont="1" applyBorder="1" applyAlignment="1">
      <alignment horizontal="center" vertical="center"/>
    </xf>
    <xf numFmtId="0" fontId="6" fillId="4" borderId="1" xfId="0" applyFont="1" applyFill="1" applyBorder="1" applyAlignment="1">
      <alignment vertical="top" wrapText="1"/>
    </xf>
    <xf numFmtId="0" fontId="6" fillId="4" borderId="1" xfId="1" applyFill="1" applyBorder="1" applyAlignment="1">
      <alignment vertical="top" wrapText="1"/>
    </xf>
    <xf numFmtId="0" fontId="14" fillId="7" borderId="32" xfId="1" applyFont="1" applyFill="1" applyBorder="1" applyAlignment="1">
      <alignment horizontal="center" vertical="center" wrapText="1"/>
    </xf>
    <xf numFmtId="49" fontId="14" fillId="7" borderId="33" xfId="1" applyNumberFormat="1" applyFont="1" applyFill="1" applyBorder="1" applyAlignment="1">
      <alignment horizontal="center" vertical="center" wrapText="1"/>
    </xf>
    <xf numFmtId="49" fontId="29" fillId="0" borderId="32" xfId="1" applyNumberFormat="1" applyFont="1" applyBorder="1" applyAlignment="1">
      <alignment horizontal="center" vertical="center" wrapText="1"/>
    </xf>
    <xf numFmtId="49" fontId="14" fillId="7" borderId="34" xfId="1" applyNumberFormat="1" applyFont="1" applyFill="1" applyBorder="1" applyAlignment="1">
      <alignment horizontal="center" vertical="center" wrapText="1"/>
    </xf>
    <xf numFmtId="0" fontId="17" fillId="2" borderId="1" xfId="1" applyFont="1" applyFill="1" applyBorder="1" applyAlignment="1">
      <alignment horizontal="center" vertical="center" wrapText="1"/>
    </xf>
    <xf numFmtId="1" fontId="19" fillId="0" borderId="1" xfId="1" applyNumberFormat="1" applyFont="1" applyBorder="1" applyAlignment="1">
      <alignment horizontal="center" vertical="center" wrapText="1"/>
    </xf>
    <xf numFmtId="1" fontId="21" fillId="9" borderId="1" xfId="1" applyNumberFormat="1" applyFont="1" applyFill="1" applyBorder="1" applyAlignment="1">
      <alignment horizontal="center" vertical="center" wrapText="1"/>
    </xf>
    <xf numFmtId="1" fontId="23" fillId="9" borderId="1" xfId="1" applyNumberFormat="1" applyFont="1" applyFill="1" applyBorder="1" applyAlignment="1">
      <alignment horizontal="center" vertical="center" wrapText="1"/>
    </xf>
    <xf numFmtId="1" fontId="21" fillId="11" borderId="1" xfId="1" applyNumberFormat="1" applyFont="1" applyFill="1" applyBorder="1" applyAlignment="1">
      <alignment horizontal="center" vertical="center" wrapText="1"/>
    </xf>
    <xf numFmtId="0" fontId="9" fillId="2" borderId="35" xfId="1" applyFont="1" applyFill="1" applyBorder="1" applyAlignment="1">
      <alignment horizontal="left" vertical="center"/>
    </xf>
    <xf numFmtId="0" fontId="9" fillId="2" borderId="36" xfId="1" applyFont="1" applyFill="1" applyBorder="1" applyAlignment="1">
      <alignment horizontal="left" vertical="center"/>
    </xf>
    <xf numFmtId="49" fontId="9" fillId="2" borderId="36" xfId="1" applyNumberFormat="1" applyFont="1" applyFill="1" applyBorder="1" applyAlignment="1">
      <alignment horizontal="left" vertical="center" wrapText="1"/>
    </xf>
    <xf numFmtId="0" fontId="9" fillId="2" borderId="37" xfId="1" applyFont="1" applyFill="1" applyBorder="1" applyAlignment="1">
      <alignment horizontal="center" vertical="center" wrapText="1"/>
    </xf>
    <xf numFmtId="0" fontId="6" fillId="0" borderId="0" xfId="0" applyFont="1" applyAlignment="1">
      <alignment wrapText="1"/>
    </xf>
    <xf numFmtId="0" fontId="17" fillId="3" borderId="7" xfId="1" applyFont="1" applyFill="1" applyBorder="1" applyAlignment="1">
      <alignment horizontal="left" vertical="center" wrapText="1"/>
    </xf>
    <xf numFmtId="0" fontId="17" fillId="3" borderId="8" xfId="1" applyFont="1" applyFill="1" applyBorder="1" applyAlignment="1">
      <alignment horizontal="left" vertical="center" wrapText="1"/>
    </xf>
    <xf numFmtId="49" fontId="9" fillId="2" borderId="7" xfId="1" applyNumberFormat="1" applyFont="1" applyFill="1" applyBorder="1" applyAlignment="1">
      <alignment horizontal="left" vertical="center" wrapText="1"/>
    </xf>
    <xf numFmtId="49" fontId="9" fillId="2" borderId="8" xfId="1" applyNumberFormat="1" applyFont="1" applyFill="1" applyBorder="1" applyAlignment="1">
      <alignment horizontal="left" vertical="center" wrapText="1"/>
    </xf>
    <xf numFmtId="0" fontId="0" fillId="0" borderId="38" xfId="0" applyBorder="1"/>
    <xf numFmtId="0" fontId="6" fillId="0" borderId="10" xfId="1" applyBorder="1" applyAlignment="1">
      <alignment vertical="center"/>
    </xf>
    <xf numFmtId="0" fontId="0" fillId="0" borderId="0" xfId="1" applyFont="1" applyAlignment="1">
      <alignment horizontal="left" vertical="center"/>
    </xf>
    <xf numFmtId="0" fontId="0" fillId="0" borderId="0" xfId="1" applyFont="1"/>
    <xf numFmtId="0" fontId="0" fillId="0" borderId="0" xfId="1" applyFont="1" applyAlignment="1">
      <alignment horizontal="left" vertical="center" wrapText="1"/>
    </xf>
    <xf numFmtId="0" fontId="0" fillId="0" borderId="0" xfId="1" applyFont="1" applyAlignment="1">
      <alignment horizontal="center" vertical="center"/>
    </xf>
    <xf numFmtId="0" fontId="14" fillId="0" borderId="39" xfId="1" applyFont="1" applyBorder="1" applyAlignment="1">
      <alignment horizontal="center" vertical="center" wrapText="1"/>
    </xf>
    <xf numFmtId="0" fontId="14" fillId="0" borderId="33" xfId="1" applyFont="1" applyBorder="1" applyAlignment="1">
      <alignment horizontal="center" vertical="center" wrapText="1"/>
    </xf>
    <xf numFmtId="0" fontId="14" fillId="7" borderId="33" xfId="1" applyFont="1" applyFill="1" applyBorder="1" applyAlignment="1">
      <alignment horizontal="center" vertical="center" wrapText="1"/>
    </xf>
    <xf numFmtId="0" fontId="14" fillId="7" borderId="34" xfId="1" applyFont="1" applyFill="1" applyBorder="1" applyAlignment="1">
      <alignment horizontal="center" vertical="center" wrapText="1"/>
    </xf>
    <xf numFmtId="0" fontId="0" fillId="0" borderId="1" xfId="1" applyFont="1" applyBorder="1" applyAlignment="1">
      <alignment horizontal="left" vertical="center" wrapText="1"/>
    </xf>
    <xf numFmtId="0" fontId="0" fillId="0" borderId="0" xfId="0" applyAlignment="1">
      <alignment wrapText="1"/>
    </xf>
    <xf numFmtId="0" fontId="0" fillId="0" borderId="1" xfId="1" applyFont="1" applyBorder="1" applyAlignment="1">
      <alignment horizontal="left" vertical="center"/>
    </xf>
    <xf numFmtId="0" fontId="0" fillId="4" borderId="1" xfId="1" applyFont="1" applyFill="1" applyBorder="1" applyAlignment="1">
      <alignment vertical="center"/>
    </xf>
    <xf numFmtId="0" fontId="0" fillId="4" borderId="1" xfId="1" applyFont="1" applyFill="1" applyBorder="1" applyAlignment="1">
      <alignment vertical="center" wrapText="1"/>
    </xf>
    <xf numFmtId="49" fontId="0" fillId="0" borderId="1" xfId="1" applyNumberFormat="1" applyFont="1" applyBorder="1" applyAlignment="1">
      <alignment horizontal="left" vertical="center" wrapText="1"/>
    </xf>
    <xf numFmtId="0" fontId="0" fillId="4" borderId="5" xfId="0" applyFill="1" applyBorder="1" applyAlignment="1">
      <alignment horizontal="left" vertical="center" wrapText="1"/>
    </xf>
    <xf numFmtId="0" fontId="0" fillId="4" borderId="1" xfId="1" applyFont="1" applyFill="1" applyBorder="1" applyAlignment="1">
      <alignment horizontal="left" vertical="center" wrapText="1"/>
    </xf>
    <xf numFmtId="0" fontId="0" fillId="11" borderId="1" xfId="1" applyFont="1" applyFill="1" applyBorder="1" applyAlignment="1">
      <alignment horizontal="left" vertical="center" wrapText="1"/>
    </xf>
    <xf numFmtId="0" fontId="0" fillId="0" borderId="1" xfId="1" applyFont="1" applyBorder="1" applyAlignment="1">
      <alignment vertical="top" wrapText="1"/>
    </xf>
    <xf numFmtId="0" fontId="0" fillId="0" borderId="1" xfId="1" applyFont="1" applyBorder="1" applyAlignment="1">
      <alignment horizontal="left" vertical="top" wrapText="1"/>
    </xf>
    <xf numFmtId="0" fontId="0" fillId="0" borderId="10" xfId="1" applyFont="1" applyBorder="1" applyAlignment="1">
      <alignment horizontal="left" vertical="center"/>
    </xf>
    <xf numFmtId="0" fontId="0" fillId="0" borderId="10" xfId="1" applyFont="1" applyBorder="1" applyAlignment="1">
      <alignment horizontal="left" vertical="center" wrapText="1"/>
    </xf>
    <xf numFmtId="0" fontId="0" fillId="0" borderId="11" xfId="1" applyFont="1" applyBorder="1" applyAlignment="1">
      <alignment horizontal="center" vertical="center"/>
    </xf>
    <xf numFmtId="0" fontId="17" fillId="3" borderId="1" xfId="1" applyFont="1" applyFill="1" applyBorder="1" applyAlignment="1">
      <alignment horizontal="left" vertical="center"/>
    </xf>
    <xf numFmtId="0" fontId="0" fillId="4" borderId="1" xfId="1" applyFont="1" applyFill="1" applyBorder="1" applyAlignment="1">
      <alignment horizontal="left" vertical="center"/>
    </xf>
    <xf numFmtId="0" fontId="0" fillId="0" borderId="1" xfId="0" applyBorder="1" applyAlignment="1">
      <alignment vertical="center"/>
    </xf>
    <xf numFmtId="0" fontId="8" fillId="4" borderId="0" xfId="3" applyFont="1" applyFill="1"/>
    <xf numFmtId="0" fontId="8" fillId="0" borderId="0" xfId="3" applyFont="1" applyAlignment="1">
      <alignment horizontal="left" vertical="top" wrapText="1"/>
    </xf>
    <xf numFmtId="0" fontId="8" fillId="0" borderId="0" xfId="3" applyFont="1"/>
    <xf numFmtId="0" fontId="16" fillId="0" borderId="0" xfId="3" applyFont="1"/>
    <xf numFmtId="0" fontId="8" fillId="8" borderId="0" xfId="3" applyFont="1" applyFill="1"/>
    <xf numFmtId="2" fontId="16" fillId="0" borderId="0" xfId="3" applyNumberFormat="1" applyFont="1" applyAlignment="1">
      <alignment horizontal="right"/>
    </xf>
    <xf numFmtId="0" fontId="34" fillId="0" borderId="0" xfId="3"/>
    <xf numFmtId="0" fontId="16" fillId="0" borderId="0" xfId="3" applyFont="1" applyAlignment="1">
      <alignment horizontal="right"/>
    </xf>
    <xf numFmtId="0" fontId="29" fillId="13" borderId="40" xfId="3" applyFont="1" applyFill="1" applyBorder="1" applyAlignment="1">
      <alignment horizontal="center" vertical="center" wrapText="1"/>
    </xf>
    <xf numFmtId="0" fontId="34" fillId="0" borderId="0" xfId="3" applyAlignment="1">
      <alignment wrapText="1"/>
    </xf>
    <xf numFmtId="0" fontId="14" fillId="7" borderId="1" xfId="1" applyFont="1" applyFill="1" applyBorder="1" applyAlignment="1">
      <alignment horizontal="center" vertical="center" wrapText="1"/>
    </xf>
    <xf numFmtId="49" fontId="14" fillId="7" borderId="1" xfId="1" applyNumberFormat="1" applyFont="1" applyFill="1" applyBorder="1" applyAlignment="1">
      <alignment horizontal="center" vertical="center" wrapText="1"/>
    </xf>
    <xf numFmtId="0" fontId="31" fillId="8" borderId="1" xfId="1" applyFont="1" applyFill="1" applyBorder="1" applyAlignment="1">
      <alignment horizontal="center" vertical="center" wrapText="1"/>
    </xf>
    <xf numFmtId="0" fontId="0" fillId="0" borderId="1" xfId="0" applyBorder="1" applyAlignment="1">
      <alignment horizontal="center" vertical="center"/>
    </xf>
    <xf numFmtId="0" fontId="0" fillId="0" borderId="1" xfId="1" applyFont="1" applyBorder="1" applyAlignment="1">
      <alignment horizontal="center" vertical="center"/>
    </xf>
    <xf numFmtId="0" fontId="0" fillId="14" borderId="1" xfId="1" applyFont="1" applyFill="1" applyBorder="1" applyAlignment="1">
      <alignment vertical="center" wrapText="1"/>
    </xf>
    <xf numFmtId="0" fontId="0" fillId="14" borderId="1" xfId="1"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4" xfId="0" applyBorder="1" applyAlignment="1">
      <alignment horizontal="center" vertical="center"/>
    </xf>
    <xf numFmtId="0" fontId="37" fillId="0" borderId="6" xfId="0" applyFont="1" applyBorder="1" applyAlignment="1">
      <alignment horizontal="left" vertical="center"/>
    </xf>
    <xf numFmtId="0" fontId="38" fillId="0" borderId="0" xfId="0" applyFont="1" applyAlignment="1">
      <alignment horizontal="left" vertical="center"/>
    </xf>
    <xf numFmtId="0" fontId="38" fillId="0" borderId="0" xfId="0" applyFont="1" applyAlignment="1">
      <alignment horizontal="center" vertical="center"/>
    </xf>
    <xf numFmtId="0" fontId="39" fillId="15" borderId="1" xfId="0" applyFont="1" applyFill="1" applyBorder="1" applyAlignment="1">
      <alignment horizontal="left" vertical="center"/>
    </xf>
    <xf numFmtId="0" fontId="39" fillId="15" borderId="1" xfId="0" applyFont="1" applyFill="1" applyBorder="1" applyAlignment="1">
      <alignment horizontal="center" vertical="center"/>
    </xf>
    <xf numFmtId="0" fontId="40" fillId="16" borderId="1" xfId="0" applyFont="1" applyFill="1" applyBorder="1" applyAlignment="1">
      <alignment vertical="top"/>
    </xf>
    <xf numFmtId="0" fontId="41" fillId="17" borderId="1" xfId="0" applyFont="1" applyFill="1" applyBorder="1" applyAlignment="1">
      <alignment vertical="top"/>
    </xf>
    <xf numFmtId="0" fontId="38" fillId="0" borderId="1" xfId="0" applyFont="1" applyBorder="1" applyAlignment="1">
      <alignment horizontal="left" vertical="center"/>
    </xf>
    <xf numFmtId="49" fontId="38" fillId="0" borderId="1" xfId="0" applyNumberFormat="1" applyFont="1" applyBorder="1" applyAlignment="1">
      <alignment horizontal="center" vertical="center"/>
    </xf>
    <xf numFmtId="49" fontId="38" fillId="0" borderId="1" xfId="0" applyNumberFormat="1" applyFont="1" applyBorder="1" applyAlignment="1">
      <alignment horizontal="left" vertical="center"/>
    </xf>
    <xf numFmtId="49" fontId="38" fillId="4" borderId="1" xfId="0" applyNumberFormat="1" applyFont="1" applyFill="1" applyBorder="1" applyAlignment="1">
      <alignment horizontal="left" vertical="center"/>
    </xf>
    <xf numFmtId="0" fontId="42" fillId="0" borderId="1" xfId="0" applyFont="1" applyBorder="1" applyAlignment="1">
      <alignment horizontal="left" vertical="center"/>
    </xf>
    <xf numFmtId="0" fontId="38" fillId="4" borderId="1" xfId="0" applyFont="1" applyFill="1" applyBorder="1" applyAlignment="1">
      <alignment horizontal="left" vertical="center"/>
    </xf>
    <xf numFmtId="0" fontId="38" fillId="0" borderId="1" xfId="0" applyFont="1" applyBorder="1" applyAlignment="1">
      <alignment horizontal="center" vertical="center"/>
    </xf>
    <xf numFmtId="0" fontId="38" fillId="0" borderId="1" xfId="1" applyFont="1" applyBorder="1" applyAlignment="1">
      <alignment horizontal="left" vertical="center" wrapText="1"/>
    </xf>
    <xf numFmtId="0" fontId="38" fillId="0" borderId="1" xfId="1" applyFont="1" applyBorder="1" applyAlignment="1">
      <alignment horizontal="left" vertical="center"/>
    </xf>
    <xf numFmtId="0" fontId="42" fillId="0" borderId="1" xfId="4" applyFont="1" applyBorder="1" applyAlignment="1">
      <alignment horizontal="left" vertical="center"/>
    </xf>
    <xf numFmtId="0" fontId="38" fillId="0" borderId="1" xfId="0" quotePrefix="1" applyFont="1" applyBorder="1" applyAlignment="1">
      <alignment horizontal="left" vertical="center" wrapText="1"/>
    </xf>
    <xf numFmtId="0" fontId="0" fillId="0" borderId="0" xfId="0" applyAlignment="1">
      <alignment horizontal="left"/>
    </xf>
    <xf numFmtId="0" fontId="41" fillId="18" borderId="1" xfId="0" applyFont="1" applyFill="1" applyBorder="1" applyAlignment="1">
      <alignment horizontal="left" vertical="top"/>
    </xf>
    <xf numFmtId="0" fontId="41" fillId="18" borderId="1" xfId="0" applyFont="1" applyFill="1" applyBorder="1" applyAlignment="1">
      <alignment vertical="top"/>
    </xf>
    <xf numFmtId="0" fontId="41" fillId="18" borderId="1" xfId="0" applyFont="1" applyFill="1" applyBorder="1" applyAlignment="1">
      <alignment horizontal="center" vertical="top"/>
    </xf>
    <xf numFmtId="0" fontId="0" fillId="0" borderId="1" xfId="0" applyBorder="1" applyAlignment="1">
      <alignment horizontal="left"/>
    </xf>
    <xf numFmtId="0" fontId="43" fillId="0" borderId="1" xfId="0" applyFont="1" applyBorder="1" applyAlignment="1">
      <alignment vertical="top"/>
    </xf>
    <xf numFmtId="0" fontId="41" fillId="2" borderId="1" xfId="0" applyFont="1" applyFill="1" applyBorder="1" applyAlignment="1">
      <alignment horizontal="center" vertical="top"/>
    </xf>
    <xf numFmtId="0" fontId="41" fillId="0" borderId="1" xfId="0" applyFont="1" applyBorder="1" applyAlignment="1">
      <alignment horizontal="center" vertical="top"/>
    </xf>
    <xf numFmtId="0" fontId="0" fillId="2" borderId="1" xfId="0" applyFill="1" applyBorder="1"/>
    <xf numFmtId="0" fontId="0" fillId="4" borderId="1" xfId="0" applyFill="1" applyBorder="1" applyAlignment="1">
      <alignment horizontal="left"/>
    </xf>
    <xf numFmtId="0" fontId="0" fillId="4" borderId="1" xfId="0" applyFill="1" applyBorder="1" applyAlignment="1">
      <alignment horizontal="left" vertical="top"/>
    </xf>
    <xf numFmtId="0" fontId="1" fillId="4" borderId="1" xfId="4" applyFill="1" applyBorder="1" applyAlignment="1">
      <alignment horizontal="left"/>
    </xf>
    <xf numFmtId="0" fontId="0" fillId="4" borderId="1" xfId="1" applyFont="1" applyFill="1" applyBorder="1" applyAlignment="1">
      <alignment horizontal="left"/>
    </xf>
    <xf numFmtId="0" fontId="6" fillId="19" borderId="8" xfId="1" applyFill="1" applyBorder="1" applyAlignment="1">
      <alignment horizontal="center" vertical="center"/>
    </xf>
    <xf numFmtId="0" fontId="1" fillId="0" borderId="0" xfId="1" applyFont="1" applyAlignment="1">
      <alignment horizontal="center" vertical="center" wrapText="1"/>
    </xf>
    <xf numFmtId="1" fontId="1" fillId="0" borderId="2" xfId="1" applyNumberFormat="1" applyFont="1" applyBorder="1" applyAlignment="1">
      <alignment horizontal="center" vertical="center" wrapText="1"/>
    </xf>
    <xf numFmtId="0" fontId="1" fillId="0" borderId="2" xfId="1" applyFont="1" applyBorder="1" applyAlignment="1">
      <alignment horizontal="center" vertical="center" wrapText="1"/>
    </xf>
    <xf numFmtId="0" fontId="1" fillId="0" borderId="2" xfId="1" applyFont="1" applyBorder="1" applyAlignment="1">
      <alignment horizontal="left" vertical="center" wrapText="1"/>
    </xf>
    <xf numFmtId="49" fontId="1" fillId="0" borderId="2" xfId="1" applyNumberFormat="1" applyFont="1" applyBorder="1" applyAlignment="1">
      <alignment horizontal="left" vertical="center" wrapText="1"/>
    </xf>
    <xf numFmtId="1" fontId="1" fillId="0" borderId="0" xfId="1" applyNumberFormat="1" applyFont="1" applyAlignment="1">
      <alignment horizontal="center" vertical="center" wrapText="1"/>
    </xf>
    <xf numFmtId="1" fontId="1" fillId="0" borderId="31" xfId="1" applyNumberFormat="1" applyFont="1" applyBorder="1" applyAlignment="1">
      <alignment horizontal="center" vertical="center" wrapText="1"/>
    </xf>
    <xf numFmtId="0" fontId="16" fillId="0" borderId="1" xfId="1" applyFont="1" applyBorder="1" applyAlignment="1">
      <alignment horizontal="left" vertical="center" wrapText="1"/>
    </xf>
    <xf numFmtId="0" fontId="16" fillId="0" borderId="1" xfId="1" applyFont="1" applyBorder="1" applyAlignment="1">
      <alignment horizontal="left" vertical="top" wrapText="1"/>
    </xf>
    <xf numFmtId="0" fontId="15" fillId="4" borderId="21" xfId="1" applyFont="1" applyFill="1" applyBorder="1" applyAlignment="1">
      <alignment horizontal="center" vertical="center"/>
    </xf>
    <xf numFmtId="0" fontId="15"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8" xfId="0" applyFont="1" applyFill="1" applyBorder="1" applyAlignment="1">
      <alignment horizontal="center" vertical="center"/>
    </xf>
    <xf numFmtId="0" fontId="0" fillId="4" borderId="1" xfId="1" applyFont="1" applyFill="1" applyBorder="1" applyAlignment="1">
      <alignment horizontal="left" vertical="center"/>
    </xf>
  </cellXfs>
  <cellStyles count="5">
    <cellStyle name="Normal" xfId="0" builtinId="0"/>
    <cellStyle name="Normal 2" xfId="1" xr:uid="{D56F9784-5D9A-49E4-B703-712FD79DC61E}"/>
    <cellStyle name="Normal 3" xfId="2" xr:uid="{DBEEF1CF-FA66-4770-BBEC-47986DE9D641}"/>
    <cellStyle name="Normal 3 2" xfId="4" xr:uid="{06EFD6BB-184A-4B29-9AFD-BECDE30CF477}"/>
    <cellStyle name="Normal 4" xfId="3" xr:uid="{26144994-99A3-4EB2-A665-13AABD8A9164}"/>
  </cellStyles>
  <dxfs count="120">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2" tint="-0.2499465926084170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9.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8.png"/><Relationship Id="rId5" Type="http://schemas.openxmlformats.org/officeDocument/2006/relationships/image" Target="../media/image10.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6</xdr:col>
      <xdr:colOff>11206</xdr:colOff>
      <xdr:row>93</xdr:row>
      <xdr:rowOff>437030</xdr:rowOff>
    </xdr:from>
    <xdr:to>
      <xdr:col>7</xdr:col>
      <xdr:colOff>497163</xdr:colOff>
      <xdr:row>146</xdr:row>
      <xdr:rowOff>526303</xdr:rowOff>
    </xdr:to>
    <xdr:pic>
      <xdr:nvPicPr>
        <xdr:cNvPr id="7" name="Picture 6">
          <a:extLst>
            <a:ext uri="{FF2B5EF4-FFF2-40B4-BE49-F238E27FC236}">
              <a16:creationId xmlns:a16="http://schemas.microsoft.com/office/drawing/2014/main" id="{806D56F7-5F2E-2C68-1E69-6FDB76CE4C1F}"/>
            </a:ext>
          </a:extLst>
        </xdr:cNvPr>
        <xdr:cNvPicPr>
          <a:picLocks noChangeAspect="1"/>
        </xdr:cNvPicPr>
      </xdr:nvPicPr>
      <xdr:blipFill>
        <a:blip xmlns:r="http://schemas.openxmlformats.org/officeDocument/2006/relationships" r:embed="rId1"/>
        <a:stretch>
          <a:fillRect/>
        </a:stretch>
      </xdr:blipFill>
      <xdr:spPr>
        <a:xfrm>
          <a:off x="5591735" y="61161706"/>
          <a:ext cx="5315692" cy="1143160"/>
        </a:xfrm>
        <a:prstGeom prst="rect">
          <a:avLst/>
        </a:prstGeom>
      </xdr:spPr>
    </xdr:pic>
    <xdr:clientData/>
  </xdr:twoCellAnchor>
  <xdr:twoCellAnchor editAs="oneCell">
    <xdr:from>
      <xdr:col>6</xdr:col>
      <xdr:colOff>327772</xdr:colOff>
      <xdr:row>303</xdr:row>
      <xdr:rowOff>426758</xdr:rowOff>
    </xdr:from>
    <xdr:to>
      <xdr:col>6</xdr:col>
      <xdr:colOff>4671778</xdr:colOff>
      <xdr:row>303</xdr:row>
      <xdr:rowOff>1952626</xdr:rowOff>
    </xdr:to>
    <xdr:pic>
      <xdr:nvPicPr>
        <xdr:cNvPr id="39" name="Picture 38">
          <a:extLst>
            <a:ext uri="{FF2B5EF4-FFF2-40B4-BE49-F238E27FC236}">
              <a16:creationId xmlns:a16="http://schemas.microsoft.com/office/drawing/2014/main" id="{39EF9E19-EB93-36B1-C6DA-B119D2536B11}"/>
            </a:ext>
          </a:extLst>
        </xdr:cNvPr>
        <xdr:cNvPicPr>
          <a:picLocks noChangeAspect="1"/>
        </xdr:cNvPicPr>
      </xdr:nvPicPr>
      <xdr:blipFill>
        <a:blip xmlns:r="http://schemas.openxmlformats.org/officeDocument/2006/relationships" r:embed="rId2"/>
        <a:stretch>
          <a:fillRect/>
        </a:stretch>
      </xdr:blipFill>
      <xdr:spPr>
        <a:xfrm>
          <a:off x="6773022" y="131808258"/>
          <a:ext cx="4344006" cy="1525868"/>
        </a:xfrm>
        <a:prstGeom prst="rect">
          <a:avLst/>
        </a:prstGeom>
      </xdr:spPr>
    </xdr:pic>
    <xdr:clientData/>
  </xdr:twoCellAnchor>
  <xdr:twoCellAnchor editAs="oneCell">
    <xdr:from>
      <xdr:col>6</xdr:col>
      <xdr:colOff>112059</xdr:colOff>
      <xdr:row>359</xdr:row>
      <xdr:rowOff>246530</xdr:rowOff>
    </xdr:from>
    <xdr:to>
      <xdr:col>6</xdr:col>
      <xdr:colOff>3074747</xdr:colOff>
      <xdr:row>359</xdr:row>
      <xdr:rowOff>627583</xdr:rowOff>
    </xdr:to>
    <xdr:pic>
      <xdr:nvPicPr>
        <xdr:cNvPr id="40" name="Picture 39">
          <a:extLst>
            <a:ext uri="{FF2B5EF4-FFF2-40B4-BE49-F238E27FC236}">
              <a16:creationId xmlns:a16="http://schemas.microsoft.com/office/drawing/2014/main" id="{17F7AA61-AF7F-45F1-9474-243ACFD34AEE}"/>
            </a:ext>
          </a:extLst>
        </xdr:cNvPr>
        <xdr:cNvPicPr>
          <a:picLocks noChangeAspect="1"/>
        </xdr:cNvPicPr>
      </xdr:nvPicPr>
      <xdr:blipFill>
        <a:blip xmlns:r="http://schemas.openxmlformats.org/officeDocument/2006/relationships" r:embed="rId3"/>
        <a:stretch>
          <a:fillRect/>
        </a:stretch>
      </xdr:blipFill>
      <xdr:spPr>
        <a:xfrm>
          <a:off x="5692588" y="260547971"/>
          <a:ext cx="2962688" cy="381053"/>
        </a:xfrm>
        <a:prstGeom prst="rect">
          <a:avLst/>
        </a:prstGeom>
      </xdr:spPr>
    </xdr:pic>
    <xdr:clientData/>
  </xdr:twoCellAnchor>
  <xdr:twoCellAnchor editAs="oneCell">
    <xdr:from>
      <xdr:col>6</xdr:col>
      <xdr:colOff>414617</xdr:colOff>
      <xdr:row>396</xdr:row>
      <xdr:rowOff>560294</xdr:rowOff>
    </xdr:from>
    <xdr:to>
      <xdr:col>6</xdr:col>
      <xdr:colOff>4072728</xdr:colOff>
      <xdr:row>477</xdr:row>
      <xdr:rowOff>203745</xdr:rowOff>
    </xdr:to>
    <xdr:pic>
      <xdr:nvPicPr>
        <xdr:cNvPr id="42" name="Picture 41">
          <a:extLst>
            <a:ext uri="{FF2B5EF4-FFF2-40B4-BE49-F238E27FC236}">
              <a16:creationId xmlns:a16="http://schemas.microsoft.com/office/drawing/2014/main" id="{510F223B-404E-51C8-2F5A-86328E156ABD}"/>
            </a:ext>
          </a:extLst>
        </xdr:cNvPr>
        <xdr:cNvPicPr>
          <a:picLocks noChangeAspect="1"/>
        </xdr:cNvPicPr>
      </xdr:nvPicPr>
      <xdr:blipFill>
        <a:blip xmlns:r="http://schemas.openxmlformats.org/officeDocument/2006/relationships" r:embed="rId4"/>
        <a:stretch>
          <a:fillRect/>
        </a:stretch>
      </xdr:blipFill>
      <xdr:spPr>
        <a:xfrm>
          <a:off x="5995146" y="343863706"/>
          <a:ext cx="3658111" cy="657317"/>
        </a:xfrm>
        <a:prstGeom prst="rect">
          <a:avLst/>
        </a:prstGeom>
      </xdr:spPr>
    </xdr:pic>
    <xdr:clientData/>
  </xdr:twoCellAnchor>
  <xdr:twoCellAnchor editAs="oneCell">
    <xdr:from>
      <xdr:col>6</xdr:col>
      <xdr:colOff>291353</xdr:colOff>
      <xdr:row>415</xdr:row>
      <xdr:rowOff>324971</xdr:rowOff>
    </xdr:from>
    <xdr:to>
      <xdr:col>6</xdr:col>
      <xdr:colOff>4435306</xdr:colOff>
      <xdr:row>483</xdr:row>
      <xdr:rowOff>70562</xdr:rowOff>
    </xdr:to>
    <xdr:pic>
      <xdr:nvPicPr>
        <xdr:cNvPr id="43" name="Picture 42">
          <a:extLst>
            <a:ext uri="{FF2B5EF4-FFF2-40B4-BE49-F238E27FC236}">
              <a16:creationId xmlns:a16="http://schemas.microsoft.com/office/drawing/2014/main" id="{635F0FB8-EBF3-1F8E-0BD6-9984EBC49976}"/>
            </a:ext>
          </a:extLst>
        </xdr:cNvPr>
        <xdr:cNvPicPr>
          <a:picLocks noChangeAspect="1"/>
        </xdr:cNvPicPr>
      </xdr:nvPicPr>
      <xdr:blipFill>
        <a:blip xmlns:r="http://schemas.openxmlformats.org/officeDocument/2006/relationships" r:embed="rId5"/>
        <a:stretch>
          <a:fillRect/>
        </a:stretch>
      </xdr:blipFill>
      <xdr:spPr>
        <a:xfrm>
          <a:off x="5871882" y="412466118"/>
          <a:ext cx="4143953" cy="1857634"/>
        </a:xfrm>
        <a:prstGeom prst="rect">
          <a:avLst/>
        </a:prstGeom>
      </xdr:spPr>
    </xdr:pic>
    <xdr:clientData/>
  </xdr:twoCellAnchor>
  <xdr:twoCellAnchor editAs="oneCell">
    <xdr:from>
      <xdr:col>5</xdr:col>
      <xdr:colOff>930088</xdr:colOff>
      <xdr:row>94</xdr:row>
      <xdr:rowOff>829235</xdr:rowOff>
    </xdr:from>
    <xdr:to>
      <xdr:col>8</xdr:col>
      <xdr:colOff>311860</xdr:colOff>
      <xdr:row>147</xdr:row>
      <xdr:rowOff>712306</xdr:rowOff>
    </xdr:to>
    <xdr:pic>
      <xdr:nvPicPr>
        <xdr:cNvPr id="9" name="Picture 8">
          <a:extLst>
            <a:ext uri="{FF2B5EF4-FFF2-40B4-BE49-F238E27FC236}">
              <a16:creationId xmlns:a16="http://schemas.microsoft.com/office/drawing/2014/main" id="{04D5554A-5004-1785-4CE5-EF13AC0EEFC3}"/>
            </a:ext>
          </a:extLst>
        </xdr:cNvPr>
        <xdr:cNvPicPr>
          <a:picLocks noChangeAspect="1"/>
        </xdr:cNvPicPr>
      </xdr:nvPicPr>
      <xdr:blipFill>
        <a:blip xmlns:r="http://schemas.openxmlformats.org/officeDocument/2006/relationships" r:embed="rId6"/>
        <a:stretch>
          <a:fillRect/>
        </a:stretch>
      </xdr:blipFill>
      <xdr:spPr>
        <a:xfrm>
          <a:off x="5457264" y="69241147"/>
          <a:ext cx="6430272" cy="1428949"/>
        </a:xfrm>
        <a:prstGeom prst="rect">
          <a:avLst/>
        </a:prstGeom>
      </xdr:spPr>
    </xdr:pic>
    <xdr:clientData/>
  </xdr:twoCellAnchor>
  <xdr:twoCellAnchor editAs="oneCell">
    <xdr:from>
      <xdr:col>6</xdr:col>
      <xdr:colOff>2588559</xdr:colOff>
      <xdr:row>354</xdr:row>
      <xdr:rowOff>1311088</xdr:rowOff>
    </xdr:from>
    <xdr:to>
      <xdr:col>6</xdr:col>
      <xdr:colOff>4617667</xdr:colOff>
      <xdr:row>356</xdr:row>
      <xdr:rowOff>189698</xdr:rowOff>
    </xdr:to>
    <xdr:pic>
      <xdr:nvPicPr>
        <xdr:cNvPr id="23" name="Picture 22">
          <a:extLst>
            <a:ext uri="{FF2B5EF4-FFF2-40B4-BE49-F238E27FC236}">
              <a16:creationId xmlns:a16="http://schemas.microsoft.com/office/drawing/2014/main" id="{E3A2794A-C607-471B-ABDD-A97989F5EAA7}"/>
            </a:ext>
          </a:extLst>
        </xdr:cNvPr>
        <xdr:cNvPicPr>
          <a:picLocks noChangeAspect="1"/>
        </xdr:cNvPicPr>
      </xdr:nvPicPr>
      <xdr:blipFill>
        <a:blip xmlns:r="http://schemas.openxmlformats.org/officeDocument/2006/relationships" r:embed="rId7"/>
        <a:stretch>
          <a:fillRect/>
        </a:stretch>
      </xdr:blipFill>
      <xdr:spPr>
        <a:xfrm>
          <a:off x="8169088" y="227748353"/>
          <a:ext cx="2029108" cy="743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3067655</xdr:colOff>
      <xdr:row>259</xdr:row>
      <xdr:rowOff>4385</xdr:rowOff>
    </xdr:from>
    <xdr:to>
      <xdr:col>7</xdr:col>
      <xdr:colOff>188837</xdr:colOff>
      <xdr:row>259</xdr:row>
      <xdr:rowOff>4385</xdr:rowOff>
    </xdr:to>
    <xdr:pic>
      <xdr:nvPicPr>
        <xdr:cNvPr id="2" name="Picture 1">
          <a:extLst>
            <a:ext uri="{FF2B5EF4-FFF2-40B4-BE49-F238E27FC236}">
              <a16:creationId xmlns:a16="http://schemas.microsoft.com/office/drawing/2014/main" id="{E1E1B2BB-0A70-459D-A411-DA553138A5E4}"/>
            </a:ext>
          </a:extLst>
        </xdr:cNvPr>
        <xdr:cNvPicPr>
          <a:picLocks noChangeAspect="1"/>
        </xdr:cNvPicPr>
      </xdr:nvPicPr>
      <xdr:blipFill>
        <a:blip xmlns:r="http://schemas.openxmlformats.org/officeDocument/2006/relationships" r:embed="rId1"/>
        <a:stretch>
          <a:fillRect/>
        </a:stretch>
      </xdr:blipFill>
      <xdr:spPr>
        <a:xfrm>
          <a:off x="9384635" y="109534265"/>
          <a:ext cx="2089422" cy="3175"/>
        </a:xfrm>
        <a:prstGeom prst="rect">
          <a:avLst/>
        </a:prstGeom>
      </xdr:spPr>
    </xdr:pic>
    <xdr:clientData/>
  </xdr:twoCellAnchor>
  <xdr:twoCellAnchor editAs="oneCell">
    <xdr:from>
      <xdr:col>6</xdr:col>
      <xdr:colOff>86659</xdr:colOff>
      <xdr:row>367</xdr:row>
      <xdr:rowOff>271930</xdr:rowOff>
    </xdr:from>
    <xdr:to>
      <xdr:col>6</xdr:col>
      <xdr:colOff>3049347</xdr:colOff>
      <xdr:row>367</xdr:row>
      <xdr:rowOff>652983</xdr:rowOff>
    </xdr:to>
    <xdr:pic>
      <xdr:nvPicPr>
        <xdr:cNvPr id="10" name="Picture 4">
          <a:extLst>
            <a:ext uri="{FF2B5EF4-FFF2-40B4-BE49-F238E27FC236}">
              <a16:creationId xmlns:a16="http://schemas.microsoft.com/office/drawing/2014/main" id="{EF118680-226F-4719-A947-D1B02B5129D5}"/>
            </a:ext>
          </a:extLst>
        </xdr:cNvPr>
        <xdr:cNvPicPr>
          <a:picLocks noChangeAspect="1"/>
        </xdr:cNvPicPr>
      </xdr:nvPicPr>
      <xdr:blipFill>
        <a:blip xmlns:r="http://schemas.openxmlformats.org/officeDocument/2006/relationships" r:embed="rId2"/>
        <a:stretch>
          <a:fillRect/>
        </a:stretch>
      </xdr:blipFill>
      <xdr:spPr>
        <a:xfrm>
          <a:off x="6423959" y="107536130"/>
          <a:ext cx="2962688" cy="381053"/>
        </a:xfrm>
        <a:prstGeom prst="rect">
          <a:avLst/>
        </a:prstGeom>
      </xdr:spPr>
    </xdr:pic>
    <xdr:clientData/>
  </xdr:twoCellAnchor>
  <xdr:twoCellAnchor editAs="oneCell">
    <xdr:from>
      <xdr:col>6</xdr:col>
      <xdr:colOff>567017</xdr:colOff>
      <xdr:row>404</xdr:row>
      <xdr:rowOff>636494</xdr:rowOff>
    </xdr:from>
    <xdr:to>
      <xdr:col>6</xdr:col>
      <xdr:colOff>4225128</xdr:colOff>
      <xdr:row>404</xdr:row>
      <xdr:rowOff>1293811</xdr:rowOff>
    </xdr:to>
    <xdr:pic>
      <xdr:nvPicPr>
        <xdr:cNvPr id="12" name="Picture 5">
          <a:extLst>
            <a:ext uri="{FF2B5EF4-FFF2-40B4-BE49-F238E27FC236}">
              <a16:creationId xmlns:a16="http://schemas.microsoft.com/office/drawing/2014/main" id="{8872A002-8D70-4B64-823E-A11AED183ABB}"/>
            </a:ext>
          </a:extLst>
        </xdr:cNvPr>
        <xdr:cNvPicPr>
          <a:picLocks noChangeAspect="1"/>
        </xdr:cNvPicPr>
      </xdr:nvPicPr>
      <xdr:blipFill>
        <a:blip xmlns:r="http://schemas.openxmlformats.org/officeDocument/2006/relationships" r:embed="rId3"/>
        <a:stretch>
          <a:fillRect/>
        </a:stretch>
      </xdr:blipFill>
      <xdr:spPr>
        <a:xfrm>
          <a:off x="6904317" y="115063494"/>
          <a:ext cx="3658111" cy="657317"/>
        </a:xfrm>
        <a:prstGeom prst="rect">
          <a:avLst/>
        </a:prstGeom>
      </xdr:spPr>
    </xdr:pic>
    <xdr:clientData/>
  </xdr:twoCellAnchor>
  <xdr:twoCellAnchor editAs="oneCell">
    <xdr:from>
      <xdr:col>6</xdr:col>
      <xdr:colOff>291353</xdr:colOff>
      <xdr:row>424</xdr:row>
      <xdr:rowOff>324971</xdr:rowOff>
    </xdr:from>
    <xdr:to>
      <xdr:col>6</xdr:col>
      <xdr:colOff>4435306</xdr:colOff>
      <xdr:row>424</xdr:row>
      <xdr:rowOff>2182605</xdr:rowOff>
    </xdr:to>
    <xdr:pic>
      <xdr:nvPicPr>
        <xdr:cNvPr id="7" name="Picture 6">
          <a:extLst>
            <a:ext uri="{FF2B5EF4-FFF2-40B4-BE49-F238E27FC236}">
              <a16:creationId xmlns:a16="http://schemas.microsoft.com/office/drawing/2014/main" id="{FB4204F3-8B5E-47D9-97E5-BE074401C729}"/>
            </a:ext>
          </a:extLst>
        </xdr:cNvPr>
        <xdr:cNvPicPr>
          <a:picLocks noChangeAspect="1"/>
        </xdr:cNvPicPr>
      </xdr:nvPicPr>
      <xdr:blipFill>
        <a:blip xmlns:r="http://schemas.openxmlformats.org/officeDocument/2006/relationships" r:embed="rId4"/>
        <a:stretch>
          <a:fillRect/>
        </a:stretch>
      </xdr:blipFill>
      <xdr:spPr>
        <a:xfrm>
          <a:off x="6608333" y="181848611"/>
          <a:ext cx="4143953" cy="1857634"/>
        </a:xfrm>
        <a:prstGeom prst="rect">
          <a:avLst/>
        </a:prstGeom>
      </xdr:spPr>
    </xdr:pic>
    <xdr:clientData/>
  </xdr:twoCellAnchor>
  <xdr:twoCellAnchor editAs="oneCell">
    <xdr:from>
      <xdr:col>6</xdr:col>
      <xdr:colOff>304800</xdr:colOff>
      <xdr:row>95</xdr:row>
      <xdr:rowOff>458240</xdr:rowOff>
    </xdr:from>
    <xdr:to>
      <xdr:col>6</xdr:col>
      <xdr:colOff>4699000</xdr:colOff>
      <xdr:row>95</xdr:row>
      <xdr:rowOff>4540654</xdr:rowOff>
    </xdr:to>
    <xdr:pic>
      <xdr:nvPicPr>
        <xdr:cNvPr id="11" name="Picture 10">
          <a:extLst>
            <a:ext uri="{FF2B5EF4-FFF2-40B4-BE49-F238E27FC236}">
              <a16:creationId xmlns:a16="http://schemas.microsoft.com/office/drawing/2014/main" id="{FFB43B9A-FCC0-0A71-F94F-B4828AC3F3A9}"/>
            </a:ext>
          </a:extLst>
        </xdr:cNvPr>
        <xdr:cNvPicPr>
          <a:picLocks noChangeAspect="1"/>
        </xdr:cNvPicPr>
      </xdr:nvPicPr>
      <xdr:blipFill>
        <a:blip xmlns:r="http://schemas.openxmlformats.org/officeDocument/2006/relationships" r:embed="rId5"/>
        <a:stretch>
          <a:fillRect/>
        </a:stretch>
      </xdr:blipFill>
      <xdr:spPr>
        <a:xfrm>
          <a:off x="6642100" y="32043140"/>
          <a:ext cx="4394200" cy="4085300"/>
        </a:xfrm>
        <a:prstGeom prst="rect">
          <a:avLst/>
        </a:prstGeom>
      </xdr:spPr>
    </xdr:pic>
    <xdr:clientData/>
  </xdr:twoCellAnchor>
  <xdr:twoCellAnchor>
    <xdr:from>
      <xdr:col>6</xdr:col>
      <xdr:colOff>74248</xdr:colOff>
      <xdr:row>93</xdr:row>
      <xdr:rowOff>390523</xdr:rowOff>
    </xdr:from>
    <xdr:to>
      <xdr:col>7</xdr:col>
      <xdr:colOff>266710</xdr:colOff>
      <xdr:row>93</xdr:row>
      <xdr:rowOff>1634496</xdr:rowOff>
    </xdr:to>
    <xdr:grpSp>
      <xdr:nvGrpSpPr>
        <xdr:cNvPr id="5991" name="Group 12">
          <a:extLst>
            <a:ext uri="{FF2B5EF4-FFF2-40B4-BE49-F238E27FC236}">
              <a16:creationId xmlns:a16="http://schemas.microsoft.com/office/drawing/2014/main" id="{B47F98A7-1973-4C29-AC3A-479778B75A99}"/>
            </a:ext>
          </a:extLst>
        </xdr:cNvPr>
        <xdr:cNvGrpSpPr/>
      </xdr:nvGrpSpPr>
      <xdr:grpSpPr>
        <a:xfrm>
          <a:off x="5179648" y="38376223"/>
          <a:ext cx="5164512" cy="1243973"/>
          <a:chOff x="515861" y="113907208"/>
          <a:chExt cx="6383021" cy="1581862"/>
        </a:xfrm>
      </xdr:grpSpPr>
      <xdr:sp macro="" textlink="">
        <xdr:nvSpPr>
          <xdr:cNvPr id="5992" name="Rectangle 14">
            <a:extLst>
              <a:ext uri="{FF2B5EF4-FFF2-40B4-BE49-F238E27FC236}">
                <a16:creationId xmlns:a16="http://schemas.microsoft.com/office/drawing/2014/main" id="{77CE7170-1E5C-802F-269B-B19F006C2D68}"/>
              </a:ext>
            </a:extLst>
          </xdr:cNvPr>
          <xdr:cNvSpPr>
            <a:spLocks/>
          </xdr:cNvSpPr>
        </xdr:nvSpPr>
        <xdr:spPr>
          <a:xfrm>
            <a:off x="515861" y="113955516"/>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93" name="Rectangle 15">
            <a:extLst>
              <a:ext uri="{FF2B5EF4-FFF2-40B4-BE49-F238E27FC236}">
                <a16:creationId xmlns:a16="http://schemas.microsoft.com/office/drawing/2014/main" id="{B76AB795-8981-161A-7295-AB4157D27DDE}"/>
              </a:ext>
            </a:extLst>
          </xdr:cNvPr>
          <xdr:cNvSpPr/>
        </xdr:nvSpPr>
        <xdr:spPr>
          <a:xfrm>
            <a:off x="515861" y="114316196"/>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94" name="Rectangle 17">
            <a:extLst>
              <a:ext uri="{FF2B5EF4-FFF2-40B4-BE49-F238E27FC236}">
                <a16:creationId xmlns:a16="http://schemas.microsoft.com/office/drawing/2014/main" id="{ED874586-013F-700E-03E9-0F155BF8E9C7}"/>
              </a:ext>
            </a:extLst>
          </xdr:cNvPr>
          <xdr:cNvSpPr/>
        </xdr:nvSpPr>
        <xdr:spPr>
          <a:xfrm>
            <a:off x="515861" y="11454543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95" name="TextBox 20">
            <a:extLst>
              <a:ext uri="{FF2B5EF4-FFF2-40B4-BE49-F238E27FC236}">
                <a16:creationId xmlns:a16="http://schemas.microsoft.com/office/drawing/2014/main" id="{C2791D1B-1583-11F2-A1E2-EA6D3FC96289}"/>
              </a:ext>
            </a:extLst>
          </xdr:cNvPr>
          <xdr:cNvSpPr txBox="1"/>
        </xdr:nvSpPr>
        <xdr:spPr>
          <a:xfrm>
            <a:off x="822104" y="113940830"/>
            <a:ext cx="1607210" cy="33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5996" name="TextBox 21">
            <a:extLst>
              <a:ext uri="{FF2B5EF4-FFF2-40B4-BE49-F238E27FC236}">
                <a16:creationId xmlns:a16="http://schemas.microsoft.com/office/drawing/2014/main" id="{DE076ADA-AEDA-FAB2-8D53-6855DEF7F7DA}"/>
              </a:ext>
            </a:extLst>
          </xdr:cNvPr>
          <xdr:cNvSpPr txBox="1"/>
        </xdr:nvSpPr>
        <xdr:spPr>
          <a:xfrm>
            <a:off x="3378595" y="113907208"/>
            <a:ext cx="98251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a:t>
            </a:r>
          </a:p>
          <a:p>
            <a:pPr algn="ctr"/>
            <a:r>
              <a:rPr lang="en-US" sz="1000" b="0"/>
              <a:t>Lubricants</a:t>
            </a:r>
          </a:p>
        </xdr:txBody>
      </xdr:sp>
      <xdr:sp macro="" textlink="">
        <xdr:nvSpPr>
          <xdr:cNvPr id="5997" name="TextBox 22">
            <a:extLst>
              <a:ext uri="{FF2B5EF4-FFF2-40B4-BE49-F238E27FC236}">
                <a16:creationId xmlns:a16="http://schemas.microsoft.com/office/drawing/2014/main" id="{7D56AA06-E1D4-6E6F-48CD-99E48A07D24C}"/>
              </a:ext>
            </a:extLst>
          </xdr:cNvPr>
          <xdr:cNvSpPr txBox="1"/>
        </xdr:nvSpPr>
        <xdr:spPr>
          <a:xfrm>
            <a:off x="1206213" y="114290654"/>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5998" name="TextBox 23">
            <a:extLst>
              <a:ext uri="{FF2B5EF4-FFF2-40B4-BE49-F238E27FC236}">
                <a16:creationId xmlns:a16="http://schemas.microsoft.com/office/drawing/2014/main" id="{465EC82A-588C-13C2-B5CA-2B46B1C49336}"/>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5999" name="Rectangle 25">
            <a:extLst>
              <a:ext uri="{FF2B5EF4-FFF2-40B4-BE49-F238E27FC236}">
                <a16:creationId xmlns:a16="http://schemas.microsoft.com/office/drawing/2014/main" id="{20004837-6F87-2652-513C-3173000762CE}"/>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00" name="Rectangle 26">
            <a:extLst>
              <a:ext uri="{FF2B5EF4-FFF2-40B4-BE49-F238E27FC236}">
                <a16:creationId xmlns:a16="http://schemas.microsoft.com/office/drawing/2014/main" id="{C390DB1F-B6BF-1575-5931-DBBFA572538C}"/>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01" name="Rectangle 27">
            <a:extLst>
              <a:ext uri="{FF2B5EF4-FFF2-40B4-BE49-F238E27FC236}">
                <a16:creationId xmlns:a16="http://schemas.microsoft.com/office/drawing/2014/main" id="{E197C1D6-B9A7-AB0B-C94E-83F3FF75D758}"/>
              </a:ext>
            </a:extLst>
          </xdr:cNvPr>
          <xdr:cNvSpPr/>
        </xdr:nvSpPr>
        <xdr:spPr>
          <a:xfrm>
            <a:off x="515861" y="11525015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02" name="TextBox 28">
            <a:extLst>
              <a:ext uri="{FF2B5EF4-FFF2-40B4-BE49-F238E27FC236}">
                <a16:creationId xmlns:a16="http://schemas.microsoft.com/office/drawing/2014/main" id="{373E13A0-8AB6-E56A-FB0A-3F031BEA7D27}"/>
              </a:ext>
            </a:extLst>
          </xdr:cNvPr>
          <xdr:cNvSpPr txBox="1"/>
        </xdr:nvSpPr>
        <xdr:spPr>
          <a:xfrm>
            <a:off x="896245" y="114752802"/>
            <a:ext cx="1293699" cy="256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6003" name="TextBox 29">
            <a:extLst>
              <a:ext uri="{FF2B5EF4-FFF2-40B4-BE49-F238E27FC236}">
                <a16:creationId xmlns:a16="http://schemas.microsoft.com/office/drawing/2014/main" id="{BEB06109-ADFD-53A2-216B-4CF7D377DB36}"/>
              </a:ext>
            </a:extLst>
          </xdr:cNvPr>
          <xdr:cNvSpPr txBox="1"/>
        </xdr:nvSpPr>
        <xdr:spPr>
          <a:xfrm>
            <a:off x="784821" y="115017740"/>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Differential &amp; Final Drives</a:t>
            </a:r>
            <a:endParaRPr lang="en-US" sz="900"/>
          </a:p>
        </xdr:txBody>
      </xdr:sp>
      <xdr:sp macro="" textlink="">
        <xdr:nvSpPr>
          <xdr:cNvPr id="6004" name="TextBox 30">
            <a:extLst>
              <a:ext uri="{FF2B5EF4-FFF2-40B4-BE49-F238E27FC236}">
                <a16:creationId xmlns:a16="http://schemas.microsoft.com/office/drawing/2014/main" id="{FAFDA4F9-A5A0-1542-D1E4-459AA82A1930}"/>
              </a:ext>
            </a:extLst>
          </xdr:cNvPr>
          <xdr:cNvSpPr txBox="1"/>
        </xdr:nvSpPr>
        <xdr:spPr>
          <a:xfrm>
            <a:off x="959023" y="115255865"/>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005" name="TextBox 31">
            <a:extLst>
              <a:ext uri="{FF2B5EF4-FFF2-40B4-BE49-F238E27FC236}">
                <a16:creationId xmlns:a16="http://schemas.microsoft.com/office/drawing/2014/main" id="{BD1D344B-839E-9D05-71BA-D6264D52D4DF}"/>
              </a:ext>
            </a:extLst>
          </xdr:cNvPr>
          <xdr:cNvSpPr txBox="1"/>
        </xdr:nvSpPr>
        <xdr:spPr>
          <a:xfrm>
            <a:off x="3485556" y="114306952"/>
            <a:ext cx="976442" cy="222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6006" name="TextBox 32">
            <a:extLst>
              <a:ext uri="{FF2B5EF4-FFF2-40B4-BE49-F238E27FC236}">
                <a16:creationId xmlns:a16="http://schemas.microsoft.com/office/drawing/2014/main" id="{9BE189F5-F349-F54B-5E0C-6CA4DF73426F}"/>
              </a:ext>
            </a:extLst>
          </xdr:cNvPr>
          <xdr:cNvSpPr txBox="1"/>
        </xdr:nvSpPr>
        <xdr:spPr>
          <a:xfrm>
            <a:off x="3626877" y="114517347"/>
            <a:ext cx="564358" cy="2377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6007" name="TextBox 34">
            <a:extLst>
              <a:ext uri="{FF2B5EF4-FFF2-40B4-BE49-F238E27FC236}">
                <a16:creationId xmlns:a16="http://schemas.microsoft.com/office/drawing/2014/main" id="{7A6E9CFA-0988-1E7C-4AB2-0792302A48D5}"/>
              </a:ext>
            </a:extLst>
          </xdr:cNvPr>
          <xdr:cNvSpPr txBox="1"/>
        </xdr:nvSpPr>
        <xdr:spPr>
          <a:xfrm>
            <a:off x="3632669" y="114755105"/>
            <a:ext cx="617431"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6008" name="TextBox 35">
            <a:extLst>
              <a:ext uri="{FF2B5EF4-FFF2-40B4-BE49-F238E27FC236}">
                <a16:creationId xmlns:a16="http://schemas.microsoft.com/office/drawing/2014/main" id="{84881CC9-9D3A-083F-8478-947D0F389E48}"/>
              </a:ext>
            </a:extLst>
          </xdr:cNvPr>
          <xdr:cNvSpPr txBox="1"/>
        </xdr:nvSpPr>
        <xdr:spPr>
          <a:xfrm>
            <a:off x="3640639" y="114985236"/>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6009" name="TextBox 36">
            <a:extLst>
              <a:ext uri="{FF2B5EF4-FFF2-40B4-BE49-F238E27FC236}">
                <a16:creationId xmlns:a16="http://schemas.microsoft.com/office/drawing/2014/main" id="{850CB93D-4857-D7F6-4519-0FBD2D989E88}"/>
              </a:ext>
            </a:extLst>
          </xdr:cNvPr>
          <xdr:cNvSpPr txBox="1"/>
        </xdr:nvSpPr>
        <xdr:spPr>
          <a:xfrm>
            <a:off x="3450548" y="115227480"/>
            <a:ext cx="1023224" cy="23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6010" name="TextBox 37">
            <a:extLst>
              <a:ext uri="{FF2B5EF4-FFF2-40B4-BE49-F238E27FC236}">
                <a16:creationId xmlns:a16="http://schemas.microsoft.com/office/drawing/2014/main" id="{1B048FC7-1B07-21CF-F625-A6E449C97AD3}"/>
              </a:ext>
            </a:extLst>
          </xdr:cNvPr>
          <xdr:cNvSpPr txBox="1"/>
        </xdr:nvSpPr>
        <xdr:spPr>
          <a:xfrm>
            <a:off x="5291458" y="113975118"/>
            <a:ext cx="1234624" cy="30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6011" name="TextBox 38">
            <a:extLst>
              <a:ext uri="{FF2B5EF4-FFF2-40B4-BE49-F238E27FC236}">
                <a16:creationId xmlns:a16="http://schemas.microsoft.com/office/drawing/2014/main" id="{A931CAC6-AE8A-2829-34CC-940EC8B6ADBE}"/>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64</a:t>
            </a:r>
            <a:endParaRPr lang="en-US" sz="900"/>
          </a:p>
        </xdr:txBody>
      </xdr:sp>
      <xdr:sp macro="" textlink="">
        <xdr:nvSpPr>
          <xdr:cNvPr id="6012" name="TextBox 39">
            <a:extLst>
              <a:ext uri="{FF2B5EF4-FFF2-40B4-BE49-F238E27FC236}">
                <a16:creationId xmlns:a16="http://schemas.microsoft.com/office/drawing/2014/main" id="{9162E4F4-B83C-7FDA-3410-ED044BED1EA4}"/>
              </a:ext>
            </a:extLst>
          </xdr:cNvPr>
          <xdr:cNvSpPr txBox="1"/>
        </xdr:nvSpPr>
        <xdr:spPr>
          <a:xfrm>
            <a:off x="5724388"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125</a:t>
            </a:r>
            <a:endParaRPr lang="en-US" sz="900"/>
          </a:p>
        </xdr:txBody>
      </xdr:sp>
      <xdr:sp macro="" textlink="">
        <xdr:nvSpPr>
          <xdr:cNvPr id="6013" name="TextBox 41">
            <a:extLst>
              <a:ext uri="{FF2B5EF4-FFF2-40B4-BE49-F238E27FC236}">
                <a16:creationId xmlns:a16="http://schemas.microsoft.com/office/drawing/2014/main" id="{D6864F16-0C66-1AF1-964D-342873DA0875}"/>
              </a:ext>
            </a:extLst>
          </xdr:cNvPr>
          <xdr:cNvSpPr txBox="1"/>
        </xdr:nvSpPr>
        <xdr:spPr>
          <a:xfrm>
            <a:off x="5750460" y="114774441"/>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62</a:t>
            </a:r>
            <a:endParaRPr lang="en-US" sz="900"/>
          </a:p>
        </xdr:txBody>
      </xdr:sp>
      <xdr:sp macro="" textlink="">
        <xdr:nvSpPr>
          <xdr:cNvPr id="6014" name="TextBox 42">
            <a:extLst>
              <a:ext uri="{FF2B5EF4-FFF2-40B4-BE49-F238E27FC236}">
                <a16:creationId xmlns:a16="http://schemas.microsoft.com/office/drawing/2014/main" id="{FE519ECC-AC3C-FB06-D8F0-07CD6CE86EC0}"/>
              </a:ext>
            </a:extLst>
          </xdr:cNvPr>
          <xdr:cNvSpPr txBox="1"/>
        </xdr:nvSpPr>
        <xdr:spPr>
          <a:xfrm>
            <a:off x="5749308" y="115003041"/>
            <a:ext cx="360816" cy="224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87</a:t>
            </a:r>
            <a:endParaRPr lang="en-US" sz="900"/>
          </a:p>
        </xdr:txBody>
      </xdr:sp>
      <xdr:sp macro="" textlink="">
        <xdr:nvSpPr>
          <xdr:cNvPr id="6015" name="TextBox 43">
            <a:extLst>
              <a:ext uri="{FF2B5EF4-FFF2-40B4-BE49-F238E27FC236}">
                <a16:creationId xmlns:a16="http://schemas.microsoft.com/office/drawing/2014/main" id="{2406B8D0-0964-7146-2C66-01E3D203BF7F}"/>
              </a:ext>
            </a:extLst>
          </xdr:cNvPr>
          <xdr:cNvSpPr txBox="1"/>
        </xdr:nvSpPr>
        <xdr:spPr>
          <a:xfrm>
            <a:off x="5693395" y="115232112"/>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83</a:t>
            </a:r>
            <a:endParaRPr lang="en-US" sz="900"/>
          </a:p>
        </xdr:txBody>
      </xdr:sp>
    </xdr:grpSp>
    <xdr:clientData/>
  </xdr:twoCellAnchor>
  <xdr:twoCellAnchor>
    <xdr:from>
      <xdr:col>6</xdr:col>
      <xdr:colOff>133350</xdr:colOff>
      <xdr:row>94</xdr:row>
      <xdr:rowOff>476217</xdr:rowOff>
    </xdr:from>
    <xdr:to>
      <xdr:col>7</xdr:col>
      <xdr:colOff>325812</xdr:colOff>
      <xdr:row>94</xdr:row>
      <xdr:rowOff>1847850</xdr:rowOff>
    </xdr:to>
    <xdr:grpSp>
      <xdr:nvGrpSpPr>
        <xdr:cNvPr id="6103" name="Group 12">
          <a:extLst>
            <a:ext uri="{FF2B5EF4-FFF2-40B4-BE49-F238E27FC236}">
              <a16:creationId xmlns:a16="http://schemas.microsoft.com/office/drawing/2014/main" id="{3A05EDA3-9A45-45E8-BA69-D21A31BCA88A}"/>
            </a:ext>
          </a:extLst>
        </xdr:cNvPr>
        <xdr:cNvGrpSpPr/>
      </xdr:nvGrpSpPr>
      <xdr:grpSpPr>
        <a:xfrm>
          <a:off x="5238750" y="40747917"/>
          <a:ext cx="5164512" cy="1371633"/>
          <a:chOff x="515861" y="113907208"/>
          <a:chExt cx="6383021" cy="1833519"/>
        </a:xfrm>
      </xdr:grpSpPr>
      <xdr:sp macro="" textlink="">
        <xdr:nvSpPr>
          <xdr:cNvPr id="6104" name="Rectangle 14">
            <a:extLst>
              <a:ext uri="{FF2B5EF4-FFF2-40B4-BE49-F238E27FC236}">
                <a16:creationId xmlns:a16="http://schemas.microsoft.com/office/drawing/2014/main" id="{064036C1-5E7F-E1F9-9738-397C4E3EDB01}"/>
              </a:ext>
            </a:extLst>
          </xdr:cNvPr>
          <xdr:cNvSpPr>
            <a:spLocks/>
          </xdr:cNvSpPr>
        </xdr:nvSpPr>
        <xdr:spPr>
          <a:xfrm>
            <a:off x="515861" y="113955516"/>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05" name="Rectangle 15">
            <a:extLst>
              <a:ext uri="{FF2B5EF4-FFF2-40B4-BE49-F238E27FC236}">
                <a16:creationId xmlns:a16="http://schemas.microsoft.com/office/drawing/2014/main" id="{0A934102-BAB5-B81B-7F33-75A92732652F}"/>
              </a:ext>
            </a:extLst>
          </xdr:cNvPr>
          <xdr:cNvSpPr/>
        </xdr:nvSpPr>
        <xdr:spPr>
          <a:xfrm>
            <a:off x="515861" y="114316196"/>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06" name="Rectangle 17">
            <a:extLst>
              <a:ext uri="{FF2B5EF4-FFF2-40B4-BE49-F238E27FC236}">
                <a16:creationId xmlns:a16="http://schemas.microsoft.com/office/drawing/2014/main" id="{3DEACF31-1D23-0BF5-FC52-8CF96CCC5A2F}"/>
              </a:ext>
            </a:extLst>
          </xdr:cNvPr>
          <xdr:cNvSpPr/>
        </xdr:nvSpPr>
        <xdr:spPr>
          <a:xfrm>
            <a:off x="515861" y="11454543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07" name="TextBox 20">
            <a:extLst>
              <a:ext uri="{FF2B5EF4-FFF2-40B4-BE49-F238E27FC236}">
                <a16:creationId xmlns:a16="http://schemas.microsoft.com/office/drawing/2014/main" id="{C5C837C5-5D89-B8FF-A802-BF940871917E}"/>
              </a:ext>
            </a:extLst>
          </xdr:cNvPr>
          <xdr:cNvSpPr txBox="1"/>
        </xdr:nvSpPr>
        <xdr:spPr>
          <a:xfrm>
            <a:off x="822104" y="113940830"/>
            <a:ext cx="1607210" cy="33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6108" name="TextBox 21">
            <a:extLst>
              <a:ext uri="{FF2B5EF4-FFF2-40B4-BE49-F238E27FC236}">
                <a16:creationId xmlns:a16="http://schemas.microsoft.com/office/drawing/2014/main" id="{7006FF6E-D8DE-3621-8343-E69FE387C9D7}"/>
              </a:ext>
            </a:extLst>
          </xdr:cNvPr>
          <xdr:cNvSpPr txBox="1"/>
        </xdr:nvSpPr>
        <xdr:spPr>
          <a:xfrm>
            <a:off x="3378595" y="113907208"/>
            <a:ext cx="98251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a:t>
            </a:r>
          </a:p>
          <a:p>
            <a:pPr algn="ctr"/>
            <a:r>
              <a:rPr lang="en-US" sz="1000" b="0"/>
              <a:t>Lubricants</a:t>
            </a:r>
          </a:p>
        </xdr:txBody>
      </xdr:sp>
      <xdr:sp macro="" textlink="">
        <xdr:nvSpPr>
          <xdr:cNvPr id="6109" name="TextBox 22">
            <a:extLst>
              <a:ext uri="{FF2B5EF4-FFF2-40B4-BE49-F238E27FC236}">
                <a16:creationId xmlns:a16="http://schemas.microsoft.com/office/drawing/2014/main" id="{0507187E-0E49-4829-DFB1-561D162F4DAF}"/>
              </a:ext>
            </a:extLst>
          </xdr:cNvPr>
          <xdr:cNvSpPr txBox="1"/>
        </xdr:nvSpPr>
        <xdr:spPr>
          <a:xfrm>
            <a:off x="1206213" y="114290654"/>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6110" name="TextBox 23">
            <a:extLst>
              <a:ext uri="{FF2B5EF4-FFF2-40B4-BE49-F238E27FC236}">
                <a16:creationId xmlns:a16="http://schemas.microsoft.com/office/drawing/2014/main" id="{C86D5244-7AA4-7FB4-F809-DBCC14FC3AE7}"/>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6111" name="Rectangle 25">
            <a:extLst>
              <a:ext uri="{FF2B5EF4-FFF2-40B4-BE49-F238E27FC236}">
                <a16:creationId xmlns:a16="http://schemas.microsoft.com/office/drawing/2014/main" id="{F38F19E2-A7FE-F616-22E4-DBB0D8BDE94B}"/>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12" name="Rectangle 26">
            <a:extLst>
              <a:ext uri="{FF2B5EF4-FFF2-40B4-BE49-F238E27FC236}">
                <a16:creationId xmlns:a16="http://schemas.microsoft.com/office/drawing/2014/main" id="{68817958-747B-FA88-9179-F2CCD4FA61F2}"/>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13" name="Rectangle 27">
            <a:extLst>
              <a:ext uri="{FF2B5EF4-FFF2-40B4-BE49-F238E27FC236}">
                <a16:creationId xmlns:a16="http://schemas.microsoft.com/office/drawing/2014/main" id="{4AE8BF90-C98C-0E95-C54E-0E69F5F9C3BE}"/>
              </a:ext>
            </a:extLst>
          </xdr:cNvPr>
          <xdr:cNvSpPr/>
        </xdr:nvSpPr>
        <xdr:spPr>
          <a:xfrm>
            <a:off x="515861" y="115504507"/>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14" name="TextBox 28">
            <a:extLst>
              <a:ext uri="{FF2B5EF4-FFF2-40B4-BE49-F238E27FC236}">
                <a16:creationId xmlns:a16="http://schemas.microsoft.com/office/drawing/2014/main" id="{4CE8E779-C9DE-B75A-2B30-E394792BA12B}"/>
              </a:ext>
            </a:extLst>
          </xdr:cNvPr>
          <xdr:cNvSpPr txBox="1"/>
        </xdr:nvSpPr>
        <xdr:spPr>
          <a:xfrm>
            <a:off x="896245" y="114752802"/>
            <a:ext cx="1293699" cy="256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6115" name="TextBox 29">
            <a:extLst>
              <a:ext uri="{FF2B5EF4-FFF2-40B4-BE49-F238E27FC236}">
                <a16:creationId xmlns:a16="http://schemas.microsoft.com/office/drawing/2014/main" id="{9FFFB3F1-DCB8-A519-2826-627E43FAD4B0}"/>
              </a:ext>
            </a:extLst>
          </xdr:cNvPr>
          <xdr:cNvSpPr txBox="1"/>
        </xdr:nvSpPr>
        <xdr:spPr>
          <a:xfrm>
            <a:off x="784821" y="115017740"/>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Front Differential</a:t>
            </a:r>
            <a:endParaRPr lang="en-US" sz="900"/>
          </a:p>
        </xdr:txBody>
      </xdr:sp>
      <xdr:sp macro="" textlink="">
        <xdr:nvSpPr>
          <xdr:cNvPr id="6116" name="TextBox 30">
            <a:extLst>
              <a:ext uri="{FF2B5EF4-FFF2-40B4-BE49-F238E27FC236}">
                <a16:creationId xmlns:a16="http://schemas.microsoft.com/office/drawing/2014/main" id="{F2481B94-E2F2-D208-2F92-7458983A6D44}"/>
              </a:ext>
            </a:extLst>
          </xdr:cNvPr>
          <xdr:cNvSpPr txBox="1"/>
        </xdr:nvSpPr>
        <xdr:spPr>
          <a:xfrm>
            <a:off x="947251" y="115473885"/>
            <a:ext cx="122813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117" name="TextBox 31">
            <a:extLst>
              <a:ext uri="{FF2B5EF4-FFF2-40B4-BE49-F238E27FC236}">
                <a16:creationId xmlns:a16="http://schemas.microsoft.com/office/drawing/2014/main" id="{4AAA81CD-6658-2343-88A4-2939DDE359EA}"/>
              </a:ext>
            </a:extLst>
          </xdr:cNvPr>
          <xdr:cNvSpPr txBox="1"/>
        </xdr:nvSpPr>
        <xdr:spPr>
          <a:xfrm>
            <a:off x="3485556" y="114306952"/>
            <a:ext cx="976442" cy="222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6118" name="TextBox 32">
            <a:extLst>
              <a:ext uri="{FF2B5EF4-FFF2-40B4-BE49-F238E27FC236}">
                <a16:creationId xmlns:a16="http://schemas.microsoft.com/office/drawing/2014/main" id="{7E0C0B73-CAB5-A7FD-526E-7D0843544B51}"/>
              </a:ext>
            </a:extLst>
          </xdr:cNvPr>
          <xdr:cNvSpPr txBox="1"/>
        </xdr:nvSpPr>
        <xdr:spPr>
          <a:xfrm>
            <a:off x="3626877" y="114517347"/>
            <a:ext cx="564358" cy="2377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6119" name="TextBox 34">
            <a:extLst>
              <a:ext uri="{FF2B5EF4-FFF2-40B4-BE49-F238E27FC236}">
                <a16:creationId xmlns:a16="http://schemas.microsoft.com/office/drawing/2014/main" id="{C0EF45D5-B16C-9705-C700-AE4EFF02430E}"/>
              </a:ext>
            </a:extLst>
          </xdr:cNvPr>
          <xdr:cNvSpPr txBox="1"/>
        </xdr:nvSpPr>
        <xdr:spPr>
          <a:xfrm>
            <a:off x="3632669" y="114755105"/>
            <a:ext cx="617431"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6120" name="TextBox 35">
            <a:extLst>
              <a:ext uri="{FF2B5EF4-FFF2-40B4-BE49-F238E27FC236}">
                <a16:creationId xmlns:a16="http://schemas.microsoft.com/office/drawing/2014/main" id="{284BF807-F082-467E-960F-DC5EB684C5A0}"/>
              </a:ext>
            </a:extLst>
          </xdr:cNvPr>
          <xdr:cNvSpPr txBox="1"/>
        </xdr:nvSpPr>
        <xdr:spPr>
          <a:xfrm>
            <a:off x="3640639" y="114985236"/>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6121" name="TextBox 36">
            <a:extLst>
              <a:ext uri="{FF2B5EF4-FFF2-40B4-BE49-F238E27FC236}">
                <a16:creationId xmlns:a16="http://schemas.microsoft.com/office/drawing/2014/main" id="{CE515E23-6D77-F3D7-402B-98EBA465BB27}"/>
              </a:ext>
            </a:extLst>
          </xdr:cNvPr>
          <xdr:cNvSpPr txBox="1"/>
        </xdr:nvSpPr>
        <xdr:spPr>
          <a:xfrm>
            <a:off x="3450548" y="115481836"/>
            <a:ext cx="1023224" cy="23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6122" name="TextBox 37">
            <a:extLst>
              <a:ext uri="{FF2B5EF4-FFF2-40B4-BE49-F238E27FC236}">
                <a16:creationId xmlns:a16="http://schemas.microsoft.com/office/drawing/2014/main" id="{7D31CA3E-A050-98E8-683A-4AE402909619}"/>
              </a:ext>
            </a:extLst>
          </xdr:cNvPr>
          <xdr:cNvSpPr txBox="1"/>
        </xdr:nvSpPr>
        <xdr:spPr>
          <a:xfrm>
            <a:off x="5291458" y="113975118"/>
            <a:ext cx="1234624" cy="30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6123" name="TextBox 38">
            <a:extLst>
              <a:ext uri="{FF2B5EF4-FFF2-40B4-BE49-F238E27FC236}">
                <a16:creationId xmlns:a16="http://schemas.microsoft.com/office/drawing/2014/main" id="{3A166084-55BC-AD77-66C9-326EF045DF3C}"/>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20</a:t>
            </a:r>
            <a:endParaRPr lang="en-US" sz="900"/>
          </a:p>
        </xdr:txBody>
      </xdr:sp>
      <xdr:sp macro="" textlink="">
        <xdr:nvSpPr>
          <xdr:cNvPr id="6124" name="TextBox 39">
            <a:extLst>
              <a:ext uri="{FF2B5EF4-FFF2-40B4-BE49-F238E27FC236}">
                <a16:creationId xmlns:a16="http://schemas.microsoft.com/office/drawing/2014/main" id="{A2BB0ACB-DFBA-8A15-D9E0-2C2844E773F6}"/>
              </a:ext>
            </a:extLst>
          </xdr:cNvPr>
          <xdr:cNvSpPr txBox="1"/>
        </xdr:nvSpPr>
        <xdr:spPr>
          <a:xfrm>
            <a:off x="5724388"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70</a:t>
            </a:r>
            <a:endParaRPr lang="en-US" sz="900"/>
          </a:p>
        </xdr:txBody>
      </xdr:sp>
      <xdr:sp macro="" textlink="">
        <xdr:nvSpPr>
          <xdr:cNvPr id="6125" name="TextBox 41">
            <a:extLst>
              <a:ext uri="{FF2B5EF4-FFF2-40B4-BE49-F238E27FC236}">
                <a16:creationId xmlns:a16="http://schemas.microsoft.com/office/drawing/2014/main" id="{09F57140-E631-40D0-76F9-31675F6CCB7B}"/>
              </a:ext>
            </a:extLst>
          </xdr:cNvPr>
          <xdr:cNvSpPr txBox="1"/>
        </xdr:nvSpPr>
        <xdr:spPr>
          <a:xfrm>
            <a:off x="5750460" y="114774441"/>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34</a:t>
            </a:r>
            <a:endParaRPr lang="en-US" sz="900"/>
          </a:p>
        </xdr:txBody>
      </xdr:sp>
      <xdr:sp macro="" textlink="">
        <xdr:nvSpPr>
          <xdr:cNvPr id="6126" name="TextBox 43">
            <a:extLst>
              <a:ext uri="{FF2B5EF4-FFF2-40B4-BE49-F238E27FC236}">
                <a16:creationId xmlns:a16="http://schemas.microsoft.com/office/drawing/2014/main" id="{1209CCE3-9E9F-7E73-38C5-AC7FE6FE4C3A}"/>
              </a:ext>
            </a:extLst>
          </xdr:cNvPr>
          <xdr:cNvSpPr txBox="1"/>
        </xdr:nvSpPr>
        <xdr:spPr>
          <a:xfrm>
            <a:off x="5693395" y="115486468"/>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83</a:t>
            </a:r>
            <a:endParaRPr lang="en-US" sz="900"/>
          </a:p>
        </xdr:txBody>
      </xdr:sp>
      <xdr:sp macro="" textlink="">
        <xdr:nvSpPr>
          <xdr:cNvPr id="6127" name="Rectangle 26">
            <a:extLst>
              <a:ext uri="{FF2B5EF4-FFF2-40B4-BE49-F238E27FC236}">
                <a16:creationId xmlns:a16="http://schemas.microsoft.com/office/drawing/2014/main" id="{A4AB7E1C-5590-5922-13B1-4654935D3DDA}"/>
              </a:ext>
            </a:extLst>
          </xdr:cNvPr>
          <xdr:cNvSpPr/>
        </xdr:nvSpPr>
        <xdr:spPr>
          <a:xfrm>
            <a:off x="515861" y="115253634"/>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28" name="TextBox 29">
            <a:extLst>
              <a:ext uri="{FF2B5EF4-FFF2-40B4-BE49-F238E27FC236}">
                <a16:creationId xmlns:a16="http://schemas.microsoft.com/office/drawing/2014/main" id="{937D33D6-7C2F-4DF7-2498-8A2674862336}"/>
              </a:ext>
            </a:extLst>
          </xdr:cNvPr>
          <xdr:cNvSpPr txBox="1"/>
        </xdr:nvSpPr>
        <xdr:spPr>
          <a:xfrm>
            <a:off x="784821" y="115259984"/>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Rear Differential</a:t>
            </a:r>
            <a:endParaRPr lang="en-US" sz="900"/>
          </a:p>
        </xdr:txBody>
      </xdr:sp>
      <xdr:sp macro="" textlink="">
        <xdr:nvSpPr>
          <xdr:cNvPr id="6129" name="TextBox 35">
            <a:extLst>
              <a:ext uri="{FF2B5EF4-FFF2-40B4-BE49-F238E27FC236}">
                <a16:creationId xmlns:a16="http://schemas.microsoft.com/office/drawing/2014/main" id="{CE1E0B0B-2D94-78D2-E198-0302B75690BD}"/>
              </a:ext>
            </a:extLst>
          </xdr:cNvPr>
          <xdr:cNvSpPr txBox="1"/>
        </xdr:nvSpPr>
        <xdr:spPr>
          <a:xfrm>
            <a:off x="3640639" y="115227480"/>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6130" name="TextBox 41">
            <a:extLst>
              <a:ext uri="{FF2B5EF4-FFF2-40B4-BE49-F238E27FC236}">
                <a16:creationId xmlns:a16="http://schemas.microsoft.com/office/drawing/2014/main" id="{54B5A9E8-3CD8-47B0-F812-AE9996DC8B25}"/>
              </a:ext>
            </a:extLst>
          </xdr:cNvPr>
          <xdr:cNvSpPr txBox="1"/>
        </xdr:nvSpPr>
        <xdr:spPr>
          <a:xfrm>
            <a:off x="5750460" y="115004573"/>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sp macro="" textlink="">
        <xdr:nvSpPr>
          <xdr:cNvPr id="6131" name="TextBox 41">
            <a:extLst>
              <a:ext uri="{FF2B5EF4-FFF2-40B4-BE49-F238E27FC236}">
                <a16:creationId xmlns:a16="http://schemas.microsoft.com/office/drawing/2014/main" id="{AEA265FD-C514-72F4-0571-CC5DCFE42157}"/>
              </a:ext>
            </a:extLst>
          </xdr:cNvPr>
          <xdr:cNvSpPr txBox="1"/>
        </xdr:nvSpPr>
        <xdr:spPr>
          <a:xfrm>
            <a:off x="5750460" y="115258929"/>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126812</xdr:colOff>
      <xdr:row>106</xdr:row>
      <xdr:rowOff>166688</xdr:rowOff>
    </xdr:from>
    <xdr:to>
      <xdr:col>25</xdr:col>
      <xdr:colOff>1002431</xdr:colOff>
      <xdr:row>140</xdr:row>
      <xdr:rowOff>34733</xdr:rowOff>
    </xdr:to>
    <xdr:pic>
      <xdr:nvPicPr>
        <xdr:cNvPr id="52" name="Picture 1">
          <a:extLst>
            <a:ext uri="{FF2B5EF4-FFF2-40B4-BE49-F238E27FC236}">
              <a16:creationId xmlns:a16="http://schemas.microsoft.com/office/drawing/2014/main" id="{B0D2C8DC-1481-4F4C-A3E9-8CE0F99B7CD9}"/>
            </a:ext>
          </a:extLst>
        </xdr:cNvPr>
        <xdr:cNvPicPr>
          <a:picLocks noChangeAspect="1"/>
        </xdr:cNvPicPr>
      </xdr:nvPicPr>
      <xdr:blipFill>
        <a:blip xmlns:r="http://schemas.openxmlformats.org/officeDocument/2006/relationships" r:embed="rId1"/>
        <a:stretch>
          <a:fillRect/>
        </a:stretch>
      </xdr:blipFill>
      <xdr:spPr>
        <a:xfrm>
          <a:off x="14295250" y="58209657"/>
          <a:ext cx="1955119" cy="1720206"/>
        </a:xfrm>
        <a:prstGeom prst="rect">
          <a:avLst/>
        </a:prstGeom>
      </xdr:spPr>
    </xdr:pic>
    <xdr:clientData/>
  </xdr:twoCellAnchor>
  <xdr:twoCellAnchor editAs="oneCell">
    <xdr:from>
      <xdr:col>6</xdr:col>
      <xdr:colOff>567016</xdr:colOff>
      <xdr:row>198</xdr:row>
      <xdr:rowOff>607218</xdr:rowOff>
    </xdr:from>
    <xdr:to>
      <xdr:col>6</xdr:col>
      <xdr:colOff>4225127</xdr:colOff>
      <xdr:row>248</xdr:row>
      <xdr:rowOff>112784</xdr:rowOff>
    </xdr:to>
    <xdr:pic>
      <xdr:nvPicPr>
        <xdr:cNvPr id="49" name="Picture 3">
          <a:extLst>
            <a:ext uri="{FF2B5EF4-FFF2-40B4-BE49-F238E27FC236}">
              <a16:creationId xmlns:a16="http://schemas.microsoft.com/office/drawing/2014/main" id="{69853A9F-A0D3-4615-9041-E27416C363DF}"/>
            </a:ext>
          </a:extLst>
        </xdr:cNvPr>
        <xdr:cNvPicPr>
          <a:picLocks noChangeAspect="1"/>
        </xdr:cNvPicPr>
      </xdr:nvPicPr>
      <xdr:blipFill>
        <a:blip xmlns:r="http://schemas.openxmlformats.org/officeDocument/2006/relationships" r:embed="rId2"/>
        <a:stretch>
          <a:fillRect/>
        </a:stretch>
      </xdr:blipFill>
      <xdr:spPr>
        <a:xfrm>
          <a:off x="3734079" y="96976406"/>
          <a:ext cx="3658111" cy="1047140"/>
        </a:xfrm>
        <a:prstGeom prst="rect">
          <a:avLst/>
        </a:prstGeom>
      </xdr:spPr>
    </xdr:pic>
    <xdr:clientData/>
  </xdr:twoCellAnchor>
  <xdr:twoCellAnchor editAs="oneCell">
    <xdr:from>
      <xdr:col>6</xdr:col>
      <xdr:colOff>95250</xdr:colOff>
      <xdr:row>47</xdr:row>
      <xdr:rowOff>285750</xdr:rowOff>
    </xdr:from>
    <xdr:to>
      <xdr:col>7</xdr:col>
      <xdr:colOff>1190886</xdr:colOff>
      <xdr:row>49</xdr:row>
      <xdr:rowOff>59534</xdr:rowOff>
    </xdr:to>
    <xdr:pic>
      <xdr:nvPicPr>
        <xdr:cNvPr id="40" name="Picture 5">
          <a:extLst>
            <a:ext uri="{FF2B5EF4-FFF2-40B4-BE49-F238E27FC236}">
              <a16:creationId xmlns:a16="http://schemas.microsoft.com/office/drawing/2014/main" id="{B86AE987-8370-4FB3-B369-2D5867DE2F33}"/>
            </a:ext>
          </a:extLst>
        </xdr:cNvPr>
        <xdr:cNvPicPr>
          <a:picLocks noChangeAspect="1"/>
        </xdr:cNvPicPr>
      </xdr:nvPicPr>
      <xdr:blipFill>
        <a:blip xmlns:r="http://schemas.openxmlformats.org/officeDocument/2006/relationships" r:embed="rId3">
          <a:alphaModFix/>
        </a:blip>
        <a:stretch>
          <a:fillRect/>
        </a:stretch>
      </xdr:blipFill>
      <xdr:spPr>
        <a:xfrm>
          <a:off x="3406321" y="24733250"/>
          <a:ext cx="6157494" cy="5724640"/>
        </a:xfrm>
        <a:prstGeom prst="rect">
          <a:avLst/>
        </a:prstGeom>
      </xdr:spPr>
    </xdr:pic>
    <xdr:clientData/>
  </xdr:twoCellAnchor>
  <xdr:twoCellAnchor>
    <xdr:from>
      <xdr:col>6</xdr:col>
      <xdr:colOff>133350</xdr:colOff>
      <xdr:row>46</xdr:row>
      <xdr:rowOff>476217</xdr:rowOff>
    </xdr:from>
    <xdr:to>
      <xdr:col>7</xdr:col>
      <xdr:colOff>325812</xdr:colOff>
      <xdr:row>46</xdr:row>
      <xdr:rowOff>1847850</xdr:rowOff>
    </xdr:to>
    <xdr:grpSp>
      <xdr:nvGrpSpPr>
        <xdr:cNvPr id="7" name="Group 12">
          <a:extLst>
            <a:ext uri="{FF2B5EF4-FFF2-40B4-BE49-F238E27FC236}">
              <a16:creationId xmlns:a16="http://schemas.microsoft.com/office/drawing/2014/main" id="{139ED494-EB14-49A7-B8A3-74F8BB39618D}"/>
            </a:ext>
          </a:extLst>
        </xdr:cNvPr>
        <xdr:cNvGrpSpPr/>
      </xdr:nvGrpSpPr>
      <xdr:grpSpPr>
        <a:xfrm>
          <a:off x="3388179" y="20930474"/>
          <a:ext cx="5156347" cy="1371633"/>
          <a:chOff x="515861" y="113907208"/>
          <a:chExt cx="6383021" cy="1833519"/>
        </a:xfrm>
      </xdr:grpSpPr>
      <xdr:sp macro="" textlink="">
        <xdr:nvSpPr>
          <xdr:cNvPr id="8" name="Rectangle 14">
            <a:extLst>
              <a:ext uri="{FF2B5EF4-FFF2-40B4-BE49-F238E27FC236}">
                <a16:creationId xmlns:a16="http://schemas.microsoft.com/office/drawing/2014/main" id="{F4763BFA-058E-B87F-4EAA-A7DA152D5285}"/>
              </a:ext>
            </a:extLst>
          </xdr:cNvPr>
          <xdr:cNvSpPr>
            <a:spLocks/>
          </xdr:cNvSpPr>
        </xdr:nvSpPr>
        <xdr:spPr>
          <a:xfrm>
            <a:off x="515861" y="113955516"/>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15">
            <a:extLst>
              <a:ext uri="{FF2B5EF4-FFF2-40B4-BE49-F238E27FC236}">
                <a16:creationId xmlns:a16="http://schemas.microsoft.com/office/drawing/2014/main" id="{F26B9B2F-B5C2-5911-0313-D0E9256D8292}"/>
              </a:ext>
            </a:extLst>
          </xdr:cNvPr>
          <xdr:cNvSpPr/>
        </xdr:nvSpPr>
        <xdr:spPr>
          <a:xfrm>
            <a:off x="515861" y="114316196"/>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17">
            <a:extLst>
              <a:ext uri="{FF2B5EF4-FFF2-40B4-BE49-F238E27FC236}">
                <a16:creationId xmlns:a16="http://schemas.microsoft.com/office/drawing/2014/main" id="{4ED9A972-5FF4-005F-5CCA-444E70D2D411}"/>
              </a:ext>
            </a:extLst>
          </xdr:cNvPr>
          <xdr:cNvSpPr/>
        </xdr:nvSpPr>
        <xdr:spPr>
          <a:xfrm>
            <a:off x="515861" y="11454543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20">
            <a:extLst>
              <a:ext uri="{FF2B5EF4-FFF2-40B4-BE49-F238E27FC236}">
                <a16:creationId xmlns:a16="http://schemas.microsoft.com/office/drawing/2014/main" id="{21875FAC-3349-4551-1B45-E13C19C8B9CD}"/>
              </a:ext>
            </a:extLst>
          </xdr:cNvPr>
          <xdr:cNvSpPr txBox="1"/>
        </xdr:nvSpPr>
        <xdr:spPr>
          <a:xfrm>
            <a:off x="822104" y="113940830"/>
            <a:ext cx="1607210" cy="33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12" name="TextBox 21">
            <a:extLst>
              <a:ext uri="{FF2B5EF4-FFF2-40B4-BE49-F238E27FC236}">
                <a16:creationId xmlns:a16="http://schemas.microsoft.com/office/drawing/2014/main" id="{1DA50711-9CA1-AF37-96FA-2616B9BA1C90}"/>
              </a:ext>
            </a:extLst>
          </xdr:cNvPr>
          <xdr:cNvSpPr txBox="1"/>
        </xdr:nvSpPr>
        <xdr:spPr>
          <a:xfrm>
            <a:off x="3378595" y="113907208"/>
            <a:ext cx="98251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a:t>
            </a:r>
          </a:p>
          <a:p>
            <a:pPr algn="ctr"/>
            <a:r>
              <a:rPr lang="en-US" sz="1000" b="0"/>
              <a:t>Lubricants</a:t>
            </a:r>
          </a:p>
        </xdr:txBody>
      </xdr:sp>
      <xdr:sp macro="" textlink="">
        <xdr:nvSpPr>
          <xdr:cNvPr id="13" name="TextBox 22">
            <a:extLst>
              <a:ext uri="{FF2B5EF4-FFF2-40B4-BE49-F238E27FC236}">
                <a16:creationId xmlns:a16="http://schemas.microsoft.com/office/drawing/2014/main" id="{2054E648-F38A-C376-6536-DB62606F9C45}"/>
              </a:ext>
            </a:extLst>
          </xdr:cNvPr>
          <xdr:cNvSpPr txBox="1"/>
        </xdr:nvSpPr>
        <xdr:spPr>
          <a:xfrm>
            <a:off x="1206213" y="114290654"/>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14" name="TextBox 23">
            <a:extLst>
              <a:ext uri="{FF2B5EF4-FFF2-40B4-BE49-F238E27FC236}">
                <a16:creationId xmlns:a16="http://schemas.microsoft.com/office/drawing/2014/main" id="{9C8E0631-75D4-F3B3-B99B-09E5C81E1B28}"/>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15" name="Rectangle 25">
            <a:extLst>
              <a:ext uri="{FF2B5EF4-FFF2-40B4-BE49-F238E27FC236}">
                <a16:creationId xmlns:a16="http://schemas.microsoft.com/office/drawing/2014/main" id="{E0B2118C-2CC7-B89B-0282-2227C1F5711E}"/>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26">
            <a:extLst>
              <a:ext uri="{FF2B5EF4-FFF2-40B4-BE49-F238E27FC236}">
                <a16:creationId xmlns:a16="http://schemas.microsoft.com/office/drawing/2014/main" id="{97544556-7CAF-DAE1-509F-F333E1C6C050}"/>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27">
            <a:extLst>
              <a:ext uri="{FF2B5EF4-FFF2-40B4-BE49-F238E27FC236}">
                <a16:creationId xmlns:a16="http://schemas.microsoft.com/office/drawing/2014/main" id="{D1257B70-6828-148D-4D22-47FA297C76F7}"/>
              </a:ext>
            </a:extLst>
          </xdr:cNvPr>
          <xdr:cNvSpPr/>
        </xdr:nvSpPr>
        <xdr:spPr>
          <a:xfrm>
            <a:off x="515861" y="115504507"/>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28">
            <a:extLst>
              <a:ext uri="{FF2B5EF4-FFF2-40B4-BE49-F238E27FC236}">
                <a16:creationId xmlns:a16="http://schemas.microsoft.com/office/drawing/2014/main" id="{982B99EE-7699-DCA8-2237-D80585EB1188}"/>
              </a:ext>
            </a:extLst>
          </xdr:cNvPr>
          <xdr:cNvSpPr txBox="1"/>
        </xdr:nvSpPr>
        <xdr:spPr>
          <a:xfrm>
            <a:off x="896245" y="114752802"/>
            <a:ext cx="1293699" cy="256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19" name="TextBox 29">
            <a:extLst>
              <a:ext uri="{FF2B5EF4-FFF2-40B4-BE49-F238E27FC236}">
                <a16:creationId xmlns:a16="http://schemas.microsoft.com/office/drawing/2014/main" id="{B72C63D4-2F08-4A85-F9EA-5C2BF4D653FD}"/>
              </a:ext>
            </a:extLst>
          </xdr:cNvPr>
          <xdr:cNvSpPr txBox="1"/>
        </xdr:nvSpPr>
        <xdr:spPr>
          <a:xfrm>
            <a:off x="784821" y="115017740"/>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Front Differential</a:t>
            </a:r>
            <a:endParaRPr lang="en-US" sz="900"/>
          </a:p>
        </xdr:txBody>
      </xdr:sp>
      <xdr:sp macro="" textlink="">
        <xdr:nvSpPr>
          <xdr:cNvPr id="20" name="TextBox 30">
            <a:extLst>
              <a:ext uri="{FF2B5EF4-FFF2-40B4-BE49-F238E27FC236}">
                <a16:creationId xmlns:a16="http://schemas.microsoft.com/office/drawing/2014/main" id="{9B5A9730-90FA-5125-DDBC-351A816A2C5A}"/>
              </a:ext>
            </a:extLst>
          </xdr:cNvPr>
          <xdr:cNvSpPr txBox="1"/>
        </xdr:nvSpPr>
        <xdr:spPr>
          <a:xfrm>
            <a:off x="947251" y="115473885"/>
            <a:ext cx="122813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21" name="TextBox 31">
            <a:extLst>
              <a:ext uri="{FF2B5EF4-FFF2-40B4-BE49-F238E27FC236}">
                <a16:creationId xmlns:a16="http://schemas.microsoft.com/office/drawing/2014/main" id="{400F9C26-4CA9-6770-7759-5BE4196E800A}"/>
              </a:ext>
            </a:extLst>
          </xdr:cNvPr>
          <xdr:cNvSpPr txBox="1"/>
        </xdr:nvSpPr>
        <xdr:spPr>
          <a:xfrm>
            <a:off x="3485556" y="114306952"/>
            <a:ext cx="976442" cy="222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22" name="TextBox 32">
            <a:extLst>
              <a:ext uri="{FF2B5EF4-FFF2-40B4-BE49-F238E27FC236}">
                <a16:creationId xmlns:a16="http://schemas.microsoft.com/office/drawing/2014/main" id="{E079D316-C100-3EDC-2792-37739CBB1C63}"/>
              </a:ext>
            </a:extLst>
          </xdr:cNvPr>
          <xdr:cNvSpPr txBox="1"/>
        </xdr:nvSpPr>
        <xdr:spPr>
          <a:xfrm>
            <a:off x="3626877" y="114517347"/>
            <a:ext cx="564358" cy="2377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23" name="TextBox 34">
            <a:extLst>
              <a:ext uri="{FF2B5EF4-FFF2-40B4-BE49-F238E27FC236}">
                <a16:creationId xmlns:a16="http://schemas.microsoft.com/office/drawing/2014/main" id="{C1005004-BF72-68D7-5E2F-75550EE6385E}"/>
              </a:ext>
            </a:extLst>
          </xdr:cNvPr>
          <xdr:cNvSpPr txBox="1"/>
        </xdr:nvSpPr>
        <xdr:spPr>
          <a:xfrm>
            <a:off x="3632669" y="114755105"/>
            <a:ext cx="617431"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24" name="TextBox 35">
            <a:extLst>
              <a:ext uri="{FF2B5EF4-FFF2-40B4-BE49-F238E27FC236}">
                <a16:creationId xmlns:a16="http://schemas.microsoft.com/office/drawing/2014/main" id="{14D0544B-D515-2412-3A6E-FE33A0C1CD33}"/>
              </a:ext>
            </a:extLst>
          </xdr:cNvPr>
          <xdr:cNvSpPr txBox="1"/>
        </xdr:nvSpPr>
        <xdr:spPr>
          <a:xfrm>
            <a:off x="3640639" y="114985236"/>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25" name="TextBox 36">
            <a:extLst>
              <a:ext uri="{FF2B5EF4-FFF2-40B4-BE49-F238E27FC236}">
                <a16:creationId xmlns:a16="http://schemas.microsoft.com/office/drawing/2014/main" id="{CBE5223B-0936-1A5E-5883-A8CA5A11B317}"/>
              </a:ext>
            </a:extLst>
          </xdr:cNvPr>
          <xdr:cNvSpPr txBox="1"/>
        </xdr:nvSpPr>
        <xdr:spPr>
          <a:xfrm>
            <a:off x="3450548" y="115481836"/>
            <a:ext cx="1023224" cy="235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26" name="TextBox 37">
            <a:extLst>
              <a:ext uri="{FF2B5EF4-FFF2-40B4-BE49-F238E27FC236}">
                <a16:creationId xmlns:a16="http://schemas.microsoft.com/office/drawing/2014/main" id="{EEA9B1D0-9535-D5C0-1628-A4642092DB4D}"/>
              </a:ext>
            </a:extLst>
          </xdr:cNvPr>
          <xdr:cNvSpPr txBox="1"/>
        </xdr:nvSpPr>
        <xdr:spPr>
          <a:xfrm>
            <a:off x="5291458" y="113975118"/>
            <a:ext cx="1234624" cy="303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27" name="TextBox 38">
            <a:extLst>
              <a:ext uri="{FF2B5EF4-FFF2-40B4-BE49-F238E27FC236}">
                <a16:creationId xmlns:a16="http://schemas.microsoft.com/office/drawing/2014/main" id="{FB6F7E2D-C1E0-A6DC-24C3-1CB441EE5B4A}"/>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20</a:t>
            </a:r>
            <a:endParaRPr lang="en-US" sz="900"/>
          </a:p>
        </xdr:txBody>
      </xdr:sp>
      <xdr:sp macro="" textlink="">
        <xdr:nvSpPr>
          <xdr:cNvPr id="28" name="TextBox 39">
            <a:extLst>
              <a:ext uri="{FF2B5EF4-FFF2-40B4-BE49-F238E27FC236}">
                <a16:creationId xmlns:a16="http://schemas.microsoft.com/office/drawing/2014/main" id="{9F5670A9-F9F2-02D6-F406-DB1E7EEFD2EE}"/>
              </a:ext>
            </a:extLst>
          </xdr:cNvPr>
          <xdr:cNvSpPr txBox="1"/>
        </xdr:nvSpPr>
        <xdr:spPr>
          <a:xfrm>
            <a:off x="5724388"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70</a:t>
            </a:r>
            <a:endParaRPr lang="en-US" sz="900"/>
          </a:p>
        </xdr:txBody>
      </xdr:sp>
      <xdr:sp macro="" textlink="">
        <xdr:nvSpPr>
          <xdr:cNvPr id="29" name="TextBox 41">
            <a:extLst>
              <a:ext uri="{FF2B5EF4-FFF2-40B4-BE49-F238E27FC236}">
                <a16:creationId xmlns:a16="http://schemas.microsoft.com/office/drawing/2014/main" id="{46797676-ADF8-B91D-151F-BD7F4E442E12}"/>
              </a:ext>
            </a:extLst>
          </xdr:cNvPr>
          <xdr:cNvSpPr txBox="1"/>
        </xdr:nvSpPr>
        <xdr:spPr>
          <a:xfrm>
            <a:off x="5750460" y="114774441"/>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34</a:t>
            </a:r>
            <a:endParaRPr lang="en-US" sz="900"/>
          </a:p>
        </xdr:txBody>
      </xdr:sp>
      <xdr:sp macro="" textlink="">
        <xdr:nvSpPr>
          <xdr:cNvPr id="30" name="TextBox 43">
            <a:extLst>
              <a:ext uri="{FF2B5EF4-FFF2-40B4-BE49-F238E27FC236}">
                <a16:creationId xmlns:a16="http://schemas.microsoft.com/office/drawing/2014/main" id="{03DBC4E8-92EA-335E-E175-AEB7FF8E4FCE}"/>
              </a:ext>
            </a:extLst>
          </xdr:cNvPr>
          <xdr:cNvSpPr txBox="1"/>
        </xdr:nvSpPr>
        <xdr:spPr>
          <a:xfrm>
            <a:off x="5693395" y="115486468"/>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83</a:t>
            </a:r>
            <a:endParaRPr lang="en-US" sz="900"/>
          </a:p>
        </xdr:txBody>
      </xdr:sp>
      <xdr:sp macro="" textlink="">
        <xdr:nvSpPr>
          <xdr:cNvPr id="31" name="Rectangle 26">
            <a:extLst>
              <a:ext uri="{FF2B5EF4-FFF2-40B4-BE49-F238E27FC236}">
                <a16:creationId xmlns:a16="http://schemas.microsoft.com/office/drawing/2014/main" id="{B82031E6-F584-08BD-B242-B5273BDC7F79}"/>
              </a:ext>
            </a:extLst>
          </xdr:cNvPr>
          <xdr:cNvSpPr/>
        </xdr:nvSpPr>
        <xdr:spPr>
          <a:xfrm>
            <a:off x="515861" y="115253634"/>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29">
            <a:extLst>
              <a:ext uri="{FF2B5EF4-FFF2-40B4-BE49-F238E27FC236}">
                <a16:creationId xmlns:a16="http://schemas.microsoft.com/office/drawing/2014/main" id="{7AB20868-7740-F76F-18A7-79FED9F61D0D}"/>
              </a:ext>
            </a:extLst>
          </xdr:cNvPr>
          <xdr:cNvSpPr txBox="1"/>
        </xdr:nvSpPr>
        <xdr:spPr>
          <a:xfrm>
            <a:off x="784821" y="115259984"/>
            <a:ext cx="157653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Rear Differential</a:t>
            </a:r>
            <a:endParaRPr lang="en-US" sz="900"/>
          </a:p>
        </xdr:txBody>
      </xdr:sp>
      <xdr:sp macro="" textlink="">
        <xdr:nvSpPr>
          <xdr:cNvPr id="33" name="TextBox 35">
            <a:extLst>
              <a:ext uri="{FF2B5EF4-FFF2-40B4-BE49-F238E27FC236}">
                <a16:creationId xmlns:a16="http://schemas.microsoft.com/office/drawing/2014/main" id="{8A9837C8-621E-11A5-EED3-4AB51780B0CB}"/>
              </a:ext>
            </a:extLst>
          </xdr:cNvPr>
          <xdr:cNvSpPr txBox="1"/>
        </xdr:nvSpPr>
        <xdr:spPr>
          <a:xfrm>
            <a:off x="3640639" y="115227480"/>
            <a:ext cx="574143" cy="2422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34" name="TextBox 41">
            <a:extLst>
              <a:ext uri="{FF2B5EF4-FFF2-40B4-BE49-F238E27FC236}">
                <a16:creationId xmlns:a16="http://schemas.microsoft.com/office/drawing/2014/main" id="{F2A967C1-2F7A-1C0F-42B5-A86ADD38CCAE}"/>
              </a:ext>
            </a:extLst>
          </xdr:cNvPr>
          <xdr:cNvSpPr txBox="1"/>
        </xdr:nvSpPr>
        <xdr:spPr>
          <a:xfrm>
            <a:off x="5750460" y="115004573"/>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sp macro="" textlink="">
        <xdr:nvSpPr>
          <xdr:cNvPr id="35" name="TextBox 41">
            <a:extLst>
              <a:ext uri="{FF2B5EF4-FFF2-40B4-BE49-F238E27FC236}">
                <a16:creationId xmlns:a16="http://schemas.microsoft.com/office/drawing/2014/main" id="{8867FFC4-8891-C860-42CD-7A799E235066}"/>
              </a:ext>
            </a:extLst>
          </xdr:cNvPr>
          <xdr:cNvSpPr txBox="1"/>
        </xdr:nvSpPr>
        <xdr:spPr>
          <a:xfrm>
            <a:off x="5750460" y="115258929"/>
            <a:ext cx="5667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26</a:t>
            </a:r>
            <a:endParaRPr lang="en-US" sz="900"/>
          </a:p>
        </xdr:txBody>
      </xdr:sp>
    </xdr:grpSp>
    <xdr:clientData/>
  </xdr:twoCellAnchor>
  <xdr:twoCellAnchor editAs="oneCell">
    <xdr:from>
      <xdr:col>6</xdr:col>
      <xdr:colOff>245339</xdr:colOff>
      <xdr:row>216</xdr:row>
      <xdr:rowOff>273844</xdr:rowOff>
    </xdr:from>
    <xdr:to>
      <xdr:col>6</xdr:col>
      <xdr:colOff>4389292</xdr:colOff>
      <xdr:row>250</xdr:row>
      <xdr:rowOff>109719</xdr:rowOff>
    </xdr:to>
    <xdr:pic>
      <xdr:nvPicPr>
        <xdr:cNvPr id="51" name="Picture 6">
          <a:extLst>
            <a:ext uri="{FF2B5EF4-FFF2-40B4-BE49-F238E27FC236}">
              <a16:creationId xmlns:a16="http://schemas.microsoft.com/office/drawing/2014/main" id="{9F97D09F-8A30-471B-80CE-10684AA9364D}"/>
            </a:ext>
          </a:extLst>
        </xdr:cNvPr>
        <xdr:cNvPicPr>
          <a:picLocks noChangeAspect="1"/>
        </xdr:cNvPicPr>
      </xdr:nvPicPr>
      <xdr:blipFill rotWithShape="1">
        <a:blip xmlns:r="http://schemas.openxmlformats.org/officeDocument/2006/relationships" r:embed="rId4"/>
        <a:srcRect b="55964"/>
        <a:stretch/>
      </xdr:blipFill>
      <xdr:spPr>
        <a:xfrm>
          <a:off x="3412402" y="107584875"/>
          <a:ext cx="4143953" cy="1116646"/>
        </a:xfrm>
        <a:prstGeom prst="rect">
          <a:avLst/>
        </a:prstGeom>
      </xdr:spPr>
    </xdr:pic>
    <xdr:clientData/>
  </xdr:twoCellAnchor>
  <xdr:twoCellAnchor editAs="oneCell">
    <xdr:from>
      <xdr:col>6</xdr:col>
      <xdr:colOff>930204</xdr:colOff>
      <xdr:row>168</xdr:row>
      <xdr:rowOff>2274094</xdr:rowOff>
    </xdr:from>
    <xdr:to>
      <xdr:col>6</xdr:col>
      <xdr:colOff>3682585</xdr:colOff>
      <xdr:row>245</xdr:row>
      <xdr:rowOff>84586</xdr:rowOff>
    </xdr:to>
    <xdr:pic>
      <xdr:nvPicPr>
        <xdr:cNvPr id="46" name="Picture 5">
          <a:extLst>
            <a:ext uri="{FF2B5EF4-FFF2-40B4-BE49-F238E27FC236}">
              <a16:creationId xmlns:a16="http://schemas.microsoft.com/office/drawing/2014/main" id="{2955C2CA-4ADE-4922-9436-FC5B9B0238F9}"/>
            </a:ext>
            <a:ext uri="{147F2762-F138-4A5C-976F-8EAC2B608ADB}">
              <a16:predDERef xmlns:a16="http://schemas.microsoft.com/office/drawing/2014/main" pred="{9F97D09F-8A30-471B-80CE-10684AA9364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4097267" y="83724750"/>
          <a:ext cx="2752381" cy="1318301"/>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266700</xdr:colOff>
      <xdr:row>10</xdr:row>
      <xdr:rowOff>76200</xdr:rowOff>
    </xdr:from>
    <xdr:to>
      <xdr:col>1</xdr:col>
      <xdr:colOff>6789002</xdr:colOff>
      <xdr:row>30</xdr:row>
      <xdr:rowOff>111870</xdr:rowOff>
    </xdr:to>
    <xdr:pic>
      <xdr:nvPicPr>
        <xdr:cNvPr id="5" name="Picture 1">
          <a:extLst>
            <a:ext uri="{FF2B5EF4-FFF2-40B4-BE49-F238E27FC236}">
              <a16:creationId xmlns:a16="http://schemas.microsoft.com/office/drawing/2014/main" id="{3F1F51F2-27BD-4404-A6C9-3DB5259BC5F8}"/>
            </a:ext>
          </a:extLst>
        </xdr:cNvPr>
        <xdr:cNvPicPr>
          <a:picLocks noChangeAspect="1"/>
        </xdr:cNvPicPr>
      </xdr:nvPicPr>
      <xdr:blipFill rotWithShape="1">
        <a:blip xmlns:r="http://schemas.openxmlformats.org/officeDocument/2006/relationships" r:embed="rId1"/>
        <a:srcRect l="1631" t="22839" r="1982" b="8462"/>
        <a:stretch/>
      </xdr:blipFill>
      <xdr:spPr>
        <a:xfrm>
          <a:off x="1866900" y="2895600"/>
          <a:ext cx="6522302" cy="37186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hani Lukita" id="{9ECBD98F-9FD7-4742-8AFF-F578A5D02D4B}" userId="S::dhani.lukita@bukittechnology.com::863dd5b1-5f04-4bfd-b4a7-fa909c86f682" providerId="AD"/>
  <person displayName="Rizky Dwi Permana Putra" id="{1B1D320A-94D3-4665-B167-B52B066AD87B}" userId="S::rizky.dpputra@bukittechnology.com::d1961acf-27b9-4675-8bf7-f4b2f77b39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3-10-04T07:19:50.89" personId="{9ECBD98F-9FD7-4742-8AFF-F578A5D02D4B}" id="{64B1115F-0E3C-4838-914F-61C1F8026D9A}">
    <text>JMS</text>
  </threadedComment>
  <threadedComment ref="S1" dT="2023-10-04T07:19:42.65" personId="{9ECBD98F-9FD7-4742-8AFF-F578A5D02D4B}" id="{E554BB4F-7128-46DB-8C80-607760E87EDE}">
    <text>9AR</text>
  </threadedComment>
</ThreadedComments>
</file>

<file path=xl/threadedComments/threadedComment2.xml><?xml version="1.0" encoding="utf-8"?>
<ThreadedComments xmlns="http://schemas.microsoft.com/office/spreadsheetml/2018/threadedcomments" xmlns:x="http://schemas.openxmlformats.org/spreadsheetml/2006/main">
  <threadedComment ref="H72" dT="2023-11-07T08:24:50.14" personId="{9ECBD98F-9FD7-4742-8AFF-F578A5D02D4B}" id="{93DC4EF2-0EE4-4ACA-8256-1C7E66858CD9}">
    <text>Update 07.11.2023</text>
  </threadedComment>
  <threadedComment ref="G169" dT="2023-10-05T03:41:02.56" personId="{1B1D320A-94D3-4665-B167-B52B066AD87B}" id="{0F9D0CF8-6C8F-4F08-9E94-47275A1C3D18}">
    <text>Confirm spec</text>
  </threadedComment>
  <threadedComment ref="G217" dT="2023-10-26T01:49:00.90" personId="{9ECBD98F-9FD7-4742-8AFF-F578A5D02D4B}" id="{B8324D86-6EA0-46F3-93AF-BBDC491D27A3}">
    <text>Battery : 2 pcs</text>
  </threadedComment>
</ThreadedComments>
</file>

<file path=xl/threadedComments/threadedComment3.xml><?xml version="1.0" encoding="utf-8"?>
<ThreadedComments xmlns="http://schemas.microsoft.com/office/spreadsheetml/2018/threadedcomments" xmlns:x="http://schemas.openxmlformats.org/spreadsheetml/2006/main">
  <threadedComment ref="H2" dT="2023-10-03T06:45:08.58" personId="{1B1D320A-94D3-4665-B167-B52B066AD87B}" id="{25FB161E-84B3-45D7-B3DC-928AB8B33963}">
    <text xml:space="preserve">Check brake disc stack heights and record result below. </text>
  </threadedComment>
</ThreadedComment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igitaldevbumaausta001.blob.core.windows.net/utility/DMA/BA-SE-P38"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221E-0980-445E-88F3-FAC8B9191745}">
  <dimension ref="A1:A3"/>
  <sheetViews>
    <sheetView workbookViewId="0">
      <selection activeCell="E17" sqref="E17"/>
    </sheetView>
  </sheetViews>
  <sheetFormatPr defaultRowHeight="14.4"/>
  <sheetData>
    <row r="1" spans="1:1">
      <c r="A1" s="96" t="s">
        <v>0</v>
      </c>
    </row>
    <row r="3" spans="1:1">
      <c r="A3" s="9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1A1E-A7D2-4641-9D2A-F0716A8D7DB6}">
  <sheetPr>
    <tabColor rgb="FF00B050"/>
  </sheetPr>
  <dimension ref="A1:NU474"/>
  <sheetViews>
    <sheetView showGridLines="0" zoomScale="80" zoomScaleNormal="80" workbookViewId="0">
      <pane xSplit="9" ySplit="2" topLeftCell="J224" activePane="bottomRight" state="frozen"/>
      <selection pane="topRight" activeCell="F1" sqref="F1"/>
      <selection pane="bottomLeft" activeCell="A3" sqref="A3"/>
      <selection pane="bottomRight" activeCell="H230" sqref="H230"/>
    </sheetView>
  </sheetViews>
  <sheetFormatPr defaultColWidth="8.5546875" defaultRowHeight="18"/>
  <cols>
    <col min="1" max="1" width="19.88671875" style="2" hidden="1" customWidth="1"/>
    <col min="2" max="2" width="27" style="2" customWidth="1"/>
    <col min="3" max="3" width="18.109375" style="2" customWidth="1"/>
    <col min="4" max="6" width="15.6640625" style="2" customWidth="1"/>
    <col min="7" max="7" width="72.44140625" style="5" customWidth="1"/>
    <col min="8" max="8" width="17.44140625" style="5" customWidth="1"/>
    <col min="9" max="9" width="19.109375" style="7" customWidth="1"/>
    <col min="10" max="12" width="8.5546875" style="12" customWidth="1"/>
    <col min="13" max="13" width="9.5546875" style="12" customWidth="1"/>
    <col min="14" max="14" width="8.5546875" style="12" customWidth="1"/>
    <col min="15" max="15" width="9.44140625" style="36" customWidth="1"/>
    <col min="16" max="16" width="9.5546875" style="36" customWidth="1"/>
    <col min="17" max="17" width="9.5546875" style="116" customWidth="1"/>
    <col min="18" max="18" width="8.5546875" style="12"/>
    <col min="19" max="20" width="8.5546875" style="36"/>
    <col min="21" max="21" width="9.5546875" style="36" customWidth="1"/>
    <col min="22" max="16384" width="8.5546875" style="2"/>
  </cols>
  <sheetData>
    <row r="1" spans="1:385" ht="46.8" thickBot="1">
      <c r="A1" s="39"/>
      <c r="B1" s="39"/>
      <c r="C1" s="39"/>
      <c r="D1" s="39"/>
      <c r="E1" s="40" t="s">
        <v>1</v>
      </c>
      <c r="F1" s="40"/>
      <c r="G1" s="81" t="s">
        <v>2</v>
      </c>
      <c r="H1" s="40"/>
      <c r="I1" s="78"/>
      <c r="J1" s="287" t="s">
        <v>3</v>
      </c>
      <c r="K1" s="288"/>
      <c r="L1" s="288"/>
      <c r="M1" s="289"/>
      <c r="N1" s="284" t="s">
        <v>4</v>
      </c>
      <c r="O1" s="285"/>
      <c r="P1" s="285"/>
      <c r="Q1" s="286"/>
      <c r="R1" s="284" t="s">
        <v>5</v>
      </c>
      <c r="S1" s="285"/>
      <c r="T1" s="285"/>
      <c r="U1" s="286"/>
    </row>
    <row r="2" spans="1:385" s="11" customFormat="1" ht="37.799999999999997" thickBot="1">
      <c r="A2" s="71" t="s">
        <v>6</v>
      </c>
      <c r="B2" s="72" t="s">
        <v>7</v>
      </c>
      <c r="C2" s="72" t="s">
        <v>8</v>
      </c>
      <c r="D2" s="72" t="s">
        <v>9</v>
      </c>
      <c r="E2" s="73" t="s">
        <v>10</v>
      </c>
      <c r="F2" s="73" t="s">
        <v>11</v>
      </c>
      <c r="G2" s="74" t="s">
        <v>12</v>
      </c>
      <c r="H2" s="73" t="s">
        <v>13</v>
      </c>
      <c r="I2" s="75" t="s">
        <v>14</v>
      </c>
      <c r="J2" s="76">
        <v>250</v>
      </c>
      <c r="K2" s="74" t="s">
        <v>15</v>
      </c>
      <c r="L2" s="74" t="s">
        <v>16</v>
      </c>
      <c r="M2" s="77" t="s">
        <v>17</v>
      </c>
      <c r="N2" s="76">
        <v>250</v>
      </c>
      <c r="O2" s="74" t="s">
        <v>15</v>
      </c>
      <c r="P2" s="74" t="s">
        <v>16</v>
      </c>
      <c r="Q2" s="74" t="s">
        <v>17</v>
      </c>
      <c r="R2" s="76">
        <v>250</v>
      </c>
      <c r="S2" s="74" t="s">
        <v>15</v>
      </c>
      <c r="T2" s="74" t="s">
        <v>16</v>
      </c>
      <c r="U2" s="77" t="s">
        <v>17</v>
      </c>
    </row>
    <row r="3" spans="1:385" s="3" customFormat="1" ht="18.600000000000001">
      <c r="A3" s="65"/>
      <c r="B3" s="66"/>
      <c r="C3" s="66"/>
      <c r="D3" s="66"/>
      <c r="E3" s="66" t="s">
        <v>18</v>
      </c>
      <c r="F3" s="66"/>
      <c r="G3" s="67"/>
      <c r="H3" s="67"/>
      <c r="I3" s="68"/>
      <c r="J3" s="69"/>
      <c r="K3" s="70"/>
      <c r="L3" s="70"/>
      <c r="M3" s="68"/>
      <c r="N3" s="69"/>
      <c r="O3" s="70"/>
      <c r="P3" s="70"/>
      <c r="Q3" s="115"/>
      <c r="R3" s="69"/>
      <c r="S3" s="70"/>
      <c r="T3" s="70"/>
      <c r="U3" s="88"/>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row>
    <row r="4" spans="1:385" s="1" customFormat="1" ht="29.25" customHeight="1">
      <c r="A4" s="38" t="s">
        <v>19</v>
      </c>
      <c r="B4" s="79"/>
      <c r="C4" s="79" t="s">
        <v>19</v>
      </c>
      <c r="D4" s="37"/>
      <c r="E4" s="18"/>
      <c r="F4" s="18"/>
      <c r="G4" s="19" t="s">
        <v>20</v>
      </c>
      <c r="H4" s="20"/>
      <c r="I4" s="55" t="s">
        <v>21</v>
      </c>
      <c r="J4" s="60" t="s">
        <v>22</v>
      </c>
      <c r="K4" s="14" t="s">
        <v>22</v>
      </c>
      <c r="L4" s="14" t="s">
        <v>22</v>
      </c>
      <c r="M4" s="62" t="s">
        <v>22</v>
      </c>
      <c r="N4" s="52"/>
      <c r="O4" s="62" t="s">
        <v>22</v>
      </c>
      <c r="P4" s="62" t="s">
        <v>22</v>
      </c>
      <c r="Q4" s="14" t="s">
        <v>22</v>
      </c>
      <c r="R4" s="52"/>
      <c r="S4" s="62" t="s">
        <v>22</v>
      </c>
      <c r="T4" s="62" t="s">
        <v>22</v>
      </c>
      <c r="U4" s="62" t="s">
        <v>22</v>
      </c>
    </row>
    <row r="5" spans="1:385" s="1" customFormat="1" ht="17.399999999999999">
      <c r="A5" s="38" t="s">
        <v>19</v>
      </c>
      <c r="B5" s="79"/>
      <c r="C5" s="79" t="s">
        <v>19</v>
      </c>
      <c r="D5" s="37"/>
      <c r="E5" s="18"/>
      <c r="F5" s="18"/>
      <c r="G5" s="19" t="s">
        <v>23</v>
      </c>
      <c r="H5" s="20"/>
      <c r="I5" s="55" t="s">
        <v>21</v>
      </c>
      <c r="J5" s="60" t="s">
        <v>22</v>
      </c>
      <c r="K5" s="14" t="s">
        <v>22</v>
      </c>
      <c r="L5" s="14" t="s">
        <v>22</v>
      </c>
      <c r="M5" s="62" t="s">
        <v>22</v>
      </c>
      <c r="N5" s="52"/>
      <c r="O5" s="52"/>
      <c r="P5" s="52"/>
      <c r="Q5" s="52"/>
      <c r="R5" s="52"/>
      <c r="S5" s="52"/>
      <c r="T5" s="52"/>
      <c r="U5" s="52"/>
    </row>
    <row r="6" spans="1:385" s="1" customFormat="1" ht="43.2">
      <c r="A6" s="38" t="s">
        <v>19</v>
      </c>
      <c r="B6" s="79"/>
      <c r="C6" s="79" t="s">
        <v>19</v>
      </c>
      <c r="D6" s="37"/>
      <c r="E6" s="18"/>
      <c r="F6" s="18"/>
      <c r="G6" s="19" t="s">
        <v>24</v>
      </c>
      <c r="H6" s="20"/>
      <c r="I6" s="55" t="s">
        <v>21</v>
      </c>
      <c r="J6" s="60" t="s">
        <v>22</v>
      </c>
      <c r="K6" s="14" t="s">
        <v>22</v>
      </c>
      <c r="L6" s="14" t="s">
        <v>22</v>
      </c>
      <c r="M6" s="62" t="s">
        <v>22</v>
      </c>
      <c r="N6" s="52"/>
      <c r="O6" s="62" t="s">
        <v>22</v>
      </c>
      <c r="P6" s="62" t="s">
        <v>22</v>
      </c>
      <c r="Q6" s="14" t="s">
        <v>22</v>
      </c>
      <c r="R6" s="52"/>
      <c r="S6" s="62" t="s">
        <v>22</v>
      </c>
      <c r="T6" s="62" t="s">
        <v>22</v>
      </c>
      <c r="U6" s="62" t="s">
        <v>22</v>
      </c>
    </row>
    <row r="7" spans="1:385" s="1" customFormat="1" ht="41.4">
      <c r="A7" s="38" t="s">
        <v>19</v>
      </c>
      <c r="B7" s="79"/>
      <c r="C7" s="79" t="s">
        <v>19</v>
      </c>
      <c r="D7" s="37"/>
      <c r="E7" s="18"/>
      <c r="F7" s="18"/>
      <c r="G7" s="21" t="s">
        <v>25</v>
      </c>
      <c r="H7" s="20"/>
      <c r="I7" s="55" t="s">
        <v>21</v>
      </c>
      <c r="J7" s="60" t="s">
        <v>22</v>
      </c>
      <c r="K7" s="14" t="s">
        <v>22</v>
      </c>
      <c r="L7" s="14" t="s">
        <v>22</v>
      </c>
      <c r="M7" s="62" t="s">
        <v>22</v>
      </c>
      <c r="N7" s="52"/>
      <c r="O7" s="62" t="s">
        <v>22</v>
      </c>
      <c r="P7" s="62" t="s">
        <v>22</v>
      </c>
      <c r="Q7" s="14" t="s">
        <v>22</v>
      </c>
      <c r="R7" s="52"/>
      <c r="S7" s="62" t="s">
        <v>22</v>
      </c>
      <c r="T7" s="62" t="s">
        <v>22</v>
      </c>
      <c r="U7" s="62" t="s">
        <v>22</v>
      </c>
    </row>
    <row r="8" spans="1:385" s="1" customFormat="1" ht="27.6">
      <c r="A8" s="38" t="s">
        <v>19</v>
      </c>
      <c r="B8" s="79"/>
      <c r="C8" s="79" t="s">
        <v>19</v>
      </c>
      <c r="D8" s="37"/>
      <c r="E8" s="18"/>
      <c r="F8" s="18"/>
      <c r="G8" s="21" t="s">
        <v>26</v>
      </c>
      <c r="H8" s="20"/>
      <c r="I8" s="55" t="s">
        <v>21</v>
      </c>
      <c r="J8" s="60" t="s">
        <v>22</v>
      </c>
      <c r="K8" s="14" t="s">
        <v>22</v>
      </c>
      <c r="L8" s="14" t="s">
        <v>22</v>
      </c>
      <c r="M8" s="62" t="s">
        <v>22</v>
      </c>
      <c r="N8" s="52"/>
      <c r="O8" s="62" t="s">
        <v>22</v>
      </c>
      <c r="P8" s="62" t="s">
        <v>22</v>
      </c>
      <c r="Q8" s="14" t="s">
        <v>22</v>
      </c>
      <c r="R8" s="52"/>
      <c r="S8" s="62" t="s">
        <v>22</v>
      </c>
      <c r="T8" s="62" t="s">
        <v>22</v>
      </c>
      <c r="U8" s="62" t="s">
        <v>22</v>
      </c>
    </row>
    <row r="9" spans="1:385" s="1" customFormat="1" ht="41.4">
      <c r="A9" s="38" t="s">
        <v>19</v>
      </c>
      <c r="B9" s="79"/>
      <c r="C9" s="79" t="s">
        <v>19</v>
      </c>
      <c r="D9" s="37"/>
      <c r="E9" s="18"/>
      <c r="F9" s="18"/>
      <c r="G9" s="21" t="s">
        <v>27</v>
      </c>
      <c r="H9" s="20"/>
      <c r="I9" s="55" t="s">
        <v>21</v>
      </c>
      <c r="J9" s="60" t="s">
        <v>22</v>
      </c>
      <c r="K9" s="14" t="s">
        <v>22</v>
      </c>
      <c r="L9" s="14" t="s">
        <v>22</v>
      </c>
      <c r="M9" s="62" t="s">
        <v>22</v>
      </c>
      <c r="N9" s="52"/>
      <c r="O9" s="62" t="s">
        <v>22</v>
      </c>
      <c r="P9" s="62" t="s">
        <v>22</v>
      </c>
      <c r="Q9" s="14" t="s">
        <v>22</v>
      </c>
      <c r="R9" s="52"/>
      <c r="S9" s="62" t="s">
        <v>22</v>
      </c>
      <c r="T9" s="62" t="s">
        <v>22</v>
      </c>
      <c r="U9" s="62" t="s">
        <v>22</v>
      </c>
    </row>
    <row r="10" spans="1:385" s="1" customFormat="1" ht="69">
      <c r="A10" s="38" t="s">
        <v>19</v>
      </c>
      <c r="B10" s="79"/>
      <c r="C10" s="79" t="s">
        <v>19</v>
      </c>
      <c r="D10" s="37"/>
      <c r="E10" s="18"/>
      <c r="F10" s="18"/>
      <c r="G10" s="21" t="s">
        <v>28</v>
      </c>
      <c r="H10" s="20"/>
      <c r="I10" s="55" t="s">
        <v>21</v>
      </c>
      <c r="J10" s="60" t="s">
        <v>22</v>
      </c>
      <c r="K10" s="14" t="s">
        <v>22</v>
      </c>
      <c r="L10" s="14" t="s">
        <v>22</v>
      </c>
      <c r="M10" s="62" t="s">
        <v>22</v>
      </c>
      <c r="N10" s="52"/>
      <c r="O10" s="62" t="s">
        <v>22</v>
      </c>
      <c r="P10" s="62" t="s">
        <v>22</v>
      </c>
      <c r="Q10" s="14" t="s">
        <v>22</v>
      </c>
      <c r="R10" s="52"/>
      <c r="S10" s="62" t="s">
        <v>22</v>
      </c>
      <c r="T10" s="62" t="s">
        <v>22</v>
      </c>
      <c r="U10" s="62" t="s">
        <v>22</v>
      </c>
    </row>
    <row r="11" spans="1:385" s="1" customFormat="1" ht="69">
      <c r="A11" s="38"/>
      <c r="B11" s="79"/>
      <c r="C11" s="79" t="s">
        <v>19</v>
      </c>
      <c r="D11" s="37"/>
      <c r="E11" s="18"/>
      <c r="F11" s="18"/>
      <c r="G11" s="21" t="s">
        <v>29</v>
      </c>
      <c r="H11" s="20"/>
      <c r="I11" s="55"/>
      <c r="J11" s="60"/>
      <c r="K11" s="14"/>
      <c r="L11" s="14"/>
      <c r="M11" s="62"/>
      <c r="N11" s="52"/>
      <c r="O11" s="62" t="s">
        <v>22</v>
      </c>
      <c r="P11" s="62" t="s">
        <v>22</v>
      </c>
      <c r="Q11" s="14" t="s">
        <v>22</v>
      </c>
      <c r="R11" s="52"/>
      <c r="S11" s="62" t="s">
        <v>22</v>
      </c>
      <c r="T11" s="62" t="s">
        <v>22</v>
      </c>
      <c r="U11" s="62" t="s">
        <v>22</v>
      </c>
    </row>
    <row r="12" spans="1:385" s="1" customFormat="1" ht="27.6">
      <c r="A12" s="38" t="s">
        <v>19</v>
      </c>
      <c r="B12" s="79"/>
      <c r="C12" s="79" t="s">
        <v>19</v>
      </c>
      <c r="D12" s="37"/>
      <c r="E12" s="18"/>
      <c r="F12" s="18"/>
      <c r="G12" s="21" t="s">
        <v>30</v>
      </c>
      <c r="H12" s="20"/>
      <c r="I12" s="55" t="s">
        <v>21</v>
      </c>
      <c r="J12" s="60" t="s">
        <v>22</v>
      </c>
      <c r="K12" s="14" t="s">
        <v>22</v>
      </c>
      <c r="L12" s="14" t="s">
        <v>22</v>
      </c>
      <c r="M12" s="62" t="s">
        <v>22</v>
      </c>
      <c r="N12" s="52"/>
      <c r="O12" s="62" t="s">
        <v>22</v>
      </c>
      <c r="P12" s="62" t="s">
        <v>22</v>
      </c>
      <c r="Q12" s="14" t="s">
        <v>22</v>
      </c>
      <c r="R12" s="52"/>
      <c r="S12" s="62" t="s">
        <v>22</v>
      </c>
      <c r="T12" s="62" t="s">
        <v>22</v>
      </c>
      <c r="U12" s="62" t="s">
        <v>22</v>
      </c>
    </row>
    <row r="13" spans="1:385" s="1" customFormat="1" ht="27.6">
      <c r="A13" s="38" t="s">
        <v>19</v>
      </c>
      <c r="B13" s="79"/>
      <c r="C13" s="79" t="s">
        <v>19</v>
      </c>
      <c r="D13" s="37"/>
      <c r="E13" s="18"/>
      <c r="F13" s="18"/>
      <c r="G13" s="21" t="s">
        <v>31</v>
      </c>
      <c r="H13" s="20"/>
      <c r="I13" s="55" t="s">
        <v>21</v>
      </c>
      <c r="J13" s="60" t="s">
        <v>22</v>
      </c>
      <c r="K13" s="14" t="s">
        <v>22</v>
      </c>
      <c r="L13" s="14" t="s">
        <v>22</v>
      </c>
      <c r="M13" s="62" t="s">
        <v>22</v>
      </c>
      <c r="N13" s="52"/>
      <c r="O13" s="62" t="s">
        <v>22</v>
      </c>
      <c r="P13" s="62" t="s">
        <v>22</v>
      </c>
      <c r="Q13" s="14" t="s">
        <v>22</v>
      </c>
      <c r="R13" s="52"/>
      <c r="S13" s="62" t="s">
        <v>22</v>
      </c>
      <c r="T13" s="62" t="s">
        <v>22</v>
      </c>
      <c r="U13" s="62" t="s">
        <v>22</v>
      </c>
    </row>
    <row r="14" spans="1:385" s="1" customFormat="1" ht="27.6">
      <c r="A14" s="38" t="s">
        <v>19</v>
      </c>
      <c r="B14" s="79"/>
      <c r="C14" s="79" t="s">
        <v>19</v>
      </c>
      <c r="D14" s="37"/>
      <c r="E14" s="18"/>
      <c r="F14" s="18"/>
      <c r="G14" s="21" t="s">
        <v>32</v>
      </c>
      <c r="H14" s="20"/>
      <c r="I14" s="55" t="s">
        <v>21</v>
      </c>
      <c r="J14" s="60" t="s">
        <v>22</v>
      </c>
      <c r="K14" s="14" t="s">
        <v>22</v>
      </c>
      <c r="L14" s="14" t="s">
        <v>22</v>
      </c>
      <c r="M14" s="62" t="s">
        <v>22</v>
      </c>
      <c r="N14" s="52"/>
      <c r="O14" s="52"/>
      <c r="P14" s="52"/>
      <c r="Q14" s="52"/>
      <c r="R14" s="52"/>
      <c r="S14" s="52"/>
      <c r="T14" s="52"/>
      <c r="U14" s="52"/>
    </row>
    <row r="15" spans="1:385" s="1" customFormat="1" ht="27.6">
      <c r="A15" s="38"/>
      <c r="B15" s="79"/>
      <c r="C15" s="79" t="s">
        <v>19</v>
      </c>
      <c r="D15" s="37"/>
      <c r="E15" s="18"/>
      <c r="F15" s="18"/>
      <c r="G15" s="21" t="s">
        <v>33</v>
      </c>
      <c r="H15" s="20"/>
      <c r="I15" s="55"/>
      <c r="J15" s="60"/>
      <c r="K15" s="14"/>
      <c r="L15" s="14"/>
      <c r="M15" s="62"/>
      <c r="N15" s="52"/>
      <c r="O15" s="62" t="s">
        <v>22</v>
      </c>
      <c r="P15" s="62" t="s">
        <v>22</v>
      </c>
      <c r="Q15" s="14" t="s">
        <v>22</v>
      </c>
      <c r="R15" s="52"/>
      <c r="S15" s="62" t="s">
        <v>22</v>
      </c>
      <c r="T15" s="62" t="s">
        <v>22</v>
      </c>
      <c r="U15" s="62" t="s">
        <v>22</v>
      </c>
    </row>
    <row r="16" spans="1:385" s="1" customFormat="1" ht="27.6">
      <c r="A16" s="38" t="s">
        <v>19</v>
      </c>
      <c r="B16" s="79"/>
      <c r="C16" s="79" t="s">
        <v>19</v>
      </c>
      <c r="D16" s="37"/>
      <c r="E16" s="18"/>
      <c r="F16" s="18"/>
      <c r="G16" s="21" t="s">
        <v>34</v>
      </c>
      <c r="H16" s="20"/>
      <c r="I16" s="55" t="s">
        <v>21</v>
      </c>
      <c r="J16" s="60" t="s">
        <v>22</v>
      </c>
      <c r="K16" s="14" t="s">
        <v>22</v>
      </c>
      <c r="L16" s="14" t="s">
        <v>22</v>
      </c>
      <c r="M16" s="62" t="s">
        <v>22</v>
      </c>
      <c r="N16" s="52"/>
      <c r="O16" s="62" t="s">
        <v>22</v>
      </c>
      <c r="P16" s="62" t="s">
        <v>22</v>
      </c>
      <c r="Q16" s="14" t="s">
        <v>22</v>
      </c>
      <c r="R16" s="52"/>
      <c r="S16" s="62" t="s">
        <v>22</v>
      </c>
      <c r="T16" s="62" t="s">
        <v>22</v>
      </c>
      <c r="U16" s="62" t="s">
        <v>22</v>
      </c>
    </row>
    <row r="17" spans="1:385" s="3" customFormat="1" ht="18.600000000000001">
      <c r="A17" s="41"/>
      <c r="B17" s="16"/>
      <c r="C17" s="16"/>
      <c r="D17" s="16"/>
      <c r="E17" s="16" t="s">
        <v>35</v>
      </c>
      <c r="F17" s="16"/>
      <c r="G17" s="17"/>
      <c r="H17" s="17"/>
      <c r="I17" s="42"/>
      <c r="J17" s="51"/>
      <c r="K17" s="13"/>
      <c r="L17" s="13"/>
      <c r="M17" s="42"/>
      <c r="N17" s="51"/>
      <c r="O17" s="51"/>
      <c r="P17" s="51"/>
      <c r="Q17" s="51"/>
      <c r="R17" s="51"/>
      <c r="S17" s="51"/>
      <c r="T17" s="51"/>
      <c r="U17" s="51"/>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row>
    <row r="18" spans="1:385" s="4" customFormat="1" ht="18.75" customHeight="1">
      <c r="A18" s="38" t="s">
        <v>19</v>
      </c>
      <c r="B18" s="79"/>
      <c r="C18" s="79" t="s">
        <v>19</v>
      </c>
      <c r="D18" s="37"/>
      <c r="E18" s="22"/>
      <c r="F18" s="22"/>
      <c r="G18" s="82" t="s">
        <v>36</v>
      </c>
      <c r="H18" s="20"/>
      <c r="I18" s="55" t="s">
        <v>37</v>
      </c>
      <c r="J18" s="64"/>
      <c r="K18" s="14" t="s">
        <v>22</v>
      </c>
      <c r="L18" s="14" t="s">
        <v>22</v>
      </c>
      <c r="M18" s="62" t="s">
        <v>22</v>
      </c>
      <c r="N18" s="53"/>
      <c r="O18" s="128" t="s">
        <v>38</v>
      </c>
      <c r="P18" s="128" t="s">
        <v>38</v>
      </c>
      <c r="Q18" s="128" t="s">
        <v>38</v>
      </c>
      <c r="R18" s="53"/>
      <c r="S18" s="128" t="s">
        <v>38</v>
      </c>
      <c r="T18" s="128" t="s">
        <v>38</v>
      </c>
      <c r="U18" s="128" t="s">
        <v>38</v>
      </c>
    </row>
    <row r="19" spans="1:385" s="4" customFormat="1" ht="18.75" customHeight="1">
      <c r="A19" s="38"/>
      <c r="B19" s="79"/>
      <c r="C19" s="79" t="s">
        <v>19</v>
      </c>
      <c r="D19" s="37"/>
      <c r="E19" s="22"/>
      <c r="F19" s="22"/>
      <c r="G19" s="82" t="s">
        <v>39</v>
      </c>
      <c r="H19" s="20"/>
      <c r="I19" s="55" t="s">
        <v>37</v>
      </c>
      <c r="J19" s="64"/>
      <c r="K19" s="14"/>
      <c r="L19" s="14"/>
      <c r="M19" s="62"/>
      <c r="N19" s="53"/>
      <c r="O19" s="111"/>
      <c r="P19" s="111"/>
      <c r="Q19" s="53"/>
      <c r="R19" s="53"/>
      <c r="S19" s="62" t="s">
        <v>22</v>
      </c>
      <c r="T19" s="62" t="s">
        <v>22</v>
      </c>
      <c r="U19" s="62" t="s">
        <v>22</v>
      </c>
    </row>
    <row r="20" spans="1:385" s="4" customFormat="1" ht="18.75" customHeight="1">
      <c r="A20" s="38"/>
      <c r="B20" s="79"/>
      <c r="C20" s="79" t="s">
        <v>19</v>
      </c>
      <c r="D20" s="37"/>
      <c r="E20" s="22"/>
      <c r="F20" s="22"/>
      <c r="G20" s="82" t="s">
        <v>40</v>
      </c>
      <c r="H20" s="20"/>
      <c r="I20" s="55" t="s">
        <v>37</v>
      </c>
      <c r="J20" s="64"/>
      <c r="K20" s="14"/>
      <c r="L20" s="14"/>
      <c r="M20" s="62"/>
      <c r="N20" s="53"/>
      <c r="O20" s="62" t="s">
        <v>22</v>
      </c>
      <c r="P20" s="62" t="s">
        <v>22</v>
      </c>
      <c r="Q20" s="14" t="s">
        <v>22</v>
      </c>
      <c r="R20" s="53"/>
      <c r="S20" s="53"/>
      <c r="T20" s="53"/>
      <c r="U20" s="53"/>
    </row>
    <row r="21" spans="1:385" s="4" customFormat="1" ht="18.75" customHeight="1">
      <c r="A21" s="38" t="s">
        <v>19</v>
      </c>
      <c r="B21" s="79"/>
      <c r="C21" s="79" t="s">
        <v>19</v>
      </c>
      <c r="D21" s="37"/>
      <c r="E21" s="22"/>
      <c r="F21" s="22"/>
      <c r="G21" s="95" t="s">
        <v>41</v>
      </c>
      <c r="H21" s="20"/>
      <c r="I21" s="55" t="s">
        <v>37</v>
      </c>
      <c r="J21" s="64"/>
      <c r="K21" s="15"/>
      <c r="L21" s="15"/>
      <c r="M21" s="44"/>
      <c r="N21" s="53"/>
      <c r="O21" s="53"/>
      <c r="P21" s="53"/>
      <c r="Q21" s="53"/>
      <c r="R21" s="53"/>
      <c r="S21" s="53"/>
      <c r="T21" s="53"/>
      <c r="U21" s="53"/>
    </row>
    <row r="22" spans="1:385" s="4" customFormat="1" ht="18.75" customHeight="1">
      <c r="A22" s="38" t="s">
        <v>19</v>
      </c>
      <c r="B22" s="79"/>
      <c r="C22" s="79" t="s">
        <v>19</v>
      </c>
      <c r="D22" s="37"/>
      <c r="E22" s="22"/>
      <c r="F22" s="22"/>
      <c r="G22" s="95" t="s">
        <v>42</v>
      </c>
      <c r="H22" s="20"/>
      <c r="I22" s="55" t="s">
        <v>37</v>
      </c>
      <c r="J22" s="64"/>
      <c r="K22" s="14" t="s">
        <v>22</v>
      </c>
      <c r="L22" s="14" t="s">
        <v>22</v>
      </c>
      <c r="M22" s="62" t="s">
        <v>22</v>
      </c>
      <c r="N22" s="53"/>
      <c r="O22" s="53"/>
      <c r="P22" s="53"/>
      <c r="Q22" s="53"/>
      <c r="R22" s="53"/>
      <c r="S22" s="53"/>
      <c r="T22" s="53"/>
      <c r="U22" s="53"/>
    </row>
    <row r="23" spans="1:385" s="4" customFormat="1" ht="18.75" customHeight="1">
      <c r="A23" s="38" t="s">
        <v>19</v>
      </c>
      <c r="B23" s="79"/>
      <c r="C23" s="79" t="s">
        <v>19</v>
      </c>
      <c r="D23" s="37"/>
      <c r="E23" s="22"/>
      <c r="F23" s="22"/>
      <c r="G23" s="82" t="s">
        <v>43</v>
      </c>
      <c r="H23" s="20"/>
      <c r="I23" s="55" t="s">
        <v>37</v>
      </c>
      <c r="J23" s="64"/>
      <c r="K23" s="14" t="s">
        <v>22</v>
      </c>
      <c r="L23" s="14" t="s">
        <v>22</v>
      </c>
      <c r="M23" s="62" t="s">
        <v>22</v>
      </c>
      <c r="N23" s="53"/>
      <c r="O23" s="53"/>
      <c r="P23" s="53"/>
      <c r="Q23" s="53"/>
      <c r="R23" s="53"/>
      <c r="S23" s="53"/>
      <c r="T23" s="53"/>
      <c r="U23" s="53"/>
    </row>
    <row r="24" spans="1:385" s="4" customFormat="1" ht="18.75" customHeight="1">
      <c r="A24" s="38"/>
      <c r="B24" s="79"/>
      <c r="C24" s="79" t="s">
        <v>19</v>
      </c>
      <c r="D24" s="37"/>
      <c r="E24" s="22"/>
      <c r="F24" s="22"/>
      <c r="G24" s="82" t="s">
        <v>44</v>
      </c>
      <c r="H24" s="20"/>
      <c r="I24" s="55" t="s">
        <v>37</v>
      </c>
      <c r="J24" s="64"/>
      <c r="K24" s="14"/>
      <c r="L24" s="14"/>
      <c r="M24" s="62"/>
      <c r="N24" s="53"/>
      <c r="O24" s="62" t="s">
        <v>22</v>
      </c>
      <c r="P24" s="62" t="s">
        <v>22</v>
      </c>
      <c r="Q24" s="14" t="s">
        <v>22</v>
      </c>
      <c r="R24" s="53"/>
      <c r="S24" s="53"/>
      <c r="T24" s="53"/>
      <c r="U24" s="53"/>
    </row>
    <row r="25" spans="1:385" s="4" customFormat="1" ht="18.75" customHeight="1">
      <c r="A25" s="38" t="s">
        <v>19</v>
      </c>
      <c r="B25" s="79"/>
      <c r="C25" s="79" t="s">
        <v>19</v>
      </c>
      <c r="D25" s="37"/>
      <c r="E25" s="22"/>
      <c r="F25" s="22"/>
      <c r="G25" s="82" t="s">
        <v>45</v>
      </c>
      <c r="H25" s="20"/>
      <c r="I25" s="55" t="s">
        <v>37</v>
      </c>
      <c r="J25" s="64"/>
      <c r="K25" s="14" t="s">
        <v>22</v>
      </c>
      <c r="L25" s="14" t="s">
        <v>22</v>
      </c>
      <c r="M25" s="62" t="s">
        <v>22</v>
      </c>
      <c r="N25" s="53"/>
      <c r="O25" s="128" t="s">
        <v>38</v>
      </c>
      <c r="P25" s="128" t="s">
        <v>38</v>
      </c>
      <c r="Q25" s="128" t="s">
        <v>38</v>
      </c>
      <c r="R25" s="53"/>
      <c r="S25" s="128" t="s">
        <v>38</v>
      </c>
      <c r="T25" s="128" t="s">
        <v>38</v>
      </c>
      <c r="U25" s="128" t="s">
        <v>38</v>
      </c>
    </row>
    <row r="26" spans="1:385" s="4" customFormat="1" ht="18.75" customHeight="1">
      <c r="A26" s="38" t="s">
        <v>19</v>
      </c>
      <c r="B26" s="79"/>
      <c r="C26" s="79" t="s">
        <v>19</v>
      </c>
      <c r="D26" s="37"/>
      <c r="E26" s="22"/>
      <c r="F26" s="22"/>
      <c r="G26" s="82" t="s">
        <v>46</v>
      </c>
      <c r="H26" s="20"/>
      <c r="I26" s="55" t="s">
        <v>37</v>
      </c>
      <c r="J26" s="64"/>
      <c r="K26" s="14" t="s">
        <v>22</v>
      </c>
      <c r="L26" s="14" t="s">
        <v>22</v>
      </c>
      <c r="M26" s="62" t="s">
        <v>22</v>
      </c>
      <c r="N26" s="53"/>
      <c r="O26" s="62" t="s">
        <v>22</v>
      </c>
      <c r="P26" s="62" t="s">
        <v>22</v>
      </c>
      <c r="Q26" s="14" t="s">
        <v>22</v>
      </c>
      <c r="R26" s="53"/>
      <c r="S26" s="62" t="s">
        <v>22</v>
      </c>
      <c r="T26" s="62" t="s">
        <v>22</v>
      </c>
      <c r="U26" s="62" t="s">
        <v>22</v>
      </c>
    </row>
    <row r="27" spans="1:385" s="4" customFormat="1" ht="33.75" customHeight="1">
      <c r="A27" s="38" t="s">
        <v>19</v>
      </c>
      <c r="B27" s="79"/>
      <c r="C27" s="79" t="s">
        <v>19</v>
      </c>
      <c r="D27" s="37"/>
      <c r="E27" s="22"/>
      <c r="F27" s="22"/>
      <c r="G27" s="82" t="s">
        <v>47</v>
      </c>
      <c r="H27" s="20"/>
      <c r="I27" s="55" t="s">
        <v>37</v>
      </c>
      <c r="J27" s="64"/>
      <c r="K27" s="14" t="s">
        <v>22</v>
      </c>
      <c r="L27" s="14" t="s">
        <v>22</v>
      </c>
      <c r="M27" s="62" t="s">
        <v>22</v>
      </c>
      <c r="N27" s="53"/>
      <c r="O27" s="62" t="s">
        <v>22</v>
      </c>
      <c r="P27" s="62" t="s">
        <v>22</v>
      </c>
      <c r="Q27" s="14" t="s">
        <v>22</v>
      </c>
      <c r="R27" s="53"/>
      <c r="S27" s="62" t="s">
        <v>22</v>
      </c>
      <c r="T27" s="62" t="s">
        <v>22</v>
      </c>
      <c r="U27" s="62" t="s">
        <v>22</v>
      </c>
    </row>
    <row r="28" spans="1:385" s="3" customFormat="1" ht="111.6">
      <c r="A28" s="41"/>
      <c r="B28" s="16"/>
      <c r="C28" s="16"/>
      <c r="D28" s="16"/>
      <c r="E28" s="16" t="s">
        <v>48</v>
      </c>
      <c r="F28" s="16" t="s">
        <v>49</v>
      </c>
      <c r="G28" s="17" t="s">
        <v>50</v>
      </c>
      <c r="H28" s="17"/>
      <c r="I28" s="42" t="s">
        <v>51</v>
      </c>
      <c r="J28" s="51"/>
      <c r="K28" s="13"/>
      <c r="L28" s="13"/>
      <c r="M28" s="42"/>
      <c r="N28" s="51"/>
      <c r="O28" s="51"/>
      <c r="P28" s="51"/>
      <c r="Q28" s="51"/>
      <c r="R28" s="51"/>
      <c r="S28" s="51"/>
      <c r="T28" s="51"/>
      <c r="U28" s="51"/>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row>
    <row r="29" spans="1:385" ht="38.25" customHeight="1">
      <c r="A29" s="38" t="s">
        <v>19</v>
      </c>
      <c r="B29" s="79"/>
      <c r="C29" t="s">
        <v>19</v>
      </c>
      <c r="D29" s="37"/>
      <c r="E29" s="23" t="s">
        <v>52</v>
      </c>
      <c r="F29" s="23" t="s">
        <v>53</v>
      </c>
      <c r="G29" s="24" t="s">
        <v>54</v>
      </c>
      <c r="H29" s="20"/>
      <c r="I29" s="56" t="s">
        <v>55</v>
      </c>
      <c r="J29" s="60"/>
      <c r="K29" s="14" t="s">
        <v>22</v>
      </c>
      <c r="L29" s="14" t="s">
        <v>22</v>
      </c>
      <c r="M29" s="62" t="s">
        <v>22</v>
      </c>
      <c r="N29" s="52"/>
      <c r="O29" s="128" t="s">
        <v>38</v>
      </c>
      <c r="P29" s="128" t="s">
        <v>38</v>
      </c>
      <c r="Q29" s="128" t="s">
        <v>38</v>
      </c>
      <c r="R29" s="52"/>
      <c r="S29" s="128" t="s">
        <v>38</v>
      </c>
      <c r="T29" s="128" t="s">
        <v>38</v>
      </c>
      <c r="U29" s="128" t="s">
        <v>38</v>
      </c>
    </row>
    <row r="30" spans="1:385" s="6" customFormat="1" ht="55.8">
      <c r="A30" s="25"/>
      <c r="B30" s="25"/>
      <c r="C30" s="25"/>
      <c r="D30" s="25"/>
      <c r="E30" s="25" t="s">
        <v>48</v>
      </c>
      <c r="F30" s="25" t="s">
        <v>56</v>
      </c>
      <c r="G30" s="25" t="s">
        <v>56</v>
      </c>
      <c r="H30" s="25"/>
      <c r="I30" s="25" t="s">
        <v>11</v>
      </c>
      <c r="J30" s="25"/>
      <c r="K30" s="25"/>
      <c r="L30" s="25"/>
      <c r="M30" s="25"/>
      <c r="N30" s="25"/>
      <c r="O30" s="25"/>
      <c r="P30" s="25"/>
      <c r="Q30" s="25"/>
      <c r="R30" s="113"/>
      <c r="S30" s="25"/>
      <c r="T30" s="25"/>
      <c r="U30" s="25"/>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row>
    <row r="31" spans="1:385">
      <c r="A31" s="38" t="s">
        <v>19</v>
      </c>
      <c r="B31" s="79"/>
      <c r="C31" s="79"/>
      <c r="D31" s="79"/>
      <c r="E31" s="26" t="s">
        <v>48</v>
      </c>
      <c r="F31" s="26" t="s">
        <v>56</v>
      </c>
      <c r="G31" s="19" t="s">
        <v>57</v>
      </c>
      <c r="H31" s="20"/>
      <c r="I31" s="55" t="s">
        <v>58</v>
      </c>
      <c r="J31" s="60" t="s">
        <v>59</v>
      </c>
      <c r="K31" s="14" t="s">
        <v>22</v>
      </c>
      <c r="L31" s="14" t="s">
        <v>22</v>
      </c>
      <c r="M31" s="62" t="s">
        <v>22</v>
      </c>
      <c r="N31" s="52"/>
      <c r="O31" s="99">
        <v>12</v>
      </c>
      <c r="P31" s="99">
        <v>12</v>
      </c>
      <c r="Q31" s="99">
        <v>12</v>
      </c>
      <c r="R31" s="52"/>
      <c r="S31" s="99">
        <v>15</v>
      </c>
      <c r="T31" s="99">
        <v>15</v>
      </c>
      <c r="U31" s="99">
        <v>15</v>
      </c>
    </row>
    <row r="32" spans="1:385" ht="36">
      <c r="A32" s="38" t="s">
        <v>19</v>
      </c>
      <c r="B32" s="120" t="s">
        <v>60</v>
      </c>
      <c r="C32" s="79" t="s">
        <v>19</v>
      </c>
      <c r="D32" s="79"/>
      <c r="E32" s="26" t="s">
        <v>48</v>
      </c>
      <c r="F32" s="26" t="s">
        <v>56</v>
      </c>
      <c r="G32" s="19" t="s">
        <v>61</v>
      </c>
      <c r="H32" s="20"/>
      <c r="I32" s="55" t="s">
        <v>58</v>
      </c>
      <c r="J32" s="60" t="s">
        <v>59</v>
      </c>
      <c r="K32" s="14" t="s">
        <v>22</v>
      </c>
      <c r="L32" s="14" t="s">
        <v>22</v>
      </c>
      <c r="M32" s="62" t="s">
        <v>22</v>
      </c>
      <c r="N32" s="52"/>
      <c r="O32" s="117" t="s">
        <v>62</v>
      </c>
      <c r="P32" s="117" t="s">
        <v>62</v>
      </c>
      <c r="Q32" s="117" t="s">
        <v>62</v>
      </c>
      <c r="R32" s="52"/>
      <c r="S32" s="119" t="s">
        <v>63</v>
      </c>
      <c r="T32" s="119" t="s">
        <v>63</v>
      </c>
      <c r="U32" s="119" t="s">
        <v>63</v>
      </c>
    </row>
    <row r="33" spans="1:21">
      <c r="A33" s="80" t="s">
        <v>64</v>
      </c>
      <c r="B33" s="86" t="s">
        <v>65</v>
      </c>
      <c r="C33" s="79" t="s">
        <v>19</v>
      </c>
      <c r="D33" s="79"/>
      <c r="E33" s="26" t="s">
        <v>48</v>
      </c>
      <c r="F33" s="26" t="s">
        <v>56</v>
      </c>
      <c r="G33" s="19" t="s">
        <v>66</v>
      </c>
      <c r="H33" s="20"/>
      <c r="I33" s="55" t="s">
        <v>58</v>
      </c>
      <c r="J33" s="60"/>
      <c r="K33" s="14"/>
      <c r="L33" s="14"/>
      <c r="M33" s="62"/>
      <c r="N33" s="52"/>
      <c r="O33" s="99"/>
      <c r="P33" s="99"/>
      <c r="Q33" s="99"/>
      <c r="R33" s="52"/>
      <c r="S33" s="118">
        <v>1</v>
      </c>
      <c r="T33" s="118">
        <v>1</v>
      </c>
      <c r="U33" s="118">
        <v>1</v>
      </c>
    </row>
    <row r="34" spans="1:21">
      <c r="A34" s="89"/>
      <c r="B34" s="120" t="s">
        <v>67</v>
      </c>
      <c r="C34" s="79" t="s">
        <v>19</v>
      </c>
      <c r="D34" s="79"/>
      <c r="E34" s="26" t="s">
        <v>48</v>
      </c>
      <c r="F34" s="26" t="s">
        <v>56</v>
      </c>
      <c r="G34" s="19" t="s">
        <v>68</v>
      </c>
      <c r="H34" s="20"/>
      <c r="I34" s="55" t="s">
        <v>58</v>
      </c>
      <c r="J34" s="60"/>
      <c r="K34" s="14"/>
      <c r="L34" s="14"/>
      <c r="M34" s="62"/>
      <c r="N34" s="52"/>
      <c r="O34" s="99"/>
      <c r="P34" s="99"/>
      <c r="Q34" s="99"/>
      <c r="R34" s="52"/>
      <c r="S34" s="99">
        <v>16</v>
      </c>
      <c r="T34" s="99">
        <v>16</v>
      </c>
      <c r="U34" s="99">
        <v>16</v>
      </c>
    </row>
    <row r="35" spans="1:21">
      <c r="A35" s="89"/>
      <c r="B35" s="120" t="s">
        <v>69</v>
      </c>
      <c r="C35" s="79" t="s">
        <v>19</v>
      </c>
      <c r="D35" s="79"/>
      <c r="E35" s="26" t="s">
        <v>48</v>
      </c>
      <c r="F35" s="26" t="s">
        <v>56</v>
      </c>
      <c r="G35" s="19" t="s">
        <v>70</v>
      </c>
      <c r="H35" s="20"/>
      <c r="I35" s="55" t="s">
        <v>58</v>
      </c>
      <c r="J35" s="60"/>
      <c r="K35" s="14"/>
      <c r="L35" s="14"/>
      <c r="M35" s="62"/>
      <c r="N35" s="52"/>
      <c r="O35" s="99">
        <v>1</v>
      </c>
      <c r="P35" s="99">
        <v>1</v>
      </c>
      <c r="Q35" s="99">
        <v>1</v>
      </c>
      <c r="R35" s="52"/>
      <c r="S35" s="99"/>
      <c r="T35" s="99"/>
      <c r="U35" s="99"/>
    </row>
    <row r="36" spans="1:21" ht="36">
      <c r="A36" s="38" t="s">
        <v>19</v>
      </c>
      <c r="B36" s="79"/>
      <c r="C36" s="79" t="s">
        <v>19</v>
      </c>
      <c r="D36" s="79"/>
      <c r="E36" s="26" t="s">
        <v>48</v>
      </c>
      <c r="F36" s="26" t="s">
        <v>56</v>
      </c>
      <c r="G36" s="19" t="s">
        <v>71</v>
      </c>
      <c r="H36" s="20"/>
      <c r="I36" s="55" t="s">
        <v>58</v>
      </c>
      <c r="J36" s="60" t="s">
        <v>59</v>
      </c>
      <c r="K36" s="14" t="s">
        <v>22</v>
      </c>
      <c r="L36" s="14" t="s">
        <v>22</v>
      </c>
      <c r="M36" s="62" t="s">
        <v>22</v>
      </c>
      <c r="N36" s="52"/>
      <c r="O36" s="99">
        <v>2</v>
      </c>
      <c r="P36" s="99">
        <v>2</v>
      </c>
      <c r="Q36" s="99">
        <v>2</v>
      </c>
      <c r="R36" s="52"/>
      <c r="S36" s="119" t="s">
        <v>63</v>
      </c>
      <c r="T36" s="119" t="s">
        <v>63</v>
      </c>
      <c r="U36" s="119" t="s">
        <v>63</v>
      </c>
    </row>
    <row r="37" spans="1:21">
      <c r="A37" s="38"/>
      <c r="B37" s="86" t="s">
        <v>72</v>
      </c>
      <c r="C37" s="79" t="s">
        <v>19</v>
      </c>
      <c r="D37" s="79"/>
      <c r="E37" s="26" t="s">
        <v>48</v>
      </c>
      <c r="F37" s="26" t="s">
        <v>56</v>
      </c>
      <c r="G37" s="19" t="s">
        <v>73</v>
      </c>
      <c r="H37" s="20"/>
      <c r="I37" s="55" t="s">
        <v>58</v>
      </c>
      <c r="J37" s="60"/>
      <c r="K37" s="14"/>
      <c r="L37" s="14"/>
      <c r="M37" s="62"/>
      <c r="N37" s="52"/>
      <c r="O37" s="99"/>
      <c r="P37" s="99"/>
      <c r="Q37" s="99"/>
      <c r="R37" s="52"/>
      <c r="S37" s="118">
        <v>3</v>
      </c>
      <c r="T37" s="118">
        <v>3</v>
      </c>
      <c r="U37" s="118">
        <v>3</v>
      </c>
    </row>
    <row r="38" spans="1:21">
      <c r="A38" s="38" t="s">
        <v>19</v>
      </c>
      <c r="B38" s="79"/>
      <c r="C38" s="79" t="s">
        <v>19</v>
      </c>
      <c r="D38" s="79"/>
      <c r="E38" s="26" t="s">
        <v>48</v>
      </c>
      <c r="F38" s="26" t="s">
        <v>56</v>
      </c>
      <c r="G38" s="19" t="s">
        <v>74</v>
      </c>
      <c r="H38" s="20"/>
      <c r="I38" s="55" t="s">
        <v>58</v>
      </c>
      <c r="J38" s="60" t="s">
        <v>59</v>
      </c>
      <c r="K38" s="14" t="s">
        <v>22</v>
      </c>
      <c r="L38" s="14" t="s">
        <v>22</v>
      </c>
      <c r="M38" s="62" t="s">
        <v>22</v>
      </c>
      <c r="N38" s="52"/>
      <c r="O38" s="119" t="s">
        <v>63</v>
      </c>
      <c r="P38" s="119" t="s">
        <v>63</v>
      </c>
      <c r="Q38" s="119" t="s">
        <v>63</v>
      </c>
      <c r="R38" s="52"/>
      <c r="S38" s="99">
        <v>4</v>
      </c>
      <c r="T38" s="99">
        <v>4</v>
      </c>
      <c r="U38" s="99">
        <v>4</v>
      </c>
    </row>
    <row r="39" spans="1:21" ht="28.8">
      <c r="A39" s="38" t="s">
        <v>19</v>
      </c>
      <c r="B39" s="120" t="s">
        <v>60</v>
      </c>
      <c r="C39" s="79" t="s">
        <v>19</v>
      </c>
      <c r="D39" s="79"/>
      <c r="E39" s="26" t="s">
        <v>48</v>
      </c>
      <c r="F39" s="26" t="s">
        <v>56</v>
      </c>
      <c r="G39" s="19" t="s">
        <v>75</v>
      </c>
      <c r="H39" s="20"/>
      <c r="I39" s="55" t="s">
        <v>58</v>
      </c>
      <c r="J39" s="60" t="s">
        <v>59</v>
      </c>
      <c r="K39" s="14" t="s">
        <v>22</v>
      </c>
      <c r="L39" s="14" t="s">
        <v>22</v>
      </c>
      <c r="M39" s="62" t="s">
        <v>22</v>
      </c>
      <c r="N39" s="52"/>
      <c r="O39" s="117" t="s">
        <v>62</v>
      </c>
      <c r="P39" s="117" t="s">
        <v>62</v>
      </c>
      <c r="Q39" s="117" t="s">
        <v>62</v>
      </c>
      <c r="R39" s="52"/>
      <c r="S39" s="99">
        <v>5</v>
      </c>
      <c r="T39" s="99">
        <v>5</v>
      </c>
      <c r="U39" s="99">
        <v>5</v>
      </c>
    </row>
    <row r="40" spans="1:21">
      <c r="A40" s="38"/>
      <c r="B40" s="86" t="s">
        <v>76</v>
      </c>
      <c r="C40" s="79" t="s">
        <v>19</v>
      </c>
      <c r="D40" s="79"/>
      <c r="E40" s="26" t="s">
        <v>48</v>
      </c>
      <c r="F40" s="26" t="s">
        <v>56</v>
      </c>
      <c r="G40" s="19" t="s">
        <v>77</v>
      </c>
      <c r="H40" s="20"/>
      <c r="I40" s="55" t="s">
        <v>58</v>
      </c>
      <c r="J40" s="60"/>
      <c r="K40" s="14"/>
      <c r="L40" s="14"/>
      <c r="M40" s="62"/>
      <c r="N40" s="52"/>
      <c r="O40" s="118">
        <v>3</v>
      </c>
      <c r="P40" s="118">
        <v>3</v>
      </c>
      <c r="Q40" s="118">
        <v>3</v>
      </c>
      <c r="R40" s="52"/>
      <c r="S40" s="99"/>
      <c r="T40" s="99"/>
      <c r="U40" s="99"/>
    </row>
    <row r="41" spans="1:21">
      <c r="A41" s="38" t="s">
        <v>19</v>
      </c>
      <c r="B41" s="79"/>
      <c r="C41" s="79" t="s">
        <v>19</v>
      </c>
      <c r="D41" s="79"/>
      <c r="E41" s="26" t="s">
        <v>48</v>
      </c>
      <c r="F41" s="26" t="s">
        <v>56</v>
      </c>
      <c r="G41" s="19" t="s">
        <v>78</v>
      </c>
      <c r="H41" s="20"/>
      <c r="I41" s="55" t="s">
        <v>58</v>
      </c>
      <c r="J41" s="60" t="s">
        <v>59</v>
      </c>
      <c r="K41" s="14" t="s">
        <v>22</v>
      </c>
      <c r="L41" s="14" t="s">
        <v>22</v>
      </c>
      <c r="M41" s="62" t="s">
        <v>22</v>
      </c>
      <c r="N41" s="52"/>
      <c r="O41" s="99">
        <v>4</v>
      </c>
      <c r="P41" s="99">
        <v>4</v>
      </c>
      <c r="Q41" s="99">
        <v>4</v>
      </c>
      <c r="R41" s="52"/>
      <c r="S41" s="99">
        <v>6</v>
      </c>
      <c r="T41" s="99">
        <v>6</v>
      </c>
      <c r="U41" s="99">
        <v>6</v>
      </c>
    </row>
    <row r="42" spans="1:21">
      <c r="A42" s="38"/>
      <c r="B42" s="79"/>
      <c r="C42" s="79" t="s">
        <v>19</v>
      </c>
      <c r="D42" s="79"/>
      <c r="E42" s="26" t="s">
        <v>48</v>
      </c>
      <c r="F42" s="26" t="s">
        <v>56</v>
      </c>
      <c r="G42" s="19" t="s">
        <v>79</v>
      </c>
      <c r="H42" s="20"/>
      <c r="I42" s="55" t="s">
        <v>58</v>
      </c>
      <c r="J42" s="60"/>
      <c r="K42" s="14"/>
      <c r="L42" s="14"/>
      <c r="M42" s="62"/>
      <c r="N42" s="52"/>
      <c r="O42" s="99"/>
      <c r="P42" s="99"/>
      <c r="Q42" s="99"/>
      <c r="R42" s="52"/>
      <c r="S42" s="99"/>
      <c r="T42" s="99"/>
      <c r="U42" s="99"/>
    </row>
    <row r="43" spans="1:21">
      <c r="A43" s="38" t="s">
        <v>19</v>
      </c>
      <c r="B43" s="79"/>
      <c r="C43" s="79" t="s">
        <v>19</v>
      </c>
      <c r="D43" s="79"/>
      <c r="E43" s="26" t="s">
        <v>48</v>
      </c>
      <c r="F43" s="26" t="s">
        <v>56</v>
      </c>
      <c r="G43" s="19" t="s">
        <v>80</v>
      </c>
      <c r="H43" s="20"/>
      <c r="I43" s="55" t="s">
        <v>58</v>
      </c>
      <c r="J43" s="60" t="s">
        <v>59</v>
      </c>
      <c r="K43" s="14" t="s">
        <v>22</v>
      </c>
      <c r="L43" s="14" t="s">
        <v>22</v>
      </c>
      <c r="M43" s="62" t="s">
        <v>22</v>
      </c>
      <c r="N43" s="52"/>
      <c r="O43" s="99">
        <v>5</v>
      </c>
      <c r="P43" s="99">
        <v>5</v>
      </c>
      <c r="Q43" s="99">
        <v>5</v>
      </c>
      <c r="R43" s="52"/>
      <c r="S43" s="99">
        <v>7</v>
      </c>
      <c r="T43" s="99">
        <v>7</v>
      </c>
      <c r="U43" s="99">
        <v>7</v>
      </c>
    </row>
    <row r="44" spans="1:21">
      <c r="A44" s="38" t="s">
        <v>19</v>
      </c>
      <c r="B44" s="79"/>
      <c r="C44" s="79" t="s">
        <v>19</v>
      </c>
      <c r="D44" s="79"/>
      <c r="E44" s="26" t="s">
        <v>48</v>
      </c>
      <c r="F44" s="26" t="s">
        <v>56</v>
      </c>
      <c r="G44" s="19" t="s">
        <v>81</v>
      </c>
      <c r="H44" s="20"/>
      <c r="I44" s="55" t="s">
        <v>58</v>
      </c>
      <c r="J44" s="60" t="s">
        <v>59</v>
      </c>
      <c r="K44" s="14" t="s">
        <v>22</v>
      </c>
      <c r="L44" s="14" t="s">
        <v>22</v>
      </c>
      <c r="M44" s="62" t="s">
        <v>22</v>
      </c>
      <c r="N44" s="52"/>
      <c r="O44" s="99">
        <v>6</v>
      </c>
      <c r="P44" s="99">
        <v>6</v>
      </c>
      <c r="Q44" s="99">
        <v>6</v>
      </c>
      <c r="R44" s="52"/>
      <c r="S44" s="99">
        <v>8</v>
      </c>
      <c r="T44" s="99">
        <v>8</v>
      </c>
      <c r="U44" s="99">
        <v>8</v>
      </c>
    </row>
    <row r="45" spans="1:21">
      <c r="A45" s="38" t="s">
        <v>19</v>
      </c>
      <c r="B45" s="79"/>
      <c r="C45" s="79" t="s">
        <v>19</v>
      </c>
      <c r="D45" s="79"/>
      <c r="E45" s="26" t="s">
        <v>48</v>
      </c>
      <c r="F45" s="26" t="s">
        <v>56</v>
      </c>
      <c r="G45" s="19" t="s">
        <v>82</v>
      </c>
      <c r="H45" s="20"/>
      <c r="I45" s="55" t="s">
        <v>58</v>
      </c>
      <c r="J45" s="60" t="s">
        <v>59</v>
      </c>
      <c r="K45" s="14" t="s">
        <v>22</v>
      </c>
      <c r="L45" s="14" t="s">
        <v>22</v>
      </c>
      <c r="M45" s="62" t="s">
        <v>22</v>
      </c>
      <c r="N45" s="52"/>
      <c r="O45" s="99" t="s">
        <v>83</v>
      </c>
      <c r="P45" s="99" t="s">
        <v>83</v>
      </c>
      <c r="Q45" s="99" t="s">
        <v>83</v>
      </c>
      <c r="R45" s="52"/>
      <c r="S45" s="99" t="s">
        <v>84</v>
      </c>
      <c r="T45" s="99" t="s">
        <v>84</v>
      </c>
      <c r="U45" s="99" t="s">
        <v>84</v>
      </c>
    </row>
    <row r="46" spans="1:21">
      <c r="A46" s="38" t="s">
        <v>19</v>
      </c>
      <c r="B46" s="120" t="s">
        <v>60</v>
      </c>
      <c r="C46" s="79" t="s">
        <v>19</v>
      </c>
      <c r="D46" s="79"/>
      <c r="E46" s="26" t="s">
        <v>48</v>
      </c>
      <c r="F46" s="26" t="s">
        <v>56</v>
      </c>
      <c r="G46" s="19" t="s">
        <v>85</v>
      </c>
      <c r="H46" s="20"/>
      <c r="I46" s="55" t="s">
        <v>58</v>
      </c>
      <c r="J46" s="60" t="s">
        <v>59</v>
      </c>
      <c r="K46" s="14" t="s">
        <v>22</v>
      </c>
      <c r="L46" s="14" t="s">
        <v>22</v>
      </c>
      <c r="M46" s="62" t="s">
        <v>22</v>
      </c>
      <c r="N46" s="52"/>
      <c r="O46" s="99" t="s">
        <v>86</v>
      </c>
      <c r="P46" s="99" t="s">
        <v>86</v>
      </c>
      <c r="Q46" s="99" t="s">
        <v>86</v>
      </c>
      <c r="R46" s="52"/>
      <c r="S46" s="117" t="s">
        <v>62</v>
      </c>
      <c r="T46" s="117" t="s">
        <v>62</v>
      </c>
      <c r="U46" s="117" t="s">
        <v>62</v>
      </c>
    </row>
    <row r="47" spans="1:21">
      <c r="A47" s="38" t="s">
        <v>19</v>
      </c>
      <c r="B47" s="79"/>
      <c r="C47" s="79" t="s">
        <v>19</v>
      </c>
      <c r="D47" s="79"/>
      <c r="E47" s="26" t="s">
        <v>48</v>
      </c>
      <c r="F47" s="26" t="s">
        <v>56</v>
      </c>
      <c r="G47" s="29" t="s">
        <v>87</v>
      </c>
      <c r="H47" s="20"/>
      <c r="I47" s="55" t="s">
        <v>58</v>
      </c>
      <c r="J47" s="60" t="s">
        <v>59</v>
      </c>
      <c r="K47" s="14" t="s">
        <v>22</v>
      </c>
      <c r="L47" s="14" t="s">
        <v>22</v>
      </c>
      <c r="M47" s="62" t="s">
        <v>22</v>
      </c>
      <c r="N47" s="52"/>
      <c r="O47" s="99">
        <v>7</v>
      </c>
      <c r="P47" s="99">
        <v>7</v>
      </c>
      <c r="Q47" s="99">
        <v>7</v>
      </c>
      <c r="R47" s="52"/>
      <c r="S47" s="99">
        <v>9</v>
      </c>
      <c r="T47" s="99">
        <v>9</v>
      </c>
      <c r="U47" s="99">
        <v>9</v>
      </c>
    </row>
    <row r="48" spans="1:21">
      <c r="A48" s="38"/>
      <c r="B48" s="79"/>
      <c r="C48" s="79" t="s">
        <v>19</v>
      </c>
      <c r="D48" s="79"/>
      <c r="E48" s="26" t="s">
        <v>88</v>
      </c>
      <c r="F48" s="26" t="s">
        <v>89</v>
      </c>
      <c r="G48" s="29" t="s">
        <v>90</v>
      </c>
      <c r="H48" s="20"/>
      <c r="I48" s="55" t="s">
        <v>58</v>
      </c>
      <c r="J48" s="60"/>
      <c r="K48" s="14"/>
      <c r="L48" s="14"/>
      <c r="M48" s="62"/>
      <c r="N48" s="52"/>
      <c r="O48" s="99"/>
      <c r="P48" s="99"/>
      <c r="Q48" s="99"/>
      <c r="R48" s="52"/>
      <c r="S48" s="99"/>
      <c r="T48" s="99"/>
      <c r="U48" s="99"/>
    </row>
    <row r="49" spans="1:21">
      <c r="A49" s="38"/>
      <c r="B49" s="120" t="s">
        <v>91</v>
      </c>
      <c r="C49" s="79" t="s">
        <v>19</v>
      </c>
      <c r="D49" s="79"/>
      <c r="E49" s="26" t="s">
        <v>48</v>
      </c>
      <c r="F49" s="26" t="s">
        <v>56</v>
      </c>
      <c r="G49" s="29" t="s">
        <v>92</v>
      </c>
      <c r="H49" s="20"/>
      <c r="I49" s="55" t="s">
        <v>58</v>
      </c>
      <c r="J49" s="60"/>
      <c r="K49" s="14"/>
      <c r="L49" s="14"/>
      <c r="M49" s="62"/>
      <c r="N49" s="52"/>
      <c r="O49" s="99">
        <v>8</v>
      </c>
      <c r="P49" s="99">
        <v>8</v>
      </c>
      <c r="Q49" s="99">
        <v>8</v>
      </c>
      <c r="R49" s="52"/>
      <c r="S49" s="99"/>
      <c r="T49" s="99"/>
      <c r="U49" s="99"/>
    </row>
    <row r="50" spans="1:21">
      <c r="A50" s="38" t="s">
        <v>19</v>
      </c>
      <c r="B50" s="79"/>
      <c r="C50" s="79" t="s">
        <v>19</v>
      </c>
      <c r="D50" s="79"/>
      <c r="E50" s="26" t="s">
        <v>48</v>
      </c>
      <c r="F50" s="26" t="s">
        <v>56</v>
      </c>
      <c r="G50" s="19" t="s">
        <v>93</v>
      </c>
      <c r="H50" s="20"/>
      <c r="I50" s="55" t="s">
        <v>58</v>
      </c>
      <c r="J50" s="60" t="s">
        <v>59</v>
      </c>
      <c r="K50" s="14" t="s">
        <v>22</v>
      </c>
      <c r="L50" s="14" t="s">
        <v>22</v>
      </c>
      <c r="M50" s="62" t="s">
        <v>22</v>
      </c>
      <c r="N50" s="52"/>
      <c r="O50" s="119" t="s">
        <v>63</v>
      </c>
      <c r="P50" s="119" t="s">
        <v>63</v>
      </c>
      <c r="Q50" s="119" t="s">
        <v>63</v>
      </c>
      <c r="R50" s="52"/>
      <c r="S50" s="99">
        <v>11</v>
      </c>
      <c r="T50" s="99">
        <v>11</v>
      </c>
      <c r="U50" s="99">
        <v>11</v>
      </c>
    </row>
    <row r="51" spans="1:21">
      <c r="A51" s="38"/>
      <c r="B51" s="86" t="s">
        <v>76</v>
      </c>
      <c r="C51" s="79" t="s">
        <v>19</v>
      </c>
      <c r="D51" s="79"/>
      <c r="E51" s="26" t="s">
        <v>48</v>
      </c>
      <c r="F51" s="26" t="s">
        <v>56</v>
      </c>
      <c r="G51" s="19" t="s">
        <v>94</v>
      </c>
      <c r="H51" s="20"/>
      <c r="I51" s="55" t="s">
        <v>58</v>
      </c>
      <c r="J51" s="60"/>
      <c r="K51" s="14"/>
      <c r="L51" s="14"/>
      <c r="M51" s="62"/>
      <c r="N51" s="52"/>
      <c r="O51" s="118">
        <v>22</v>
      </c>
      <c r="P51" s="118">
        <v>22</v>
      </c>
      <c r="Q51" s="118">
        <v>22</v>
      </c>
      <c r="R51" s="52"/>
      <c r="S51" s="99"/>
      <c r="T51" s="99"/>
      <c r="U51" s="99"/>
    </row>
    <row r="52" spans="1:21">
      <c r="A52" s="38"/>
      <c r="B52" s="120" t="s">
        <v>95</v>
      </c>
      <c r="C52" s="79" t="s">
        <v>19</v>
      </c>
      <c r="D52" s="79"/>
      <c r="E52" s="26" t="s">
        <v>48</v>
      </c>
      <c r="F52" s="26" t="s">
        <v>56</v>
      </c>
      <c r="G52" s="19" t="s">
        <v>96</v>
      </c>
      <c r="H52" s="20"/>
      <c r="I52" s="55" t="s">
        <v>58</v>
      </c>
      <c r="J52" s="60"/>
      <c r="K52" s="14"/>
      <c r="L52" s="14"/>
      <c r="M52" s="62"/>
      <c r="N52" s="52"/>
      <c r="O52" s="99">
        <v>23</v>
      </c>
      <c r="P52" s="99">
        <v>23</v>
      </c>
      <c r="Q52" s="99">
        <v>23</v>
      </c>
      <c r="R52" s="52"/>
      <c r="S52" s="99"/>
      <c r="T52" s="99"/>
      <c r="U52" s="99"/>
    </row>
    <row r="53" spans="1:21">
      <c r="A53" s="38"/>
      <c r="B53" s="120" t="s">
        <v>95</v>
      </c>
      <c r="C53" s="79" t="s">
        <v>19</v>
      </c>
      <c r="D53" s="79"/>
      <c r="E53" s="26" t="s">
        <v>48</v>
      </c>
      <c r="F53" s="26" t="s">
        <v>56</v>
      </c>
      <c r="G53" s="19" t="s">
        <v>97</v>
      </c>
      <c r="H53" s="20"/>
      <c r="I53" s="55" t="s">
        <v>58</v>
      </c>
      <c r="J53" s="60"/>
      <c r="K53" s="14"/>
      <c r="L53" s="14"/>
      <c r="M53" s="62"/>
      <c r="N53" s="52"/>
      <c r="O53" s="99">
        <v>24</v>
      </c>
      <c r="P53" s="99">
        <v>24</v>
      </c>
      <c r="Q53" s="99">
        <v>24</v>
      </c>
      <c r="R53" s="52"/>
      <c r="S53" s="99"/>
      <c r="T53" s="99"/>
      <c r="U53" s="99"/>
    </row>
    <row r="54" spans="1:21">
      <c r="A54" s="38"/>
      <c r="B54" s="120" t="s">
        <v>95</v>
      </c>
      <c r="C54" s="79" t="s">
        <v>19</v>
      </c>
      <c r="D54" s="79"/>
      <c r="E54" s="26" t="s">
        <v>48</v>
      </c>
      <c r="F54" s="26" t="s">
        <v>56</v>
      </c>
      <c r="G54" s="19" t="s">
        <v>98</v>
      </c>
      <c r="H54" s="20"/>
      <c r="I54" s="55" t="s">
        <v>58</v>
      </c>
      <c r="J54" s="60"/>
      <c r="K54" s="14"/>
      <c r="L54" s="14"/>
      <c r="M54" s="62"/>
      <c r="N54" s="52"/>
      <c r="O54" s="99">
        <v>25</v>
      </c>
      <c r="P54" s="99">
        <v>25</v>
      </c>
      <c r="Q54" s="99">
        <v>25</v>
      </c>
      <c r="R54" s="52"/>
      <c r="S54" s="99"/>
      <c r="T54" s="99"/>
      <c r="U54" s="99"/>
    </row>
    <row r="55" spans="1:21">
      <c r="A55" s="38"/>
      <c r="B55" s="120" t="s">
        <v>95</v>
      </c>
      <c r="C55" s="79" t="s">
        <v>19</v>
      </c>
      <c r="D55" s="79"/>
      <c r="E55" s="26" t="s">
        <v>48</v>
      </c>
      <c r="F55" s="26" t="s">
        <v>56</v>
      </c>
      <c r="G55" s="19" t="s">
        <v>99</v>
      </c>
      <c r="H55" s="20"/>
      <c r="I55" s="55" t="s">
        <v>58</v>
      </c>
      <c r="J55" s="60"/>
      <c r="K55" s="14"/>
      <c r="L55" s="14"/>
      <c r="M55" s="62"/>
      <c r="N55" s="52"/>
      <c r="O55" s="99">
        <v>26</v>
      </c>
      <c r="P55" s="99">
        <v>26</v>
      </c>
      <c r="Q55" s="99">
        <v>26</v>
      </c>
      <c r="R55" s="52"/>
      <c r="S55" s="99"/>
      <c r="T55" s="99"/>
      <c r="U55" s="99"/>
    </row>
    <row r="56" spans="1:21">
      <c r="A56" s="38"/>
      <c r="B56" s="120" t="s">
        <v>95</v>
      </c>
      <c r="C56" s="79" t="s">
        <v>19</v>
      </c>
      <c r="D56" s="79"/>
      <c r="E56" s="26" t="s">
        <v>48</v>
      </c>
      <c r="F56" s="26" t="s">
        <v>56</v>
      </c>
      <c r="G56" s="19" t="s">
        <v>100</v>
      </c>
      <c r="H56" s="20"/>
      <c r="I56" s="55" t="s">
        <v>58</v>
      </c>
      <c r="J56" s="60"/>
      <c r="K56" s="14"/>
      <c r="L56" s="14"/>
      <c r="M56" s="62"/>
      <c r="N56" s="52"/>
      <c r="O56" s="99">
        <v>27</v>
      </c>
      <c r="P56" s="99">
        <v>27</v>
      </c>
      <c r="Q56" s="99">
        <v>27</v>
      </c>
      <c r="R56" s="52"/>
      <c r="S56" s="99"/>
      <c r="T56" s="99"/>
      <c r="U56" s="99"/>
    </row>
    <row r="57" spans="1:21" ht="57.6">
      <c r="A57" s="38"/>
      <c r="B57" s="87" t="s">
        <v>101</v>
      </c>
      <c r="C57" s="79" t="s">
        <v>19</v>
      </c>
      <c r="D57" s="79"/>
      <c r="E57" s="26" t="s">
        <v>48</v>
      </c>
      <c r="F57" s="26" t="s">
        <v>56</v>
      </c>
      <c r="G57" s="19" t="s">
        <v>102</v>
      </c>
      <c r="H57" s="20"/>
      <c r="I57" s="55" t="s">
        <v>58</v>
      </c>
      <c r="J57" s="60"/>
      <c r="K57" s="14"/>
      <c r="L57" s="14"/>
      <c r="M57" s="62"/>
      <c r="N57" s="52"/>
      <c r="O57" s="99">
        <v>28</v>
      </c>
      <c r="P57" s="99">
        <v>28</v>
      </c>
      <c r="Q57" s="99">
        <v>28</v>
      </c>
      <c r="R57" s="52"/>
      <c r="S57" s="99">
        <v>10</v>
      </c>
      <c r="T57" s="99">
        <v>10</v>
      </c>
      <c r="U57" s="99">
        <v>10</v>
      </c>
    </row>
    <row r="58" spans="1:21" ht="72">
      <c r="A58" s="38"/>
      <c r="B58" s="120" t="s">
        <v>95</v>
      </c>
      <c r="C58" s="79" t="s">
        <v>19</v>
      </c>
      <c r="D58" s="79"/>
      <c r="E58" s="26"/>
      <c r="F58" s="26"/>
      <c r="G58" s="19" t="s">
        <v>103</v>
      </c>
      <c r="H58" s="20"/>
      <c r="I58" s="55" t="s">
        <v>58</v>
      </c>
      <c r="J58" s="60"/>
      <c r="K58" s="14"/>
      <c r="L58" s="14"/>
      <c r="M58" s="62"/>
      <c r="N58" s="52"/>
      <c r="O58" s="99">
        <v>9</v>
      </c>
      <c r="P58" s="99">
        <v>9</v>
      </c>
      <c r="Q58" s="99">
        <v>9</v>
      </c>
      <c r="R58" s="52"/>
      <c r="S58" s="99"/>
      <c r="T58" s="99"/>
      <c r="U58" s="99"/>
    </row>
    <row r="59" spans="1:21" ht="36">
      <c r="A59" s="38" t="s">
        <v>19</v>
      </c>
      <c r="B59" s="29"/>
      <c r="C59" s="79" t="s">
        <v>19</v>
      </c>
      <c r="D59" s="29"/>
      <c r="E59" s="26" t="s">
        <v>48</v>
      </c>
      <c r="F59" s="26" t="s">
        <v>56</v>
      </c>
      <c r="G59" s="29" t="s">
        <v>104</v>
      </c>
      <c r="H59" s="20"/>
      <c r="I59" s="55" t="s">
        <v>58</v>
      </c>
      <c r="J59" s="60" t="s">
        <v>59</v>
      </c>
      <c r="K59" s="14" t="s">
        <v>22</v>
      </c>
      <c r="L59" s="14" t="s">
        <v>22</v>
      </c>
      <c r="M59" s="62" t="s">
        <v>22</v>
      </c>
      <c r="N59" s="52"/>
      <c r="O59" s="99"/>
      <c r="P59" s="99"/>
      <c r="Q59" s="99"/>
      <c r="R59" s="52"/>
      <c r="S59" s="119" t="s">
        <v>63</v>
      </c>
      <c r="T59" s="119" t="s">
        <v>63</v>
      </c>
      <c r="U59" s="119" t="s">
        <v>63</v>
      </c>
    </row>
    <row r="60" spans="1:21" ht="28.8">
      <c r="A60" s="89"/>
      <c r="B60" s="29" t="s">
        <v>105</v>
      </c>
      <c r="C60" s="79" t="s">
        <v>19</v>
      </c>
      <c r="D60" s="97"/>
      <c r="E60" s="26" t="s">
        <v>48</v>
      </c>
      <c r="F60" s="26" t="s">
        <v>56</v>
      </c>
      <c r="G60" s="29" t="s">
        <v>106</v>
      </c>
      <c r="H60" s="20"/>
      <c r="I60" s="55" t="s">
        <v>58</v>
      </c>
      <c r="J60" s="60"/>
      <c r="K60" s="14"/>
      <c r="L60" s="14"/>
      <c r="M60" s="62"/>
      <c r="N60" s="52"/>
      <c r="O60" s="99"/>
      <c r="P60" s="99"/>
      <c r="Q60" s="99"/>
      <c r="R60" s="52"/>
      <c r="S60" s="118">
        <v>12</v>
      </c>
      <c r="T60" s="118">
        <v>12</v>
      </c>
      <c r="U60" s="118">
        <v>12</v>
      </c>
    </row>
    <row r="61" spans="1:21" ht="28.8">
      <c r="A61" s="38" t="s">
        <v>19</v>
      </c>
      <c r="B61" s="79"/>
      <c r="C61" s="79" t="s">
        <v>19</v>
      </c>
      <c r="D61" s="79"/>
      <c r="E61" s="26" t="s">
        <v>48</v>
      </c>
      <c r="F61" s="26" t="s">
        <v>56</v>
      </c>
      <c r="G61" s="29" t="s">
        <v>107</v>
      </c>
      <c r="H61" s="20"/>
      <c r="I61" s="55" t="s">
        <v>58</v>
      </c>
      <c r="J61" s="60" t="s">
        <v>59</v>
      </c>
      <c r="K61" s="14" t="s">
        <v>22</v>
      </c>
      <c r="L61" s="14" t="s">
        <v>22</v>
      </c>
      <c r="M61" s="62" t="s">
        <v>22</v>
      </c>
      <c r="N61" s="52"/>
      <c r="O61" s="119" t="s">
        <v>63</v>
      </c>
      <c r="P61" s="119" t="s">
        <v>63</v>
      </c>
      <c r="Q61" s="119" t="s">
        <v>63</v>
      </c>
      <c r="R61" s="52"/>
      <c r="S61" s="99"/>
      <c r="T61" s="99"/>
      <c r="U61" s="99"/>
    </row>
    <row r="62" spans="1:21" ht="28.8">
      <c r="A62" s="38"/>
      <c r="B62" s="29"/>
      <c r="C62" s="79" t="s">
        <v>19</v>
      </c>
      <c r="D62" s="29"/>
      <c r="E62" s="26" t="s">
        <v>48</v>
      </c>
      <c r="F62" s="26" t="s">
        <v>56</v>
      </c>
      <c r="G62" s="29" t="s">
        <v>108</v>
      </c>
      <c r="H62" s="20"/>
      <c r="I62" s="55" t="s">
        <v>58</v>
      </c>
      <c r="J62" s="60"/>
      <c r="K62" s="14"/>
      <c r="L62" s="14"/>
      <c r="M62" s="62"/>
      <c r="N62" s="52"/>
      <c r="O62" s="99"/>
      <c r="P62" s="99"/>
      <c r="Q62" s="99"/>
      <c r="R62" s="52"/>
      <c r="S62" s="99"/>
      <c r="T62" s="99"/>
      <c r="U62" s="99"/>
    </row>
    <row r="63" spans="1:21" ht="28.8">
      <c r="A63" s="38"/>
      <c r="B63" s="29" t="s">
        <v>109</v>
      </c>
      <c r="C63" s="79" t="s">
        <v>19</v>
      </c>
      <c r="D63" s="29"/>
      <c r="E63" s="26" t="s">
        <v>48</v>
      </c>
      <c r="F63" s="26" t="s">
        <v>56</v>
      </c>
      <c r="G63" s="29" t="s">
        <v>110</v>
      </c>
      <c r="H63" s="20"/>
      <c r="I63" s="55" t="s">
        <v>58</v>
      </c>
      <c r="J63" s="60"/>
      <c r="K63" s="14"/>
      <c r="L63" s="14"/>
      <c r="M63" s="62"/>
      <c r="N63" s="52"/>
      <c r="O63" s="118">
        <v>16</v>
      </c>
      <c r="P63" s="118">
        <v>16</v>
      </c>
      <c r="Q63" s="118">
        <v>16</v>
      </c>
      <c r="R63" s="52"/>
      <c r="S63" s="99"/>
      <c r="T63" s="99"/>
      <c r="U63" s="99"/>
    </row>
    <row r="64" spans="1:21">
      <c r="A64" s="38" t="s">
        <v>19</v>
      </c>
      <c r="B64" s="29"/>
      <c r="C64" s="79" t="s">
        <v>19</v>
      </c>
      <c r="D64" s="29"/>
      <c r="E64" s="26" t="s">
        <v>48</v>
      </c>
      <c r="F64" s="26" t="s">
        <v>56</v>
      </c>
      <c r="G64" s="19" t="s">
        <v>111</v>
      </c>
      <c r="H64" s="20"/>
      <c r="I64" s="55" t="s">
        <v>58</v>
      </c>
      <c r="J64" s="60" t="s">
        <v>59</v>
      </c>
      <c r="K64" s="14" t="s">
        <v>22</v>
      </c>
      <c r="L64" s="14" t="s">
        <v>22</v>
      </c>
      <c r="M64" s="62" t="s">
        <v>22</v>
      </c>
      <c r="N64" s="52"/>
      <c r="O64" s="99"/>
      <c r="P64" s="99"/>
      <c r="Q64" s="99"/>
      <c r="R64" s="52"/>
      <c r="S64" s="99"/>
      <c r="T64" s="99"/>
      <c r="U64" s="99"/>
    </row>
    <row r="65" spans="1:21">
      <c r="A65" s="80" t="s">
        <v>64</v>
      </c>
      <c r="B65" s="29"/>
      <c r="C65" s="79" t="s">
        <v>19</v>
      </c>
      <c r="D65" s="29"/>
      <c r="E65" s="26" t="s">
        <v>48</v>
      </c>
      <c r="F65" s="26" t="s">
        <v>56</v>
      </c>
      <c r="G65" s="27" t="s">
        <v>112</v>
      </c>
      <c r="H65" s="20"/>
      <c r="I65" s="55" t="s">
        <v>58</v>
      </c>
      <c r="J65" s="60" t="s">
        <v>59</v>
      </c>
      <c r="K65" s="14" t="s">
        <v>59</v>
      </c>
      <c r="L65" s="14" t="s">
        <v>59</v>
      </c>
      <c r="M65" s="62" t="s">
        <v>59</v>
      </c>
      <c r="N65" s="52"/>
      <c r="O65" s="99"/>
      <c r="P65" s="99"/>
      <c r="Q65" s="99"/>
      <c r="R65" s="52"/>
      <c r="S65" s="99"/>
      <c r="T65" s="99"/>
      <c r="U65" s="99"/>
    </row>
    <row r="66" spans="1:21" ht="28.8">
      <c r="A66" s="89"/>
      <c r="B66" s="29"/>
      <c r="C66" s="79" t="s">
        <v>19</v>
      </c>
      <c r="D66" s="29"/>
      <c r="E66" s="26" t="s">
        <v>48</v>
      </c>
      <c r="F66" s="26" t="s">
        <v>56</v>
      </c>
      <c r="G66" s="27" t="s">
        <v>113</v>
      </c>
      <c r="H66" s="20"/>
      <c r="I66" s="55" t="s">
        <v>58</v>
      </c>
      <c r="J66" s="60"/>
      <c r="K66" s="14"/>
      <c r="L66" s="14"/>
      <c r="M66" s="62"/>
      <c r="N66" s="52"/>
      <c r="O66" s="99"/>
      <c r="P66" s="99"/>
      <c r="Q66" s="99"/>
      <c r="R66" s="52"/>
      <c r="S66" s="99">
        <v>14</v>
      </c>
      <c r="T66" s="99">
        <v>14</v>
      </c>
      <c r="U66" s="99">
        <v>14</v>
      </c>
    </row>
    <row r="67" spans="1:21" ht="28.8">
      <c r="A67" s="89"/>
      <c r="B67" s="29"/>
      <c r="C67" s="79" t="s">
        <v>19</v>
      </c>
      <c r="D67" s="29"/>
      <c r="E67" s="26" t="s">
        <v>48</v>
      </c>
      <c r="F67" s="26" t="s">
        <v>56</v>
      </c>
      <c r="G67" s="27" t="s">
        <v>114</v>
      </c>
      <c r="H67" s="20"/>
      <c r="I67" s="55" t="s">
        <v>58</v>
      </c>
      <c r="J67" s="60"/>
      <c r="K67" s="14"/>
      <c r="L67" s="14"/>
      <c r="M67" s="62"/>
      <c r="N67" s="52"/>
      <c r="O67" s="99">
        <v>10</v>
      </c>
      <c r="P67" s="99">
        <v>10</v>
      </c>
      <c r="Q67" s="99">
        <v>10</v>
      </c>
      <c r="R67" s="52"/>
      <c r="S67" s="99"/>
      <c r="T67" s="99"/>
      <c r="U67" s="99"/>
    </row>
    <row r="68" spans="1:21">
      <c r="A68" s="38" t="s">
        <v>19</v>
      </c>
      <c r="B68" s="79"/>
      <c r="C68" s="79" t="s">
        <v>19</v>
      </c>
      <c r="D68" s="79"/>
      <c r="E68" s="26" t="s">
        <v>48</v>
      </c>
      <c r="F68" s="26" t="s">
        <v>56</v>
      </c>
      <c r="G68" s="19" t="s">
        <v>115</v>
      </c>
      <c r="H68" s="20"/>
      <c r="I68" s="55" t="s">
        <v>58</v>
      </c>
      <c r="J68" s="60" t="s">
        <v>59</v>
      </c>
      <c r="K68" s="14" t="s">
        <v>22</v>
      </c>
      <c r="L68" s="14" t="s">
        <v>22</v>
      </c>
      <c r="M68" s="62" t="s">
        <v>22</v>
      </c>
      <c r="N68" s="52"/>
      <c r="O68" s="99" t="s">
        <v>116</v>
      </c>
      <c r="P68" s="99" t="s">
        <v>116</v>
      </c>
      <c r="Q68" s="99" t="s">
        <v>116</v>
      </c>
      <c r="R68" s="52"/>
      <c r="S68" s="99"/>
      <c r="T68" s="99"/>
      <c r="U68" s="99"/>
    </row>
    <row r="69" spans="1:21">
      <c r="A69" s="38"/>
      <c r="B69" s="79"/>
      <c r="C69" s="79" t="s">
        <v>19</v>
      </c>
      <c r="D69" s="79"/>
      <c r="E69" s="26" t="s">
        <v>48</v>
      </c>
      <c r="F69" s="26" t="s">
        <v>56</v>
      </c>
      <c r="G69" s="19" t="s">
        <v>117</v>
      </c>
      <c r="H69" s="20"/>
      <c r="I69" s="55" t="s">
        <v>58</v>
      </c>
      <c r="J69" s="60"/>
      <c r="K69" s="14"/>
      <c r="L69" s="14"/>
      <c r="M69" s="62"/>
      <c r="N69" s="52"/>
      <c r="O69" s="99"/>
      <c r="P69" s="99"/>
      <c r="Q69" s="99"/>
      <c r="R69" s="52"/>
      <c r="S69" s="99" t="s">
        <v>118</v>
      </c>
      <c r="T69" s="99" t="s">
        <v>118</v>
      </c>
      <c r="U69" s="99" t="s">
        <v>118</v>
      </c>
    </row>
    <row r="70" spans="1:21">
      <c r="A70" s="38" t="s">
        <v>19</v>
      </c>
      <c r="B70" s="79"/>
      <c r="C70" s="79" t="s">
        <v>19</v>
      </c>
      <c r="D70" s="79"/>
      <c r="E70" s="26" t="s">
        <v>48</v>
      </c>
      <c r="F70" s="26" t="s">
        <v>56</v>
      </c>
      <c r="G70" s="19" t="s">
        <v>119</v>
      </c>
      <c r="H70" s="20"/>
      <c r="I70" s="55" t="s">
        <v>58</v>
      </c>
      <c r="J70" s="60" t="s">
        <v>59</v>
      </c>
      <c r="K70" s="14" t="s">
        <v>22</v>
      </c>
      <c r="L70" s="14" t="s">
        <v>22</v>
      </c>
      <c r="M70" s="62" t="s">
        <v>22</v>
      </c>
      <c r="N70" s="52"/>
      <c r="O70" s="99" t="s">
        <v>120</v>
      </c>
      <c r="P70" s="99" t="s">
        <v>120</v>
      </c>
      <c r="Q70" s="99" t="s">
        <v>120</v>
      </c>
      <c r="R70" s="52"/>
      <c r="S70" s="99"/>
      <c r="T70" s="99"/>
      <c r="U70" s="99"/>
    </row>
    <row r="71" spans="1:21">
      <c r="A71" s="38"/>
      <c r="B71" s="79"/>
      <c r="C71" s="79" t="s">
        <v>19</v>
      </c>
      <c r="D71" s="79"/>
      <c r="E71" s="26" t="s">
        <v>48</v>
      </c>
      <c r="F71" s="26" t="s">
        <v>56</v>
      </c>
      <c r="G71" s="19" t="s">
        <v>121</v>
      </c>
      <c r="H71" s="20"/>
      <c r="I71" s="55" t="s">
        <v>58</v>
      </c>
      <c r="J71" s="60"/>
      <c r="K71" s="14"/>
      <c r="L71" s="14"/>
      <c r="M71" s="62"/>
      <c r="N71" s="52"/>
      <c r="O71" s="99"/>
      <c r="P71" s="99"/>
      <c r="Q71" s="99"/>
      <c r="R71" s="52"/>
      <c r="S71" s="99" t="s">
        <v>122</v>
      </c>
      <c r="T71" s="99" t="s">
        <v>122</v>
      </c>
      <c r="U71" s="99" t="s">
        <v>122</v>
      </c>
    </row>
    <row r="72" spans="1:21" ht="28.8">
      <c r="A72" s="38"/>
      <c r="B72" s="79"/>
      <c r="C72" s="79" t="s">
        <v>19</v>
      </c>
      <c r="D72" s="79"/>
      <c r="E72" s="26" t="s">
        <v>48</v>
      </c>
      <c r="F72" s="26" t="s">
        <v>56</v>
      </c>
      <c r="G72" s="19" t="s">
        <v>123</v>
      </c>
      <c r="H72" s="20"/>
      <c r="I72" s="55" t="s">
        <v>58</v>
      </c>
      <c r="J72" s="60"/>
      <c r="K72" s="14"/>
      <c r="L72" s="14"/>
      <c r="M72" s="62"/>
      <c r="N72" s="52"/>
      <c r="O72" s="99">
        <v>11</v>
      </c>
      <c r="P72" s="99">
        <v>11</v>
      </c>
      <c r="Q72" s="99">
        <v>11</v>
      </c>
      <c r="R72" s="52"/>
      <c r="S72" s="99"/>
      <c r="T72" s="99"/>
      <c r="U72" s="99"/>
    </row>
    <row r="73" spans="1:21" ht="28.8">
      <c r="A73" s="38" t="s">
        <v>19</v>
      </c>
      <c r="B73" s="87" t="s">
        <v>124</v>
      </c>
      <c r="C73" s="79" t="s">
        <v>19</v>
      </c>
      <c r="D73" s="97"/>
      <c r="E73" s="26" t="s">
        <v>48</v>
      </c>
      <c r="F73" s="26" t="s">
        <v>56</v>
      </c>
      <c r="G73" s="27" t="s">
        <v>125</v>
      </c>
      <c r="H73" s="20"/>
      <c r="I73" s="55" t="s">
        <v>58</v>
      </c>
      <c r="J73" s="60" t="s">
        <v>59</v>
      </c>
      <c r="K73" s="14" t="s">
        <v>22</v>
      </c>
      <c r="L73" s="14" t="s">
        <v>22</v>
      </c>
      <c r="M73" s="62" t="s">
        <v>22</v>
      </c>
      <c r="N73" s="52"/>
      <c r="O73" s="117" t="s">
        <v>62</v>
      </c>
      <c r="P73" s="117" t="s">
        <v>62</v>
      </c>
      <c r="Q73" s="117" t="s">
        <v>62</v>
      </c>
      <c r="R73" s="52"/>
      <c r="S73" s="117" t="s">
        <v>62</v>
      </c>
      <c r="T73" s="117" t="s">
        <v>62</v>
      </c>
      <c r="U73" s="117" t="s">
        <v>62</v>
      </c>
    </row>
    <row r="74" spans="1:21">
      <c r="A74" s="38" t="s">
        <v>19</v>
      </c>
      <c r="B74" s="79"/>
      <c r="C74" s="79" t="s">
        <v>19</v>
      </c>
      <c r="D74" s="79"/>
      <c r="E74" s="26" t="s">
        <v>48</v>
      </c>
      <c r="F74" s="26" t="s">
        <v>56</v>
      </c>
      <c r="G74" s="19" t="s">
        <v>126</v>
      </c>
      <c r="H74" s="20"/>
      <c r="I74" s="55" t="s">
        <v>58</v>
      </c>
      <c r="J74" s="60" t="s">
        <v>59</v>
      </c>
      <c r="K74" s="14" t="s">
        <v>22</v>
      </c>
      <c r="L74" s="14" t="s">
        <v>22</v>
      </c>
      <c r="M74" s="62" t="s">
        <v>22</v>
      </c>
      <c r="N74" s="52"/>
      <c r="O74" s="99"/>
      <c r="P74" s="99"/>
      <c r="Q74" s="99"/>
      <c r="R74" s="52"/>
      <c r="S74" s="99"/>
      <c r="T74" s="99"/>
      <c r="U74" s="99"/>
    </row>
    <row r="75" spans="1:21">
      <c r="A75" s="38" t="s">
        <v>19</v>
      </c>
      <c r="B75" s="79"/>
      <c r="C75" s="79" t="s">
        <v>19</v>
      </c>
      <c r="D75" s="79"/>
      <c r="E75" s="26" t="s">
        <v>48</v>
      </c>
      <c r="F75" s="26" t="s">
        <v>56</v>
      </c>
      <c r="G75" s="19" t="s">
        <v>127</v>
      </c>
      <c r="H75" s="20"/>
      <c r="I75" s="55" t="s">
        <v>58</v>
      </c>
      <c r="J75" s="60" t="s">
        <v>59</v>
      </c>
      <c r="K75" s="14" t="s">
        <v>22</v>
      </c>
      <c r="L75" s="14" t="s">
        <v>22</v>
      </c>
      <c r="M75" s="62" t="s">
        <v>22</v>
      </c>
      <c r="N75" s="52"/>
      <c r="O75" s="99"/>
      <c r="P75" s="99"/>
      <c r="Q75" s="99"/>
      <c r="R75" s="52"/>
      <c r="S75" s="99"/>
      <c r="T75" s="99"/>
      <c r="U75" s="99"/>
    </row>
    <row r="76" spans="1:21" ht="36">
      <c r="A76" s="38" t="s">
        <v>19</v>
      </c>
      <c r="B76" s="86" t="s">
        <v>128</v>
      </c>
      <c r="C76" s="79" t="s">
        <v>19</v>
      </c>
      <c r="D76" s="79"/>
      <c r="E76" s="26" t="s">
        <v>48</v>
      </c>
      <c r="F76" s="26" t="s">
        <v>56</v>
      </c>
      <c r="G76" s="19" t="s">
        <v>129</v>
      </c>
      <c r="H76" s="20"/>
      <c r="I76" s="55" t="s">
        <v>58</v>
      </c>
      <c r="J76" s="60" t="s">
        <v>59</v>
      </c>
      <c r="K76" s="14" t="s">
        <v>22</v>
      </c>
      <c r="L76" s="14" t="s">
        <v>22</v>
      </c>
      <c r="M76" s="62" t="s">
        <v>22</v>
      </c>
      <c r="N76" s="52"/>
      <c r="O76" s="99"/>
      <c r="P76" s="99"/>
      <c r="Q76" s="99"/>
      <c r="R76" s="52"/>
      <c r="S76" s="119" t="s">
        <v>63</v>
      </c>
      <c r="T76" s="119" t="s">
        <v>63</v>
      </c>
      <c r="U76" s="99">
        <v>107</v>
      </c>
    </row>
    <row r="77" spans="1:21" ht="28.8">
      <c r="A77" s="38" t="s">
        <v>19</v>
      </c>
      <c r="B77" s="29" t="s">
        <v>130</v>
      </c>
      <c r="C77" s="79" t="s">
        <v>19</v>
      </c>
      <c r="D77" s="97"/>
      <c r="E77" s="26" t="s">
        <v>48</v>
      </c>
      <c r="F77" s="26" t="s">
        <v>56</v>
      </c>
      <c r="G77" s="19" t="s">
        <v>131</v>
      </c>
      <c r="H77" s="20"/>
      <c r="I77" s="55" t="s">
        <v>58</v>
      </c>
      <c r="J77" s="60"/>
      <c r="K77" s="14"/>
      <c r="L77" s="14"/>
      <c r="M77" s="62"/>
      <c r="N77" s="52"/>
      <c r="O77" s="99"/>
      <c r="P77" s="99"/>
      <c r="Q77" s="99"/>
      <c r="R77" s="52"/>
      <c r="S77" s="118">
        <v>22</v>
      </c>
      <c r="T77" s="118">
        <v>22</v>
      </c>
      <c r="U77" s="118">
        <v>22</v>
      </c>
    </row>
    <row r="78" spans="1:21" ht="57.6">
      <c r="A78" s="38" t="s">
        <v>19</v>
      </c>
      <c r="B78" s="29" t="s">
        <v>132</v>
      </c>
      <c r="C78" s="79" t="s">
        <v>19</v>
      </c>
      <c r="D78" s="97"/>
      <c r="E78" s="26" t="s">
        <v>48</v>
      </c>
      <c r="F78" s="26" t="s">
        <v>56</v>
      </c>
      <c r="G78" s="19" t="s">
        <v>133</v>
      </c>
      <c r="H78" s="20"/>
      <c r="I78" s="55" t="s">
        <v>58</v>
      </c>
      <c r="J78" s="60"/>
      <c r="K78" s="14"/>
      <c r="L78" s="14"/>
      <c r="M78" s="62"/>
      <c r="N78" s="52"/>
      <c r="O78" s="118">
        <v>44</v>
      </c>
      <c r="P78" s="118">
        <v>46</v>
      </c>
      <c r="Q78" s="118">
        <v>53</v>
      </c>
      <c r="R78" s="52"/>
      <c r="S78" s="118">
        <v>21</v>
      </c>
      <c r="T78" s="118">
        <v>21</v>
      </c>
      <c r="U78" s="118">
        <v>21</v>
      </c>
    </row>
    <row r="79" spans="1:21">
      <c r="A79" s="38" t="s">
        <v>19</v>
      </c>
      <c r="B79" s="97"/>
      <c r="C79" s="79" t="s">
        <v>19</v>
      </c>
      <c r="D79" s="97"/>
      <c r="E79" s="26" t="s">
        <v>48</v>
      </c>
      <c r="F79" s="26" t="s">
        <v>56</v>
      </c>
      <c r="G79" s="19" t="s">
        <v>134</v>
      </c>
      <c r="H79" s="20"/>
      <c r="I79" s="55" t="s">
        <v>58</v>
      </c>
      <c r="J79" s="60"/>
      <c r="K79" s="14"/>
      <c r="L79" s="14"/>
      <c r="M79" s="62"/>
      <c r="N79" s="52"/>
      <c r="O79" s="99"/>
      <c r="P79" s="99"/>
      <c r="Q79" s="99"/>
      <c r="R79" s="52"/>
      <c r="S79" s="118">
        <v>24</v>
      </c>
      <c r="T79" s="118">
        <v>24</v>
      </c>
      <c r="U79" s="118">
        <v>24</v>
      </c>
    </row>
    <row r="80" spans="1:21">
      <c r="A80" s="38"/>
      <c r="B80" s="97"/>
      <c r="C80" s="79" t="s">
        <v>19</v>
      </c>
      <c r="D80" s="97"/>
      <c r="E80" s="26" t="s">
        <v>48</v>
      </c>
      <c r="F80" s="26" t="s">
        <v>56</v>
      </c>
      <c r="G80" s="19" t="s">
        <v>135</v>
      </c>
      <c r="H80" s="20"/>
      <c r="I80" s="55" t="s">
        <v>58</v>
      </c>
      <c r="J80" s="60"/>
      <c r="K80" s="14"/>
      <c r="L80" s="14"/>
      <c r="M80" s="62"/>
      <c r="N80" s="52"/>
      <c r="O80" s="99"/>
      <c r="P80" s="99"/>
      <c r="Q80" s="99"/>
      <c r="R80" s="52"/>
      <c r="S80" s="118">
        <v>23</v>
      </c>
      <c r="T80" s="118">
        <v>23</v>
      </c>
      <c r="U80" s="118">
        <v>23</v>
      </c>
    </row>
    <row r="81" spans="1:385">
      <c r="A81" s="38"/>
      <c r="B81" s="97"/>
      <c r="C81" s="79" t="s">
        <v>19</v>
      </c>
      <c r="D81" s="97"/>
      <c r="E81" s="26" t="s">
        <v>48</v>
      </c>
      <c r="F81" s="26" t="s">
        <v>56</v>
      </c>
      <c r="G81" s="19" t="s">
        <v>136</v>
      </c>
      <c r="H81" s="20"/>
      <c r="I81" s="55" t="s">
        <v>58</v>
      </c>
      <c r="J81" s="60"/>
      <c r="K81" s="14"/>
      <c r="L81" s="14"/>
      <c r="M81" s="62"/>
      <c r="N81" s="52"/>
      <c r="O81" s="99"/>
      <c r="P81" s="99"/>
      <c r="Q81" s="99"/>
      <c r="R81" s="52"/>
      <c r="S81" s="118">
        <v>25</v>
      </c>
      <c r="T81" s="118">
        <v>25</v>
      </c>
      <c r="U81" s="118">
        <v>25</v>
      </c>
    </row>
    <row r="82" spans="1:385" ht="28.8">
      <c r="A82" s="38" t="s">
        <v>19</v>
      </c>
      <c r="B82" s="29" t="s">
        <v>124</v>
      </c>
      <c r="C82" s="79" t="s">
        <v>19</v>
      </c>
      <c r="D82" s="29"/>
      <c r="E82" s="26" t="s">
        <v>48</v>
      </c>
      <c r="F82" s="26" t="s">
        <v>56</v>
      </c>
      <c r="G82" s="29" t="s">
        <v>137</v>
      </c>
      <c r="H82" s="20"/>
      <c r="I82" s="55" t="s">
        <v>58</v>
      </c>
      <c r="J82" s="60" t="s">
        <v>59</v>
      </c>
      <c r="K82" s="14" t="s">
        <v>22</v>
      </c>
      <c r="L82" s="14" t="s">
        <v>22</v>
      </c>
      <c r="M82" s="62" t="s">
        <v>22</v>
      </c>
      <c r="N82" s="52"/>
      <c r="O82" s="117" t="s">
        <v>62</v>
      </c>
      <c r="P82" s="117" t="s">
        <v>62</v>
      </c>
      <c r="Q82" s="117" t="s">
        <v>62</v>
      </c>
      <c r="R82" s="52"/>
      <c r="S82" s="117" t="s">
        <v>62</v>
      </c>
      <c r="T82" s="117" t="s">
        <v>62</v>
      </c>
      <c r="U82" s="117" t="s">
        <v>62</v>
      </c>
    </row>
    <row r="83" spans="1:385" ht="36">
      <c r="A83" s="38" t="s">
        <v>19</v>
      </c>
      <c r="B83" s="79"/>
      <c r="C83" s="79" t="s">
        <v>19</v>
      </c>
      <c r="D83" s="79"/>
      <c r="E83" s="26" t="s">
        <v>48</v>
      </c>
      <c r="F83" s="26" t="s">
        <v>56</v>
      </c>
      <c r="G83" s="19" t="s">
        <v>138</v>
      </c>
      <c r="H83" s="20"/>
      <c r="I83" s="55" t="s">
        <v>58</v>
      </c>
      <c r="J83" s="60" t="s">
        <v>59</v>
      </c>
      <c r="K83" s="14" t="s">
        <v>22</v>
      </c>
      <c r="L83" s="14" t="s">
        <v>22</v>
      </c>
      <c r="M83" s="62" t="s">
        <v>22</v>
      </c>
      <c r="N83" s="52"/>
      <c r="O83" s="119" t="s">
        <v>63</v>
      </c>
      <c r="P83" s="119" t="s">
        <v>63</v>
      </c>
      <c r="Q83" s="119" t="s">
        <v>63</v>
      </c>
      <c r="R83" s="52"/>
      <c r="S83" s="119" t="s">
        <v>63</v>
      </c>
      <c r="T83" s="119" t="s">
        <v>63</v>
      </c>
      <c r="U83" s="119" t="s">
        <v>63</v>
      </c>
    </row>
    <row r="84" spans="1:385" ht="57.6">
      <c r="A84" s="80" t="s">
        <v>64</v>
      </c>
      <c r="B84" s="29" t="s">
        <v>139</v>
      </c>
      <c r="C84" s="79" t="s">
        <v>19</v>
      </c>
      <c r="D84" s="29"/>
      <c r="E84" s="26" t="s">
        <v>48</v>
      </c>
      <c r="F84" s="26" t="s">
        <v>56</v>
      </c>
      <c r="G84" s="19" t="s">
        <v>140</v>
      </c>
      <c r="H84" s="20"/>
      <c r="I84" s="55" t="s">
        <v>58</v>
      </c>
      <c r="J84" s="60"/>
      <c r="K84" s="14"/>
      <c r="L84" s="14"/>
      <c r="M84" s="62"/>
      <c r="N84" s="52"/>
      <c r="O84" s="118">
        <v>21</v>
      </c>
      <c r="P84" s="118">
        <v>21</v>
      </c>
      <c r="Q84" s="118">
        <v>21</v>
      </c>
      <c r="R84" s="52"/>
      <c r="S84" s="118">
        <v>20</v>
      </c>
      <c r="T84" s="118">
        <v>20</v>
      </c>
      <c r="U84" s="118">
        <v>20</v>
      </c>
    </row>
    <row r="85" spans="1:385" ht="49.65" customHeight="1">
      <c r="A85" s="38" t="s">
        <v>19</v>
      </c>
      <c r="B85" s="86" t="s">
        <v>141</v>
      </c>
      <c r="C85" s="79" t="s">
        <v>19</v>
      </c>
      <c r="D85" s="79"/>
      <c r="E85" s="26" t="s">
        <v>48</v>
      </c>
      <c r="F85" s="26" t="s">
        <v>56</v>
      </c>
      <c r="G85" s="29" t="s">
        <v>142</v>
      </c>
      <c r="H85" s="20"/>
      <c r="I85" s="55" t="s">
        <v>58</v>
      </c>
      <c r="J85" s="60" t="s">
        <v>59</v>
      </c>
      <c r="K85" s="14" t="s">
        <v>22</v>
      </c>
      <c r="L85" s="14" t="s">
        <v>22</v>
      </c>
      <c r="M85" s="62" t="s">
        <v>22</v>
      </c>
      <c r="N85" s="52"/>
      <c r="O85" s="119" t="s">
        <v>63</v>
      </c>
      <c r="P85" s="119" t="s">
        <v>63</v>
      </c>
      <c r="Q85" s="119" t="s">
        <v>63</v>
      </c>
      <c r="R85" s="52"/>
      <c r="S85" s="119" t="s">
        <v>63</v>
      </c>
      <c r="T85" s="119" t="s">
        <v>63</v>
      </c>
      <c r="U85" s="119" t="s">
        <v>63</v>
      </c>
    </row>
    <row r="86" spans="1:385" ht="49.65" customHeight="1">
      <c r="A86" s="80" t="s">
        <v>64</v>
      </c>
      <c r="B86" s="29" t="s">
        <v>139</v>
      </c>
      <c r="C86" s="79" t="s">
        <v>19</v>
      </c>
      <c r="D86" s="29"/>
      <c r="E86" s="26" t="s">
        <v>48</v>
      </c>
      <c r="F86" s="26" t="s">
        <v>56</v>
      </c>
      <c r="G86" s="29" t="s">
        <v>143</v>
      </c>
      <c r="H86" s="20"/>
      <c r="I86" s="55" t="s">
        <v>58</v>
      </c>
      <c r="J86" s="60"/>
      <c r="K86" s="14"/>
      <c r="L86" s="14"/>
      <c r="M86" s="62"/>
      <c r="N86" s="52"/>
      <c r="O86" s="118">
        <v>15</v>
      </c>
      <c r="P86" s="118">
        <v>15</v>
      </c>
      <c r="Q86" s="118">
        <v>15</v>
      </c>
      <c r="R86" s="52"/>
      <c r="S86" s="118">
        <v>2</v>
      </c>
      <c r="T86" s="118">
        <v>2</v>
      </c>
      <c r="U86" s="118">
        <v>2</v>
      </c>
    </row>
    <row r="87" spans="1:385" ht="49.65" customHeight="1">
      <c r="A87" s="89"/>
      <c r="B87" s="29" t="s">
        <v>144</v>
      </c>
      <c r="C87" s="79" t="s">
        <v>19</v>
      </c>
      <c r="D87" s="29"/>
      <c r="E87" s="26" t="s">
        <v>48</v>
      </c>
      <c r="F87" s="26" t="s">
        <v>56</v>
      </c>
      <c r="G87" s="29" t="s">
        <v>145</v>
      </c>
      <c r="H87" s="20"/>
      <c r="I87" s="55" t="s">
        <v>58</v>
      </c>
      <c r="J87" s="60"/>
      <c r="K87" s="14"/>
      <c r="L87" s="14"/>
      <c r="M87" s="62"/>
      <c r="N87" s="52"/>
      <c r="O87" s="118">
        <v>13</v>
      </c>
      <c r="P87" s="118">
        <v>13</v>
      </c>
      <c r="Q87" s="118">
        <v>13</v>
      </c>
      <c r="R87" s="52"/>
      <c r="S87" s="99"/>
      <c r="T87" s="99"/>
      <c r="U87" s="99"/>
    </row>
    <row r="88" spans="1:385" ht="49.65" customHeight="1">
      <c r="A88" s="89"/>
      <c r="B88" s="29" t="s">
        <v>144</v>
      </c>
      <c r="C88" s="79" t="s">
        <v>19</v>
      </c>
      <c r="D88" s="29"/>
      <c r="E88" s="26" t="s">
        <v>48</v>
      </c>
      <c r="F88" s="26" t="s">
        <v>56</v>
      </c>
      <c r="G88" s="29" t="s">
        <v>146</v>
      </c>
      <c r="H88" s="20"/>
      <c r="I88" s="55" t="s">
        <v>58</v>
      </c>
      <c r="J88" s="60"/>
      <c r="K88" s="14"/>
      <c r="L88" s="14"/>
      <c r="M88" s="62"/>
      <c r="N88" s="52"/>
      <c r="O88" s="118">
        <v>14</v>
      </c>
      <c r="P88" s="118">
        <v>14</v>
      </c>
      <c r="Q88" s="118">
        <v>14</v>
      </c>
      <c r="R88" s="52"/>
      <c r="S88" s="99"/>
      <c r="T88" s="99"/>
      <c r="U88" s="99"/>
    </row>
    <row r="89" spans="1:385" ht="49.65" customHeight="1">
      <c r="A89" s="89"/>
      <c r="B89" s="29" t="s">
        <v>147</v>
      </c>
      <c r="C89" s="79" t="s">
        <v>19</v>
      </c>
      <c r="D89" s="29"/>
      <c r="E89" s="26" t="s">
        <v>48</v>
      </c>
      <c r="F89" s="26" t="s">
        <v>56</v>
      </c>
      <c r="G89" s="29" t="s">
        <v>148</v>
      </c>
      <c r="H89" s="20"/>
      <c r="I89" s="55" t="s">
        <v>58</v>
      </c>
      <c r="J89" s="60"/>
      <c r="K89" s="14"/>
      <c r="L89" s="14"/>
      <c r="M89" s="62"/>
      <c r="N89" s="52"/>
      <c r="O89" s="99"/>
      <c r="P89" s="99"/>
      <c r="Q89" s="99"/>
      <c r="R89" s="52"/>
      <c r="S89" s="118">
        <v>17</v>
      </c>
      <c r="T89" s="118">
        <v>17</v>
      </c>
      <c r="U89" s="118">
        <v>17</v>
      </c>
    </row>
    <row r="90" spans="1:385" ht="49.65" customHeight="1">
      <c r="A90" s="89"/>
      <c r="B90" s="29" t="s">
        <v>149</v>
      </c>
      <c r="C90" s="79" t="s">
        <v>19</v>
      </c>
      <c r="D90" s="29"/>
      <c r="E90" s="26" t="s">
        <v>48</v>
      </c>
      <c r="F90" s="26" t="s">
        <v>56</v>
      </c>
      <c r="G90" s="29" t="s">
        <v>150</v>
      </c>
      <c r="H90" s="20"/>
      <c r="I90" s="55" t="s">
        <v>58</v>
      </c>
      <c r="J90" s="60"/>
      <c r="K90" s="14"/>
      <c r="L90" s="14"/>
      <c r="M90" s="62"/>
      <c r="N90" s="52"/>
      <c r="O90" s="118">
        <v>17</v>
      </c>
      <c r="P90" s="118">
        <v>17</v>
      </c>
      <c r="Q90" s="118">
        <v>17</v>
      </c>
      <c r="R90" s="52"/>
      <c r="S90" s="99"/>
      <c r="T90" s="99"/>
      <c r="U90" s="99"/>
    </row>
    <row r="91" spans="1:385" ht="49.65" customHeight="1">
      <c r="A91" s="89"/>
      <c r="B91" s="29" t="s">
        <v>149</v>
      </c>
      <c r="C91" s="79" t="s">
        <v>19</v>
      </c>
      <c r="D91" s="29"/>
      <c r="E91" s="26" t="s">
        <v>48</v>
      </c>
      <c r="F91" s="26" t="s">
        <v>56</v>
      </c>
      <c r="G91" s="29" t="s">
        <v>151</v>
      </c>
      <c r="H91" s="20"/>
      <c r="I91" s="55" t="s">
        <v>58</v>
      </c>
      <c r="J91" s="60"/>
      <c r="K91" s="14"/>
      <c r="L91" s="14"/>
      <c r="M91" s="62"/>
      <c r="N91" s="52"/>
      <c r="O91" s="118">
        <v>18</v>
      </c>
      <c r="P91" s="118">
        <v>18</v>
      </c>
      <c r="Q91" s="118">
        <v>18</v>
      </c>
      <c r="R91" s="52"/>
      <c r="S91" s="99"/>
      <c r="T91" s="99"/>
      <c r="U91" s="99"/>
    </row>
    <row r="92" spans="1:385" ht="28.8">
      <c r="A92" s="38" t="s">
        <v>19</v>
      </c>
      <c r="B92" s="86" t="s">
        <v>152</v>
      </c>
      <c r="C92" s="79" t="s">
        <v>19</v>
      </c>
      <c r="D92" s="79"/>
      <c r="E92" s="26" t="s">
        <v>48</v>
      </c>
      <c r="F92" s="26" t="s">
        <v>56</v>
      </c>
      <c r="G92" s="19" t="s">
        <v>153</v>
      </c>
      <c r="H92" s="20"/>
      <c r="I92" s="55" t="s">
        <v>58</v>
      </c>
      <c r="J92" s="60" t="s">
        <v>59</v>
      </c>
      <c r="K92" s="14" t="s">
        <v>22</v>
      </c>
      <c r="L92" s="14" t="s">
        <v>22</v>
      </c>
      <c r="M92" s="62" t="s">
        <v>22</v>
      </c>
      <c r="N92" s="52"/>
      <c r="O92" s="99"/>
      <c r="P92" s="99"/>
      <c r="Q92" s="99"/>
      <c r="R92" s="52"/>
      <c r="S92" s="99"/>
      <c r="T92" s="99"/>
      <c r="U92" s="99"/>
    </row>
    <row r="93" spans="1:385" s="3" customFormat="1" ht="167.4">
      <c r="A93" s="41"/>
      <c r="B93" s="16"/>
      <c r="C93" s="79" t="s">
        <v>19</v>
      </c>
      <c r="D93" s="16"/>
      <c r="E93" s="16" t="s">
        <v>154</v>
      </c>
      <c r="F93" s="16" t="s">
        <v>49</v>
      </c>
      <c r="G93" s="17" t="s">
        <v>155</v>
      </c>
      <c r="H93" s="17"/>
      <c r="I93" s="42" t="s">
        <v>51</v>
      </c>
      <c r="J93" s="51" t="s">
        <v>59</v>
      </c>
      <c r="K93" s="13" t="s">
        <v>59</v>
      </c>
      <c r="L93" s="13" t="s">
        <v>59</v>
      </c>
      <c r="M93" s="42" t="s">
        <v>59</v>
      </c>
      <c r="N93" s="51"/>
      <c r="O93" s="100"/>
      <c r="P93" s="100"/>
      <c r="Q93" s="100"/>
      <c r="R93" s="51"/>
      <c r="S93" s="100"/>
      <c r="T93" s="100"/>
      <c r="U93" s="100"/>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row>
    <row r="94" spans="1:385" s="8" customFormat="1" ht="180" customHeight="1">
      <c r="A94" s="38"/>
      <c r="B94" s="79"/>
      <c r="C94" s="79" t="s">
        <v>19</v>
      </c>
      <c r="D94" s="37"/>
      <c r="E94" s="30" t="s">
        <v>154</v>
      </c>
      <c r="F94" s="31" t="s">
        <v>156</v>
      </c>
      <c r="G94" s="33"/>
      <c r="H94" s="20"/>
      <c r="I94" s="57"/>
      <c r="J94" s="60"/>
      <c r="K94" s="14"/>
      <c r="L94" s="14"/>
      <c r="M94" s="62"/>
      <c r="N94" s="52"/>
      <c r="O94" s="62" t="s">
        <v>22</v>
      </c>
      <c r="P94" s="62" t="s">
        <v>22</v>
      </c>
      <c r="Q94" s="14" t="s">
        <v>22</v>
      </c>
      <c r="R94" s="52"/>
      <c r="S94" s="99"/>
      <c r="T94" s="99"/>
      <c r="U94" s="99"/>
    </row>
    <row r="95" spans="1:385" s="8" customFormat="1" ht="262.5" customHeight="1">
      <c r="A95" s="38"/>
      <c r="B95" s="79"/>
      <c r="C95" s="79" t="s">
        <v>19</v>
      </c>
      <c r="D95" s="37"/>
      <c r="E95" s="26" t="s">
        <v>154</v>
      </c>
      <c r="F95" s="26" t="s">
        <v>156</v>
      </c>
      <c r="G95" s="33"/>
      <c r="H95" s="20"/>
      <c r="I95" s="57"/>
      <c r="J95" s="60"/>
      <c r="K95" s="14"/>
      <c r="L95" s="14"/>
      <c r="M95" s="62"/>
      <c r="N95" s="52"/>
      <c r="O95" s="99"/>
      <c r="P95" s="99"/>
      <c r="Q95" s="99"/>
      <c r="R95" s="52"/>
      <c r="S95" s="62" t="s">
        <v>22</v>
      </c>
      <c r="T95" s="62" t="s">
        <v>22</v>
      </c>
      <c r="U95" s="62" t="s">
        <v>22</v>
      </c>
    </row>
    <row r="96" spans="1:385" s="6" customFormat="1" ht="37.200000000000003">
      <c r="A96" s="25"/>
      <c r="B96" s="25"/>
      <c r="C96" s="25"/>
      <c r="D96" s="25"/>
      <c r="E96" s="25" t="s">
        <v>154</v>
      </c>
      <c r="F96" s="25" t="s">
        <v>157</v>
      </c>
      <c r="G96" s="25" t="s">
        <v>157</v>
      </c>
      <c r="H96" s="25"/>
      <c r="I96" s="25" t="s">
        <v>11</v>
      </c>
      <c r="J96" s="25"/>
      <c r="K96" s="25"/>
      <c r="L96" s="25"/>
      <c r="M96" s="25"/>
      <c r="N96" s="25"/>
      <c r="O96" s="98"/>
      <c r="P96" s="98"/>
      <c r="Q96" s="98"/>
      <c r="R96" s="113"/>
      <c r="S96" s="98"/>
      <c r="T96" s="98"/>
      <c r="U96" s="98"/>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c r="LX96" s="10"/>
      <c r="LY96" s="10"/>
      <c r="LZ96" s="10"/>
      <c r="MA96" s="10"/>
      <c r="MB96" s="10"/>
      <c r="MC96" s="10"/>
      <c r="MD96" s="10"/>
      <c r="ME96" s="10"/>
      <c r="MF96" s="10"/>
      <c r="MG96" s="10"/>
      <c r="MH96" s="10"/>
      <c r="MI96" s="10"/>
      <c r="MJ96" s="10"/>
      <c r="MK96" s="10"/>
      <c r="ML96" s="10"/>
      <c r="MM96" s="10"/>
      <c r="MN96" s="10"/>
      <c r="MO96" s="10"/>
      <c r="MP96" s="10"/>
      <c r="MQ96" s="10"/>
      <c r="MR96" s="10"/>
      <c r="MS96" s="10"/>
      <c r="MT96" s="10"/>
      <c r="MU96" s="10"/>
      <c r="MV96" s="10"/>
      <c r="MW96" s="10"/>
      <c r="MX96" s="10"/>
      <c r="MY96" s="10"/>
      <c r="MZ96" s="10"/>
      <c r="NA96" s="10"/>
      <c r="NB96" s="10"/>
      <c r="NC96" s="10"/>
      <c r="ND96" s="10"/>
      <c r="NE96" s="10"/>
      <c r="NF96" s="10"/>
      <c r="NG96" s="10"/>
      <c r="NH96" s="10"/>
      <c r="NI96" s="10"/>
      <c r="NJ96" s="10"/>
      <c r="NK96" s="10"/>
      <c r="NL96" s="10"/>
      <c r="NM96" s="10"/>
      <c r="NN96" s="10"/>
      <c r="NO96" s="10"/>
      <c r="NP96" s="10"/>
      <c r="NQ96" s="10"/>
      <c r="NR96" s="10"/>
      <c r="NS96" s="10"/>
      <c r="NT96" s="10"/>
      <c r="NU96" s="10"/>
    </row>
    <row r="97" spans="1:21" ht="36">
      <c r="A97" s="38" t="s">
        <v>19</v>
      </c>
      <c r="B97" s="79"/>
      <c r="C97" s="79" t="s">
        <v>19</v>
      </c>
      <c r="D97" s="37"/>
      <c r="E97" s="26" t="s">
        <v>154</v>
      </c>
      <c r="F97" s="26" t="s">
        <v>157</v>
      </c>
      <c r="G97" s="19" t="s">
        <v>158</v>
      </c>
      <c r="H97" s="19" t="s">
        <v>159</v>
      </c>
      <c r="I97" s="55" t="s">
        <v>160</v>
      </c>
      <c r="J97" s="60" t="s">
        <v>59</v>
      </c>
      <c r="K97" s="14" t="s">
        <v>22</v>
      </c>
      <c r="L97" s="14" t="s">
        <v>22</v>
      </c>
      <c r="M97" s="62" t="s">
        <v>22</v>
      </c>
      <c r="N97" s="52"/>
      <c r="O97" s="119" t="s">
        <v>63</v>
      </c>
      <c r="P97" s="119" t="s">
        <v>63</v>
      </c>
      <c r="Q97" s="119" t="s">
        <v>63</v>
      </c>
      <c r="R97" s="52"/>
      <c r="S97" s="119" t="s">
        <v>63</v>
      </c>
      <c r="T97" s="119" t="s">
        <v>63</v>
      </c>
      <c r="U97" s="119" t="s">
        <v>63</v>
      </c>
    </row>
    <row r="98" spans="1:21" ht="57.6">
      <c r="A98" s="80" t="s">
        <v>64</v>
      </c>
      <c r="B98" s="29" t="s">
        <v>139</v>
      </c>
      <c r="C98" s="79" t="s">
        <v>19</v>
      </c>
      <c r="D98" s="37"/>
      <c r="E98" s="26" t="s">
        <v>154</v>
      </c>
      <c r="F98" s="26" t="s">
        <v>157</v>
      </c>
      <c r="G98" s="19" t="s">
        <v>161</v>
      </c>
      <c r="H98" s="19"/>
      <c r="I98" s="55" t="s">
        <v>160</v>
      </c>
      <c r="J98" s="60"/>
      <c r="K98" s="14"/>
      <c r="L98" s="14"/>
      <c r="M98" s="62"/>
      <c r="N98" s="52"/>
      <c r="O98" s="118">
        <v>29</v>
      </c>
      <c r="P98" s="118">
        <v>29</v>
      </c>
      <c r="Q98" s="118">
        <v>29</v>
      </c>
      <c r="R98" s="52"/>
      <c r="S98" s="118">
        <v>27</v>
      </c>
      <c r="T98" s="118">
        <v>27</v>
      </c>
      <c r="U98" s="118">
        <v>27</v>
      </c>
    </row>
    <row r="99" spans="1:21" ht="36">
      <c r="A99" s="38" t="s">
        <v>19</v>
      </c>
      <c r="B99" s="79"/>
      <c r="C99" s="79" t="s">
        <v>19</v>
      </c>
      <c r="D99" s="37"/>
      <c r="E99" s="26" t="s">
        <v>154</v>
      </c>
      <c r="F99" s="26" t="s">
        <v>157</v>
      </c>
      <c r="G99" s="19" t="s">
        <v>162</v>
      </c>
      <c r="H99" s="19" t="s">
        <v>159</v>
      </c>
      <c r="I99" s="55" t="s">
        <v>160</v>
      </c>
      <c r="J99" s="60" t="s">
        <v>59</v>
      </c>
      <c r="K99" s="14" t="s">
        <v>22</v>
      </c>
      <c r="L99" s="14" t="s">
        <v>22</v>
      </c>
      <c r="M99" s="62" t="s">
        <v>22</v>
      </c>
      <c r="N99" s="52"/>
      <c r="O99" s="119" t="s">
        <v>63</v>
      </c>
      <c r="P99" s="119" t="s">
        <v>63</v>
      </c>
      <c r="Q99" s="119" t="s">
        <v>63</v>
      </c>
      <c r="R99" s="52"/>
      <c r="S99" s="119" t="s">
        <v>63</v>
      </c>
      <c r="T99" s="119" t="s">
        <v>63</v>
      </c>
      <c r="U99" s="119" t="s">
        <v>63</v>
      </c>
    </row>
    <row r="100" spans="1:21" ht="57.6">
      <c r="A100" s="80" t="s">
        <v>64</v>
      </c>
      <c r="B100" s="29" t="s">
        <v>139</v>
      </c>
      <c r="C100" s="79" t="s">
        <v>19</v>
      </c>
      <c r="D100" s="37"/>
      <c r="E100" s="26" t="s">
        <v>154</v>
      </c>
      <c r="F100" s="26" t="s">
        <v>157</v>
      </c>
      <c r="G100" s="19" t="s">
        <v>163</v>
      </c>
      <c r="H100" s="19"/>
      <c r="I100" s="55" t="s">
        <v>160</v>
      </c>
      <c r="J100" s="60"/>
      <c r="K100" s="14"/>
      <c r="L100" s="14"/>
      <c r="M100" s="62"/>
      <c r="N100" s="52"/>
      <c r="O100" s="118">
        <v>31</v>
      </c>
      <c r="P100" s="118">
        <v>31</v>
      </c>
      <c r="Q100" s="118">
        <v>31</v>
      </c>
      <c r="R100" s="52"/>
      <c r="S100" s="118">
        <v>30</v>
      </c>
      <c r="T100" s="118">
        <v>30</v>
      </c>
      <c r="U100" s="118">
        <v>30</v>
      </c>
    </row>
    <row r="101" spans="1:21">
      <c r="A101" s="38" t="s">
        <v>19</v>
      </c>
      <c r="B101" s="79"/>
      <c r="C101" s="79" t="s">
        <v>19</v>
      </c>
      <c r="D101" s="37"/>
      <c r="E101" s="26" t="s">
        <v>154</v>
      </c>
      <c r="F101" s="26" t="s">
        <v>157</v>
      </c>
      <c r="G101" s="19" t="s">
        <v>164</v>
      </c>
      <c r="H101" s="19" t="s">
        <v>159</v>
      </c>
      <c r="I101" s="55" t="s">
        <v>160</v>
      </c>
      <c r="J101" s="60" t="s">
        <v>59</v>
      </c>
      <c r="K101" s="14" t="s">
        <v>22</v>
      </c>
      <c r="L101" s="14" t="s">
        <v>22</v>
      </c>
      <c r="M101" s="62" t="s">
        <v>22</v>
      </c>
      <c r="N101" s="52"/>
      <c r="O101" s="99"/>
      <c r="P101" s="99"/>
      <c r="Q101" s="99"/>
      <c r="R101" s="52"/>
      <c r="S101" s="99"/>
      <c r="T101" s="99"/>
      <c r="U101" s="99"/>
    </row>
    <row r="102" spans="1:21" ht="36">
      <c r="A102" s="38"/>
      <c r="B102" s="79"/>
      <c r="C102" s="79" t="s">
        <v>19</v>
      </c>
      <c r="D102" s="37"/>
      <c r="E102" s="26" t="s">
        <v>154</v>
      </c>
      <c r="F102" s="26" t="s">
        <v>157</v>
      </c>
      <c r="G102" s="19" t="s">
        <v>165</v>
      </c>
      <c r="H102" s="19" t="s">
        <v>159</v>
      </c>
      <c r="I102" s="55" t="s">
        <v>160</v>
      </c>
      <c r="J102" s="60"/>
      <c r="K102" s="14"/>
      <c r="L102" s="14"/>
      <c r="M102" s="62"/>
      <c r="N102" s="52"/>
      <c r="O102" s="119" t="s">
        <v>63</v>
      </c>
      <c r="P102" s="119" t="s">
        <v>63</v>
      </c>
      <c r="Q102" s="119" t="s">
        <v>63</v>
      </c>
      <c r="R102" s="52"/>
      <c r="S102" s="119" t="s">
        <v>63</v>
      </c>
      <c r="T102" s="119" t="s">
        <v>63</v>
      </c>
      <c r="U102" s="119" t="s">
        <v>63</v>
      </c>
    </row>
    <row r="103" spans="1:21" ht="28.8">
      <c r="A103" s="89"/>
      <c r="B103" s="97" t="s">
        <v>166</v>
      </c>
      <c r="C103" s="79" t="s">
        <v>19</v>
      </c>
      <c r="D103" s="37"/>
      <c r="E103" s="26" t="s">
        <v>154</v>
      </c>
      <c r="F103" s="26" t="s">
        <v>157</v>
      </c>
      <c r="G103" s="19" t="s">
        <v>167</v>
      </c>
      <c r="H103" s="19"/>
      <c r="I103" s="55" t="s">
        <v>160</v>
      </c>
      <c r="J103" s="60"/>
      <c r="K103" s="14"/>
      <c r="L103" s="14"/>
      <c r="M103" s="62"/>
      <c r="N103" s="52"/>
      <c r="O103" s="118">
        <v>30</v>
      </c>
      <c r="P103" s="118">
        <v>30</v>
      </c>
      <c r="Q103" s="118">
        <v>30</v>
      </c>
      <c r="R103" s="52"/>
      <c r="S103" s="99"/>
      <c r="T103" s="99"/>
      <c r="U103" s="99"/>
    </row>
    <row r="104" spans="1:21" ht="28.8">
      <c r="A104" s="89"/>
      <c r="B104" s="29" t="s">
        <v>168</v>
      </c>
      <c r="C104" s="79" t="s">
        <v>19</v>
      </c>
      <c r="D104" s="37"/>
      <c r="E104" s="26" t="s">
        <v>154</v>
      </c>
      <c r="F104" s="26" t="s">
        <v>157</v>
      </c>
      <c r="G104" s="19" t="s">
        <v>169</v>
      </c>
      <c r="H104" s="19"/>
      <c r="I104" s="55" t="s">
        <v>160</v>
      </c>
      <c r="J104" s="60"/>
      <c r="K104" s="14"/>
      <c r="L104" s="14"/>
      <c r="M104" s="62"/>
      <c r="N104" s="52"/>
      <c r="O104" s="99"/>
      <c r="P104" s="99"/>
      <c r="Q104" s="99"/>
      <c r="R104" s="52"/>
      <c r="S104" s="118">
        <v>29</v>
      </c>
      <c r="T104" s="118">
        <v>29</v>
      </c>
      <c r="U104" s="118">
        <v>29</v>
      </c>
    </row>
    <row r="105" spans="1:21">
      <c r="A105" s="38" t="s">
        <v>19</v>
      </c>
      <c r="B105" s="79"/>
      <c r="C105" s="79" t="s">
        <v>19</v>
      </c>
      <c r="D105" s="37"/>
      <c r="E105" s="26" t="s">
        <v>154</v>
      </c>
      <c r="F105" s="26" t="s">
        <v>157</v>
      </c>
      <c r="G105" s="19" t="s">
        <v>170</v>
      </c>
      <c r="H105" s="19" t="s">
        <v>159</v>
      </c>
      <c r="I105" s="55" t="s">
        <v>160</v>
      </c>
      <c r="J105" s="60" t="s">
        <v>59</v>
      </c>
      <c r="K105" s="14" t="s">
        <v>22</v>
      </c>
      <c r="L105" s="14" t="s">
        <v>22</v>
      </c>
      <c r="M105" s="62" t="s">
        <v>22</v>
      </c>
      <c r="N105" s="52"/>
      <c r="O105" s="99"/>
      <c r="P105" s="99"/>
      <c r="Q105" s="99"/>
      <c r="R105" s="52"/>
      <c r="S105" s="99"/>
      <c r="T105" s="99"/>
      <c r="U105" s="99"/>
    </row>
    <row r="106" spans="1:21" ht="36">
      <c r="A106" s="38"/>
      <c r="B106" s="79"/>
      <c r="C106" s="79" t="s">
        <v>19</v>
      </c>
      <c r="D106" s="37"/>
      <c r="E106" s="26" t="s">
        <v>154</v>
      </c>
      <c r="F106" s="26" t="s">
        <v>157</v>
      </c>
      <c r="G106" s="19" t="s">
        <v>171</v>
      </c>
      <c r="H106" s="19"/>
      <c r="I106" s="55"/>
      <c r="J106" s="60"/>
      <c r="K106" s="14"/>
      <c r="L106" s="14"/>
      <c r="M106" s="62"/>
      <c r="N106" s="52"/>
      <c r="O106" s="119" t="s">
        <v>63</v>
      </c>
      <c r="P106" s="119" t="s">
        <v>63</v>
      </c>
      <c r="Q106" s="119" t="s">
        <v>63</v>
      </c>
      <c r="R106" s="52"/>
      <c r="S106" s="119" t="s">
        <v>63</v>
      </c>
      <c r="T106" s="119" t="s">
        <v>63</v>
      </c>
      <c r="U106" s="119" t="s">
        <v>63</v>
      </c>
    </row>
    <row r="107" spans="1:21" ht="36">
      <c r="A107" s="38"/>
      <c r="B107" s="79"/>
      <c r="C107" s="79" t="s">
        <v>19</v>
      </c>
      <c r="D107" s="37"/>
      <c r="E107" s="26" t="s">
        <v>154</v>
      </c>
      <c r="F107" s="26" t="s">
        <v>157</v>
      </c>
      <c r="G107" s="19" t="s">
        <v>172</v>
      </c>
      <c r="H107" s="19"/>
      <c r="I107" s="55"/>
      <c r="J107" s="60"/>
      <c r="K107" s="14"/>
      <c r="L107" s="14"/>
      <c r="M107" s="62"/>
      <c r="N107" s="52"/>
      <c r="O107" s="119" t="s">
        <v>63</v>
      </c>
      <c r="P107" s="119" t="s">
        <v>63</v>
      </c>
      <c r="Q107" s="119" t="s">
        <v>63</v>
      </c>
      <c r="R107" s="52"/>
      <c r="S107" s="119" t="s">
        <v>63</v>
      </c>
      <c r="T107" s="119" t="s">
        <v>63</v>
      </c>
      <c r="U107" s="119" t="s">
        <v>63</v>
      </c>
    </row>
    <row r="108" spans="1:21" ht="28.8">
      <c r="A108" s="89"/>
      <c r="B108" s="29" t="s">
        <v>173</v>
      </c>
      <c r="C108" s="79" t="s">
        <v>19</v>
      </c>
      <c r="D108" s="37"/>
      <c r="E108" s="26" t="s">
        <v>154</v>
      </c>
      <c r="F108" s="26" t="s">
        <v>157</v>
      </c>
      <c r="G108" s="19" t="s">
        <v>174</v>
      </c>
      <c r="H108" s="19"/>
      <c r="I108" s="55" t="s">
        <v>160</v>
      </c>
      <c r="J108" s="60"/>
      <c r="K108" s="14"/>
      <c r="L108" s="14"/>
      <c r="M108" s="62"/>
      <c r="N108" s="52"/>
      <c r="O108" s="118">
        <v>32</v>
      </c>
      <c r="P108" s="118">
        <v>32</v>
      </c>
      <c r="Q108" s="118">
        <v>32</v>
      </c>
      <c r="R108" s="52"/>
      <c r="S108" s="99"/>
      <c r="T108" s="99"/>
      <c r="U108" s="99"/>
    </row>
    <row r="109" spans="1:21" ht="28.8">
      <c r="A109" s="89"/>
      <c r="B109" s="29" t="s">
        <v>173</v>
      </c>
      <c r="C109" s="79" t="s">
        <v>19</v>
      </c>
      <c r="D109" s="37"/>
      <c r="E109" s="26" t="s">
        <v>154</v>
      </c>
      <c r="F109" s="26" t="s">
        <v>157</v>
      </c>
      <c r="G109" s="19" t="s">
        <v>175</v>
      </c>
      <c r="H109" s="19"/>
      <c r="I109" s="55" t="s">
        <v>160</v>
      </c>
      <c r="J109" s="60"/>
      <c r="K109" s="14"/>
      <c r="L109" s="14"/>
      <c r="M109" s="62"/>
      <c r="N109" s="52"/>
      <c r="O109" s="118">
        <v>33</v>
      </c>
      <c r="P109" s="118">
        <v>33</v>
      </c>
      <c r="Q109" s="118">
        <v>33</v>
      </c>
      <c r="R109" s="52"/>
      <c r="S109" s="99"/>
      <c r="T109" s="99"/>
      <c r="U109" s="99"/>
    </row>
    <row r="110" spans="1:21" ht="28.8">
      <c r="A110" s="89"/>
      <c r="B110" s="29" t="s">
        <v>176</v>
      </c>
      <c r="C110" s="79" t="s">
        <v>19</v>
      </c>
      <c r="D110" s="37"/>
      <c r="E110" s="26" t="s">
        <v>154</v>
      </c>
      <c r="F110" s="26" t="s">
        <v>157</v>
      </c>
      <c r="G110" s="19" t="s">
        <v>177</v>
      </c>
      <c r="H110" s="19"/>
      <c r="I110" s="55" t="s">
        <v>160</v>
      </c>
      <c r="J110" s="60"/>
      <c r="K110" s="14"/>
      <c r="L110" s="14"/>
      <c r="M110" s="62"/>
      <c r="N110" s="52"/>
      <c r="O110" s="99"/>
      <c r="P110" s="99"/>
      <c r="Q110" s="99"/>
      <c r="R110" s="52"/>
      <c r="S110" s="118">
        <v>31</v>
      </c>
      <c r="T110" s="118">
        <v>31</v>
      </c>
      <c r="U110" s="118">
        <v>31</v>
      </c>
    </row>
    <row r="111" spans="1:21" ht="28.8">
      <c r="A111" s="89"/>
      <c r="B111" s="29" t="s">
        <v>176</v>
      </c>
      <c r="C111" s="79" t="s">
        <v>19</v>
      </c>
      <c r="D111" s="37"/>
      <c r="E111" s="26" t="s">
        <v>154</v>
      </c>
      <c r="F111" s="26" t="s">
        <v>157</v>
      </c>
      <c r="G111" s="19" t="s">
        <v>178</v>
      </c>
      <c r="H111" s="19"/>
      <c r="I111" s="55" t="s">
        <v>160</v>
      </c>
      <c r="J111" s="60"/>
      <c r="K111" s="14"/>
      <c r="L111" s="14"/>
      <c r="M111" s="62"/>
      <c r="N111" s="52"/>
      <c r="O111" s="99"/>
      <c r="P111" s="99"/>
      <c r="Q111" s="99"/>
      <c r="R111" s="52"/>
      <c r="S111" s="118">
        <v>32</v>
      </c>
      <c r="T111" s="118">
        <v>32</v>
      </c>
      <c r="U111" s="118">
        <v>32</v>
      </c>
    </row>
    <row r="112" spans="1:21" ht="43.2">
      <c r="A112" s="89"/>
      <c r="B112" s="87" t="s">
        <v>179</v>
      </c>
      <c r="C112" s="79" t="s">
        <v>19</v>
      </c>
      <c r="D112" s="37"/>
      <c r="E112" s="26" t="s">
        <v>154</v>
      </c>
      <c r="F112" s="26" t="s">
        <v>157</v>
      </c>
      <c r="G112" s="19" t="s">
        <v>180</v>
      </c>
      <c r="H112" s="19"/>
      <c r="I112" s="55" t="s">
        <v>160</v>
      </c>
      <c r="J112" s="60"/>
      <c r="K112" s="14"/>
      <c r="L112" s="14"/>
      <c r="M112" s="62"/>
      <c r="N112" s="52"/>
      <c r="O112" s="99"/>
      <c r="P112" s="99"/>
      <c r="Q112" s="118">
        <v>34</v>
      </c>
      <c r="R112" s="52"/>
      <c r="S112" s="99"/>
      <c r="T112" s="99"/>
      <c r="U112" s="99"/>
    </row>
    <row r="113" spans="1:385" ht="36">
      <c r="A113" s="38" t="s">
        <v>19</v>
      </c>
      <c r="B113" s="79"/>
      <c r="C113" s="79" t="s">
        <v>19</v>
      </c>
      <c r="D113" s="37"/>
      <c r="E113" s="26" t="s">
        <v>154</v>
      </c>
      <c r="F113" s="26" t="s">
        <v>157</v>
      </c>
      <c r="G113" s="19" t="s">
        <v>181</v>
      </c>
      <c r="H113" s="19" t="s">
        <v>159</v>
      </c>
      <c r="I113" s="55" t="s">
        <v>160</v>
      </c>
      <c r="J113" s="60" t="s">
        <v>59</v>
      </c>
      <c r="K113" s="14" t="s">
        <v>59</v>
      </c>
      <c r="L113" s="14" t="s">
        <v>22</v>
      </c>
      <c r="M113" s="62" t="s">
        <v>22</v>
      </c>
      <c r="N113" s="52"/>
      <c r="O113" s="99"/>
      <c r="P113" s="117" t="s">
        <v>38</v>
      </c>
      <c r="Q113" s="119" t="s">
        <v>63</v>
      </c>
      <c r="R113" s="52"/>
      <c r="S113" s="99"/>
      <c r="T113" s="119" t="s">
        <v>63</v>
      </c>
      <c r="U113" s="119" t="s">
        <v>63</v>
      </c>
    </row>
    <row r="114" spans="1:385" ht="43.2">
      <c r="A114" s="90"/>
      <c r="B114" s="29" t="s">
        <v>182</v>
      </c>
      <c r="C114" s="79" t="s">
        <v>19</v>
      </c>
      <c r="D114" s="37"/>
      <c r="E114" s="26" t="s">
        <v>154</v>
      </c>
      <c r="F114" s="26" t="s">
        <v>157</v>
      </c>
      <c r="G114" s="19" t="s">
        <v>183</v>
      </c>
      <c r="H114" s="19"/>
      <c r="I114" s="55" t="s">
        <v>160</v>
      </c>
      <c r="J114" s="60"/>
      <c r="K114" s="14"/>
      <c r="L114" s="14"/>
      <c r="M114" s="92"/>
      <c r="N114" s="52"/>
      <c r="O114" s="99"/>
      <c r="P114" s="99"/>
      <c r="Q114" s="99"/>
      <c r="R114" s="52"/>
      <c r="S114" s="118">
        <v>28</v>
      </c>
      <c r="T114" s="118">
        <v>28</v>
      </c>
      <c r="U114" s="118">
        <v>28</v>
      </c>
    </row>
    <row r="115" spans="1:385" s="6" customFormat="1" ht="37.200000000000003">
      <c r="A115" s="25"/>
      <c r="B115" s="25"/>
      <c r="C115" s="25"/>
      <c r="D115" s="25"/>
      <c r="E115" s="25" t="s">
        <v>154</v>
      </c>
      <c r="F115" s="25" t="s">
        <v>184</v>
      </c>
      <c r="G115" s="25" t="s">
        <v>184</v>
      </c>
      <c r="H115" s="25"/>
      <c r="I115" s="25" t="s">
        <v>11</v>
      </c>
      <c r="J115" s="25"/>
      <c r="K115" s="25"/>
      <c r="L115" s="25"/>
      <c r="M115" s="25"/>
      <c r="N115" s="25"/>
      <c r="O115" s="98"/>
      <c r="P115" s="98"/>
      <c r="Q115" s="98"/>
      <c r="R115" s="113"/>
      <c r="S115" s="98"/>
      <c r="T115" s="98"/>
      <c r="U115" s="98"/>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row>
    <row r="116" spans="1:385" ht="36">
      <c r="A116" s="38" t="s">
        <v>19</v>
      </c>
      <c r="B116" s="79"/>
      <c r="C116" s="79" t="s">
        <v>19</v>
      </c>
      <c r="D116" s="37"/>
      <c r="E116" s="26" t="s">
        <v>154</v>
      </c>
      <c r="F116" s="26" t="s">
        <v>184</v>
      </c>
      <c r="G116" s="19" t="s">
        <v>185</v>
      </c>
      <c r="H116" s="19" t="s">
        <v>159</v>
      </c>
      <c r="I116" s="55" t="s">
        <v>160</v>
      </c>
      <c r="J116" s="60" t="s">
        <v>59</v>
      </c>
      <c r="K116" s="14" t="s">
        <v>22</v>
      </c>
      <c r="L116" s="14" t="s">
        <v>22</v>
      </c>
      <c r="M116" s="62" t="s">
        <v>22</v>
      </c>
      <c r="N116" s="52"/>
      <c r="O116" s="119" t="s">
        <v>63</v>
      </c>
      <c r="P116" s="119" t="s">
        <v>63</v>
      </c>
      <c r="Q116" s="119" t="s">
        <v>63</v>
      </c>
      <c r="R116" s="52"/>
      <c r="S116" s="119" t="s">
        <v>63</v>
      </c>
      <c r="T116" s="119" t="s">
        <v>63</v>
      </c>
      <c r="U116" s="119" t="s">
        <v>63</v>
      </c>
    </row>
    <row r="117" spans="1:385" ht="57.6">
      <c r="A117" s="80" t="s">
        <v>64</v>
      </c>
      <c r="B117" s="29" t="s">
        <v>139</v>
      </c>
      <c r="C117" s="79" t="s">
        <v>19</v>
      </c>
      <c r="D117" s="37"/>
      <c r="E117" s="26" t="s">
        <v>154</v>
      </c>
      <c r="F117" s="26" t="s">
        <v>184</v>
      </c>
      <c r="G117" s="19" t="s">
        <v>186</v>
      </c>
      <c r="H117" s="19"/>
      <c r="I117" s="55" t="s">
        <v>160</v>
      </c>
      <c r="J117" s="60"/>
      <c r="K117" s="14"/>
      <c r="L117" s="14"/>
      <c r="M117" s="62"/>
      <c r="N117" s="52"/>
      <c r="O117" s="118">
        <v>34</v>
      </c>
      <c r="P117" s="118">
        <v>34</v>
      </c>
      <c r="Q117" s="118">
        <v>35</v>
      </c>
      <c r="R117" s="52"/>
      <c r="S117" s="118">
        <v>33</v>
      </c>
      <c r="T117" s="118">
        <v>33</v>
      </c>
      <c r="U117" s="118">
        <v>33</v>
      </c>
    </row>
    <row r="118" spans="1:385">
      <c r="A118" s="84" t="s">
        <v>19</v>
      </c>
      <c r="B118" s="79"/>
      <c r="C118" s="79" t="s">
        <v>19</v>
      </c>
      <c r="D118" s="37"/>
      <c r="E118" s="26" t="s">
        <v>154</v>
      </c>
      <c r="F118" s="26" t="s">
        <v>184</v>
      </c>
      <c r="G118" s="19" t="s">
        <v>187</v>
      </c>
      <c r="H118" s="19" t="s">
        <v>159</v>
      </c>
      <c r="I118" s="55" t="s">
        <v>160</v>
      </c>
      <c r="J118" s="60" t="s">
        <v>59</v>
      </c>
      <c r="K118" s="14" t="s">
        <v>22</v>
      </c>
      <c r="L118" s="14" t="s">
        <v>22</v>
      </c>
      <c r="M118" s="62" t="s">
        <v>22</v>
      </c>
      <c r="N118" s="52"/>
      <c r="O118" s="99"/>
      <c r="P118" s="99"/>
      <c r="Q118" s="99"/>
      <c r="R118" s="52"/>
      <c r="S118" s="99"/>
      <c r="T118" s="99"/>
      <c r="U118" s="99"/>
    </row>
    <row r="119" spans="1:385">
      <c r="A119" s="84" t="s">
        <v>19</v>
      </c>
      <c r="B119" s="79"/>
      <c r="C119" s="79" t="s">
        <v>19</v>
      </c>
      <c r="D119" s="37"/>
      <c r="E119" s="26" t="s">
        <v>154</v>
      </c>
      <c r="F119" s="26" t="s">
        <v>184</v>
      </c>
      <c r="G119" s="19" t="s">
        <v>188</v>
      </c>
      <c r="H119" s="19" t="s">
        <v>159</v>
      </c>
      <c r="I119" s="55" t="s">
        <v>160</v>
      </c>
      <c r="J119" s="60" t="s">
        <v>59</v>
      </c>
      <c r="K119" s="14" t="s">
        <v>22</v>
      </c>
      <c r="L119" s="14" t="s">
        <v>22</v>
      </c>
      <c r="M119" s="62" t="s">
        <v>22</v>
      </c>
      <c r="N119" s="52"/>
      <c r="O119" s="99"/>
      <c r="P119" s="99"/>
      <c r="Q119" s="99"/>
      <c r="R119" s="52"/>
      <c r="S119" s="99"/>
      <c r="T119" s="99"/>
      <c r="U119" s="99"/>
    </row>
    <row r="120" spans="1:385">
      <c r="A120" s="84"/>
      <c r="B120" s="79"/>
      <c r="C120" s="79" t="s">
        <v>19</v>
      </c>
      <c r="D120" s="37"/>
      <c r="E120" s="26" t="s">
        <v>154</v>
      </c>
      <c r="F120" s="26" t="s">
        <v>184</v>
      </c>
      <c r="G120" s="19" t="s">
        <v>189</v>
      </c>
      <c r="H120" s="19"/>
      <c r="I120" s="55" t="s">
        <v>160</v>
      </c>
      <c r="J120" s="60"/>
      <c r="K120" s="14"/>
      <c r="L120" s="14"/>
      <c r="M120" s="62"/>
      <c r="N120" s="52"/>
      <c r="O120" s="99"/>
      <c r="P120" s="99"/>
      <c r="Q120" s="119" t="s">
        <v>63</v>
      </c>
      <c r="R120" s="52"/>
      <c r="S120" s="99"/>
      <c r="T120" s="99"/>
      <c r="U120" s="119" t="s">
        <v>63</v>
      </c>
    </row>
    <row r="121" spans="1:385">
      <c r="A121" s="84"/>
      <c r="B121" s="79"/>
      <c r="C121" s="79" t="s">
        <v>19</v>
      </c>
      <c r="D121" s="37"/>
      <c r="E121" s="26" t="s">
        <v>154</v>
      </c>
      <c r="F121" s="26" t="s">
        <v>184</v>
      </c>
      <c r="G121" s="19" t="s">
        <v>190</v>
      </c>
      <c r="H121" s="19"/>
      <c r="I121" s="55" t="s">
        <v>160</v>
      </c>
      <c r="J121" s="60"/>
      <c r="K121" s="14"/>
      <c r="L121" s="14"/>
      <c r="M121" s="62"/>
      <c r="N121" s="52"/>
      <c r="O121" s="99"/>
      <c r="P121" s="99"/>
      <c r="Q121" s="119" t="s">
        <v>63</v>
      </c>
      <c r="R121" s="52"/>
      <c r="S121" s="99"/>
      <c r="T121" s="99"/>
      <c r="U121" s="119" t="s">
        <v>63</v>
      </c>
      <c r="AB121" s="2" t="s">
        <v>191</v>
      </c>
    </row>
    <row r="122" spans="1:385" ht="57.6">
      <c r="A122" s="84"/>
      <c r="B122" s="87" t="s">
        <v>192</v>
      </c>
      <c r="C122" s="97" t="s">
        <v>19</v>
      </c>
      <c r="D122" s="37"/>
      <c r="E122" s="26" t="s">
        <v>154</v>
      </c>
      <c r="F122" s="26" t="s">
        <v>184</v>
      </c>
      <c r="G122" s="19" t="s">
        <v>193</v>
      </c>
      <c r="H122" s="19"/>
      <c r="I122" s="55" t="s">
        <v>160</v>
      </c>
      <c r="J122" s="60"/>
      <c r="K122" s="14"/>
      <c r="L122" s="14"/>
      <c r="M122" s="62"/>
      <c r="N122" s="52"/>
      <c r="O122" s="99"/>
      <c r="P122" s="99"/>
      <c r="Q122" s="119" t="s">
        <v>63</v>
      </c>
      <c r="R122" s="52"/>
      <c r="S122" s="99"/>
      <c r="T122" s="99"/>
      <c r="U122" s="99"/>
    </row>
    <row r="123" spans="1:385" ht="57.6">
      <c r="A123" s="84"/>
      <c r="B123" s="87" t="s">
        <v>192</v>
      </c>
      <c r="C123" s="97" t="s">
        <v>19</v>
      </c>
      <c r="D123" s="37"/>
      <c r="E123" s="26" t="s">
        <v>154</v>
      </c>
      <c r="F123" s="26" t="s">
        <v>184</v>
      </c>
      <c r="G123" s="19" t="s">
        <v>194</v>
      </c>
      <c r="H123" s="19"/>
      <c r="I123" s="55" t="s">
        <v>160</v>
      </c>
      <c r="J123" s="60"/>
      <c r="K123" s="14"/>
      <c r="L123" s="14"/>
      <c r="M123" s="62"/>
      <c r="N123" s="52"/>
      <c r="O123" s="99"/>
      <c r="P123" s="99"/>
      <c r="Q123" s="119" t="s">
        <v>63</v>
      </c>
      <c r="R123" s="52"/>
      <c r="S123" s="99"/>
      <c r="T123" s="99"/>
      <c r="U123" s="99"/>
    </row>
    <row r="124" spans="1:385" ht="57.6">
      <c r="A124" s="89"/>
      <c r="B124" s="29" t="s">
        <v>195</v>
      </c>
      <c r="C124" s="97" t="s">
        <v>19</v>
      </c>
      <c r="D124" s="37"/>
      <c r="E124" s="26" t="s">
        <v>154</v>
      </c>
      <c r="F124" s="26" t="s">
        <v>184</v>
      </c>
      <c r="G124" s="19" t="s">
        <v>177</v>
      </c>
      <c r="H124" s="19"/>
      <c r="I124" s="55" t="s">
        <v>160</v>
      </c>
      <c r="J124" s="60"/>
      <c r="K124" s="14"/>
      <c r="L124" s="14"/>
      <c r="M124" s="62"/>
      <c r="N124" s="52"/>
      <c r="O124" s="99"/>
      <c r="P124" s="99"/>
      <c r="Q124" s="118">
        <v>38</v>
      </c>
      <c r="R124" s="52"/>
      <c r="S124" s="99"/>
      <c r="T124" s="99"/>
      <c r="U124" s="118">
        <v>34</v>
      </c>
    </row>
    <row r="125" spans="1:385" ht="57.6">
      <c r="A125" s="89"/>
      <c r="B125" s="29" t="s">
        <v>195</v>
      </c>
      <c r="C125" s="97" t="s">
        <v>19</v>
      </c>
      <c r="D125" s="37"/>
      <c r="E125" s="26" t="s">
        <v>154</v>
      </c>
      <c r="F125" s="26" t="s">
        <v>184</v>
      </c>
      <c r="G125" s="19" t="s">
        <v>178</v>
      </c>
      <c r="H125" s="19"/>
      <c r="I125" s="55" t="s">
        <v>160</v>
      </c>
      <c r="J125" s="60"/>
      <c r="K125" s="14"/>
      <c r="L125" s="14"/>
      <c r="M125" s="62"/>
      <c r="N125" s="52"/>
      <c r="O125" s="99"/>
      <c r="P125" s="99"/>
      <c r="Q125" s="118">
        <v>39</v>
      </c>
      <c r="R125" s="52"/>
      <c r="S125" s="99"/>
      <c r="T125" s="99"/>
      <c r="U125" s="118">
        <v>35</v>
      </c>
    </row>
    <row r="126" spans="1:385" ht="28.8">
      <c r="A126" s="89"/>
      <c r="B126" s="29" t="s">
        <v>173</v>
      </c>
      <c r="C126" s="97" t="s">
        <v>19</v>
      </c>
      <c r="D126" s="37"/>
      <c r="E126" s="26" t="s">
        <v>154</v>
      </c>
      <c r="F126" s="26" t="s">
        <v>184</v>
      </c>
      <c r="G126" s="19" t="s">
        <v>196</v>
      </c>
      <c r="H126" s="19"/>
      <c r="I126" s="55" t="s">
        <v>160</v>
      </c>
      <c r="J126" s="60"/>
      <c r="K126" s="14"/>
      <c r="L126" s="14"/>
      <c r="M126" s="62"/>
      <c r="N126" s="52"/>
      <c r="O126" s="99"/>
      <c r="P126" s="99"/>
      <c r="Q126" s="118">
        <v>40</v>
      </c>
      <c r="R126" s="52"/>
      <c r="S126" s="99"/>
      <c r="T126" s="99"/>
      <c r="U126" s="99"/>
    </row>
    <row r="127" spans="1:385" ht="28.8">
      <c r="A127" s="89"/>
      <c r="B127" s="29" t="s">
        <v>173</v>
      </c>
      <c r="C127" s="97" t="s">
        <v>19</v>
      </c>
      <c r="D127" s="37"/>
      <c r="E127" s="26" t="s">
        <v>154</v>
      </c>
      <c r="F127" s="26" t="s">
        <v>184</v>
      </c>
      <c r="G127" s="19" t="s">
        <v>197</v>
      </c>
      <c r="H127" s="19"/>
      <c r="I127" s="55" t="s">
        <v>160</v>
      </c>
      <c r="J127" s="60"/>
      <c r="K127" s="14"/>
      <c r="L127" s="14"/>
      <c r="M127" s="62"/>
      <c r="N127" s="52"/>
      <c r="O127" s="99"/>
      <c r="P127" s="99"/>
      <c r="Q127" s="118">
        <v>41</v>
      </c>
      <c r="R127" s="52"/>
      <c r="S127" s="99"/>
      <c r="T127" s="99"/>
      <c r="U127" s="99"/>
    </row>
    <row r="128" spans="1:385">
      <c r="A128" s="84" t="s">
        <v>19</v>
      </c>
      <c r="B128" s="79"/>
      <c r="C128" s="97" t="s">
        <v>19</v>
      </c>
      <c r="D128" s="37"/>
      <c r="E128" s="26" t="s">
        <v>154</v>
      </c>
      <c r="F128" s="26" t="s">
        <v>184</v>
      </c>
      <c r="G128" s="19" t="s">
        <v>198</v>
      </c>
      <c r="H128" s="19" t="s">
        <v>159</v>
      </c>
      <c r="I128" s="55" t="s">
        <v>160</v>
      </c>
      <c r="J128" s="60" t="s">
        <v>59</v>
      </c>
      <c r="K128" s="14" t="s">
        <v>59</v>
      </c>
      <c r="L128" s="14" t="s">
        <v>22</v>
      </c>
      <c r="M128" s="62" t="s">
        <v>22</v>
      </c>
      <c r="N128" s="52"/>
      <c r="O128" s="99"/>
      <c r="P128" s="99"/>
      <c r="Q128" s="99"/>
      <c r="R128" s="52"/>
      <c r="S128" s="99"/>
      <c r="T128" s="99"/>
      <c r="U128" s="99"/>
    </row>
    <row r="129" spans="1:385" ht="36">
      <c r="A129" s="84"/>
      <c r="B129" s="79"/>
      <c r="C129" s="97" t="s">
        <v>19</v>
      </c>
      <c r="D129" s="37"/>
      <c r="E129" s="26" t="s">
        <v>154</v>
      </c>
      <c r="F129" s="26" t="s">
        <v>184</v>
      </c>
      <c r="G129" s="19" t="s">
        <v>199</v>
      </c>
      <c r="H129" s="19"/>
      <c r="I129" s="55"/>
      <c r="J129" s="60"/>
      <c r="K129" s="14"/>
      <c r="L129" s="14"/>
      <c r="M129" s="62"/>
      <c r="N129" s="52"/>
      <c r="O129" s="99"/>
      <c r="P129" s="119" t="s">
        <v>63</v>
      </c>
      <c r="Q129" s="119" t="s">
        <v>63</v>
      </c>
      <c r="R129" s="52"/>
      <c r="S129" s="99"/>
      <c r="T129" s="119" t="s">
        <v>63</v>
      </c>
      <c r="U129" s="119" t="s">
        <v>63</v>
      </c>
    </row>
    <row r="130" spans="1:385" ht="57.6">
      <c r="A130" s="80" t="s">
        <v>64</v>
      </c>
      <c r="B130" s="29" t="s">
        <v>195</v>
      </c>
      <c r="C130" s="97" t="s">
        <v>19</v>
      </c>
      <c r="D130" s="37"/>
      <c r="E130" s="26" t="s">
        <v>154</v>
      </c>
      <c r="F130" s="26" t="s">
        <v>184</v>
      </c>
      <c r="G130" s="19" t="s">
        <v>163</v>
      </c>
      <c r="H130" s="19"/>
      <c r="I130" s="55" t="s">
        <v>160</v>
      </c>
      <c r="J130" s="60"/>
      <c r="K130" s="14"/>
      <c r="L130" s="14"/>
      <c r="M130" s="62"/>
      <c r="N130" s="52"/>
      <c r="O130" s="99"/>
      <c r="P130" s="118">
        <v>35</v>
      </c>
      <c r="Q130" s="118">
        <v>37</v>
      </c>
      <c r="R130" s="52"/>
      <c r="S130" s="99"/>
      <c r="T130" s="118">
        <v>34</v>
      </c>
      <c r="U130" s="118">
        <v>37</v>
      </c>
    </row>
    <row r="131" spans="1:385">
      <c r="A131" s="84" t="s">
        <v>19</v>
      </c>
      <c r="B131" s="79"/>
      <c r="C131" s="97" t="s">
        <v>19</v>
      </c>
      <c r="D131" s="37"/>
      <c r="E131" s="26" t="s">
        <v>154</v>
      </c>
      <c r="F131" s="26" t="s">
        <v>184</v>
      </c>
      <c r="G131" s="19" t="s">
        <v>200</v>
      </c>
      <c r="H131" s="19" t="s">
        <v>159</v>
      </c>
      <c r="I131" s="55" t="s">
        <v>160</v>
      </c>
      <c r="J131" s="60" t="s">
        <v>59</v>
      </c>
      <c r="K131" s="14" t="s">
        <v>59</v>
      </c>
      <c r="L131" s="14" t="s">
        <v>59</v>
      </c>
      <c r="M131" s="62" t="s">
        <v>22</v>
      </c>
      <c r="N131" s="52"/>
      <c r="O131" s="99"/>
      <c r="P131" s="99"/>
      <c r="Q131" s="99"/>
      <c r="R131" s="52"/>
      <c r="S131" s="99"/>
      <c r="T131" s="99"/>
      <c r="U131" s="99"/>
    </row>
    <row r="132" spans="1:385">
      <c r="A132" s="84"/>
      <c r="B132" s="79"/>
      <c r="C132" s="97" t="s">
        <v>19</v>
      </c>
      <c r="D132" s="37"/>
      <c r="E132" s="26" t="s">
        <v>154</v>
      </c>
      <c r="F132" s="26" t="s">
        <v>184</v>
      </c>
      <c r="G132" s="19" t="s">
        <v>201</v>
      </c>
      <c r="H132" s="19"/>
      <c r="I132" s="55" t="s">
        <v>160</v>
      </c>
      <c r="J132" s="60"/>
      <c r="K132" s="14"/>
      <c r="L132" s="14"/>
      <c r="M132" s="62"/>
      <c r="N132" s="52"/>
      <c r="O132" s="99"/>
      <c r="P132" s="99"/>
      <c r="Q132" s="119" t="s">
        <v>63</v>
      </c>
      <c r="R132" s="52"/>
      <c r="S132" s="99"/>
      <c r="T132" s="99"/>
      <c r="U132" s="119" t="s">
        <v>63</v>
      </c>
    </row>
    <row r="133" spans="1:385" ht="28.8">
      <c r="A133" s="89"/>
      <c r="B133" s="29" t="s">
        <v>173</v>
      </c>
      <c r="C133" s="97" t="s">
        <v>19</v>
      </c>
      <c r="D133" s="97"/>
      <c r="E133" s="26" t="s">
        <v>154</v>
      </c>
      <c r="F133" s="26" t="s">
        <v>184</v>
      </c>
      <c r="G133" s="19" t="s">
        <v>167</v>
      </c>
      <c r="H133" s="19"/>
      <c r="I133" s="55" t="s">
        <v>160</v>
      </c>
      <c r="J133" s="60"/>
      <c r="K133" s="14"/>
      <c r="L133" s="14"/>
      <c r="M133" s="62"/>
      <c r="N133" s="52"/>
      <c r="O133" s="99"/>
      <c r="P133" s="99"/>
      <c r="Q133" s="118">
        <v>36</v>
      </c>
      <c r="R133" s="52"/>
      <c r="S133" s="99"/>
      <c r="T133" s="99"/>
      <c r="U133" s="99"/>
    </row>
    <row r="134" spans="1:385" ht="28.8">
      <c r="A134" s="89"/>
      <c r="B134" s="29" t="s">
        <v>176</v>
      </c>
      <c r="C134" s="97" t="s">
        <v>19</v>
      </c>
      <c r="D134" s="97"/>
      <c r="E134" s="26" t="s">
        <v>154</v>
      </c>
      <c r="F134" s="26" t="s">
        <v>184</v>
      </c>
      <c r="G134" s="19" t="s">
        <v>169</v>
      </c>
      <c r="H134" s="19"/>
      <c r="I134" s="55" t="s">
        <v>160</v>
      </c>
      <c r="J134" s="60"/>
      <c r="K134" s="14"/>
      <c r="L134" s="14"/>
      <c r="M134" s="62"/>
      <c r="N134" s="52"/>
      <c r="O134" s="99"/>
      <c r="P134" s="99"/>
      <c r="Q134" s="99"/>
      <c r="R134" s="52"/>
      <c r="S134" s="99"/>
      <c r="T134" s="99"/>
      <c r="U134" s="118">
        <v>36</v>
      </c>
    </row>
    <row r="135" spans="1:385">
      <c r="A135" s="84" t="s">
        <v>19</v>
      </c>
      <c r="B135" s="79"/>
      <c r="C135" s="97" t="s">
        <v>19</v>
      </c>
      <c r="D135" s="37"/>
      <c r="E135" s="26" t="s">
        <v>154</v>
      </c>
      <c r="F135" s="26" t="s">
        <v>184</v>
      </c>
      <c r="G135" s="19" t="s">
        <v>202</v>
      </c>
      <c r="H135" s="19" t="s">
        <v>159</v>
      </c>
      <c r="I135" s="55" t="s">
        <v>160</v>
      </c>
      <c r="J135" s="60" t="s">
        <v>59</v>
      </c>
      <c r="K135" s="14" t="s">
        <v>59</v>
      </c>
      <c r="L135" s="14" t="s">
        <v>59</v>
      </c>
      <c r="M135" s="62" t="s">
        <v>22</v>
      </c>
      <c r="N135" s="52"/>
      <c r="O135" s="99"/>
      <c r="P135" s="99"/>
      <c r="Q135" s="99"/>
      <c r="R135" s="52"/>
      <c r="S135" s="99"/>
      <c r="T135" s="99"/>
      <c r="U135" s="99"/>
    </row>
    <row r="136" spans="1:385">
      <c r="A136" s="84" t="s">
        <v>19</v>
      </c>
      <c r="B136" s="97"/>
      <c r="C136" s="97" t="s">
        <v>19</v>
      </c>
      <c r="D136" s="37"/>
      <c r="E136" s="26" t="s">
        <v>154</v>
      </c>
      <c r="F136" s="26" t="s">
        <v>184</v>
      </c>
      <c r="G136" s="19" t="s">
        <v>203</v>
      </c>
      <c r="H136" s="19" t="s">
        <v>159</v>
      </c>
      <c r="I136" s="55" t="s">
        <v>160</v>
      </c>
      <c r="J136" s="60" t="s">
        <v>59</v>
      </c>
      <c r="K136" s="14" t="s">
        <v>59</v>
      </c>
      <c r="L136" s="14" t="s">
        <v>59</v>
      </c>
      <c r="M136" s="62" t="s">
        <v>22</v>
      </c>
      <c r="N136" s="52"/>
      <c r="O136" s="99"/>
      <c r="P136" s="99"/>
      <c r="Q136" s="99"/>
      <c r="R136" s="52"/>
      <c r="S136" s="99"/>
      <c r="T136" s="99"/>
      <c r="U136" s="99"/>
    </row>
    <row r="137" spans="1:385">
      <c r="A137" s="84" t="s">
        <v>19</v>
      </c>
      <c r="B137" s="97"/>
      <c r="C137" s="97" t="s">
        <v>19</v>
      </c>
      <c r="D137" s="37"/>
      <c r="E137" s="26" t="s">
        <v>154</v>
      </c>
      <c r="F137" s="26" t="s">
        <v>184</v>
      </c>
      <c r="G137" s="19" t="s">
        <v>204</v>
      </c>
      <c r="H137" s="19" t="s">
        <v>159</v>
      </c>
      <c r="I137" s="55" t="s">
        <v>160</v>
      </c>
      <c r="J137" s="60" t="s">
        <v>59</v>
      </c>
      <c r="K137" s="14" t="s">
        <v>59</v>
      </c>
      <c r="L137" s="14" t="s">
        <v>59</v>
      </c>
      <c r="M137" s="62" t="s">
        <v>22</v>
      </c>
      <c r="N137" s="52"/>
      <c r="O137" s="99"/>
      <c r="P137" s="99"/>
      <c r="Q137" s="99"/>
      <c r="R137" s="52"/>
      <c r="S137" s="99"/>
      <c r="T137" s="99"/>
      <c r="U137" s="99"/>
    </row>
    <row r="138" spans="1:385" s="6" customFormat="1" ht="37.200000000000003">
      <c r="A138" s="25"/>
      <c r="B138" s="25"/>
      <c r="C138" s="25"/>
      <c r="D138" s="25"/>
      <c r="E138" s="25" t="s">
        <v>154</v>
      </c>
      <c r="F138" s="25" t="s">
        <v>205</v>
      </c>
      <c r="G138" s="25" t="s">
        <v>205</v>
      </c>
      <c r="H138" s="25"/>
      <c r="I138" s="25" t="s">
        <v>11</v>
      </c>
      <c r="J138" s="25"/>
      <c r="K138" s="25"/>
      <c r="L138" s="25"/>
      <c r="M138" s="25"/>
      <c r="N138" s="25"/>
      <c r="O138" s="98"/>
      <c r="P138" s="98"/>
      <c r="Q138" s="98"/>
      <c r="R138" s="113"/>
      <c r="S138" s="98"/>
      <c r="T138" s="98"/>
      <c r="U138" s="98"/>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c r="LX138" s="10"/>
      <c r="LY138" s="10"/>
      <c r="LZ138" s="10"/>
      <c r="MA138" s="10"/>
      <c r="MB138" s="10"/>
      <c r="MC138" s="10"/>
      <c r="MD138" s="10"/>
      <c r="ME138" s="10"/>
      <c r="MF138" s="10"/>
      <c r="MG138" s="10"/>
      <c r="MH138" s="10"/>
      <c r="MI138" s="10"/>
      <c r="MJ138" s="10"/>
      <c r="MK138" s="10"/>
      <c r="ML138" s="10"/>
      <c r="MM138" s="10"/>
      <c r="MN138" s="10"/>
      <c r="MO138" s="10"/>
      <c r="MP138" s="10"/>
      <c r="MQ138" s="10"/>
      <c r="MR138" s="10"/>
      <c r="MS138" s="10"/>
      <c r="MT138" s="10"/>
      <c r="MU138" s="10"/>
      <c r="MV138" s="10"/>
      <c r="MW138" s="10"/>
      <c r="MX138" s="10"/>
      <c r="MY138" s="10"/>
      <c r="MZ138" s="10"/>
      <c r="NA138" s="10"/>
      <c r="NB138" s="10"/>
      <c r="NC138" s="10"/>
      <c r="ND138" s="10"/>
      <c r="NE138" s="10"/>
      <c r="NF138" s="10"/>
      <c r="NG138" s="10"/>
      <c r="NH138" s="10"/>
      <c r="NI138" s="10"/>
      <c r="NJ138" s="10"/>
      <c r="NK138" s="10"/>
      <c r="NL138" s="10"/>
      <c r="NM138" s="10"/>
      <c r="NN138" s="10"/>
      <c r="NO138" s="10"/>
      <c r="NP138" s="10"/>
      <c r="NQ138" s="10"/>
      <c r="NR138" s="10"/>
      <c r="NS138" s="10"/>
      <c r="NT138" s="10"/>
      <c r="NU138" s="10"/>
    </row>
    <row r="139" spans="1:385" ht="36">
      <c r="A139" s="84" t="s">
        <v>19</v>
      </c>
      <c r="B139" s="79"/>
      <c r="C139" s="79" t="s">
        <v>19</v>
      </c>
      <c r="D139" s="37"/>
      <c r="E139" s="26" t="s">
        <v>154</v>
      </c>
      <c r="F139" s="26" t="s">
        <v>205</v>
      </c>
      <c r="G139" s="19" t="s">
        <v>206</v>
      </c>
      <c r="H139" s="19" t="s">
        <v>159</v>
      </c>
      <c r="I139" s="55" t="s">
        <v>160</v>
      </c>
      <c r="J139" s="60" t="s">
        <v>59</v>
      </c>
      <c r="K139" s="14" t="s">
        <v>59</v>
      </c>
      <c r="L139" s="14" t="s">
        <v>59</v>
      </c>
      <c r="M139" s="62" t="s">
        <v>59</v>
      </c>
      <c r="N139" s="52"/>
      <c r="O139" s="99"/>
      <c r="P139" s="99"/>
      <c r="Q139" s="99"/>
      <c r="R139" s="52"/>
      <c r="S139" s="119" t="s">
        <v>63</v>
      </c>
      <c r="T139" s="119" t="s">
        <v>63</v>
      </c>
      <c r="U139" s="119" t="s">
        <v>63</v>
      </c>
    </row>
    <row r="140" spans="1:385">
      <c r="A140" s="84" t="s">
        <v>19</v>
      </c>
      <c r="B140" s="97"/>
      <c r="C140" s="79" t="s">
        <v>19</v>
      </c>
      <c r="D140" s="37"/>
      <c r="E140" s="26" t="s">
        <v>154</v>
      </c>
      <c r="F140" s="26" t="s">
        <v>205</v>
      </c>
      <c r="G140" s="19" t="s">
        <v>207</v>
      </c>
      <c r="H140" s="19" t="s">
        <v>159</v>
      </c>
      <c r="I140" s="55" t="s">
        <v>160</v>
      </c>
      <c r="J140" s="60" t="s">
        <v>59</v>
      </c>
      <c r="K140" s="14" t="s">
        <v>22</v>
      </c>
      <c r="L140" s="14" t="s">
        <v>59</v>
      </c>
      <c r="M140" s="62" t="s">
        <v>59</v>
      </c>
      <c r="N140" s="52"/>
      <c r="O140" s="99"/>
      <c r="P140" s="99"/>
      <c r="Q140" s="99"/>
      <c r="R140" s="52"/>
      <c r="S140" s="99"/>
      <c r="T140" s="99"/>
      <c r="U140" s="99"/>
    </row>
    <row r="141" spans="1:385" ht="36">
      <c r="A141" s="84"/>
      <c r="B141" s="97"/>
      <c r="C141" s="79" t="s">
        <v>19</v>
      </c>
      <c r="D141" s="37"/>
      <c r="E141" s="26" t="s">
        <v>154</v>
      </c>
      <c r="F141" s="26" t="s">
        <v>205</v>
      </c>
      <c r="G141" s="19" t="s">
        <v>208</v>
      </c>
      <c r="H141" s="19" t="s">
        <v>159</v>
      </c>
      <c r="I141" s="55" t="s">
        <v>160</v>
      </c>
      <c r="J141" s="60"/>
      <c r="K141" s="14"/>
      <c r="L141" s="14"/>
      <c r="M141" s="62"/>
      <c r="N141" s="52"/>
      <c r="O141" s="99"/>
      <c r="P141" s="99"/>
      <c r="Q141" s="99"/>
      <c r="R141" s="52"/>
      <c r="S141" s="119" t="s">
        <v>63</v>
      </c>
      <c r="T141" s="119" t="s">
        <v>63</v>
      </c>
      <c r="U141" s="119" t="s">
        <v>63</v>
      </c>
    </row>
    <row r="142" spans="1:385" ht="36">
      <c r="A142" s="84"/>
      <c r="B142" s="79"/>
      <c r="C142" s="79" t="s">
        <v>19</v>
      </c>
      <c r="D142" s="37"/>
      <c r="E142" s="26" t="s">
        <v>154</v>
      </c>
      <c r="F142" s="26" t="s">
        <v>205</v>
      </c>
      <c r="G142" s="19" t="s">
        <v>209</v>
      </c>
      <c r="H142" s="19" t="s">
        <v>159</v>
      </c>
      <c r="I142" s="55" t="s">
        <v>160</v>
      </c>
      <c r="J142" s="60"/>
      <c r="K142" s="14"/>
      <c r="L142" s="14"/>
      <c r="M142" s="62"/>
      <c r="N142" s="52"/>
      <c r="O142" s="99"/>
      <c r="P142" s="99"/>
      <c r="Q142" s="99"/>
      <c r="R142" s="52"/>
      <c r="S142" s="119" t="s">
        <v>63</v>
      </c>
      <c r="T142" s="119" t="s">
        <v>63</v>
      </c>
      <c r="U142" s="119" t="s">
        <v>63</v>
      </c>
    </row>
    <row r="143" spans="1:385" ht="36">
      <c r="A143" s="84" t="s">
        <v>19</v>
      </c>
      <c r="B143" s="97"/>
      <c r="C143" s="79" t="s">
        <v>19</v>
      </c>
      <c r="D143" s="37"/>
      <c r="E143" s="26" t="s">
        <v>154</v>
      </c>
      <c r="F143" s="26" t="s">
        <v>205</v>
      </c>
      <c r="G143" s="29" t="s">
        <v>210</v>
      </c>
      <c r="H143" s="19" t="s">
        <v>159</v>
      </c>
      <c r="I143" s="55" t="s">
        <v>160</v>
      </c>
      <c r="J143" s="60" t="s">
        <v>59</v>
      </c>
      <c r="K143" s="14" t="s">
        <v>22</v>
      </c>
      <c r="L143" s="14" t="s">
        <v>22</v>
      </c>
      <c r="M143" s="62" t="s">
        <v>22</v>
      </c>
      <c r="N143" s="52"/>
      <c r="O143" s="119" t="s">
        <v>63</v>
      </c>
      <c r="P143" s="119" t="s">
        <v>63</v>
      </c>
      <c r="Q143" s="119" t="s">
        <v>63</v>
      </c>
      <c r="R143" s="52"/>
      <c r="S143" s="119" t="s">
        <v>63</v>
      </c>
      <c r="T143" s="119" t="s">
        <v>63</v>
      </c>
      <c r="U143" s="119" t="s">
        <v>63</v>
      </c>
    </row>
    <row r="144" spans="1:385" ht="36">
      <c r="A144" s="84" t="s">
        <v>19</v>
      </c>
      <c r="B144" s="97"/>
      <c r="C144" s="79" t="s">
        <v>19</v>
      </c>
      <c r="D144" s="37"/>
      <c r="E144" s="26" t="s">
        <v>154</v>
      </c>
      <c r="F144" s="26" t="s">
        <v>205</v>
      </c>
      <c r="G144" s="19" t="s">
        <v>211</v>
      </c>
      <c r="H144" s="19" t="s">
        <v>159</v>
      </c>
      <c r="I144" s="55" t="s">
        <v>160</v>
      </c>
      <c r="J144" s="60" t="s">
        <v>59</v>
      </c>
      <c r="K144" s="14" t="s">
        <v>22</v>
      </c>
      <c r="L144" s="14" t="s">
        <v>22</v>
      </c>
      <c r="M144" s="62" t="s">
        <v>59</v>
      </c>
      <c r="N144" s="52"/>
      <c r="O144" s="99"/>
      <c r="P144" s="99"/>
      <c r="Q144" s="99"/>
      <c r="R144" s="52"/>
      <c r="S144" s="119" t="s">
        <v>63</v>
      </c>
      <c r="T144" s="119" t="s">
        <v>63</v>
      </c>
      <c r="U144" s="119" t="s">
        <v>63</v>
      </c>
    </row>
    <row r="145" spans="1:385" ht="36">
      <c r="A145" s="94"/>
      <c r="B145" s="29" t="s">
        <v>212</v>
      </c>
      <c r="C145" s="79" t="s">
        <v>19</v>
      </c>
      <c r="D145" s="37"/>
      <c r="E145" s="26" t="s">
        <v>154</v>
      </c>
      <c r="F145" s="26" t="s">
        <v>205</v>
      </c>
      <c r="G145" s="19" t="s">
        <v>213</v>
      </c>
      <c r="H145" s="19"/>
      <c r="I145" s="91"/>
      <c r="J145" s="60"/>
      <c r="K145" s="14"/>
      <c r="L145" s="14"/>
      <c r="M145" s="92"/>
      <c r="N145" s="52"/>
      <c r="O145" s="99"/>
      <c r="P145" s="99"/>
      <c r="Q145" s="99"/>
      <c r="R145" s="52"/>
      <c r="S145" s="119" t="s">
        <v>63</v>
      </c>
      <c r="T145" s="119" t="s">
        <v>63</v>
      </c>
      <c r="U145" s="119" t="s">
        <v>63</v>
      </c>
    </row>
    <row r="146" spans="1:385" s="6" customFormat="1" ht="55.8">
      <c r="A146" s="25"/>
      <c r="B146" s="25"/>
      <c r="C146" s="25"/>
      <c r="D146" s="25"/>
      <c r="E146" s="25" t="s">
        <v>154</v>
      </c>
      <c r="F146" s="25" t="s">
        <v>214</v>
      </c>
      <c r="G146" s="25" t="s">
        <v>214</v>
      </c>
      <c r="H146" s="25"/>
      <c r="I146" s="25" t="s">
        <v>11</v>
      </c>
      <c r="J146" s="25"/>
      <c r="K146" s="25"/>
      <c r="L146" s="25"/>
      <c r="M146" s="25"/>
      <c r="N146" s="25"/>
      <c r="O146" s="98"/>
      <c r="P146" s="98"/>
      <c r="Q146" s="98"/>
      <c r="R146" s="113"/>
      <c r="S146" s="98"/>
      <c r="T146" s="98"/>
      <c r="U146" s="98"/>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c r="LR146" s="10"/>
      <c r="LS146" s="10"/>
      <c r="LT146" s="10"/>
      <c r="LU146" s="10"/>
      <c r="LV146" s="10"/>
      <c r="LW146" s="10"/>
      <c r="LX146" s="10"/>
      <c r="LY146" s="10"/>
      <c r="LZ146" s="10"/>
      <c r="MA146" s="10"/>
      <c r="MB146" s="10"/>
      <c r="MC146" s="10"/>
      <c r="MD146" s="10"/>
      <c r="ME146" s="10"/>
      <c r="MF146" s="10"/>
      <c r="MG146" s="10"/>
      <c r="MH146" s="10"/>
      <c r="MI146" s="10"/>
      <c r="MJ146" s="10"/>
      <c r="MK146" s="10"/>
      <c r="ML146" s="10"/>
      <c r="MM146" s="10"/>
      <c r="MN146" s="10"/>
      <c r="MO146" s="10"/>
      <c r="MP146" s="10"/>
      <c r="MQ146" s="10"/>
      <c r="MR146" s="10"/>
      <c r="MS146" s="10"/>
      <c r="MT146" s="10"/>
      <c r="MU146" s="10"/>
      <c r="MV146" s="10"/>
      <c r="MW146" s="10"/>
      <c r="MX146" s="10"/>
      <c r="MY146" s="10"/>
      <c r="MZ146" s="10"/>
      <c r="NA146" s="10"/>
      <c r="NB146" s="10"/>
      <c r="NC146" s="10"/>
      <c r="ND146" s="10"/>
      <c r="NE146" s="10"/>
      <c r="NF146" s="10"/>
      <c r="NG146" s="10"/>
      <c r="NH146" s="10"/>
      <c r="NI146" s="10"/>
      <c r="NJ146" s="10"/>
      <c r="NK146" s="10"/>
      <c r="NL146" s="10"/>
      <c r="NM146" s="10"/>
      <c r="NN146" s="10"/>
      <c r="NO146" s="10"/>
      <c r="NP146" s="10"/>
      <c r="NQ146" s="10"/>
      <c r="NR146" s="10"/>
      <c r="NS146" s="10"/>
      <c r="NT146" s="10"/>
      <c r="NU146" s="10"/>
    </row>
    <row r="147" spans="1:385" ht="43.2">
      <c r="A147" s="84" t="s">
        <v>19</v>
      </c>
      <c r="B147" s="79"/>
      <c r="C147" s="79" t="s">
        <v>19</v>
      </c>
      <c r="D147" s="37"/>
      <c r="E147" s="26" t="s">
        <v>154</v>
      </c>
      <c r="F147" s="26" t="s">
        <v>214</v>
      </c>
      <c r="G147" s="19" t="s">
        <v>215</v>
      </c>
      <c r="H147" s="20"/>
      <c r="I147" s="55" t="s">
        <v>216</v>
      </c>
      <c r="J147" s="60" t="s">
        <v>59</v>
      </c>
      <c r="K147" s="14" t="s">
        <v>22</v>
      </c>
      <c r="L147" s="14" t="s">
        <v>22</v>
      </c>
      <c r="M147" s="62" t="s">
        <v>22</v>
      </c>
      <c r="N147" s="52"/>
      <c r="O147" s="119" t="s">
        <v>63</v>
      </c>
      <c r="P147" s="119" t="s">
        <v>63</v>
      </c>
      <c r="Q147" s="119" t="s">
        <v>63</v>
      </c>
      <c r="R147" s="52"/>
      <c r="S147" s="119" t="s">
        <v>63</v>
      </c>
      <c r="T147" s="119" t="s">
        <v>63</v>
      </c>
      <c r="U147" s="119" t="s">
        <v>63</v>
      </c>
    </row>
    <row r="148" spans="1:385" ht="57.6">
      <c r="A148" s="80" t="s">
        <v>64</v>
      </c>
      <c r="B148" s="29" t="s">
        <v>217</v>
      </c>
      <c r="C148" s="79" t="s">
        <v>19</v>
      </c>
      <c r="D148" s="37"/>
      <c r="E148" s="26" t="s">
        <v>154</v>
      </c>
      <c r="F148" s="26" t="s">
        <v>214</v>
      </c>
      <c r="G148" s="19" t="s">
        <v>218</v>
      </c>
      <c r="H148" s="20"/>
      <c r="I148" s="55" t="s">
        <v>216</v>
      </c>
      <c r="J148" s="60"/>
      <c r="K148" s="14"/>
      <c r="L148" s="14"/>
      <c r="M148" s="62"/>
      <c r="N148" s="52"/>
      <c r="O148" s="121" t="s">
        <v>219</v>
      </c>
      <c r="P148" s="121" t="s">
        <v>219</v>
      </c>
      <c r="Q148" s="121" t="s">
        <v>219</v>
      </c>
      <c r="R148" s="52"/>
      <c r="S148" s="121" t="s">
        <v>219</v>
      </c>
      <c r="T148" s="121" t="s">
        <v>219</v>
      </c>
      <c r="U148" s="121" t="s">
        <v>219</v>
      </c>
    </row>
    <row r="149" spans="1:385" ht="36">
      <c r="A149" s="84"/>
      <c r="B149" s="79"/>
      <c r="C149" s="79" t="s">
        <v>19</v>
      </c>
      <c r="D149" s="37"/>
      <c r="E149" s="26" t="s">
        <v>154</v>
      </c>
      <c r="F149" s="26" t="s">
        <v>214</v>
      </c>
      <c r="G149" s="19" t="s">
        <v>220</v>
      </c>
      <c r="H149" s="20"/>
      <c r="I149" s="55"/>
      <c r="J149" s="60"/>
      <c r="K149" s="14"/>
      <c r="L149" s="14"/>
      <c r="M149" s="62"/>
      <c r="N149" s="52"/>
      <c r="O149" s="119" t="s">
        <v>63</v>
      </c>
      <c r="P149" s="119" t="s">
        <v>63</v>
      </c>
      <c r="Q149" s="119" t="s">
        <v>63</v>
      </c>
      <c r="R149" s="52"/>
      <c r="S149" s="119" t="s">
        <v>63</v>
      </c>
      <c r="T149" s="119" t="s">
        <v>63</v>
      </c>
      <c r="U149" s="119" t="s">
        <v>63</v>
      </c>
    </row>
    <row r="150" spans="1:385" ht="57.6">
      <c r="A150" s="89"/>
      <c r="B150" s="29" t="s">
        <v>195</v>
      </c>
      <c r="C150" s="79" t="s">
        <v>19</v>
      </c>
      <c r="D150" s="37"/>
      <c r="E150" s="26" t="s">
        <v>154</v>
      </c>
      <c r="F150" s="26" t="s">
        <v>214</v>
      </c>
      <c r="G150" s="19" t="s">
        <v>221</v>
      </c>
      <c r="H150" s="20"/>
      <c r="I150" s="55" t="s">
        <v>216</v>
      </c>
      <c r="J150" s="60"/>
      <c r="K150" s="14"/>
      <c r="L150" s="14"/>
      <c r="M150" s="62"/>
      <c r="N150" s="52"/>
      <c r="O150" s="118" t="s">
        <v>222</v>
      </c>
      <c r="P150" s="118" t="s">
        <v>223</v>
      </c>
      <c r="Q150" s="118" t="s">
        <v>224</v>
      </c>
      <c r="R150" s="52"/>
      <c r="S150" s="118" t="s">
        <v>225</v>
      </c>
      <c r="T150" s="118" t="s">
        <v>222</v>
      </c>
      <c r="U150" s="118" t="s">
        <v>226</v>
      </c>
    </row>
    <row r="151" spans="1:385" ht="36">
      <c r="A151" s="84"/>
      <c r="B151" s="79"/>
      <c r="C151" s="79" t="s">
        <v>19</v>
      </c>
      <c r="D151" s="37"/>
      <c r="E151" s="26" t="s">
        <v>154</v>
      </c>
      <c r="F151" s="26" t="s">
        <v>214</v>
      </c>
      <c r="G151" s="19" t="s">
        <v>227</v>
      </c>
      <c r="H151" s="20"/>
      <c r="I151" s="55"/>
      <c r="J151" s="60"/>
      <c r="K151" s="14"/>
      <c r="L151" s="14"/>
      <c r="M151" s="62"/>
      <c r="N151" s="52"/>
      <c r="O151" s="119" t="s">
        <v>63</v>
      </c>
      <c r="P151" s="119" t="s">
        <v>63</v>
      </c>
      <c r="Q151" s="119" t="s">
        <v>63</v>
      </c>
      <c r="R151" s="52"/>
      <c r="S151" s="119" t="s">
        <v>63</v>
      </c>
      <c r="T151" s="119" t="s">
        <v>63</v>
      </c>
      <c r="U151" s="119" t="s">
        <v>63</v>
      </c>
    </row>
    <row r="152" spans="1:385" ht="57.6">
      <c r="A152" s="89"/>
      <c r="B152" s="29" t="s">
        <v>195</v>
      </c>
      <c r="C152" s="79" t="s">
        <v>19</v>
      </c>
      <c r="D152" s="37"/>
      <c r="E152" s="26" t="s">
        <v>154</v>
      </c>
      <c r="F152" s="26" t="s">
        <v>214</v>
      </c>
      <c r="G152" s="19" t="s">
        <v>228</v>
      </c>
      <c r="H152" s="20"/>
      <c r="I152" s="55" t="s">
        <v>216</v>
      </c>
      <c r="J152" s="60"/>
      <c r="K152" s="14"/>
      <c r="L152" s="14"/>
      <c r="M152" s="62"/>
      <c r="N152" s="52"/>
      <c r="O152" s="118" t="s">
        <v>229</v>
      </c>
      <c r="P152" s="118" t="s">
        <v>230</v>
      </c>
      <c r="Q152" s="118" t="s">
        <v>231</v>
      </c>
      <c r="R152" s="52"/>
      <c r="S152" s="118" t="s">
        <v>232</v>
      </c>
      <c r="T152" s="118" t="s">
        <v>229</v>
      </c>
      <c r="U152" s="118" t="s">
        <v>233</v>
      </c>
    </row>
    <row r="153" spans="1:385" ht="36">
      <c r="A153" s="84"/>
      <c r="B153" s="79"/>
      <c r="C153" s="79" t="s">
        <v>19</v>
      </c>
      <c r="D153" s="37"/>
      <c r="E153" s="26" t="s">
        <v>154</v>
      </c>
      <c r="F153" s="26" t="s">
        <v>214</v>
      </c>
      <c r="G153" s="19" t="s">
        <v>234</v>
      </c>
      <c r="H153" s="20"/>
      <c r="I153" s="55" t="s">
        <v>216</v>
      </c>
      <c r="J153" s="60"/>
      <c r="K153" s="14"/>
      <c r="L153" s="14"/>
      <c r="M153" s="62"/>
      <c r="N153" s="52"/>
      <c r="O153" s="119" t="s">
        <v>63</v>
      </c>
      <c r="P153" s="119" t="s">
        <v>63</v>
      </c>
      <c r="Q153" s="119" t="s">
        <v>63</v>
      </c>
      <c r="R153" s="52"/>
      <c r="S153" s="119" t="s">
        <v>63</v>
      </c>
      <c r="T153" s="119" t="s">
        <v>63</v>
      </c>
      <c r="U153" s="119" t="s">
        <v>63</v>
      </c>
    </row>
    <row r="154" spans="1:385" ht="57.6">
      <c r="A154" s="89"/>
      <c r="B154" s="29" t="s">
        <v>195</v>
      </c>
      <c r="C154" s="79" t="s">
        <v>19</v>
      </c>
      <c r="D154" s="37"/>
      <c r="E154" s="26" t="s">
        <v>154</v>
      </c>
      <c r="F154" s="26" t="s">
        <v>214</v>
      </c>
      <c r="G154" s="19" t="s">
        <v>235</v>
      </c>
      <c r="H154" s="20"/>
      <c r="I154" s="55" t="s">
        <v>216</v>
      </c>
      <c r="J154" s="60"/>
      <c r="K154" s="14"/>
      <c r="L154" s="14"/>
      <c r="M154" s="62"/>
      <c r="N154" s="52"/>
      <c r="O154" s="118" t="s">
        <v>236</v>
      </c>
      <c r="P154" s="118" t="s">
        <v>237</v>
      </c>
      <c r="Q154" s="118" t="s">
        <v>238</v>
      </c>
      <c r="R154" s="52"/>
      <c r="S154" s="118" t="s">
        <v>239</v>
      </c>
      <c r="T154" s="118" t="s">
        <v>236</v>
      </c>
      <c r="U154" s="118" t="s">
        <v>240</v>
      </c>
    </row>
    <row r="155" spans="1:385" ht="36">
      <c r="A155" s="84"/>
      <c r="B155" s="79"/>
      <c r="C155" s="79" t="s">
        <v>19</v>
      </c>
      <c r="D155" s="37"/>
      <c r="E155" s="26" t="s">
        <v>154</v>
      </c>
      <c r="F155" s="26" t="s">
        <v>214</v>
      </c>
      <c r="G155" s="19" t="s">
        <v>241</v>
      </c>
      <c r="H155" s="20"/>
      <c r="I155" s="55"/>
      <c r="J155" s="60"/>
      <c r="K155" s="14"/>
      <c r="L155" s="14"/>
      <c r="M155" s="62"/>
      <c r="N155" s="52"/>
      <c r="O155" s="119" t="s">
        <v>63</v>
      </c>
      <c r="P155" s="119" t="s">
        <v>63</v>
      </c>
      <c r="Q155" s="119" t="s">
        <v>63</v>
      </c>
      <c r="R155" s="52"/>
      <c r="S155" s="119" t="s">
        <v>63</v>
      </c>
      <c r="T155" s="119" t="s">
        <v>63</v>
      </c>
      <c r="U155" s="119" t="s">
        <v>63</v>
      </c>
    </row>
    <row r="156" spans="1:385" ht="57.6">
      <c r="A156" s="89"/>
      <c r="B156" s="29" t="s">
        <v>195</v>
      </c>
      <c r="C156" s="79" t="s">
        <v>19</v>
      </c>
      <c r="D156" s="37"/>
      <c r="E156" s="26" t="s">
        <v>154</v>
      </c>
      <c r="F156" s="26" t="s">
        <v>214</v>
      </c>
      <c r="G156" s="19" t="s">
        <v>242</v>
      </c>
      <c r="H156" s="20"/>
      <c r="I156" s="55" t="s">
        <v>216</v>
      </c>
      <c r="J156" s="60"/>
      <c r="K156" s="14"/>
      <c r="L156" s="14"/>
      <c r="M156" s="62"/>
      <c r="N156" s="52"/>
      <c r="O156" s="118" t="s">
        <v>243</v>
      </c>
      <c r="P156" s="118" t="s">
        <v>244</v>
      </c>
      <c r="Q156" s="118" t="s">
        <v>245</v>
      </c>
      <c r="R156" s="52"/>
      <c r="S156" s="118" t="s">
        <v>246</v>
      </c>
      <c r="T156" s="118" t="s">
        <v>243</v>
      </c>
      <c r="U156" s="118" t="s">
        <v>247</v>
      </c>
    </row>
    <row r="157" spans="1:385" ht="36">
      <c r="A157" s="94"/>
      <c r="B157" s="79"/>
      <c r="C157" s="79" t="s">
        <v>19</v>
      </c>
      <c r="D157" s="37"/>
      <c r="E157" s="26" t="s">
        <v>154</v>
      </c>
      <c r="F157" s="26" t="s">
        <v>214</v>
      </c>
      <c r="G157" s="19" t="s">
        <v>248</v>
      </c>
      <c r="H157" s="20"/>
      <c r="I157" s="55" t="s">
        <v>216</v>
      </c>
      <c r="J157" s="60"/>
      <c r="K157" s="14"/>
      <c r="L157" s="14"/>
      <c r="M157" s="92"/>
      <c r="N157" s="52"/>
      <c r="O157" s="119" t="s">
        <v>63</v>
      </c>
      <c r="P157" s="119" t="s">
        <v>63</v>
      </c>
      <c r="Q157" s="119" t="s">
        <v>63</v>
      </c>
      <c r="R157" s="52"/>
      <c r="S157" s="119" t="s">
        <v>63</v>
      </c>
      <c r="T157" s="119" t="s">
        <v>63</v>
      </c>
      <c r="U157" s="119" t="s">
        <v>63</v>
      </c>
    </row>
    <row r="158" spans="1:385" ht="36">
      <c r="A158" s="94"/>
      <c r="B158" s="79"/>
      <c r="C158" s="79" t="s">
        <v>19</v>
      </c>
      <c r="D158" s="37"/>
      <c r="E158" s="26" t="s">
        <v>154</v>
      </c>
      <c r="F158" s="26" t="s">
        <v>214</v>
      </c>
      <c r="G158" s="19" t="s">
        <v>249</v>
      </c>
      <c r="H158" s="20"/>
      <c r="I158" s="55" t="s">
        <v>216</v>
      </c>
      <c r="J158" s="60"/>
      <c r="K158" s="14"/>
      <c r="L158" s="14"/>
      <c r="M158" s="92"/>
      <c r="N158" s="52"/>
      <c r="O158" s="119" t="s">
        <v>63</v>
      </c>
      <c r="P158" s="119" t="s">
        <v>63</v>
      </c>
      <c r="Q158" s="119" t="s">
        <v>63</v>
      </c>
      <c r="R158" s="52"/>
      <c r="S158" s="119" t="s">
        <v>63</v>
      </c>
      <c r="T158" s="119" t="s">
        <v>63</v>
      </c>
      <c r="U158" s="119" t="s">
        <v>63</v>
      </c>
    </row>
    <row r="159" spans="1:385" ht="57.6">
      <c r="A159" s="93"/>
      <c r="B159" s="29" t="s">
        <v>195</v>
      </c>
      <c r="C159" s="79" t="s">
        <v>19</v>
      </c>
      <c r="D159" s="37"/>
      <c r="E159" s="26" t="s">
        <v>154</v>
      </c>
      <c r="F159" s="26" t="s">
        <v>214</v>
      </c>
      <c r="G159" s="19" t="s">
        <v>250</v>
      </c>
      <c r="H159" s="20"/>
      <c r="I159" s="91" t="s">
        <v>216</v>
      </c>
      <c r="J159" s="60"/>
      <c r="K159" s="14"/>
      <c r="L159" s="14"/>
      <c r="M159" s="92"/>
      <c r="N159" s="52"/>
      <c r="O159" s="118" t="s">
        <v>251</v>
      </c>
      <c r="P159" s="118" t="s">
        <v>252</v>
      </c>
      <c r="Q159" s="118" t="s">
        <v>253</v>
      </c>
      <c r="R159" s="52"/>
      <c r="S159" s="118" t="s">
        <v>254</v>
      </c>
      <c r="T159" s="118" t="s">
        <v>251</v>
      </c>
      <c r="U159" s="118" t="s">
        <v>255</v>
      </c>
    </row>
    <row r="160" spans="1:385" ht="57.6">
      <c r="A160" s="93"/>
      <c r="B160" s="29" t="s">
        <v>195</v>
      </c>
      <c r="C160" s="79" t="s">
        <v>19</v>
      </c>
      <c r="D160" s="37"/>
      <c r="E160" s="26" t="s">
        <v>154</v>
      </c>
      <c r="F160" s="26" t="s">
        <v>214</v>
      </c>
      <c r="G160" s="19" t="s">
        <v>256</v>
      </c>
      <c r="H160" s="20"/>
      <c r="I160" s="91" t="s">
        <v>216</v>
      </c>
      <c r="J160" s="60"/>
      <c r="K160" s="14"/>
      <c r="L160" s="14"/>
      <c r="M160" s="92"/>
      <c r="N160" s="52"/>
      <c r="O160" s="118" t="s">
        <v>257</v>
      </c>
      <c r="P160" s="118" t="s">
        <v>258</v>
      </c>
      <c r="Q160" s="118" t="s">
        <v>259</v>
      </c>
      <c r="R160" s="52"/>
      <c r="S160" s="118" t="s">
        <v>260</v>
      </c>
      <c r="T160" s="118" t="s">
        <v>257</v>
      </c>
      <c r="U160" s="118" t="s">
        <v>261</v>
      </c>
    </row>
    <row r="161" spans="1:385" s="6" customFormat="1" ht="93">
      <c r="A161" s="25"/>
      <c r="B161" s="25"/>
      <c r="C161" s="25"/>
      <c r="D161" s="25"/>
      <c r="E161" s="25" t="s">
        <v>154</v>
      </c>
      <c r="F161" s="25" t="s">
        <v>262</v>
      </c>
      <c r="G161" s="25" t="s">
        <v>262</v>
      </c>
      <c r="H161" s="25"/>
      <c r="I161" s="25" t="s">
        <v>11</v>
      </c>
      <c r="J161" s="25"/>
      <c r="K161" s="25"/>
      <c r="L161" s="25"/>
      <c r="M161" s="25"/>
      <c r="N161" s="25"/>
      <c r="O161" s="98"/>
      <c r="P161" s="98"/>
      <c r="Q161" s="98"/>
      <c r="R161" s="113"/>
      <c r="S161" s="98"/>
      <c r="T161" s="98"/>
      <c r="U161" s="98"/>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c r="LR161" s="10"/>
      <c r="LS161" s="10"/>
      <c r="LT161" s="10"/>
      <c r="LU161" s="10"/>
      <c r="LV161" s="10"/>
      <c r="LW161" s="10"/>
      <c r="LX161" s="10"/>
      <c r="LY161" s="10"/>
      <c r="LZ161" s="10"/>
      <c r="MA161" s="10"/>
      <c r="MB161" s="10"/>
      <c r="MC161" s="10"/>
      <c r="MD161" s="10"/>
      <c r="ME161" s="10"/>
      <c r="MF161" s="10"/>
      <c r="MG161" s="10"/>
      <c r="MH161" s="10"/>
      <c r="MI161" s="10"/>
      <c r="MJ161" s="10"/>
      <c r="MK161" s="10"/>
      <c r="ML161" s="10"/>
      <c r="MM161" s="10"/>
      <c r="MN161" s="10"/>
      <c r="MO161" s="10"/>
      <c r="MP161" s="10"/>
      <c r="MQ161" s="10"/>
      <c r="MR161" s="10"/>
      <c r="MS161" s="10"/>
      <c r="MT161" s="10"/>
      <c r="MU161" s="10"/>
      <c r="MV161" s="10"/>
      <c r="MW161" s="10"/>
      <c r="MX161" s="10"/>
      <c r="MY161" s="10"/>
      <c r="MZ161" s="10"/>
      <c r="NA161" s="10"/>
      <c r="NB161" s="10"/>
      <c r="NC161" s="10"/>
      <c r="ND161" s="10"/>
      <c r="NE161" s="10"/>
      <c r="NF161" s="10"/>
      <c r="NG161" s="10"/>
      <c r="NH161" s="10"/>
      <c r="NI161" s="10"/>
      <c r="NJ161" s="10"/>
      <c r="NK161" s="10"/>
      <c r="NL161" s="10"/>
      <c r="NM161" s="10"/>
      <c r="NN161" s="10"/>
      <c r="NO161" s="10"/>
      <c r="NP161" s="10"/>
      <c r="NQ161" s="10"/>
      <c r="NR161" s="10"/>
      <c r="NS161" s="10"/>
      <c r="NT161" s="10"/>
      <c r="NU161" s="10"/>
    </row>
    <row r="162" spans="1:385" ht="36">
      <c r="A162" s="84" t="s">
        <v>19</v>
      </c>
      <c r="B162" s="79"/>
      <c r="C162" s="79" t="s">
        <v>19</v>
      </c>
      <c r="D162" s="37"/>
      <c r="E162" s="26" t="s">
        <v>154</v>
      </c>
      <c r="F162" s="26" t="s">
        <v>154</v>
      </c>
      <c r="G162" s="19" t="s">
        <v>263</v>
      </c>
      <c r="H162" s="19" t="s">
        <v>159</v>
      </c>
      <c r="I162" s="55" t="s">
        <v>160</v>
      </c>
      <c r="J162" s="60" t="s">
        <v>59</v>
      </c>
      <c r="K162" s="14" t="s">
        <v>22</v>
      </c>
      <c r="L162" s="14" t="s">
        <v>22</v>
      </c>
      <c r="M162" s="62" t="s">
        <v>22</v>
      </c>
      <c r="N162" s="52"/>
      <c r="O162" s="119" t="s">
        <v>63</v>
      </c>
      <c r="P162" s="119" t="s">
        <v>63</v>
      </c>
      <c r="Q162" s="119" t="s">
        <v>63</v>
      </c>
      <c r="R162" s="52"/>
      <c r="S162" s="119" t="s">
        <v>63</v>
      </c>
      <c r="T162" s="119" t="s">
        <v>63</v>
      </c>
      <c r="U162" s="119" t="s">
        <v>63</v>
      </c>
    </row>
    <row r="163" spans="1:385" ht="28.8">
      <c r="A163" s="80"/>
      <c r="B163" s="29" t="s">
        <v>264</v>
      </c>
      <c r="C163" s="79" t="s">
        <v>19</v>
      </c>
      <c r="D163" s="37"/>
      <c r="E163" s="26" t="s">
        <v>154</v>
      </c>
      <c r="F163" s="26" t="s">
        <v>154</v>
      </c>
      <c r="G163" s="19" t="s">
        <v>265</v>
      </c>
      <c r="H163" s="19"/>
      <c r="I163" s="55" t="s">
        <v>160</v>
      </c>
      <c r="J163" s="60"/>
      <c r="K163" s="14"/>
      <c r="L163" s="14"/>
      <c r="M163" s="62"/>
      <c r="N163" s="52"/>
      <c r="O163" s="99"/>
      <c r="P163" s="99"/>
      <c r="Q163" s="99"/>
      <c r="R163" s="52"/>
      <c r="S163" s="118">
        <v>36</v>
      </c>
      <c r="T163" s="118">
        <v>37</v>
      </c>
      <c r="U163" s="118">
        <v>40</v>
      </c>
    </row>
    <row r="164" spans="1:385" ht="28.8">
      <c r="A164" s="80"/>
      <c r="B164" s="29" t="s">
        <v>266</v>
      </c>
      <c r="C164" s="79" t="s">
        <v>19</v>
      </c>
      <c r="D164" s="37"/>
      <c r="E164" s="26" t="s">
        <v>154</v>
      </c>
      <c r="F164" s="26" t="s">
        <v>154</v>
      </c>
      <c r="G164" s="19" t="s">
        <v>267</v>
      </c>
      <c r="H164" s="19"/>
      <c r="I164" s="55" t="s">
        <v>160</v>
      </c>
      <c r="J164" s="60"/>
      <c r="K164" s="14"/>
      <c r="L164" s="14"/>
      <c r="M164" s="62"/>
      <c r="N164" s="52"/>
      <c r="O164" s="118">
        <v>40</v>
      </c>
      <c r="P164" s="118">
        <v>41</v>
      </c>
      <c r="Q164" s="118">
        <v>48</v>
      </c>
      <c r="R164" s="52"/>
      <c r="S164" s="99"/>
      <c r="T164" s="99"/>
      <c r="U164" s="99"/>
    </row>
    <row r="165" spans="1:385">
      <c r="A165" s="80"/>
      <c r="B165" s="120" t="s">
        <v>268</v>
      </c>
      <c r="C165" s="79" t="s">
        <v>19</v>
      </c>
      <c r="D165" s="37"/>
      <c r="E165" s="26" t="s">
        <v>154</v>
      </c>
      <c r="F165" s="26" t="s">
        <v>154</v>
      </c>
      <c r="G165" s="29" t="s">
        <v>269</v>
      </c>
      <c r="H165" s="19"/>
      <c r="I165" s="55" t="s">
        <v>160</v>
      </c>
      <c r="J165" s="60"/>
      <c r="K165" s="14"/>
      <c r="L165" s="14"/>
      <c r="M165" s="62"/>
      <c r="N165" s="52"/>
      <c r="O165" s="99">
        <v>43</v>
      </c>
      <c r="P165" s="99">
        <v>45</v>
      </c>
      <c r="Q165" s="99">
        <v>52</v>
      </c>
      <c r="R165" s="52"/>
      <c r="S165" s="99"/>
      <c r="T165" s="99"/>
      <c r="U165" s="99"/>
    </row>
    <row r="166" spans="1:385" ht="37.5" customHeight="1">
      <c r="A166" s="80" t="s">
        <v>64</v>
      </c>
      <c r="B166" s="29" t="s">
        <v>264</v>
      </c>
      <c r="C166" s="79" t="s">
        <v>19</v>
      </c>
      <c r="D166" s="37"/>
      <c r="E166" s="26" t="s">
        <v>154</v>
      </c>
      <c r="F166" s="26" t="s">
        <v>154</v>
      </c>
      <c r="G166" s="29" t="s">
        <v>270</v>
      </c>
      <c r="H166" s="19"/>
      <c r="I166" s="55" t="s">
        <v>160</v>
      </c>
      <c r="J166" s="60"/>
      <c r="K166" s="14"/>
      <c r="L166" s="14"/>
      <c r="M166" s="62"/>
      <c r="N166" s="52"/>
      <c r="O166" s="99"/>
      <c r="P166" s="99"/>
      <c r="Q166" s="99"/>
      <c r="R166" s="52"/>
      <c r="S166" s="118">
        <v>37</v>
      </c>
      <c r="T166" s="118">
        <v>38</v>
      </c>
      <c r="U166" s="118">
        <v>41</v>
      </c>
    </row>
    <row r="167" spans="1:385" ht="36">
      <c r="A167" s="85"/>
      <c r="B167" s="37"/>
      <c r="C167" s="79" t="s">
        <v>19</v>
      </c>
      <c r="D167" s="37"/>
      <c r="E167" s="26" t="s">
        <v>154</v>
      </c>
      <c r="F167" s="26" t="s">
        <v>154</v>
      </c>
      <c r="G167" s="29" t="s">
        <v>271</v>
      </c>
      <c r="H167" s="19"/>
      <c r="I167" s="55" t="s">
        <v>160</v>
      </c>
      <c r="J167" s="60"/>
      <c r="K167" s="14" t="s">
        <v>22</v>
      </c>
      <c r="L167" s="14" t="s">
        <v>22</v>
      </c>
      <c r="M167" s="62" t="s">
        <v>22</v>
      </c>
      <c r="N167" s="52"/>
      <c r="O167" s="119" t="s">
        <v>63</v>
      </c>
      <c r="P167" s="119" t="s">
        <v>63</v>
      </c>
      <c r="Q167" s="119" t="s">
        <v>63</v>
      </c>
      <c r="R167" s="52"/>
      <c r="S167" s="119" t="s">
        <v>63</v>
      </c>
      <c r="T167" s="119" t="s">
        <v>63</v>
      </c>
      <c r="U167" s="119" t="s">
        <v>63</v>
      </c>
    </row>
    <row r="168" spans="1:385">
      <c r="A168" s="85" t="s">
        <v>19</v>
      </c>
      <c r="B168" s="37"/>
      <c r="C168" s="79" t="s">
        <v>19</v>
      </c>
      <c r="D168" s="37"/>
      <c r="E168" s="26" t="s">
        <v>154</v>
      </c>
      <c r="F168" s="26" t="s">
        <v>154</v>
      </c>
      <c r="G168" s="29" t="s">
        <v>272</v>
      </c>
      <c r="H168" s="19"/>
      <c r="I168" s="55" t="s">
        <v>160</v>
      </c>
      <c r="J168" s="60"/>
      <c r="K168" s="14"/>
      <c r="L168" s="14"/>
      <c r="M168" s="62"/>
      <c r="N168" s="52"/>
      <c r="O168" s="119" t="s">
        <v>63</v>
      </c>
      <c r="P168" s="119" t="s">
        <v>63</v>
      </c>
      <c r="Q168" s="119" t="s">
        <v>63</v>
      </c>
      <c r="R168" s="52"/>
      <c r="S168" s="99" t="s">
        <v>223</v>
      </c>
      <c r="T168" s="99" t="s">
        <v>273</v>
      </c>
      <c r="U168" s="99" t="s">
        <v>274</v>
      </c>
    </row>
    <row r="169" spans="1:385">
      <c r="A169" s="85"/>
      <c r="B169" s="37"/>
      <c r="C169" s="79" t="s">
        <v>19</v>
      </c>
      <c r="D169" s="37"/>
      <c r="E169" s="26" t="s">
        <v>154</v>
      </c>
      <c r="F169" s="26" t="s">
        <v>154</v>
      </c>
      <c r="G169" s="29" t="s">
        <v>275</v>
      </c>
      <c r="H169" s="19"/>
      <c r="I169" s="55" t="s">
        <v>160</v>
      </c>
      <c r="J169" s="60"/>
      <c r="K169" s="14"/>
      <c r="L169" s="14"/>
      <c r="M169" s="62"/>
      <c r="N169" s="52"/>
      <c r="O169" s="119" t="s">
        <v>63</v>
      </c>
      <c r="P169" s="119" t="s">
        <v>63</v>
      </c>
      <c r="Q169" s="119" t="s">
        <v>63</v>
      </c>
      <c r="R169" s="52"/>
      <c r="S169" s="99" t="s">
        <v>230</v>
      </c>
      <c r="T169" s="99" t="s">
        <v>276</v>
      </c>
      <c r="U169" s="99" t="s">
        <v>277</v>
      </c>
    </row>
    <row r="170" spans="1:385">
      <c r="A170" s="85"/>
      <c r="B170" s="37"/>
      <c r="C170" s="79" t="s">
        <v>19</v>
      </c>
      <c r="D170" s="37"/>
      <c r="E170" s="26" t="s">
        <v>154</v>
      </c>
      <c r="F170" s="26" t="s">
        <v>154</v>
      </c>
      <c r="G170" s="29" t="s">
        <v>278</v>
      </c>
      <c r="H170" s="19"/>
      <c r="I170" s="55" t="s">
        <v>160</v>
      </c>
      <c r="J170" s="60"/>
      <c r="K170" s="14"/>
      <c r="L170" s="14"/>
      <c r="M170" s="62"/>
      <c r="N170" s="52"/>
      <c r="O170" s="99"/>
      <c r="P170" s="122" t="s">
        <v>38</v>
      </c>
      <c r="Q170" s="119" t="s">
        <v>63</v>
      </c>
      <c r="R170" s="52"/>
      <c r="S170" s="99"/>
      <c r="T170" s="99" t="s">
        <v>279</v>
      </c>
      <c r="U170" s="99" t="s">
        <v>280</v>
      </c>
    </row>
    <row r="171" spans="1:385">
      <c r="A171" s="85"/>
      <c r="B171" s="37"/>
      <c r="C171" s="79" t="s">
        <v>19</v>
      </c>
      <c r="D171" s="37"/>
      <c r="E171" s="26" t="s">
        <v>154</v>
      </c>
      <c r="F171" s="26" t="s">
        <v>154</v>
      </c>
      <c r="G171" s="29" t="s">
        <v>281</v>
      </c>
      <c r="H171" s="19"/>
      <c r="I171" s="55" t="s">
        <v>160</v>
      </c>
      <c r="J171" s="60"/>
      <c r="K171" s="14"/>
      <c r="L171" s="14"/>
      <c r="M171" s="62"/>
      <c r="N171" s="52"/>
      <c r="O171" s="119" t="s">
        <v>63</v>
      </c>
      <c r="P171" s="119" t="s">
        <v>63</v>
      </c>
      <c r="Q171" s="119" t="s">
        <v>63</v>
      </c>
      <c r="R171" s="52"/>
      <c r="S171" s="99" t="s">
        <v>237</v>
      </c>
      <c r="T171" s="99" t="s">
        <v>282</v>
      </c>
      <c r="U171" s="99" t="s">
        <v>283</v>
      </c>
    </row>
    <row r="172" spans="1:385">
      <c r="A172" s="85"/>
      <c r="B172" s="18" t="s">
        <v>284</v>
      </c>
      <c r="C172" s="79" t="s">
        <v>19</v>
      </c>
      <c r="D172" s="37"/>
      <c r="E172" s="26" t="s">
        <v>154</v>
      </c>
      <c r="F172" s="26" t="s">
        <v>154</v>
      </c>
      <c r="G172" s="29" t="s">
        <v>285</v>
      </c>
      <c r="H172" s="19"/>
      <c r="I172" s="55" t="s">
        <v>160</v>
      </c>
      <c r="J172" s="60"/>
      <c r="K172" s="14"/>
      <c r="L172" s="14"/>
      <c r="M172" s="62"/>
      <c r="N172" s="52"/>
      <c r="O172" s="118">
        <v>39</v>
      </c>
      <c r="P172" s="118">
        <v>40</v>
      </c>
      <c r="Q172" s="118">
        <v>46</v>
      </c>
      <c r="R172" s="52"/>
      <c r="S172" s="99"/>
      <c r="T172" s="99"/>
      <c r="U172" s="99"/>
    </row>
    <row r="173" spans="1:385">
      <c r="A173" s="85"/>
      <c r="B173" s="123" t="s">
        <v>286</v>
      </c>
      <c r="C173" s="79" t="s">
        <v>19</v>
      </c>
      <c r="D173" s="37"/>
      <c r="E173" s="26" t="s">
        <v>154</v>
      </c>
      <c r="F173" s="26" t="s">
        <v>154</v>
      </c>
      <c r="G173" s="29" t="s">
        <v>287</v>
      </c>
      <c r="H173" s="19"/>
      <c r="I173" s="55" t="s">
        <v>160</v>
      </c>
      <c r="J173" s="60"/>
      <c r="K173" s="14"/>
      <c r="L173" s="14"/>
      <c r="M173" s="62"/>
      <c r="N173" s="52"/>
      <c r="O173" s="99"/>
      <c r="P173" s="99"/>
      <c r="Q173" s="118">
        <v>47</v>
      </c>
      <c r="R173" s="52"/>
      <c r="S173" s="99"/>
      <c r="T173" s="99"/>
      <c r="U173" s="99"/>
    </row>
    <row r="174" spans="1:385">
      <c r="A174" s="85"/>
      <c r="B174" s="18" t="s">
        <v>284</v>
      </c>
      <c r="C174" s="79" t="s">
        <v>19</v>
      </c>
      <c r="D174" s="37"/>
      <c r="E174" s="26" t="s">
        <v>154</v>
      </c>
      <c r="F174" s="26" t="s">
        <v>154</v>
      </c>
      <c r="G174" s="29" t="s">
        <v>288</v>
      </c>
      <c r="H174" s="19"/>
      <c r="I174" s="55" t="s">
        <v>160</v>
      </c>
      <c r="J174" s="60"/>
      <c r="K174" s="14"/>
      <c r="L174" s="14"/>
      <c r="M174" s="62"/>
      <c r="N174" s="52"/>
      <c r="O174" s="118">
        <v>53</v>
      </c>
      <c r="P174" s="118">
        <v>55</v>
      </c>
      <c r="Q174" s="118">
        <v>62</v>
      </c>
      <c r="R174" s="52"/>
      <c r="S174" s="99"/>
      <c r="T174" s="99"/>
      <c r="U174" s="99"/>
    </row>
    <row r="175" spans="1:385">
      <c r="A175" s="89"/>
      <c r="B175" s="86" t="s">
        <v>173</v>
      </c>
      <c r="C175" s="79" t="s">
        <v>19</v>
      </c>
      <c r="D175" s="37"/>
      <c r="E175" s="26" t="s">
        <v>154</v>
      </c>
      <c r="F175" s="26" t="s">
        <v>154</v>
      </c>
      <c r="G175" s="19" t="s">
        <v>289</v>
      </c>
      <c r="H175" s="19"/>
      <c r="I175" s="55" t="s">
        <v>160</v>
      </c>
      <c r="J175" s="60"/>
      <c r="K175" s="14"/>
      <c r="L175" s="14"/>
      <c r="M175" s="62"/>
      <c r="N175" s="52"/>
      <c r="O175" s="118">
        <v>37</v>
      </c>
      <c r="P175" s="118">
        <v>38</v>
      </c>
      <c r="Q175" s="118">
        <v>44</v>
      </c>
      <c r="R175" s="52"/>
      <c r="S175" s="99"/>
      <c r="T175" s="99"/>
      <c r="U175" s="99"/>
    </row>
    <row r="176" spans="1:385" ht="28.8">
      <c r="A176" s="89"/>
      <c r="B176" s="29" t="s">
        <v>264</v>
      </c>
      <c r="C176" s="79" t="s">
        <v>19</v>
      </c>
      <c r="D176" s="37"/>
      <c r="E176" s="26" t="s">
        <v>154</v>
      </c>
      <c r="F176" s="26" t="s">
        <v>154</v>
      </c>
      <c r="G176" s="19" t="s">
        <v>290</v>
      </c>
      <c r="H176" s="19"/>
      <c r="I176" s="55" t="s">
        <v>160</v>
      </c>
      <c r="J176" s="60"/>
      <c r="K176" s="14"/>
      <c r="L176" s="14"/>
      <c r="M176" s="62"/>
      <c r="N176" s="52"/>
      <c r="O176" s="99"/>
      <c r="P176" s="99"/>
      <c r="Q176" s="99"/>
      <c r="R176" s="52"/>
      <c r="S176" s="118">
        <v>38</v>
      </c>
      <c r="T176" s="118">
        <v>39</v>
      </c>
      <c r="U176" s="118">
        <v>42</v>
      </c>
    </row>
    <row r="177" spans="1:21" ht="36">
      <c r="A177" s="84" t="s">
        <v>19</v>
      </c>
      <c r="B177" s="79"/>
      <c r="C177" s="79" t="s">
        <v>19</v>
      </c>
      <c r="D177" s="37"/>
      <c r="E177" s="26" t="s">
        <v>154</v>
      </c>
      <c r="F177" s="26" t="s">
        <v>154</v>
      </c>
      <c r="G177" s="19" t="s">
        <v>291</v>
      </c>
      <c r="H177" s="19" t="s">
        <v>159</v>
      </c>
      <c r="I177" s="55" t="s">
        <v>160</v>
      </c>
      <c r="J177" s="60" t="s">
        <v>59</v>
      </c>
      <c r="K177" s="14" t="s">
        <v>22</v>
      </c>
      <c r="L177" s="14" t="s">
        <v>22</v>
      </c>
      <c r="M177" s="62" t="s">
        <v>22</v>
      </c>
      <c r="N177" s="52"/>
      <c r="O177" s="119" t="s">
        <v>63</v>
      </c>
      <c r="P177" s="119" t="s">
        <v>63</v>
      </c>
      <c r="Q177" s="119" t="s">
        <v>63</v>
      </c>
      <c r="R177" s="52"/>
      <c r="S177" s="119" t="s">
        <v>63</v>
      </c>
      <c r="T177" s="119" t="s">
        <v>63</v>
      </c>
      <c r="U177" s="119" t="s">
        <v>63</v>
      </c>
    </row>
    <row r="178" spans="1:21" ht="36">
      <c r="A178" s="84" t="s">
        <v>19</v>
      </c>
      <c r="B178" s="79"/>
      <c r="C178" s="79" t="s">
        <v>19</v>
      </c>
      <c r="D178" s="37"/>
      <c r="E178" s="26" t="s">
        <v>154</v>
      </c>
      <c r="F178" s="26" t="s">
        <v>154</v>
      </c>
      <c r="G178" s="19" t="s">
        <v>292</v>
      </c>
      <c r="H178" s="20"/>
      <c r="I178" s="55" t="s">
        <v>216</v>
      </c>
      <c r="J178" s="60" t="s">
        <v>59</v>
      </c>
      <c r="K178" s="14" t="s">
        <v>22</v>
      </c>
      <c r="L178" s="14" t="s">
        <v>22</v>
      </c>
      <c r="M178" s="62" t="s">
        <v>22</v>
      </c>
      <c r="N178" s="52"/>
      <c r="O178" s="119" t="s">
        <v>63</v>
      </c>
      <c r="P178" s="119" t="s">
        <v>63</v>
      </c>
      <c r="Q178" s="119" t="s">
        <v>63</v>
      </c>
      <c r="R178" s="52"/>
      <c r="S178" s="119" t="s">
        <v>63</v>
      </c>
      <c r="T178" s="119" t="s">
        <v>63</v>
      </c>
      <c r="U178" s="119" t="s">
        <v>63</v>
      </c>
    </row>
    <row r="179" spans="1:21" ht="36">
      <c r="A179" s="84" t="s">
        <v>19</v>
      </c>
      <c r="B179" s="79"/>
      <c r="C179" s="79" t="s">
        <v>19</v>
      </c>
      <c r="D179" s="37"/>
      <c r="E179" s="26" t="s">
        <v>154</v>
      </c>
      <c r="F179" s="26" t="s">
        <v>154</v>
      </c>
      <c r="G179" s="19" t="s">
        <v>293</v>
      </c>
      <c r="H179" s="20"/>
      <c r="I179" s="55" t="s">
        <v>216</v>
      </c>
      <c r="J179" s="60" t="s">
        <v>59</v>
      </c>
      <c r="K179" s="14" t="s">
        <v>22</v>
      </c>
      <c r="L179" s="14" t="s">
        <v>22</v>
      </c>
      <c r="M179" s="62" t="s">
        <v>22</v>
      </c>
      <c r="N179" s="52"/>
      <c r="O179" s="119" t="s">
        <v>63</v>
      </c>
      <c r="P179" s="119" t="s">
        <v>63</v>
      </c>
      <c r="Q179" s="119" t="s">
        <v>63</v>
      </c>
      <c r="R179" s="52"/>
      <c r="S179" s="119" t="s">
        <v>63</v>
      </c>
      <c r="T179" s="119" t="s">
        <v>63</v>
      </c>
      <c r="U179" s="119" t="s">
        <v>63</v>
      </c>
    </row>
    <row r="180" spans="1:21" ht="36">
      <c r="A180" s="84" t="s">
        <v>19</v>
      </c>
      <c r="B180" s="79"/>
      <c r="C180" s="79" t="s">
        <v>19</v>
      </c>
      <c r="D180" s="37"/>
      <c r="E180" s="26" t="s">
        <v>154</v>
      </c>
      <c r="F180" s="26" t="s">
        <v>154</v>
      </c>
      <c r="G180" s="19" t="s">
        <v>294</v>
      </c>
      <c r="H180" s="19" t="s">
        <v>159</v>
      </c>
      <c r="I180" s="55" t="s">
        <v>160</v>
      </c>
      <c r="J180" s="60" t="s">
        <v>59</v>
      </c>
      <c r="K180" s="14" t="s">
        <v>22</v>
      </c>
      <c r="L180" s="14" t="s">
        <v>22</v>
      </c>
      <c r="M180" s="62" t="s">
        <v>59</v>
      </c>
      <c r="N180" s="52"/>
      <c r="O180" s="119" t="s">
        <v>63</v>
      </c>
      <c r="P180" s="119" t="s">
        <v>63</v>
      </c>
      <c r="Q180" s="99"/>
      <c r="R180" s="52"/>
      <c r="S180" s="119" t="s">
        <v>63</v>
      </c>
      <c r="T180" s="119" t="s">
        <v>63</v>
      </c>
      <c r="U180" s="99"/>
    </row>
    <row r="181" spans="1:21" ht="43.2">
      <c r="A181" s="84"/>
      <c r="B181" s="87" t="s">
        <v>295</v>
      </c>
      <c r="C181" s="79" t="s">
        <v>19</v>
      </c>
      <c r="D181" s="37"/>
      <c r="E181" s="26" t="s">
        <v>154</v>
      </c>
      <c r="F181" s="26" t="s">
        <v>154</v>
      </c>
      <c r="G181" s="19" t="s">
        <v>296</v>
      </c>
      <c r="H181" s="19"/>
      <c r="I181" s="55" t="s">
        <v>160</v>
      </c>
      <c r="J181" s="60"/>
      <c r="K181" s="14"/>
      <c r="L181" s="14"/>
      <c r="M181" s="62"/>
      <c r="N181" s="52"/>
      <c r="O181" s="99"/>
      <c r="P181" s="99"/>
      <c r="Q181" s="99"/>
      <c r="R181" s="52"/>
      <c r="S181" s="118">
        <v>43</v>
      </c>
      <c r="T181" s="118">
        <v>44</v>
      </c>
      <c r="U181" s="118">
        <v>47</v>
      </c>
    </row>
    <row r="182" spans="1:21" ht="43.2">
      <c r="A182" s="80" t="s">
        <v>64</v>
      </c>
      <c r="B182" s="87" t="s">
        <v>297</v>
      </c>
      <c r="C182" s="79" t="s">
        <v>19</v>
      </c>
      <c r="D182" s="37"/>
      <c r="E182" s="26" t="s">
        <v>154</v>
      </c>
      <c r="F182" s="26" t="s">
        <v>154</v>
      </c>
      <c r="G182" s="29" t="s">
        <v>298</v>
      </c>
      <c r="H182" s="19"/>
      <c r="I182" s="55" t="s">
        <v>160</v>
      </c>
      <c r="J182" s="60"/>
      <c r="K182" s="14"/>
      <c r="L182" s="14"/>
      <c r="M182" s="62"/>
      <c r="N182" s="52"/>
      <c r="O182" s="118">
        <v>54</v>
      </c>
      <c r="P182" s="118">
        <v>56</v>
      </c>
      <c r="Q182" s="118">
        <v>63</v>
      </c>
      <c r="R182" s="52"/>
      <c r="S182" s="99"/>
      <c r="T182" s="99"/>
      <c r="U182" s="99"/>
    </row>
    <row r="183" spans="1:21">
      <c r="A183" s="84" t="s">
        <v>19</v>
      </c>
      <c r="B183" s="79"/>
      <c r="C183" s="79" t="s">
        <v>19</v>
      </c>
      <c r="D183" s="37"/>
      <c r="E183" s="26" t="s">
        <v>154</v>
      </c>
      <c r="F183" s="26" t="s">
        <v>154</v>
      </c>
      <c r="G183" s="29" t="s">
        <v>299</v>
      </c>
      <c r="H183" s="19" t="s">
        <v>159</v>
      </c>
      <c r="I183" s="55" t="s">
        <v>160</v>
      </c>
      <c r="J183" s="60" t="s">
        <v>59</v>
      </c>
      <c r="K183" s="14" t="s">
        <v>59</v>
      </c>
      <c r="L183" s="14" t="s">
        <v>59</v>
      </c>
      <c r="M183" s="62" t="s">
        <v>22</v>
      </c>
      <c r="N183" s="52"/>
      <c r="O183" s="99"/>
      <c r="P183" s="99"/>
      <c r="Q183" s="117" t="s">
        <v>38</v>
      </c>
      <c r="R183" s="52"/>
      <c r="S183" s="99"/>
      <c r="T183" s="99"/>
      <c r="U183" s="117" t="s">
        <v>38</v>
      </c>
    </row>
    <row r="184" spans="1:21" ht="36">
      <c r="A184" s="84" t="s">
        <v>19</v>
      </c>
      <c r="B184" s="79"/>
      <c r="C184" s="79" t="s">
        <v>19</v>
      </c>
      <c r="D184" s="37"/>
      <c r="E184" s="26" t="s">
        <v>154</v>
      </c>
      <c r="F184" s="26" t="s">
        <v>154</v>
      </c>
      <c r="G184" s="19" t="s">
        <v>300</v>
      </c>
      <c r="H184" s="19" t="s">
        <v>159</v>
      </c>
      <c r="I184" s="55" t="s">
        <v>160</v>
      </c>
      <c r="J184" s="60" t="s">
        <v>59</v>
      </c>
      <c r="K184" s="14" t="s">
        <v>22</v>
      </c>
      <c r="L184" s="14" t="s">
        <v>22</v>
      </c>
      <c r="M184" s="62" t="s">
        <v>22</v>
      </c>
      <c r="N184" s="52"/>
      <c r="O184" s="119" t="s">
        <v>63</v>
      </c>
      <c r="P184" s="119" t="s">
        <v>63</v>
      </c>
      <c r="Q184" s="119" t="s">
        <v>63</v>
      </c>
      <c r="R184" s="52"/>
      <c r="S184" s="119" t="s">
        <v>63</v>
      </c>
      <c r="T184" s="119" t="s">
        <v>63</v>
      </c>
      <c r="U184" s="119" t="s">
        <v>63</v>
      </c>
    </row>
    <row r="185" spans="1:21" ht="28.8">
      <c r="A185" s="89"/>
      <c r="B185" s="29" t="s">
        <v>264</v>
      </c>
      <c r="C185" s="79" t="s">
        <v>19</v>
      </c>
      <c r="D185" s="37"/>
      <c r="E185" s="26" t="s">
        <v>154</v>
      </c>
      <c r="F185" s="26" t="s">
        <v>154</v>
      </c>
      <c r="G185" s="19" t="s">
        <v>301</v>
      </c>
      <c r="H185" s="19"/>
      <c r="I185" s="55" t="s">
        <v>160</v>
      </c>
      <c r="J185" s="60"/>
      <c r="K185" s="14"/>
      <c r="L185" s="14"/>
      <c r="M185" s="62"/>
      <c r="N185" s="52"/>
      <c r="O185" s="99"/>
      <c r="P185" s="99"/>
      <c r="Q185" s="99"/>
      <c r="R185" s="52"/>
      <c r="S185" s="118">
        <v>39</v>
      </c>
      <c r="T185" s="118">
        <v>40</v>
      </c>
      <c r="U185" s="118">
        <v>43</v>
      </c>
    </row>
    <row r="186" spans="1:21" ht="43.2">
      <c r="A186" s="89"/>
      <c r="B186" s="29" t="s">
        <v>302</v>
      </c>
      <c r="C186" s="79" t="s">
        <v>19</v>
      </c>
      <c r="D186" s="37"/>
      <c r="E186" s="26" t="s">
        <v>154</v>
      </c>
      <c r="F186" s="26" t="s">
        <v>154</v>
      </c>
      <c r="G186" s="19" t="s">
        <v>303</v>
      </c>
      <c r="H186" s="19"/>
      <c r="I186" s="55" t="s">
        <v>160</v>
      </c>
      <c r="J186" s="60"/>
      <c r="K186" s="14"/>
      <c r="L186" s="14"/>
      <c r="M186" s="62"/>
      <c r="N186" s="52"/>
      <c r="O186" s="118">
        <v>38</v>
      </c>
      <c r="P186" s="118">
        <v>39</v>
      </c>
      <c r="Q186" s="118">
        <v>45</v>
      </c>
      <c r="R186" s="52"/>
      <c r="S186" s="99"/>
      <c r="T186" s="99"/>
      <c r="U186" s="99"/>
    </row>
    <row r="187" spans="1:21">
      <c r="A187" s="84" t="s">
        <v>19</v>
      </c>
      <c r="B187" s="79"/>
      <c r="C187" s="79" t="s">
        <v>19</v>
      </c>
      <c r="D187" s="37"/>
      <c r="E187" s="26" t="s">
        <v>154</v>
      </c>
      <c r="F187" s="26" t="s">
        <v>154</v>
      </c>
      <c r="G187" s="19" t="s">
        <v>304</v>
      </c>
      <c r="H187" s="19" t="s">
        <v>159</v>
      </c>
      <c r="I187" s="55" t="s">
        <v>160</v>
      </c>
      <c r="J187" s="60" t="s">
        <v>59</v>
      </c>
      <c r="K187" s="14" t="s">
        <v>22</v>
      </c>
      <c r="L187" s="14" t="s">
        <v>22</v>
      </c>
      <c r="M187" s="62" t="s">
        <v>22</v>
      </c>
      <c r="N187" s="52"/>
      <c r="O187" s="119" t="s">
        <v>63</v>
      </c>
      <c r="P187" s="119" t="s">
        <v>63</v>
      </c>
      <c r="Q187" s="119" t="s">
        <v>63</v>
      </c>
      <c r="R187" s="52"/>
      <c r="S187" s="99"/>
      <c r="T187" s="99"/>
      <c r="U187" s="99"/>
    </row>
    <row r="188" spans="1:21">
      <c r="A188" s="84"/>
      <c r="B188" s="120" t="s">
        <v>305</v>
      </c>
      <c r="C188" s="79" t="s">
        <v>19</v>
      </c>
      <c r="D188" s="37"/>
      <c r="E188" s="26" t="s">
        <v>154</v>
      </c>
      <c r="F188" s="26" t="s">
        <v>154</v>
      </c>
      <c r="G188" s="19" t="s">
        <v>306</v>
      </c>
      <c r="H188" s="19"/>
      <c r="I188" s="55" t="s">
        <v>160</v>
      </c>
      <c r="J188" s="60"/>
      <c r="K188" s="14"/>
      <c r="L188" s="14"/>
      <c r="M188" s="62"/>
      <c r="N188" s="52"/>
      <c r="O188" s="99"/>
      <c r="P188" s="119" t="s">
        <v>63</v>
      </c>
      <c r="Q188" s="119" t="s">
        <v>63</v>
      </c>
      <c r="R188" s="52"/>
      <c r="S188" s="99"/>
      <c r="T188" s="99"/>
      <c r="U188" s="99"/>
    </row>
    <row r="189" spans="1:21">
      <c r="A189" s="84"/>
      <c r="B189" s="120" t="s">
        <v>305</v>
      </c>
      <c r="C189" s="79" t="s">
        <v>19</v>
      </c>
      <c r="D189" s="37"/>
      <c r="E189" s="26" t="s">
        <v>154</v>
      </c>
      <c r="F189" s="26" t="s">
        <v>154</v>
      </c>
      <c r="G189" s="19" t="s">
        <v>307</v>
      </c>
      <c r="H189" s="19"/>
      <c r="I189" s="55" t="s">
        <v>160</v>
      </c>
      <c r="J189" s="60"/>
      <c r="K189" s="14"/>
      <c r="L189" s="14"/>
      <c r="M189" s="62"/>
      <c r="N189" s="52"/>
      <c r="O189" s="99"/>
      <c r="P189" s="119" t="s">
        <v>63</v>
      </c>
      <c r="Q189" s="119" t="s">
        <v>63</v>
      </c>
      <c r="R189" s="52"/>
      <c r="S189" s="99"/>
      <c r="T189" s="99"/>
      <c r="U189" s="99"/>
    </row>
    <row r="190" spans="1:21">
      <c r="A190" s="84"/>
      <c r="B190" s="86" t="s">
        <v>308</v>
      </c>
      <c r="C190" s="79" t="s">
        <v>19</v>
      </c>
      <c r="D190" s="37"/>
      <c r="E190" s="26" t="s">
        <v>154</v>
      </c>
      <c r="F190" s="26" t="s">
        <v>154</v>
      </c>
      <c r="G190" s="19" t="s">
        <v>309</v>
      </c>
      <c r="H190" s="20"/>
      <c r="I190" s="55" t="s">
        <v>160</v>
      </c>
      <c r="J190" s="60"/>
      <c r="K190" s="14"/>
      <c r="L190" s="14"/>
      <c r="M190" s="62"/>
      <c r="N190" s="52"/>
      <c r="O190" s="99"/>
      <c r="P190" s="118">
        <v>58</v>
      </c>
      <c r="Q190" s="118">
        <v>65</v>
      </c>
      <c r="R190" s="52"/>
      <c r="S190" s="99"/>
      <c r="T190" s="99"/>
      <c r="U190" s="99"/>
    </row>
    <row r="191" spans="1:21">
      <c r="A191" s="84"/>
      <c r="B191" s="86" t="s">
        <v>308</v>
      </c>
      <c r="C191" s="79" t="s">
        <v>19</v>
      </c>
      <c r="D191" s="37"/>
      <c r="E191" s="26" t="s">
        <v>154</v>
      </c>
      <c r="F191" s="26" t="s">
        <v>154</v>
      </c>
      <c r="G191" s="19" t="s">
        <v>310</v>
      </c>
      <c r="H191" s="20"/>
      <c r="I191" s="55" t="s">
        <v>160</v>
      </c>
      <c r="J191" s="60"/>
      <c r="K191" s="14"/>
      <c r="L191" s="14"/>
      <c r="M191" s="62"/>
      <c r="N191" s="52"/>
      <c r="O191" s="99"/>
      <c r="P191" s="118">
        <v>59</v>
      </c>
      <c r="Q191" s="118">
        <v>66</v>
      </c>
      <c r="R191" s="52"/>
      <c r="S191" s="99"/>
      <c r="T191" s="99"/>
      <c r="U191" s="99"/>
    </row>
    <row r="192" spans="1:21" ht="28.8">
      <c r="A192" s="89"/>
      <c r="B192" s="29" t="s">
        <v>311</v>
      </c>
      <c r="C192" s="79" t="s">
        <v>19</v>
      </c>
      <c r="D192" s="37"/>
      <c r="E192" s="26" t="s">
        <v>154</v>
      </c>
      <c r="F192" s="26" t="s">
        <v>154</v>
      </c>
      <c r="G192" s="19" t="s">
        <v>312</v>
      </c>
      <c r="H192" s="19"/>
      <c r="I192" s="55" t="s">
        <v>160</v>
      </c>
      <c r="J192" s="60"/>
      <c r="K192" s="14"/>
      <c r="L192" s="14"/>
      <c r="M192" s="62"/>
      <c r="N192" s="52"/>
      <c r="O192" s="99"/>
      <c r="P192" s="99"/>
      <c r="Q192" s="99"/>
      <c r="R192" s="52"/>
      <c r="S192" s="118">
        <v>40</v>
      </c>
      <c r="T192" s="118">
        <v>41</v>
      </c>
      <c r="U192" s="118">
        <v>44</v>
      </c>
    </row>
    <row r="193" spans="1:21" ht="28.8">
      <c r="A193" s="89"/>
      <c r="B193" s="29" t="s">
        <v>313</v>
      </c>
      <c r="C193" s="79" t="s">
        <v>19</v>
      </c>
      <c r="D193" s="37"/>
      <c r="E193" s="26" t="s">
        <v>154</v>
      </c>
      <c r="F193" s="26" t="s">
        <v>154</v>
      </c>
      <c r="G193" s="19" t="s">
        <v>314</v>
      </c>
      <c r="H193" s="19"/>
      <c r="I193" s="55" t="s">
        <v>160</v>
      </c>
      <c r="J193" s="60"/>
      <c r="K193" s="14"/>
      <c r="L193" s="14"/>
      <c r="M193" s="62"/>
      <c r="N193" s="52"/>
      <c r="O193" s="118">
        <v>41</v>
      </c>
      <c r="P193" s="118">
        <v>43</v>
      </c>
      <c r="Q193" s="118">
        <v>50</v>
      </c>
      <c r="R193" s="52"/>
      <c r="S193" s="99"/>
      <c r="T193" s="99"/>
      <c r="U193" s="99"/>
    </row>
    <row r="194" spans="1:21">
      <c r="A194" s="84" t="s">
        <v>19</v>
      </c>
      <c r="B194" s="79"/>
      <c r="C194" s="79" t="s">
        <v>19</v>
      </c>
      <c r="D194" s="37"/>
      <c r="E194" s="26" t="s">
        <v>154</v>
      </c>
      <c r="F194" s="26" t="s">
        <v>154</v>
      </c>
      <c r="G194" s="19" t="s">
        <v>315</v>
      </c>
      <c r="H194" s="19" t="s">
        <v>159</v>
      </c>
      <c r="I194" s="55" t="s">
        <v>160</v>
      </c>
      <c r="J194" s="60" t="s">
        <v>59</v>
      </c>
      <c r="K194" s="14" t="s">
        <v>22</v>
      </c>
      <c r="L194" s="14" t="s">
        <v>22</v>
      </c>
      <c r="M194" s="62" t="s">
        <v>22</v>
      </c>
      <c r="N194" s="52"/>
      <c r="O194" s="119" t="s">
        <v>63</v>
      </c>
      <c r="P194" s="119" t="s">
        <v>63</v>
      </c>
      <c r="Q194" s="119" t="s">
        <v>63</v>
      </c>
      <c r="R194" s="52"/>
      <c r="S194" s="99"/>
      <c r="T194" s="99"/>
      <c r="U194" s="99"/>
    </row>
    <row r="195" spans="1:21">
      <c r="A195" s="84" t="s">
        <v>19</v>
      </c>
      <c r="B195" s="79"/>
      <c r="C195" s="79" t="s">
        <v>19</v>
      </c>
      <c r="D195" s="37"/>
      <c r="E195" s="26" t="s">
        <v>154</v>
      </c>
      <c r="F195" s="26" t="s">
        <v>154</v>
      </c>
      <c r="G195" s="19" t="s">
        <v>316</v>
      </c>
      <c r="H195" s="20"/>
      <c r="I195" s="55" t="s">
        <v>216</v>
      </c>
      <c r="J195" s="60" t="s">
        <v>59</v>
      </c>
      <c r="K195" s="14" t="s">
        <v>22</v>
      </c>
      <c r="L195" s="14" t="s">
        <v>22</v>
      </c>
      <c r="M195" s="62" t="s">
        <v>22</v>
      </c>
      <c r="N195" s="52"/>
      <c r="O195" s="119" t="s">
        <v>63</v>
      </c>
      <c r="P195" s="119" t="s">
        <v>63</v>
      </c>
      <c r="Q195" s="119" t="s">
        <v>63</v>
      </c>
      <c r="R195" s="52"/>
      <c r="S195" s="99"/>
      <c r="T195" s="99"/>
      <c r="U195" s="99"/>
    </row>
    <row r="196" spans="1:21">
      <c r="A196" s="84" t="s">
        <v>19</v>
      </c>
      <c r="B196" s="79"/>
      <c r="C196" s="79" t="s">
        <v>19</v>
      </c>
      <c r="D196" s="37"/>
      <c r="E196" s="26" t="s">
        <v>154</v>
      </c>
      <c r="F196" s="26" t="s">
        <v>154</v>
      </c>
      <c r="G196" s="19" t="s">
        <v>317</v>
      </c>
      <c r="H196" s="20"/>
      <c r="I196" s="55" t="s">
        <v>216</v>
      </c>
      <c r="J196" s="60" t="s">
        <v>59</v>
      </c>
      <c r="K196" s="14" t="s">
        <v>22</v>
      </c>
      <c r="L196" s="14" t="s">
        <v>22</v>
      </c>
      <c r="M196" s="62" t="s">
        <v>22</v>
      </c>
      <c r="N196" s="52"/>
      <c r="O196" s="119" t="s">
        <v>63</v>
      </c>
      <c r="P196" s="119" t="s">
        <v>63</v>
      </c>
      <c r="Q196" s="119" t="s">
        <v>63</v>
      </c>
      <c r="R196" s="52"/>
      <c r="S196" s="99"/>
      <c r="T196" s="99"/>
      <c r="U196" s="99"/>
    </row>
    <row r="197" spans="1:21" ht="28.8">
      <c r="A197" s="84"/>
      <c r="B197" s="29" t="s">
        <v>311</v>
      </c>
      <c r="C197" s="79" t="s">
        <v>19</v>
      </c>
      <c r="D197" s="37"/>
      <c r="E197" s="26" t="s">
        <v>154</v>
      </c>
      <c r="F197" s="26" t="s">
        <v>154</v>
      </c>
      <c r="G197" s="19" t="s">
        <v>318</v>
      </c>
      <c r="H197" s="20"/>
      <c r="I197" s="55" t="s">
        <v>160</v>
      </c>
      <c r="J197" s="60"/>
      <c r="K197" s="14"/>
      <c r="L197" s="14"/>
      <c r="M197" s="62"/>
      <c r="N197" s="52"/>
      <c r="O197" s="99"/>
      <c r="P197" s="99"/>
      <c r="Q197" s="99"/>
      <c r="R197" s="52"/>
      <c r="S197" s="118">
        <v>41</v>
      </c>
      <c r="T197" s="118">
        <v>42</v>
      </c>
      <c r="U197" s="118">
        <v>45</v>
      </c>
    </row>
    <row r="198" spans="1:21" ht="43.2">
      <c r="A198" s="89"/>
      <c r="B198" s="87" t="s">
        <v>319</v>
      </c>
      <c r="C198" s="79" t="s">
        <v>19</v>
      </c>
      <c r="D198" s="37"/>
      <c r="E198" s="26" t="s">
        <v>154</v>
      </c>
      <c r="F198" s="26" t="s">
        <v>154</v>
      </c>
      <c r="G198" s="19" t="s">
        <v>320</v>
      </c>
      <c r="H198" s="20"/>
      <c r="I198" s="55" t="s">
        <v>160</v>
      </c>
      <c r="J198" s="60"/>
      <c r="K198" s="14"/>
      <c r="L198" s="14"/>
      <c r="M198" s="62"/>
      <c r="N198" s="52"/>
      <c r="O198" s="99"/>
      <c r="P198" s="118">
        <v>42</v>
      </c>
      <c r="Q198" s="118">
        <v>49</v>
      </c>
      <c r="R198" s="52"/>
      <c r="S198" s="99"/>
      <c r="T198" s="99"/>
      <c r="U198" s="99"/>
    </row>
    <row r="199" spans="1:21" ht="36">
      <c r="A199" s="84" t="s">
        <v>19</v>
      </c>
      <c r="B199" s="79"/>
      <c r="C199" s="79" t="s">
        <v>19</v>
      </c>
      <c r="D199" s="37"/>
      <c r="E199" s="26" t="s">
        <v>154</v>
      </c>
      <c r="F199" s="26" t="s">
        <v>154</v>
      </c>
      <c r="G199" s="29" t="s">
        <v>321</v>
      </c>
      <c r="H199" s="19" t="s">
        <v>159</v>
      </c>
      <c r="I199" s="55" t="s">
        <v>160</v>
      </c>
      <c r="J199" s="60" t="s">
        <v>59</v>
      </c>
      <c r="K199" s="14" t="s">
        <v>22</v>
      </c>
      <c r="L199" s="14" t="s">
        <v>22</v>
      </c>
      <c r="M199" s="62" t="s">
        <v>22</v>
      </c>
      <c r="N199" s="52"/>
      <c r="O199" s="119" t="s">
        <v>63</v>
      </c>
      <c r="P199" s="119" t="s">
        <v>63</v>
      </c>
      <c r="Q199" s="119" t="s">
        <v>63</v>
      </c>
      <c r="R199" s="52"/>
      <c r="S199" s="119" t="s">
        <v>63</v>
      </c>
      <c r="T199" s="119" t="s">
        <v>63</v>
      </c>
      <c r="U199" s="119" t="s">
        <v>63</v>
      </c>
    </row>
    <row r="200" spans="1:21" ht="36">
      <c r="A200" s="84" t="s">
        <v>19</v>
      </c>
      <c r="B200" s="79"/>
      <c r="C200" s="79" t="s">
        <v>19</v>
      </c>
      <c r="D200" s="37"/>
      <c r="E200" s="26" t="s">
        <v>154</v>
      </c>
      <c r="F200" s="26" t="s">
        <v>154</v>
      </c>
      <c r="G200" s="29" t="s">
        <v>322</v>
      </c>
      <c r="H200" s="20"/>
      <c r="I200" s="55" t="s">
        <v>216</v>
      </c>
      <c r="J200" s="60" t="s">
        <v>59</v>
      </c>
      <c r="K200" s="14" t="s">
        <v>22</v>
      </c>
      <c r="L200" s="14" t="s">
        <v>22</v>
      </c>
      <c r="M200" s="62" t="s">
        <v>22</v>
      </c>
      <c r="N200" s="52"/>
      <c r="O200" s="119" t="s">
        <v>63</v>
      </c>
      <c r="P200" s="119" t="s">
        <v>63</v>
      </c>
      <c r="Q200" s="119" t="s">
        <v>63</v>
      </c>
      <c r="R200" s="52"/>
      <c r="S200" s="119" t="s">
        <v>63</v>
      </c>
      <c r="T200" s="119" t="s">
        <v>63</v>
      </c>
      <c r="U200" s="119" t="s">
        <v>63</v>
      </c>
    </row>
    <row r="201" spans="1:21" ht="36">
      <c r="A201" s="84" t="s">
        <v>19</v>
      </c>
      <c r="B201" s="79"/>
      <c r="C201" s="79" t="s">
        <v>19</v>
      </c>
      <c r="D201" s="37"/>
      <c r="E201" s="26" t="s">
        <v>154</v>
      </c>
      <c r="F201" s="26" t="s">
        <v>154</v>
      </c>
      <c r="G201" s="29" t="s">
        <v>323</v>
      </c>
      <c r="H201" s="20"/>
      <c r="I201" s="55" t="s">
        <v>216</v>
      </c>
      <c r="J201" s="60" t="s">
        <v>59</v>
      </c>
      <c r="K201" s="14" t="s">
        <v>22</v>
      </c>
      <c r="L201" s="14" t="s">
        <v>22</v>
      </c>
      <c r="M201" s="62" t="s">
        <v>22</v>
      </c>
      <c r="N201" s="52"/>
      <c r="O201" s="119" t="s">
        <v>63</v>
      </c>
      <c r="P201" s="119" t="s">
        <v>63</v>
      </c>
      <c r="Q201" s="119" t="s">
        <v>63</v>
      </c>
      <c r="R201" s="52"/>
      <c r="S201" s="119" t="s">
        <v>63</v>
      </c>
      <c r="T201" s="119" t="s">
        <v>63</v>
      </c>
      <c r="U201" s="119" t="s">
        <v>63</v>
      </c>
    </row>
    <row r="202" spans="1:21" ht="36">
      <c r="A202" s="84" t="s">
        <v>19</v>
      </c>
      <c r="B202" s="79"/>
      <c r="C202" s="79" t="s">
        <v>19</v>
      </c>
      <c r="D202" s="37"/>
      <c r="E202" s="26" t="s">
        <v>154</v>
      </c>
      <c r="F202" s="26" t="s">
        <v>154</v>
      </c>
      <c r="G202" s="19" t="s">
        <v>324</v>
      </c>
      <c r="H202" s="20"/>
      <c r="I202" s="55" t="s">
        <v>216</v>
      </c>
      <c r="J202" s="60" t="s">
        <v>59</v>
      </c>
      <c r="K202" s="14" t="s">
        <v>22</v>
      </c>
      <c r="L202" s="14" t="s">
        <v>22</v>
      </c>
      <c r="M202" s="62" t="s">
        <v>22</v>
      </c>
      <c r="N202" s="52"/>
      <c r="O202" s="99"/>
      <c r="P202" s="99"/>
      <c r="Q202" s="99"/>
      <c r="R202" s="52"/>
      <c r="S202" s="117" t="s">
        <v>38</v>
      </c>
      <c r="T202" s="119" t="s">
        <v>63</v>
      </c>
      <c r="U202" s="119" t="s">
        <v>63</v>
      </c>
    </row>
    <row r="203" spans="1:21" ht="36">
      <c r="A203" s="84" t="s">
        <v>19</v>
      </c>
      <c r="B203" s="79"/>
      <c r="C203" s="79" t="s">
        <v>19</v>
      </c>
      <c r="D203" s="37"/>
      <c r="E203" s="26" t="s">
        <v>154</v>
      </c>
      <c r="F203" s="26" t="s">
        <v>154</v>
      </c>
      <c r="G203" s="19" t="s">
        <v>325</v>
      </c>
      <c r="H203" s="20"/>
      <c r="I203" s="55" t="s">
        <v>216</v>
      </c>
      <c r="J203" s="60" t="s">
        <v>59</v>
      </c>
      <c r="K203" s="14" t="s">
        <v>22</v>
      </c>
      <c r="L203" s="14" t="s">
        <v>22</v>
      </c>
      <c r="M203" s="62" t="s">
        <v>22</v>
      </c>
      <c r="N203" s="52"/>
      <c r="O203" s="99"/>
      <c r="P203" s="99"/>
      <c r="Q203" s="99"/>
      <c r="R203" s="52"/>
      <c r="S203" s="117" t="s">
        <v>38</v>
      </c>
      <c r="T203" s="119" t="s">
        <v>63</v>
      </c>
      <c r="U203" s="119" t="s">
        <v>63</v>
      </c>
    </row>
    <row r="204" spans="1:21" ht="36">
      <c r="A204" s="84" t="s">
        <v>19</v>
      </c>
      <c r="B204" s="79"/>
      <c r="C204" s="79" t="s">
        <v>19</v>
      </c>
      <c r="D204" s="37"/>
      <c r="E204" s="26" t="s">
        <v>154</v>
      </c>
      <c r="F204" s="26" t="s">
        <v>154</v>
      </c>
      <c r="G204" s="19" t="s">
        <v>326</v>
      </c>
      <c r="H204" s="19" t="s">
        <v>159</v>
      </c>
      <c r="I204" s="55" t="s">
        <v>160</v>
      </c>
      <c r="J204" s="60" t="s">
        <v>59</v>
      </c>
      <c r="K204" s="14" t="s">
        <v>22</v>
      </c>
      <c r="L204" s="14" t="s">
        <v>22</v>
      </c>
      <c r="M204" s="62" t="s">
        <v>22</v>
      </c>
      <c r="N204" s="52"/>
      <c r="O204" s="99"/>
      <c r="P204" s="99"/>
      <c r="Q204" s="99"/>
      <c r="R204" s="52"/>
      <c r="S204" s="117" t="s">
        <v>38</v>
      </c>
      <c r="T204" s="119" t="s">
        <v>63</v>
      </c>
      <c r="U204" s="119" t="s">
        <v>63</v>
      </c>
    </row>
    <row r="205" spans="1:21" ht="43.2">
      <c r="A205" s="89"/>
      <c r="B205" s="87" t="s">
        <v>327</v>
      </c>
      <c r="C205" s="79" t="s">
        <v>19</v>
      </c>
      <c r="D205" s="37"/>
      <c r="E205" s="26" t="s">
        <v>154</v>
      </c>
      <c r="F205" s="26" t="s">
        <v>154</v>
      </c>
      <c r="G205" s="19" t="s">
        <v>328</v>
      </c>
      <c r="H205" s="19"/>
      <c r="I205" s="55" t="s">
        <v>160</v>
      </c>
      <c r="J205" s="60"/>
      <c r="K205" s="14"/>
      <c r="L205" s="14"/>
      <c r="M205" s="62"/>
      <c r="N205" s="52"/>
      <c r="O205" s="99"/>
      <c r="P205" s="99"/>
      <c r="Q205" s="99"/>
      <c r="R205" s="52"/>
      <c r="S205" s="99"/>
      <c r="T205" s="118">
        <v>45</v>
      </c>
      <c r="U205" s="118">
        <v>48</v>
      </c>
    </row>
    <row r="206" spans="1:21" ht="18.75" customHeight="1">
      <c r="A206" s="84"/>
      <c r="B206" s="124" t="s">
        <v>329</v>
      </c>
      <c r="C206" s="79" t="s">
        <v>19</v>
      </c>
      <c r="D206" s="37"/>
      <c r="E206" s="26" t="s">
        <v>154</v>
      </c>
      <c r="F206" s="26" t="s">
        <v>154</v>
      </c>
      <c r="G206" s="19" t="s">
        <v>330</v>
      </c>
      <c r="H206" s="19" t="s">
        <v>159</v>
      </c>
      <c r="I206" s="55" t="s">
        <v>160</v>
      </c>
      <c r="J206" s="60"/>
      <c r="K206" s="14"/>
      <c r="L206" s="14"/>
      <c r="M206" s="62"/>
      <c r="N206" s="52"/>
      <c r="O206" s="99"/>
      <c r="P206" s="99"/>
      <c r="Q206" s="119" t="s">
        <v>63</v>
      </c>
      <c r="R206" s="52"/>
      <c r="S206" s="99"/>
      <c r="T206" s="99"/>
      <c r="U206" s="99"/>
    </row>
    <row r="207" spans="1:21" ht="18.75" customHeight="1">
      <c r="A207" s="89"/>
      <c r="B207" s="79"/>
      <c r="C207" s="79" t="s">
        <v>19</v>
      </c>
      <c r="D207" s="37"/>
      <c r="E207" s="26" t="s">
        <v>154</v>
      </c>
      <c r="F207" s="26" t="s">
        <v>154</v>
      </c>
      <c r="G207" s="19" t="s">
        <v>331</v>
      </c>
      <c r="H207" s="19"/>
      <c r="I207" s="55" t="s">
        <v>160</v>
      </c>
      <c r="J207" s="60"/>
      <c r="K207" s="14"/>
      <c r="L207" s="14"/>
      <c r="M207" s="62"/>
      <c r="N207" s="52"/>
      <c r="O207" s="99"/>
      <c r="P207" s="99"/>
      <c r="Q207" s="118">
        <v>68</v>
      </c>
      <c r="R207" s="52"/>
      <c r="S207" s="99"/>
      <c r="T207" s="99"/>
      <c r="U207" s="99"/>
    </row>
    <row r="208" spans="1:21" ht="18.75" customHeight="1">
      <c r="A208" s="84"/>
      <c r="B208" s="124" t="s">
        <v>329</v>
      </c>
      <c r="C208" s="79" t="s">
        <v>19</v>
      </c>
      <c r="D208" s="37"/>
      <c r="E208" s="26" t="s">
        <v>154</v>
      </c>
      <c r="F208" s="26" t="s">
        <v>154</v>
      </c>
      <c r="G208" s="19" t="s">
        <v>332</v>
      </c>
      <c r="H208" s="19"/>
      <c r="I208" s="55" t="s">
        <v>160</v>
      </c>
      <c r="J208" s="60"/>
      <c r="K208" s="14"/>
      <c r="L208" s="14"/>
      <c r="M208" s="62"/>
      <c r="N208" s="52"/>
      <c r="O208" s="99"/>
      <c r="P208" s="99"/>
      <c r="Q208" s="119" t="s">
        <v>63</v>
      </c>
      <c r="R208" s="52"/>
      <c r="S208" s="99"/>
      <c r="T208" s="99"/>
      <c r="U208" s="99"/>
    </row>
    <row r="209" spans="1:385">
      <c r="A209" s="89"/>
      <c r="B209" s="79"/>
      <c r="C209" s="79" t="s">
        <v>19</v>
      </c>
      <c r="D209" s="37"/>
      <c r="E209" s="26" t="s">
        <v>154</v>
      </c>
      <c r="F209" s="26" t="s">
        <v>154</v>
      </c>
      <c r="G209" s="19" t="s">
        <v>333</v>
      </c>
      <c r="H209" s="19"/>
      <c r="I209" s="55" t="s">
        <v>160</v>
      </c>
      <c r="J209" s="60"/>
      <c r="K209" s="14"/>
      <c r="L209" s="14"/>
      <c r="M209" s="62"/>
      <c r="N209" s="52"/>
      <c r="O209" s="99"/>
      <c r="P209" s="99"/>
      <c r="Q209" s="118">
        <v>67</v>
      </c>
      <c r="R209" s="52"/>
      <c r="S209" s="99"/>
      <c r="T209" s="99"/>
      <c r="U209" s="99"/>
    </row>
    <row r="210" spans="1:385">
      <c r="A210" s="84" t="s">
        <v>19</v>
      </c>
      <c r="B210" s="79"/>
      <c r="C210" s="79" t="s">
        <v>19</v>
      </c>
      <c r="D210" s="37"/>
      <c r="E210" s="26" t="s">
        <v>154</v>
      </c>
      <c r="F210" s="26" t="s">
        <v>154</v>
      </c>
      <c r="G210" s="19" t="s">
        <v>334</v>
      </c>
      <c r="H210" s="19" t="s">
        <v>159</v>
      </c>
      <c r="I210" s="55" t="s">
        <v>160</v>
      </c>
      <c r="J210" s="60" t="s">
        <v>59</v>
      </c>
      <c r="K210" s="14" t="s">
        <v>22</v>
      </c>
      <c r="L210" s="14" t="s">
        <v>22</v>
      </c>
      <c r="M210" s="62" t="s">
        <v>59</v>
      </c>
      <c r="N210" s="52"/>
      <c r="O210" s="119" t="s">
        <v>63</v>
      </c>
      <c r="P210" s="119" t="s">
        <v>63</v>
      </c>
      <c r="Q210" s="99"/>
      <c r="R210" s="52"/>
      <c r="S210" s="99"/>
      <c r="T210" s="99"/>
      <c r="U210" s="99"/>
    </row>
    <row r="211" spans="1:385">
      <c r="A211" s="84" t="s">
        <v>19</v>
      </c>
      <c r="B211" s="79"/>
      <c r="C211" s="79" t="s">
        <v>19</v>
      </c>
      <c r="D211" s="37"/>
      <c r="E211" s="26" t="s">
        <v>154</v>
      </c>
      <c r="F211" s="26" t="s">
        <v>154</v>
      </c>
      <c r="G211" s="29" t="s">
        <v>335</v>
      </c>
      <c r="H211" s="19" t="s">
        <v>159</v>
      </c>
      <c r="I211" s="55" t="s">
        <v>160</v>
      </c>
      <c r="J211" s="60" t="s">
        <v>59</v>
      </c>
      <c r="K211" s="14" t="s">
        <v>59</v>
      </c>
      <c r="L211" s="14" t="s">
        <v>59</v>
      </c>
      <c r="M211" s="62" t="s">
        <v>22</v>
      </c>
      <c r="N211" s="52"/>
      <c r="O211" s="99"/>
      <c r="P211" s="99"/>
      <c r="Q211" s="117" t="s">
        <v>38</v>
      </c>
      <c r="R211" s="52"/>
      <c r="S211" s="99"/>
      <c r="T211" s="99"/>
      <c r="U211" s="99"/>
    </row>
    <row r="212" spans="1:385" ht="43.2">
      <c r="A212" s="89"/>
      <c r="B212" s="87" t="s">
        <v>336</v>
      </c>
      <c r="C212" s="79" t="s">
        <v>19</v>
      </c>
      <c r="D212" s="37"/>
      <c r="E212" s="26" t="s">
        <v>154</v>
      </c>
      <c r="F212" s="26" t="s">
        <v>154</v>
      </c>
      <c r="G212" s="19" t="s">
        <v>337</v>
      </c>
      <c r="H212" s="19"/>
      <c r="I212" s="55" t="s">
        <v>160</v>
      </c>
      <c r="J212" s="60"/>
      <c r="K212" s="14"/>
      <c r="L212" s="14"/>
      <c r="M212" s="62"/>
      <c r="N212" s="52"/>
      <c r="O212" s="118">
        <v>52</v>
      </c>
      <c r="P212" s="118">
        <v>54</v>
      </c>
      <c r="Q212" s="118">
        <v>61</v>
      </c>
      <c r="R212" s="52"/>
      <c r="S212" s="99"/>
      <c r="T212" s="99"/>
      <c r="U212" s="99"/>
    </row>
    <row r="213" spans="1:385">
      <c r="A213" s="80"/>
      <c r="B213" s="86" t="s">
        <v>176</v>
      </c>
      <c r="C213" s="79" t="s">
        <v>19</v>
      </c>
      <c r="D213" s="37"/>
      <c r="E213" s="26" t="s">
        <v>154</v>
      </c>
      <c r="F213" s="26" t="s">
        <v>154</v>
      </c>
      <c r="G213" s="19" t="s">
        <v>338</v>
      </c>
      <c r="H213" s="19"/>
      <c r="I213" s="55" t="s">
        <v>160</v>
      </c>
      <c r="J213" s="60"/>
      <c r="K213" s="14"/>
      <c r="L213" s="14"/>
      <c r="M213" s="62"/>
      <c r="N213" s="52"/>
      <c r="O213" s="99"/>
      <c r="P213" s="99"/>
      <c r="Q213" s="99"/>
      <c r="R213" s="52"/>
      <c r="S213" s="118">
        <v>42</v>
      </c>
      <c r="T213" s="118">
        <v>43</v>
      </c>
      <c r="U213" s="118">
        <v>46</v>
      </c>
    </row>
    <row r="214" spans="1:385" ht="36">
      <c r="A214" s="84" t="s">
        <v>19</v>
      </c>
      <c r="B214" s="79"/>
      <c r="C214" s="79" t="s">
        <v>19</v>
      </c>
      <c r="D214" s="37"/>
      <c r="E214" s="26" t="s">
        <v>154</v>
      </c>
      <c r="F214" s="26" t="s">
        <v>154</v>
      </c>
      <c r="G214" s="19" t="s">
        <v>339</v>
      </c>
      <c r="H214" s="19" t="s">
        <v>159</v>
      </c>
      <c r="I214" s="55" t="s">
        <v>160</v>
      </c>
      <c r="J214" s="60" t="s">
        <v>59</v>
      </c>
      <c r="K214" s="14" t="s">
        <v>22</v>
      </c>
      <c r="L214" s="14" t="s">
        <v>22</v>
      </c>
      <c r="M214" s="62" t="s">
        <v>22</v>
      </c>
      <c r="N214" s="52"/>
      <c r="O214" s="99">
        <v>55</v>
      </c>
      <c r="P214" s="99">
        <v>57</v>
      </c>
      <c r="Q214" s="99">
        <v>64</v>
      </c>
      <c r="R214" s="52"/>
      <c r="S214" s="119" t="s">
        <v>63</v>
      </c>
      <c r="T214" s="119" t="s">
        <v>63</v>
      </c>
      <c r="U214" s="119" t="s">
        <v>63</v>
      </c>
    </row>
    <row r="215" spans="1:385">
      <c r="A215" s="93"/>
      <c r="B215" s="87" t="s">
        <v>340</v>
      </c>
      <c r="C215" s="79" t="s">
        <v>19</v>
      </c>
      <c r="D215" s="37"/>
      <c r="E215" s="26" t="s">
        <v>154</v>
      </c>
      <c r="F215" s="26" t="s">
        <v>154</v>
      </c>
      <c r="G215" s="19" t="s">
        <v>341</v>
      </c>
      <c r="H215" s="19"/>
      <c r="I215" s="91" t="s">
        <v>160</v>
      </c>
      <c r="J215" s="60"/>
      <c r="K215" s="14"/>
      <c r="L215" s="14"/>
      <c r="M215" s="92"/>
      <c r="N215" s="52"/>
      <c r="O215" s="99">
        <v>42</v>
      </c>
      <c r="P215" s="99">
        <v>44</v>
      </c>
      <c r="Q215" s="99">
        <v>51</v>
      </c>
      <c r="R215" s="52"/>
      <c r="S215" s="99"/>
      <c r="T215" s="99"/>
      <c r="U215" s="99"/>
    </row>
    <row r="216" spans="1:385" ht="28.8">
      <c r="A216" s="93"/>
      <c r="B216" s="29" t="s">
        <v>342</v>
      </c>
      <c r="C216" s="79" t="s">
        <v>19</v>
      </c>
      <c r="D216" s="37"/>
      <c r="E216" s="26" t="s">
        <v>154</v>
      </c>
      <c r="F216" s="26" t="s">
        <v>154</v>
      </c>
      <c r="G216" s="19" t="s">
        <v>343</v>
      </c>
      <c r="H216" s="19"/>
      <c r="I216" s="91" t="s">
        <v>160</v>
      </c>
      <c r="J216" s="60"/>
      <c r="K216" s="14"/>
      <c r="L216" s="14"/>
      <c r="M216" s="92"/>
      <c r="N216" s="52"/>
      <c r="O216" s="118">
        <v>45</v>
      </c>
      <c r="P216" s="118">
        <v>47</v>
      </c>
      <c r="Q216" s="118">
        <v>54</v>
      </c>
      <c r="R216" s="52"/>
      <c r="S216" s="99"/>
      <c r="T216" s="99"/>
      <c r="U216" s="99"/>
    </row>
    <row r="217" spans="1:385" ht="28.8">
      <c r="A217" s="93"/>
      <c r="B217" s="29" t="s">
        <v>342</v>
      </c>
      <c r="C217" s="79" t="s">
        <v>19</v>
      </c>
      <c r="D217" s="37"/>
      <c r="E217" s="26" t="s">
        <v>154</v>
      </c>
      <c r="F217" s="26" t="s">
        <v>154</v>
      </c>
      <c r="G217" s="19" t="s">
        <v>344</v>
      </c>
      <c r="H217" s="19"/>
      <c r="I217" s="91" t="s">
        <v>160</v>
      </c>
      <c r="J217" s="60"/>
      <c r="K217" s="14"/>
      <c r="L217" s="14"/>
      <c r="M217" s="92"/>
      <c r="N217" s="52"/>
      <c r="O217" s="118">
        <v>46</v>
      </c>
      <c r="P217" s="118">
        <v>48</v>
      </c>
      <c r="Q217" s="118">
        <v>55</v>
      </c>
      <c r="R217" s="52"/>
      <c r="S217" s="99"/>
      <c r="T217" s="99"/>
      <c r="U217" s="99"/>
    </row>
    <row r="218" spans="1:385" ht="28.8">
      <c r="A218" s="93"/>
      <c r="B218" s="29" t="s">
        <v>342</v>
      </c>
      <c r="C218" s="79" t="s">
        <v>19</v>
      </c>
      <c r="D218" s="37"/>
      <c r="E218" s="26" t="s">
        <v>154</v>
      </c>
      <c r="F218" s="26" t="s">
        <v>154</v>
      </c>
      <c r="G218" s="19" t="s">
        <v>345</v>
      </c>
      <c r="H218" s="19"/>
      <c r="I218" s="91" t="s">
        <v>160</v>
      </c>
      <c r="J218" s="60"/>
      <c r="K218" s="14"/>
      <c r="L218" s="14"/>
      <c r="M218" s="92"/>
      <c r="N218" s="52"/>
      <c r="O218" s="118">
        <v>47</v>
      </c>
      <c r="P218" s="118">
        <v>49</v>
      </c>
      <c r="Q218" s="118">
        <v>56</v>
      </c>
      <c r="R218" s="52"/>
      <c r="S218" s="99"/>
      <c r="T218" s="99"/>
      <c r="U218" s="99"/>
    </row>
    <row r="219" spans="1:385" ht="28.8">
      <c r="A219" s="93"/>
      <c r="B219" s="29" t="s">
        <v>342</v>
      </c>
      <c r="C219" s="79" t="s">
        <v>19</v>
      </c>
      <c r="D219" s="37"/>
      <c r="E219" s="26" t="s">
        <v>154</v>
      </c>
      <c r="F219" s="26" t="s">
        <v>154</v>
      </c>
      <c r="G219" s="19" t="s">
        <v>346</v>
      </c>
      <c r="H219" s="19"/>
      <c r="I219" s="91" t="s">
        <v>160</v>
      </c>
      <c r="J219" s="60"/>
      <c r="K219" s="14"/>
      <c r="L219" s="14"/>
      <c r="M219" s="92"/>
      <c r="N219" s="52"/>
      <c r="O219" s="118">
        <v>48</v>
      </c>
      <c r="P219" s="118">
        <v>50</v>
      </c>
      <c r="Q219" s="118">
        <v>57</v>
      </c>
      <c r="R219" s="52"/>
      <c r="S219" s="99"/>
      <c r="T219" s="99"/>
      <c r="U219" s="99"/>
    </row>
    <row r="220" spans="1:385" ht="28.8">
      <c r="A220" s="93"/>
      <c r="B220" s="29" t="s">
        <v>342</v>
      </c>
      <c r="C220" s="79" t="s">
        <v>19</v>
      </c>
      <c r="D220" s="37"/>
      <c r="E220" s="26" t="s">
        <v>154</v>
      </c>
      <c r="F220" s="26" t="s">
        <v>154</v>
      </c>
      <c r="G220" s="19" t="s">
        <v>347</v>
      </c>
      <c r="H220" s="19"/>
      <c r="I220" s="91" t="s">
        <v>160</v>
      </c>
      <c r="J220" s="60"/>
      <c r="K220" s="14"/>
      <c r="L220" s="14"/>
      <c r="M220" s="92"/>
      <c r="N220" s="52"/>
      <c r="O220" s="118">
        <v>49</v>
      </c>
      <c r="P220" s="118">
        <v>51</v>
      </c>
      <c r="Q220" s="118">
        <v>58</v>
      </c>
      <c r="R220" s="52"/>
      <c r="S220" s="99"/>
      <c r="T220" s="99"/>
      <c r="U220" s="99"/>
    </row>
    <row r="221" spans="1:385" ht="28.8">
      <c r="A221" s="93"/>
      <c r="B221" s="29" t="s">
        <v>342</v>
      </c>
      <c r="C221" s="79" t="s">
        <v>19</v>
      </c>
      <c r="D221" s="37"/>
      <c r="E221" s="26" t="s">
        <v>154</v>
      </c>
      <c r="F221" s="26" t="s">
        <v>154</v>
      </c>
      <c r="G221" s="19" t="s">
        <v>348</v>
      </c>
      <c r="H221" s="19"/>
      <c r="I221" s="91" t="s">
        <v>160</v>
      </c>
      <c r="J221" s="60"/>
      <c r="K221" s="14"/>
      <c r="L221" s="14"/>
      <c r="M221" s="92"/>
      <c r="N221" s="52"/>
      <c r="O221" s="118">
        <v>50</v>
      </c>
      <c r="P221" s="118">
        <v>52</v>
      </c>
      <c r="Q221" s="118">
        <v>59</v>
      </c>
      <c r="R221" s="52"/>
      <c r="S221" s="99"/>
      <c r="T221" s="99"/>
      <c r="U221" s="99"/>
    </row>
    <row r="222" spans="1:385" ht="28.8">
      <c r="A222" s="93"/>
      <c r="B222" s="29" t="s">
        <v>342</v>
      </c>
      <c r="C222" s="79" t="s">
        <v>19</v>
      </c>
      <c r="D222" s="37"/>
      <c r="E222" s="26" t="s">
        <v>154</v>
      </c>
      <c r="F222" s="26" t="s">
        <v>154</v>
      </c>
      <c r="G222" s="19" t="s">
        <v>349</v>
      </c>
      <c r="H222" s="19"/>
      <c r="I222" s="91" t="s">
        <v>160</v>
      </c>
      <c r="J222" s="60"/>
      <c r="K222" s="14"/>
      <c r="L222" s="14"/>
      <c r="M222" s="92"/>
      <c r="N222" s="52"/>
      <c r="O222" s="118">
        <v>51</v>
      </c>
      <c r="P222" s="118">
        <v>53</v>
      </c>
      <c r="Q222" s="118">
        <v>60</v>
      </c>
      <c r="R222" s="52"/>
      <c r="S222" s="99"/>
      <c r="T222" s="99"/>
      <c r="U222" s="99"/>
    </row>
    <row r="223" spans="1:385" s="6" customFormat="1" ht="55.8">
      <c r="A223" s="25"/>
      <c r="B223" s="25"/>
      <c r="C223" s="25"/>
      <c r="D223" s="25"/>
      <c r="E223" s="25" t="s">
        <v>154</v>
      </c>
      <c r="F223" s="25" t="s">
        <v>350</v>
      </c>
      <c r="G223" s="25" t="s">
        <v>350</v>
      </c>
      <c r="H223" s="25"/>
      <c r="I223" s="25" t="s">
        <v>11</v>
      </c>
      <c r="J223" s="25"/>
      <c r="K223" s="25"/>
      <c r="L223" s="25"/>
      <c r="M223" s="25"/>
      <c r="N223" s="25"/>
      <c r="O223" s="98"/>
      <c r="P223" s="98"/>
      <c r="Q223" s="98"/>
      <c r="R223" s="113"/>
      <c r="S223" s="98"/>
      <c r="T223" s="98"/>
      <c r="U223" s="98"/>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c r="IX223" s="10"/>
      <c r="IY223" s="10"/>
      <c r="IZ223" s="10"/>
      <c r="JA223" s="10"/>
      <c r="JB223" s="10"/>
      <c r="JC223" s="10"/>
      <c r="JD223" s="10"/>
      <c r="JE223" s="10"/>
      <c r="JF223" s="10"/>
      <c r="JG223" s="10"/>
      <c r="JH223" s="10"/>
      <c r="JI223" s="10"/>
      <c r="JJ223" s="10"/>
      <c r="JK223" s="10"/>
      <c r="JL223" s="10"/>
      <c r="JM223" s="10"/>
      <c r="JN223" s="10"/>
      <c r="JO223" s="10"/>
      <c r="JP223" s="10"/>
      <c r="JQ223" s="10"/>
      <c r="JR223" s="10"/>
      <c r="JS223" s="10"/>
      <c r="JT223" s="10"/>
      <c r="JU223" s="10"/>
      <c r="JV223" s="10"/>
      <c r="JW223" s="10"/>
      <c r="JX223" s="10"/>
      <c r="JY223" s="10"/>
      <c r="JZ223" s="10"/>
      <c r="KA223" s="10"/>
      <c r="KB223" s="10"/>
      <c r="KC223" s="10"/>
      <c r="KD223" s="10"/>
      <c r="KE223" s="10"/>
      <c r="KF223" s="10"/>
      <c r="KG223" s="10"/>
      <c r="KH223" s="10"/>
      <c r="KI223" s="10"/>
      <c r="KJ223" s="10"/>
      <c r="KK223" s="10"/>
      <c r="KL223" s="10"/>
      <c r="KM223" s="10"/>
      <c r="KN223" s="10"/>
      <c r="KO223" s="10"/>
      <c r="KP223" s="10"/>
      <c r="KQ223" s="10"/>
      <c r="KR223" s="10"/>
      <c r="KS223" s="10"/>
      <c r="KT223" s="10"/>
      <c r="KU223" s="10"/>
      <c r="KV223" s="10"/>
      <c r="KW223" s="10"/>
      <c r="KX223" s="10"/>
      <c r="KY223" s="10"/>
      <c r="KZ223" s="10"/>
      <c r="LA223" s="10"/>
      <c r="LB223" s="10"/>
      <c r="LC223" s="10"/>
      <c r="LD223" s="10"/>
      <c r="LE223" s="10"/>
      <c r="LF223" s="10"/>
      <c r="LG223" s="10"/>
      <c r="LH223" s="10"/>
      <c r="LI223" s="10"/>
      <c r="LJ223" s="10"/>
      <c r="LK223" s="10"/>
      <c r="LL223" s="10"/>
      <c r="LM223" s="10"/>
      <c r="LN223" s="10"/>
      <c r="LO223" s="10"/>
      <c r="LP223" s="10"/>
      <c r="LQ223" s="10"/>
      <c r="LR223" s="10"/>
      <c r="LS223" s="10"/>
      <c r="LT223" s="10"/>
      <c r="LU223" s="10"/>
      <c r="LV223" s="10"/>
      <c r="LW223" s="10"/>
      <c r="LX223" s="10"/>
      <c r="LY223" s="10"/>
      <c r="LZ223" s="10"/>
      <c r="MA223" s="10"/>
      <c r="MB223" s="10"/>
      <c r="MC223" s="10"/>
      <c r="MD223" s="10"/>
      <c r="ME223" s="10"/>
      <c r="MF223" s="10"/>
      <c r="MG223" s="10"/>
      <c r="MH223" s="10"/>
      <c r="MI223" s="10"/>
      <c r="MJ223" s="10"/>
      <c r="MK223" s="10"/>
      <c r="ML223" s="10"/>
      <c r="MM223" s="10"/>
      <c r="MN223" s="10"/>
      <c r="MO223" s="10"/>
      <c r="MP223" s="10"/>
      <c r="MQ223" s="10"/>
      <c r="MR223" s="10"/>
      <c r="MS223" s="10"/>
      <c r="MT223" s="10"/>
      <c r="MU223" s="10"/>
      <c r="MV223" s="10"/>
      <c r="MW223" s="10"/>
      <c r="MX223" s="10"/>
      <c r="MY223" s="10"/>
      <c r="MZ223" s="10"/>
      <c r="NA223" s="10"/>
      <c r="NB223" s="10"/>
      <c r="NC223" s="10"/>
      <c r="ND223" s="10"/>
      <c r="NE223" s="10"/>
      <c r="NF223" s="10"/>
      <c r="NG223" s="10"/>
      <c r="NH223" s="10"/>
      <c r="NI223" s="10"/>
      <c r="NJ223" s="10"/>
      <c r="NK223" s="10"/>
      <c r="NL223" s="10"/>
      <c r="NM223" s="10"/>
      <c r="NN223" s="10"/>
      <c r="NO223" s="10"/>
      <c r="NP223" s="10"/>
      <c r="NQ223" s="10"/>
      <c r="NR223" s="10"/>
      <c r="NS223" s="10"/>
      <c r="NT223" s="10"/>
      <c r="NU223" s="10"/>
    </row>
    <row r="224" spans="1:385">
      <c r="A224" s="89"/>
      <c r="B224" s="86" t="s">
        <v>351</v>
      </c>
      <c r="C224" s="79" t="s">
        <v>19</v>
      </c>
      <c r="D224" s="37"/>
      <c r="E224" s="26" t="s">
        <v>154</v>
      </c>
      <c r="F224" s="26" t="s">
        <v>154</v>
      </c>
      <c r="G224" s="19" t="s">
        <v>352</v>
      </c>
      <c r="H224" s="19"/>
      <c r="I224" s="55" t="s">
        <v>160</v>
      </c>
      <c r="J224" s="60"/>
      <c r="K224" s="14"/>
      <c r="L224" s="14"/>
      <c r="M224" s="62"/>
      <c r="N224" s="52"/>
      <c r="O224" s="99"/>
      <c r="P224" s="99"/>
      <c r="Q224" s="99"/>
      <c r="R224" s="52"/>
      <c r="S224" s="118">
        <v>44</v>
      </c>
      <c r="T224" s="118">
        <v>46</v>
      </c>
      <c r="U224" s="118">
        <v>49</v>
      </c>
    </row>
    <row r="225" spans="1:21" ht="36">
      <c r="A225" s="89"/>
      <c r="B225" s="79"/>
      <c r="C225" s="79" t="s">
        <v>19</v>
      </c>
      <c r="D225" s="37"/>
      <c r="E225" s="26" t="s">
        <v>154</v>
      </c>
      <c r="F225" s="26" t="s">
        <v>154</v>
      </c>
      <c r="G225" s="19" t="s">
        <v>353</v>
      </c>
      <c r="H225" s="19"/>
      <c r="I225" s="55" t="s">
        <v>160</v>
      </c>
      <c r="J225" s="60"/>
      <c r="K225" s="14"/>
      <c r="L225" s="14"/>
      <c r="M225" s="62"/>
      <c r="N225" s="52"/>
      <c r="O225" s="99"/>
      <c r="P225" s="99"/>
      <c r="Q225" s="99"/>
      <c r="R225" s="52"/>
      <c r="S225" s="119" t="s">
        <v>63</v>
      </c>
      <c r="T225" s="119" t="s">
        <v>63</v>
      </c>
      <c r="U225" s="119" t="s">
        <v>63</v>
      </c>
    </row>
    <row r="226" spans="1:21">
      <c r="A226" s="84" t="s">
        <v>19</v>
      </c>
      <c r="B226" s="79"/>
      <c r="C226" s="79" t="s">
        <v>19</v>
      </c>
      <c r="D226" s="37"/>
      <c r="E226" s="26" t="s">
        <v>154</v>
      </c>
      <c r="F226" s="26" t="s">
        <v>154</v>
      </c>
      <c r="G226" s="19" t="s">
        <v>354</v>
      </c>
      <c r="H226" s="19" t="s">
        <v>159</v>
      </c>
      <c r="I226" s="55" t="s">
        <v>160</v>
      </c>
      <c r="J226" s="60" t="s">
        <v>59</v>
      </c>
      <c r="K226" s="14" t="s">
        <v>22</v>
      </c>
      <c r="L226" s="14" t="s">
        <v>22</v>
      </c>
      <c r="M226" s="62" t="s">
        <v>22</v>
      </c>
      <c r="N226" s="52"/>
      <c r="O226" s="99">
        <v>56</v>
      </c>
      <c r="P226" s="99">
        <v>60</v>
      </c>
      <c r="Q226" s="99">
        <v>69</v>
      </c>
      <c r="R226" s="52"/>
      <c r="S226" s="99"/>
      <c r="T226" s="99"/>
      <c r="U226" s="99"/>
    </row>
    <row r="227" spans="1:21">
      <c r="A227" s="84"/>
      <c r="B227" s="86" t="s">
        <v>355</v>
      </c>
      <c r="C227" s="79" t="s">
        <v>19</v>
      </c>
      <c r="D227" s="37"/>
      <c r="E227" s="26" t="s">
        <v>154</v>
      </c>
      <c r="F227" s="26" t="s">
        <v>154</v>
      </c>
      <c r="G227" s="19" t="s">
        <v>356</v>
      </c>
      <c r="H227" s="19"/>
      <c r="I227" s="55" t="s">
        <v>160</v>
      </c>
      <c r="J227" s="60"/>
      <c r="K227" s="14"/>
      <c r="L227" s="14"/>
      <c r="M227" s="62"/>
      <c r="N227" s="52"/>
      <c r="O227" s="118">
        <v>57</v>
      </c>
      <c r="P227" s="118">
        <v>61</v>
      </c>
      <c r="Q227" s="118">
        <v>70</v>
      </c>
      <c r="R227" s="52"/>
      <c r="S227" s="99"/>
      <c r="T227" s="99"/>
      <c r="U227" s="99"/>
    </row>
    <row r="228" spans="1:21">
      <c r="A228" s="84"/>
      <c r="C228" s="79" t="s">
        <v>19</v>
      </c>
      <c r="D228" s="37"/>
      <c r="E228" s="26" t="s">
        <v>154</v>
      </c>
      <c r="F228" s="26" t="s">
        <v>154</v>
      </c>
      <c r="G228" s="19" t="s">
        <v>357</v>
      </c>
      <c r="H228" s="19"/>
      <c r="I228" s="55" t="s">
        <v>160</v>
      </c>
      <c r="J228" s="60"/>
      <c r="K228" s="14"/>
      <c r="L228" s="14"/>
      <c r="M228" s="62"/>
      <c r="N228" s="52"/>
      <c r="O228" s="119" t="s">
        <v>63</v>
      </c>
      <c r="P228" s="119" t="s">
        <v>63</v>
      </c>
      <c r="Q228" s="119" t="s">
        <v>63</v>
      </c>
      <c r="R228" s="52"/>
      <c r="S228" s="99"/>
      <c r="T228" s="99"/>
      <c r="U228" s="99"/>
    </row>
    <row r="229" spans="1:21">
      <c r="A229" s="84"/>
      <c r="B229" s="86" t="s">
        <v>355</v>
      </c>
      <c r="C229" s="79" t="s">
        <v>19</v>
      </c>
      <c r="D229" s="37"/>
      <c r="E229" s="26" t="s">
        <v>154</v>
      </c>
      <c r="F229" s="26" t="s">
        <v>154</v>
      </c>
      <c r="G229" s="19" t="s">
        <v>358</v>
      </c>
      <c r="H229" s="19"/>
      <c r="I229" s="55" t="s">
        <v>160</v>
      </c>
      <c r="J229" s="60"/>
      <c r="K229" s="14"/>
      <c r="L229" s="14"/>
      <c r="M229" s="62"/>
      <c r="N229" s="52"/>
      <c r="O229" s="118">
        <v>58</v>
      </c>
      <c r="P229" s="118">
        <v>62</v>
      </c>
      <c r="Q229" s="118">
        <v>71</v>
      </c>
      <c r="R229" s="52"/>
      <c r="S229" s="99"/>
      <c r="T229" s="99"/>
      <c r="U229" s="99"/>
    </row>
    <row r="230" spans="1:21">
      <c r="A230" s="84"/>
      <c r="B230" s="79"/>
      <c r="C230" s="79" t="s">
        <v>19</v>
      </c>
      <c r="D230" s="37"/>
      <c r="E230" s="26" t="s">
        <v>154</v>
      </c>
      <c r="F230" s="26" t="s">
        <v>154</v>
      </c>
      <c r="G230" s="19" t="s">
        <v>359</v>
      </c>
      <c r="H230" s="19"/>
      <c r="I230" s="55" t="s">
        <v>160</v>
      </c>
      <c r="J230" s="60"/>
      <c r="K230" s="14"/>
      <c r="L230" s="14"/>
      <c r="M230" s="62"/>
      <c r="N230" s="52"/>
      <c r="O230" s="119" t="s">
        <v>63</v>
      </c>
      <c r="P230" s="119" t="s">
        <v>63</v>
      </c>
      <c r="Q230" s="119" t="s">
        <v>63</v>
      </c>
      <c r="R230" s="52"/>
      <c r="S230" s="99"/>
      <c r="T230" s="99"/>
      <c r="U230" s="99"/>
    </row>
    <row r="231" spans="1:21" ht="57.6">
      <c r="A231" s="84"/>
      <c r="B231" s="29" t="s">
        <v>360</v>
      </c>
      <c r="C231" s="79" t="s">
        <v>19</v>
      </c>
      <c r="D231" s="37"/>
      <c r="E231" s="26" t="s">
        <v>154</v>
      </c>
      <c r="F231" s="26" t="s">
        <v>154</v>
      </c>
      <c r="G231" s="19" t="s">
        <v>361</v>
      </c>
      <c r="H231" s="19"/>
      <c r="I231" s="55" t="s">
        <v>160</v>
      </c>
      <c r="J231" s="60"/>
      <c r="K231" s="14"/>
      <c r="L231" s="14"/>
      <c r="M231" s="62"/>
      <c r="N231" s="52"/>
      <c r="O231" s="118">
        <v>59</v>
      </c>
      <c r="P231" s="118">
        <v>63</v>
      </c>
      <c r="Q231" s="118">
        <v>72</v>
      </c>
      <c r="R231" s="52"/>
      <c r="S231" s="118">
        <v>45</v>
      </c>
      <c r="T231" s="118">
        <v>47</v>
      </c>
      <c r="U231" s="118">
        <v>50</v>
      </c>
    </row>
    <row r="232" spans="1:21" ht="36">
      <c r="A232" s="84"/>
      <c r="B232" s="79"/>
      <c r="C232" s="79" t="s">
        <v>19</v>
      </c>
      <c r="D232" s="37"/>
      <c r="E232" s="26" t="s">
        <v>154</v>
      </c>
      <c r="F232" s="26" t="s">
        <v>154</v>
      </c>
      <c r="G232" s="19" t="s">
        <v>362</v>
      </c>
      <c r="H232" s="19"/>
      <c r="I232" s="55" t="s">
        <v>160</v>
      </c>
      <c r="J232" s="60"/>
      <c r="K232" s="14"/>
      <c r="L232" s="14"/>
      <c r="M232" s="62"/>
      <c r="N232" s="52"/>
      <c r="O232" s="119" t="s">
        <v>63</v>
      </c>
      <c r="P232" s="119" t="s">
        <v>63</v>
      </c>
      <c r="Q232" s="119" t="s">
        <v>63</v>
      </c>
      <c r="R232" s="52"/>
      <c r="S232" s="119" t="s">
        <v>63</v>
      </c>
      <c r="T232" s="119" t="s">
        <v>63</v>
      </c>
      <c r="U232" s="119" t="s">
        <v>63</v>
      </c>
    </row>
    <row r="233" spans="1:21">
      <c r="A233" s="84"/>
      <c r="B233" s="86" t="s">
        <v>355</v>
      </c>
      <c r="C233" s="79" t="s">
        <v>19</v>
      </c>
      <c r="D233" s="37"/>
      <c r="E233" s="26" t="s">
        <v>154</v>
      </c>
      <c r="F233" s="26" t="s">
        <v>154</v>
      </c>
      <c r="G233" s="19" t="s">
        <v>363</v>
      </c>
      <c r="H233" s="19"/>
      <c r="I233" s="55" t="s">
        <v>160</v>
      </c>
      <c r="J233" s="60"/>
      <c r="K233" s="14"/>
      <c r="L233" s="14"/>
      <c r="M233" s="62"/>
      <c r="N233" s="52"/>
      <c r="O233" s="118">
        <v>60</v>
      </c>
      <c r="P233" s="118">
        <v>64</v>
      </c>
      <c r="Q233" s="118">
        <v>73</v>
      </c>
      <c r="R233" s="52"/>
      <c r="S233" s="99"/>
      <c r="T233" s="99"/>
      <c r="U233" s="99"/>
    </row>
    <row r="234" spans="1:21">
      <c r="A234" s="84"/>
      <c r="B234" s="79"/>
      <c r="C234" s="79" t="s">
        <v>19</v>
      </c>
      <c r="D234" s="37"/>
      <c r="E234" s="26" t="s">
        <v>154</v>
      </c>
      <c r="F234" s="26" t="s">
        <v>154</v>
      </c>
      <c r="G234" s="19" t="s">
        <v>364</v>
      </c>
      <c r="H234" s="19"/>
      <c r="I234" s="55" t="s">
        <v>160</v>
      </c>
      <c r="J234" s="60"/>
      <c r="K234" s="14"/>
      <c r="L234" s="14"/>
      <c r="M234" s="62"/>
      <c r="N234" s="52"/>
      <c r="O234" s="119" t="s">
        <v>63</v>
      </c>
      <c r="P234" s="119" t="s">
        <v>63</v>
      </c>
      <c r="Q234" s="119" t="s">
        <v>63</v>
      </c>
      <c r="R234" s="52"/>
      <c r="S234" s="99"/>
      <c r="T234" s="99"/>
      <c r="U234" s="99"/>
    </row>
    <row r="235" spans="1:21">
      <c r="A235" s="84"/>
      <c r="B235" s="86" t="s">
        <v>355</v>
      </c>
      <c r="C235" s="79" t="s">
        <v>19</v>
      </c>
      <c r="D235" s="37"/>
      <c r="E235" s="26" t="s">
        <v>154</v>
      </c>
      <c r="F235" s="26" t="s">
        <v>154</v>
      </c>
      <c r="G235" s="19" t="s">
        <v>365</v>
      </c>
      <c r="H235" s="19"/>
      <c r="I235" s="55" t="s">
        <v>160</v>
      </c>
      <c r="J235" s="60"/>
      <c r="K235" s="14"/>
      <c r="L235" s="14"/>
      <c r="M235" s="62"/>
      <c r="N235" s="52"/>
      <c r="O235" s="118">
        <v>61</v>
      </c>
      <c r="P235" s="118">
        <v>65</v>
      </c>
      <c r="Q235" s="118">
        <v>74</v>
      </c>
      <c r="R235" s="52"/>
      <c r="S235" s="99"/>
      <c r="T235" s="99"/>
      <c r="U235" s="99"/>
    </row>
    <row r="236" spans="1:21">
      <c r="A236" s="84"/>
      <c r="B236" s="86" t="s">
        <v>366</v>
      </c>
      <c r="C236" s="79" t="s">
        <v>19</v>
      </c>
      <c r="D236" s="37"/>
      <c r="E236" s="26" t="s">
        <v>154</v>
      </c>
      <c r="F236" s="26" t="s">
        <v>154</v>
      </c>
      <c r="G236" s="19" t="s">
        <v>367</v>
      </c>
      <c r="H236" s="19"/>
      <c r="I236" s="55" t="s">
        <v>160</v>
      </c>
      <c r="J236" s="60"/>
      <c r="K236" s="14"/>
      <c r="L236" s="14"/>
      <c r="M236" s="62"/>
      <c r="N236" s="52"/>
      <c r="O236" s="99"/>
      <c r="P236" s="99"/>
      <c r="Q236" s="99"/>
      <c r="R236" s="52"/>
      <c r="S236" s="118">
        <v>46</v>
      </c>
      <c r="T236" s="118">
        <v>48</v>
      </c>
      <c r="U236" s="118">
        <v>51</v>
      </c>
    </row>
    <row r="237" spans="1:21" ht="36">
      <c r="A237" s="84"/>
      <c r="B237" s="79"/>
      <c r="C237" s="79" t="s">
        <v>19</v>
      </c>
      <c r="D237" s="37"/>
      <c r="E237" s="26" t="s">
        <v>154</v>
      </c>
      <c r="F237" s="26" t="s">
        <v>154</v>
      </c>
      <c r="G237" s="19" t="s">
        <v>368</v>
      </c>
      <c r="H237" s="19"/>
      <c r="I237" s="55" t="s">
        <v>160</v>
      </c>
      <c r="J237" s="60"/>
      <c r="K237" s="14"/>
      <c r="L237" s="14"/>
      <c r="M237" s="62"/>
      <c r="N237" s="52"/>
      <c r="O237" s="119" t="s">
        <v>63</v>
      </c>
      <c r="P237" s="119" t="s">
        <v>63</v>
      </c>
      <c r="Q237" s="119" t="s">
        <v>63</v>
      </c>
      <c r="R237" s="52"/>
      <c r="S237" s="119" t="s">
        <v>63</v>
      </c>
      <c r="T237" s="119" t="s">
        <v>63</v>
      </c>
      <c r="U237" s="119" t="s">
        <v>63</v>
      </c>
    </row>
    <row r="238" spans="1:21">
      <c r="A238" s="80" t="s">
        <v>64</v>
      </c>
      <c r="B238" s="79"/>
      <c r="C238" s="79" t="s">
        <v>19</v>
      </c>
      <c r="D238" s="37"/>
      <c r="E238" s="26" t="s">
        <v>154</v>
      </c>
      <c r="F238" s="26" t="s">
        <v>154</v>
      </c>
      <c r="G238" s="19" t="s">
        <v>369</v>
      </c>
      <c r="H238" s="19"/>
      <c r="I238" s="55" t="s">
        <v>160</v>
      </c>
      <c r="J238" s="60"/>
      <c r="K238" s="14"/>
      <c r="L238" s="14"/>
      <c r="M238" s="62"/>
      <c r="N238" s="52"/>
      <c r="O238" s="99"/>
      <c r="P238" s="99"/>
      <c r="Q238" s="99"/>
      <c r="R238" s="52"/>
      <c r="S238" s="99"/>
      <c r="T238" s="99"/>
      <c r="U238" s="99"/>
    </row>
    <row r="239" spans="1:21" ht="36">
      <c r="A239" s="84" t="s">
        <v>19</v>
      </c>
      <c r="B239" s="79"/>
      <c r="C239" s="79" t="s">
        <v>19</v>
      </c>
      <c r="D239" s="37"/>
      <c r="E239" s="26" t="s">
        <v>154</v>
      </c>
      <c r="F239" s="26" t="s">
        <v>154</v>
      </c>
      <c r="G239" s="19" t="s">
        <v>370</v>
      </c>
      <c r="H239" s="19" t="s">
        <v>159</v>
      </c>
      <c r="I239" s="55" t="s">
        <v>160</v>
      </c>
      <c r="J239" s="60" t="s">
        <v>59</v>
      </c>
      <c r="K239" s="14" t="s">
        <v>22</v>
      </c>
      <c r="L239" s="14" t="s">
        <v>22</v>
      </c>
      <c r="M239" s="62" t="s">
        <v>22</v>
      </c>
      <c r="N239" s="52"/>
      <c r="O239" s="99"/>
      <c r="P239" s="99"/>
      <c r="Q239" s="99"/>
      <c r="R239" s="52"/>
      <c r="S239" s="119" t="s">
        <v>63</v>
      </c>
      <c r="T239" s="119" t="s">
        <v>63</v>
      </c>
      <c r="U239" s="119" t="s">
        <v>63</v>
      </c>
    </row>
    <row r="240" spans="1:21">
      <c r="A240" s="89"/>
      <c r="B240" s="86" t="s">
        <v>366</v>
      </c>
      <c r="C240" s="79" t="s">
        <v>19</v>
      </c>
      <c r="D240" s="37"/>
      <c r="E240" s="26" t="s">
        <v>154</v>
      </c>
      <c r="F240" s="26" t="s">
        <v>154</v>
      </c>
      <c r="G240" s="19" t="s">
        <v>371</v>
      </c>
      <c r="H240" s="19"/>
      <c r="I240" s="55" t="s">
        <v>160</v>
      </c>
      <c r="J240" s="60"/>
      <c r="K240" s="14"/>
      <c r="L240" s="14"/>
      <c r="M240" s="62"/>
      <c r="N240" s="52"/>
      <c r="O240" s="99"/>
      <c r="P240" s="99"/>
      <c r="Q240" s="99"/>
      <c r="R240" s="52"/>
      <c r="S240" s="118">
        <v>49</v>
      </c>
      <c r="T240" s="118">
        <v>52</v>
      </c>
      <c r="U240" s="118">
        <v>55</v>
      </c>
    </row>
    <row r="241" spans="1:21">
      <c r="A241" s="84" t="s">
        <v>19</v>
      </c>
      <c r="B241" s="97"/>
      <c r="C241" s="79" t="s">
        <v>19</v>
      </c>
      <c r="D241" s="37"/>
      <c r="E241" s="26" t="s">
        <v>154</v>
      </c>
      <c r="F241" s="26" t="s">
        <v>154</v>
      </c>
      <c r="G241" s="19" t="s">
        <v>372</v>
      </c>
      <c r="H241" s="19" t="s">
        <v>159</v>
      </c>
      <c r="I241" s="55" t="s">
        <v>160</v>
      </c>
      <c r="J241" s="60" t="s">
        <v>59</v>
      </c>
      <c r="K241" s="14" t="s">
        <v>22</v>
      </c>
      <c r="L241" s="14" t="s">
        <v>22</v>
      </c>
      <c r="M241" s="62" t="s">
        <v>22</v>
      </c>
      <c r="N241" s="52"/>
      <c r="O241" s="99"/>
      <c r="P241" s="99"/>
      <c r="Q241" s="99"/>
      <c r="R241" s="52"/>
      <c r="S241" s="99"/>
      <c r="T241" s="99"/>
      <c r="U241" s="99"/>
    </row>
    <row r="242" spans="1:21" ht="36">
      <c r="A242" s="84"/>
      <c r="B242" s="97"/>
      <c r="C242" s="79" t="s">
        <v>19</v>
      </c>
      <c r="D242" s="37"/>
      <c r="E242" s="26" t="s">
        <v>154</v>
      </c>
      <c r="F242" s="26" t="s">
        <v>154</v>
      </c>
      <c r="G242" s="19" t="s">
        <v>373</v>
      </c>
      <c r="H242" s="19"/>
      <c r="I242" s="55" t="s">
        <v>160</v>
      </c>
      <c r="J242" s="60"/>
      <c r="K242" s="14"/>
      <c r="L242" s="14"/>
      <c r="M242" s="62"/>
      <c r="N242" s="52"/>
      <c r="O242" s="119" t="s">
        <v>63</v>
      </c>
      <c r="P242" s="119" t="s">
        <v>63</v>
      </c>
      <c r="Q242" s="119" t="s">
        <v>63</v>
      </c>
      <c r="R242" s="52"/>
      <c r="S242" s="119" t="s">
        <v>63</v>
      </c>
      <c r="T242" s="119" t="s">
        <v>63</v>
      </c>
      <c r="U242" s="119" t="s">
        <v>63</v>
      </c>
    </row>
    <row r="243" spans="1:21">
      <c r="A243" s="84"/>
      <c r="B243" s="97"/>
      <c r="C243" s="79" t="s">
        <v>19</v>
      </c>
      <c r="D243" s="37"/>
      <c r="E243" s="26" t="s">
        <v>154</v>
      </c>
      <c r="F243" s="26" t="s">
        <v>154</v>
      </c>
      <c r="G243" s="19" t="s">
        <v>374</v>
      </c>
      <c r="H243" s="19"/>
      <c r="I243" s="55" t="s">
        <v>160</v>
      </c>
      <c r="J243" s="60"/>
      <c r="K243" s="14"/>
      <c r="L243" s="14"/>
      <c r="M243" s="62"/>
      <c r="N243" s="52"/>
      <c r="O243" s="119" t="s">
        <v>63</v>
      </c>
      <c r="P243" s="119" t="s">
        <v>63</v>
      </c>
      <c r="Q243" s="119" t="s">
        <v>63</v>
      </c>
      <c r="R243" s="52"/>
      <c r="S243" s="99"/>
      <c r="T243" s="99"/>
      <c r="U243" s="99"/>
    </row>
    <row r="244" spans="1:21" ht="28.8">
      <c r="A244" s="84"/>
      <c r="B244" s="29" t="s">
        <v>375</v>
      </c>
      <c r="C244" s="79" t="s">
        <v>19</v>
      </c>
      <c r="D244" s="37"/>
      <c r="E244" s="26" t="s">
        <v>154</v>
      </c>
      <c r="F244" s="26" t="s">
        <v>154</v>
      </c>
      <c r="G244" s="19" t="s">
        <v>376</v>
      </c>
      <c r="H244" s="19"/>
      <c r="I244" s="55" t="s">
        <v>160</v>
      </c>
      <c r="J244" s="60"/>
      <c r="K244" s="14"/>
      <c r="L244" s="14"/>
      <c r="M244" s="62"/>
      <c r="N244" s="52"/>
      <c r="O244" s="118">
        <v>62</v>
      </c>
      <c r="P244" s="118">
        <v>66</v>
      </c>
      <c r="Q244" s="118">
        <v>75</v>
      </c>
      <c r="R244" s="52"/>
      <c r="S244" s="99"/>
      <c r="T244" s="99"/>
      <c r="U244" s="99"/>
    </row>
    <row r="245" spans="1:21" ht="28.8">
      <c r="A245" s="84"/>
      <c r="B245" s="29" t="s">
        <v>377</v>
      </c>
      <c r="C245" s="79" t="s">
        <v>19</v>
      </c>
      <c r="D245" s="37"/>
      <c r="E245" s="26" t="s">
        <v>154</v>
      </c>
      <c r="F245" s="26" t="s">
        <v>154</v>
      </c>
      <c r="G245" s="19" t="s">
        <v>378</v>
      </c>
      <c r="H245" s="19"/>
      <c r="I245" s="55" t="s">
        <v>160</v>
      </c>
      <c r="J245" s="60"/>
      <c r="K245" s="14"/>
      <c r="L245" s="14"/>
      <c r="M245" s="62"/>
      <c r="N245" s="52"/>
      <c r="O245" s="99"/>
      <c r="P245" s="99"/>
      <c r="Q245" s="99"/>
      <c r="R245" s="52"/>
      <c r="S245" s="118">
        <v>47</v>
      </c>
      <c r="T245" s="118">
        <v>49</v>
      </c>
      <c r="U245" s="118">
        <v>52</v>
      </c>
    </row>
    <row r="246" spans="1:21" ht="57.6">
      <c r="A246" s="84"/>
      <c r="B246" s="29" t="s">
        <v>379</v>
      </c>
      <c r="C246" s="79" t="s">
        <v>19</v>
      </c>
      <c r="D246" s="37"/>
      <c r="E246" s="26" t="s">
        <v>154</v>
      </c>
      <c r="F246" s="26" t="s">
        <v>154</v>
      </c>
      <c r="G246" s="19" t="s">
        <v>380</v>
      </c>
      <c r="H246" s="19"/>
      <c r="I246" s="55" t="s">
        <v>160</v>
      </c>
      <c r="J246" s="60"/>
      <c r="K246" s="14"/>
      <c r="L246" s="14"/>
      <c r="M246" s="62"/>
      <c r="N246" s="52"/>
      <c r="O246" s="99"/>
      <c r="P246" s="118">
        <v>67</v>
      </c>
      <c r="Q246" s="118">
        <v>76</v>
      </c>
      <c r="R246" s="52"/>
      <c r="S246" s="99"/>
      <c r="T246" s="118">
        <v>51</v>
      </c>
      <c r="U246" s="118">
        <v>54</v>
      </c>
    </row>
    <row r="247" spans="1:21" ht="36">
      <c r="A247" s="84"/>
      <c r="B247" s="97"/>
      <c r="C247" s="79" t="s">
        <v>19</v>
      </c>
      <c r="D247" s="37"/>
      <c r="E247" s="26" t="s">
        <v>154</v>
      </c>
      <c r="F247" s="26" t="s">
        <v>154</v>
      </c>
      <c r="G247" s="19" t="s">
        <v>381</v>
      </c>
      <c r="H247" s="19"/>
      <c r="I247" s="55" t="s">
        <v>160</v>
      </c>
      <c r="J247" s="60"/>
      <c r="K247" s="14"/>
      <c r="L247" s="14"/>
      <c r="M247" s="62"/>
      <c r="N247" s="52"/>
      <c r="O247" s="99"/>
      <c r="P247" s="119" t="s">
        <v>63</v>
      </c>
      <c r="Q247" s="119" t="s">
        <v>63</v>
      </c>
      <c r="R247" s="52"/>
      <c r="S247" s="99"/>
      <c r="T247" s="119" t="s">
        <v>63</v>
      </c>
      <c r="U247" s="119" t="s">
        <v>63</v>
      </c>
    </row>
    <row r="248" spans="1:21" ht="72">
      <c r="A248" s="84"/>
      <c r="B248" s="87" t="s">
        <v>382</v>
      </c>
      <c r="C248" s="79" t="s">
        <v>19</v>
      </c>
      <c r="D248" s="37"/>
      <c r="E248" s="26" t="s">
        <v>154</v>
      </c>
      <c r="F248" s="26" t="s">
        <v>154</v>
      </c>
      <c r="G248" s="19" t="s">
        <v>383</v>
      </c>
      <c r="H248" s="19"/>
      <c r="I248" s="55" t="s">
        <v>160</v>
      </c>
      <c r="J248" s="60"/>
      <c r="K248" s="14"/>
      <c r="L248" s="14"/>
      <c r="M248" s="62"/>
      <c r="N248" s="52"/>
      <c r="O248" s="99"/>
      <c r="P248" s="118">
        <v>68</v>
      </c>
      <c r="Q248" s="118">
        <v>77</v>
      </c>
      <c r="R248" s="52"/>
      <c r="S248" s="118">
        <v>48</v>
      </c>
      <c r="T248" s="118">
        <v>50</v>
      </c>
      <c r="U248" s="118">
        <v>53</v>
      </c>
    </row>
    <row r="249" spans="1:21" ht="36">
      <c r="A249" s="84"/>
      <c r="B249" s="97"/>
      <c r="C249" s="79" t="s">
        <v>19</v>
      </c>
      <c r="D249" s="37"/>
      <c r="E249" s="26" t="s">
        <v>154</v>
      </c>
      <c r="F249" s="26" t="s">
        <v>154</v>
      </c>
      <c r="G249" s="19" t="s">
        <v>384</v>
      </c>
      <c r="H249" s="19"/>
      <c r="I249" s="55"/>
      <c r="J249" s="60"/>
      <c r="K249" s="14"/>
      <c r="L249" s="14"/>
      <c r="M249" s="62"/>
      <c r="N249" s="52"/>
      <c r="O249" s="117" t="s">
        <v>38</v>
      </c>
      <c r="P249" s="119" t="s">
        <v>63</v>
      </c>
      <c r="Q249" s="119" t="s">
        <v>63</v>
      </c>
      <c r="R249" s="52"/>
      <c r="S249" s="119" t="s">
        <v>63</v>
      </c>
      <c r="T249" s="119" t="s">
        <v>63</v>
      </c>
      <c r="U249" s="119" t="s">
        <v>63</v>
      </c>
    </row>
    <row r="250" spans="1:21">
      <c r="A250" s="84" t="s">
        <v>19</v>
      </c>
      <c r="B250" s="97"/>
      <c r="C250" s="79" t="s">
        <v>19</v>
      </c>
      <c r="D250" s="37"/>
      <c r="E250" s="26" t="s">
        <v>154</v>
      </c>
      <c r="F250" s="26" t="s">
        <v>154</v>
      </c>
      <c r="G250" s="19" t="s">
        <v>385</v>
      </c>
      <c r="H250" s="19" t="s">
        <v>159</v>
      </c>
      <c r="I250" s="55" t="s">
        <v>160</v>
      </c>
      <c r="J250" s="60" t="s">
        <v>59</v>
      </c>
      <c r="K250" s="14" t="s">
        <v>22</v>
      </c>
      <c r="L250" s="14" t="s">
        <v>22</v>
      </c>
      <c r="M250" s="62" t="s">
        <v>22</v>
      </c>
      <c r="N250" s="52"/>
      <c r="O250" s="99"/>
      <c r="P250" s="99"/>
      <c r="Q250" s="99"/>
      <c r="R250" s="52"/>
      <c r="S250" s="99"/>
      <c r="T250" s="99"/>
      <c r="U250" s="99"/>
    </row>
    <row r="251" spans="1:21" ht="28.8">
      <c r="A251" s="84"/>
      <c r="B251" s="29" t="s">
        <v>386</v>
      </c>
      <c r="C251" s="79" t="s">
        <v>19</v>
      </c>
      <c r="D251" s="37"/>
      <c r="E251" s="26" t="s">
        <v>154</v>
      </c>
      <c r="F251" s="26" t="s">
        <v>154</v>
      </c>
      <c r="G251" s="19" t="s">
        <v>387</v>
      </c>
      <c r="H251" s="19"/>
      <c r="I251" s="55" t="s">
        <v>160</v>
      </c>
      <c r="J251" s="60"/>
      <c r="K251" s="14"/>
      <c r="L251" s="14"/>
      <c r="M251" s="62"/>
      <c r="N251" s="52"/>
      <c r="O251" s="99"/>
      <c r="P251" s="99"/>
      <c r="Q251" s="119" t="s">
        <v>63</v>
      </c>
      <c r="R251" s="52"/>
      <c r="S251" s="99"/>
      <c r="T251" s="99"/>
      <c r="U251" s="99"/>
    </row>
    <row r="252" spans="1:21" ht="28.8">
      <c r="A252" s="84"/>
      <c r="B252" s="29" t="s">
        <v>386</v>
      </c>
      <c r="C252" s="79" t="s">
        <v>19</v>
      </c>
      <c r="D252" s="37"/>
      <c r="E252" s="26" t="s">
        <v>154</v>
      </c>
      <c r="F252" s="26" t="s">
        <v>154</v>
      </c>
      <c r="G252" s="19" t="s">
        <v>388</v>
      </c>
      <c r="H252" s="19"/>
      <c r="I252" s="55" t="s">
        <v>160</v>
      </c>
      <c r="J252" s="60"/>
      <c r="K252" s="14"/>
      <c r="L252" s="14"/>
      <c r="M252" s="62"/>
      <c r="N252" s="52"/>
      <c r="O252" s="99"/>
      <c r="P252" s="99"/>
      <c r="Q252" s="118">
        <v>78</v>
      </c>
      <c r="R252" s="52"/>
      <c r="S252" s="99"/>
      <c r="T252" s="99"/>
      <c r="U252" s="99"/>
    </row>
    <row r="253" spans="1:21">
      <c r="A253" s="84" t="s">
        <v>19</v>
      </c>
      <c r="B253" s="97"/>
      <c r="C253" s="79" t="s">
        <v>19</v>
      </c>
      <c r="D253" s="37"/>
      <c r="E253" s="26" t="s">
        <v>154</v>
      </c>
      <c r="F253" s="26" t="s">
        <v>154</v>
      </c>
      <c r="G253" s="19" t="s">
        <v>389</v>
      </c>
      <c r="H253" s="19" t="s">
        <v>159</v>
      </c>
      <c r="I253" s="55" t="s">
        <v>160</v>
      </c>
      <c r="J253" s="60" t="s">
        <v>59</v>
      </c>
      <c r="K253" s="14" t="s">
        <v>22</v>
      </c>
      <c r="L253" s="14" t="s">
        <v>22</v>
      </c>
      <c r="M253" s="62" t="s">
        <v>22</v>
      </c>
      <c r="N253" s="52"/>
      <c r="O253" s="99"/>
      <c r="P253" s="99"/>
      <c r="Q253" s="99"/>
      <c r="R253" s="52"/>
      <c r="S253" s="99"/>
      <c r="T253" s="99"/>
      <c r="U253" s="99"/>
    </row>
    <row r="254" spans="1:21" ht="28.8">
      <c r="A254" s="84"/>
      <c r="B254" s="87" t="s">
        <v>390</v>
      </c>
      <c r="C254" s="79" t="s">
        <v>19</v>
      </c>
      <c r="D254" s="37"/>
      <c r="E254" s="26" t="s">
        <v>154</v>
      </c>
      <c r="F254" s="26" t="s">
        <v>154</v>
      </c>
      <c r="G254" s="19" t="s">
        <v>391</v>
      </c>
      <c r="H254" s="19"/>
      <c r="I254" s="55" t="s">
        <v>160</v>
      </c>
      <c r="J254" s="60"/>
      <c r="K254" s="14"/>
      <c r="L254" s="14"/>
      <c r="M254" s="62"/>
      <c r="N254" s="52"/>
      <c r="O254" s="99">
        <v>63</v>
      </c>
      <c r="P254" s="99">
        <v>69</v>
      </c>
      <c r="Q254" s="99">
        <v>79</v>
      </c>
      <c r="R254" s="52"/>
      <c r="S254" s="99"/>
      <c r="T254" s="99"/>
      <c r="U254" s="99"/>
    </row>
    <row r="255" spans="1:21" ht="28.8">
      <c r="A255" s="84"/>
      <c r="B255" s="87" t="s">
        <v>390</v>
      </c>
      <c r="C255" s="79" t="s">
        <v>19</v>
      </c>
      <c r="D255" s="37"/>
      <c r="E255" s="26" t="s">
        <v>154</v>
      </c>
      <c r="F255" s="26" t="s">
        <v>154</v>
      </c>
      <c r="G255" s="19" t="s">
        <v>392</v>
      </c>
      <c r="H255" s="19"/>
      <c r="I255" s="55" t="s">
        <v>160</v>
      </c>
      <c r="J255" s="60"/>
      <c r="K255" s="14"/>
      <c r="L255" s="14"/>
      <c r="M255" s="62"/>
      <c r="N255" s="52"/>
      <c r="O255" s="99" t="s">
        <v>393</v>
      </c>
      <c r="P255" s="99" t="s">
        <v>394</v>
      </c>
      <c r="Q255" s="99" t="s">
        <v>395</v>
      </c>
      <c r="R255" s="52"/>
      <c r="S255" s="99"/>
      <c r="T255" s="99"/>
      <c r="U255" s="99"/>
    </row>
    <row r="256" spans="1:21" ht="28.8">
      <c r="A256" s="84"/>
      <c r="B256" s="87" t="s">
        <v>390</v>
      </c>
      <c r="C256" s="79" t="s">
        <v>19</v>
      </c>
      <c r="D256" s="37"/>
      <c r="E256" s="26" t="s">
        <v>154</v>
      </c>
      <c r="F256" s="26" t="s">
        <v>154</v>
      </c>
      <c r="G256" s="19" t="s">
        <v>396</v>
      </c>
      <c r="H256" s="19"/>
      <c r="I256" s="55" t="s">
        <v>160</v>
      </c>
      <c r="J256" s="60"/>
      <c r="K256" s="14"/>
      <c r="L256" s="14"/>
      <c r="M256" s="62"/>
      <c r="N256" s="52"/>
      <c r="O256" s="99" t="s">
        <v>397</v>
      </c>
      <c r="P256" s="99" t="s">
        <v>398</v>
      </c>
      <c r="Q256" s="99" t="s">
        <v>399</v>
      </c>
      <c r="R256" s="52"/>
      <c r="S256" s="99"/>
      <c r="T256" s="99"/>
      <c r="U256" s="99"/>
    </row>
    <row r="257" spans="1:385" ht="93">
      <c r="A257" s="17"/>
      <c r="B257" s="17"/>
      <c r="C257" s="17"/>
      <c r="D257" s="17"/>
      <c r="E257" s="17" t="s">
        <v>89</v>
      </c>
      <c r="F257" s="17" t="s">
        <v>49</v>
      </c>
      <c r="G257" s="17" t="s">
        <v>400</v>
      </c>
      <c r="H257" s="17"/>
      <c r="I257" s="17" t="s">
        <v>51</v>
      </c>
      <c r="J257" s="17" t="s">
        <v>59</v>
      </c>
      <c r="K257" s="17" t="s">
        <v>59</v>
      </c>
      <c r="L257" s="17" t="s">
        <v>59</v>
      </c>
      <c r="M257" s="17" t="s">
        <v>59</v>
      </c>
      <c r="N257" s="17"/>
      <c r="O257" s="101"/>
      <c r="P257" s="101"/>
      <c r="Q257" s="101"/>
      <c r="R257" s="114"/>
      <c r="S257" s="101"/>
      <c r="T257" s="101"/>
      <c r="U257" s="101"/>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c r="IH257" s="4"/>
      <c r="II257" s="4"/>
      <c r="IJ257" s="4"/>
      <c r="IK257" s="4"/>
      <c r="IL257" s="4"/>
      <c r="IM257" s="4"/>
      <c r="IN257" s="4"/>
      <c r="IO257" s="4"/>
      <c r="IP257" s="4"/>
      <c r="IQ257" s="4"/>
      <c r="IR257" s="4"/>
      <c r="IS257" s="4"/>
      <c r="IT257" s="4"/>
      <c r="IU257" s="4"/>
      <c r="IV257" s="4"/>
      <c r="IW257" s="4"/>
      <c r="IX257" s="4"/>
      <c r="IY257" s="4"/>
      <c r="IZ257" s="4"/>
      <c r="JA257" s="4"/>
      <c r="JB257" s="4"/>
      <c r="JC257" s="4"/>
      <c r="JD257" s="4"/>
      <c r="JE257" s="4"/>
      <c r="JF257" s="4"/>
      <c r="JG257" s="4"/>
      <c r="JH257" s="4"/>
      <c r="JI257" s="4"/>
      <c r="JJ257" s="4"/>
      <c r="JK257" s="4"/>
      <c r="JL257" s="4"/>
      <c r="JM257" s="4"/>
      <c r="JN257" s="4"/>
      <c r="JO257" s="4"/>
      <c r="JP257" s="4"/>
      <c r="JQ257" s="4"/>
      <c r="JR257" s="4"/>
      <c r="JS257" s="4"/>
      <c r="JT257" s="4"/>
      <c r="JU257" s="4"/>
      <c r="JV257" s="4"/>
      <c r="JW257" s="4"/>
      <c r="JX257" s="4"/>
      <c r="JY257" s="4"/>
      <c r="JZ257" s="4"/>
      <c r="KA257" s="4"/>
      <c r="KB257" s="4"/>
      <c r="KC257" s="4"/>
      <c r="KD257" s="4"/>
      <c r="KE257" s="4"/>
      <c r="KF257" s="4"/>
      <c r="KG257" s="4"/>
      <c r="KH257" s="4"/>
      <c r="KI257" s="4"/>
      <c r="KJ257" s="4"/>
      <c r="KK257" s="4"/>
      <c r="KL257" s="4"/>
      <c r="KM257" s="4"/>
      <c r="KN257" s="4"/>
      <c r="KO257" s="4"/>
      <c r="KP257" s="4"/>
      <c r="KQ257" s="4"/>
      <c r="KR257" s="4"/>
      <c r="KS257" s="4"/>
      <c r="KT257" s="4"/>
      <c r="KU257" s="4"/>
      <c r="KV257" s="4"/>
      <c r="KW257" s="4"/>
      <c r="KX257" s="4"/>
      <c r="KY257" s="4"/>
      <c r="KZ257" s="4"/>
      <c r="LA257" s="4"/>
      <c r="LB257" s="4"/>
      <c r="LC257" s="4"/>
      <c r="LD257" s="4"/>
      <c r="LE257" s="4"/>
      <c r="LF257" s="4"/>
      <c r="LG257" s="4"/>
      <c r="LH257" s="4"/>
      <c r="LI257" s="4"/>
      <c r="LJ257" s="4"/>
      <c r="LK257" s="4"/>
      <c r="LL257" s="4"/>
      <c r="LM257" s="4"/>
      <c r="LN257" s="4"/>
      <c r="LO257" s="4"/>
      <c r="LP257" s="4"/>
      <c r="LQ257" s="4"/>
      <c r="LR257" s="4"/>
      <c r="LS257" s="4"/>
      <c r="LT257" s="4"/>
      <c r="LU257" s="4"/>
      <c r="LV257" s="4"/>
      <c r="LW257" s="4"/>
      <c r="LX257" s="4"/>
      <c r="LY257" s="4"/>
      <c r="LZ257" s="4"/>
      <c r="MA257" s="4"/>
      <c r="MB257" s="4"/>
      <c r="MC257" s="4"/>
      <c r="MD257" s="4"/>
      <c r="ME257" s="4"/>
      <c r="MF257" s="4"/>
      <c r="MG257" s="4"/>
      <c r="MH257" s="4"/>
      <c r="MI257" s="4"/>
      <c r="MJ257" s="4"/>
      <c r="MK257" s="4"/>
      <c r="ML257" s="4"/>
      <c r="MM257" s="4"/>
      <c r="MN257" s="4"/>
      <c r="MO257" s="4"/>
      <c r="MP257" s="4"/>
      <c r="MQ257" s="4"/>
      <c r="MR257" s="4"/>
      <c r="MS257" s="4"/>
      <c r="MT257" s="4"/>
      <c r="MU257" s="4"/>
      <c r="MV257" s="4"/>
      <c r="MW257" s="4"/>
      <c r="MX257" s="4"/>
      <c r="MY257" s="4"/>
      <c r="MZ257" s="4"/>
      <c r="NA257" s="4"/>
      <c r="NB257" s="4"/>
      <c r="NC257" s="4"/>
      <c r="ND257" s="4"/>
      <c r="NE257" s="4"/>
      <c r="NF257" s="4"/>
      <c r="NG257" s="4"/>
      <c r="NH257" s="4"/>
      <c r="NI257" s="4"/>
      <c r="NJ257" s="4"/>
      <c r="NK257" s="4"/>
      <c r="NL257" s="4"/>
      <c r="NM257" s="4"/>
      <c r="NN257" s="4"/>
      <c r="NO257" s="4"/>
      <c r="NP257" s="4"/>
      <c r="NQ257" s="4"/>
      <c r="NR257" s="4"/>
      <c r="NS257" s="4"/>
      <c r="NT257" s="4"/>
      <c r="NU257" s="4"/>
    </row>
    <row r="258" spans="1:385" s="6" customFormat="1" ht="37.200000000000003">
      <c r="A258" s="25"/>
      <c r="B258" s="25"/>
      <c r="C258" s="25"/>
      <c r="D258" s="25"/>
      <c r="E258" s="25" t="s">
        <v>89</v>
      </c>
      <c r="F258" s="25" t="s">
        <v>401</v>
      </c>
      <c r="G258" s="25" t="s">
        <v>401</v>
      </c>
      <c r="H258" s="25"/>
      <c r="I258" s="25" t="s">
        <v>11</v>
      </c>
      <c r="J258" s="25"/>
      <c r="K258" s="25"/>
      <c r="L258" s="25"/>
      <c r="M258" s="25"/>
      <c r="N258" s="25"/>
      <c r="O258" s="98"/>
      <c r="P258" s="98"/>
      <c r="Q258" s="98"/>
      <c r="R258" s="113"/>
      <c r="S258" s="98"/>
      <c r="T258" s="98"/>
      <c r="U258" s="98"/>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c r="IX258" s="10"/>
      <c r="IY258" s="10"/>
      <c r="IZ258" s="10"/>
      <c r="JA258" s="10"/>
      <c r="JB258" s="10"/>
      <c r="JC258" s="10"/>
      <c r="JD258" s="10"/>
      <c r="JE258" s="10"/>
      <c r="JF258" s="10"/>
      <c r="JG258" s="10"/>
      <c r="JH258" s="10"/>
      <c r="JI258" s="10"/>
      <c r="JJ258" s="10"/>
      <c r="JK258" s="10"/>
      <c r="JL258" s="10"/>
      <c r="JM258" s="10"/>
      <c r="JN258" s="10"/>
      <c r="JO258" s="10"/>
      <c r="JP258" s="10"/>
      <c r="JQ258" s="10"/>
      <c r="JR258" s="10"/>
      <c r="JS258" s="10"/>
      <c r="JT258" s="10"/>
      <c r="JU258" s="10"/>
      <c r="JV258" s="10"/>
      <c r="JW258" s="10"/>
      <c r="JX258" s="10"/>
      <c r="JY258" s="10"/>
      <c r="JZ258" s="10"/>
      <c r="KA258" s="10"/>
      <c r="KB258" s="10"/>
      <c r="KC258" s="10"/>
      <c r="KD258" s="10"/>
      <c r="KE258" s="10"/>
      <c r="KF258" s="10"/>
      <c r="KG258" s="10"/>
      <c r="KH258" s="10"/>
      <c r="KI258" s="10"/>
      <c r="KJ258" s="10"/>
      <c r="KK258" s="10"/>
      <c r="KL258" s="10"/>
      <c r="KM258" s="10"/>
      <c r="KN258" s="10"/>
      <c r="KO258" s="10"/>
      <c r="KP258" s="10"/>
      <c r="KQ258" s="10"/>
      <c r="KR258" s="10"/>
      <c r="KS258" s="10"/>
      <c r="KT258" s="10"/>
      <c r="KU258" s="10"/>
      <c r="KV258" s="10"/>
      <c r="KW258" s="10"/>
      <c r="KX258" s="10"/>
      <c r="KY258" s="10"/>
      <c r="KZ258" s="10"/>
      <c r="LA258" s="10"/>
      <c r="LB258" s="10"/>
      <c r="LC258" s="10"/>
      <c r="LD258" s="10"/>
      <c r="LE258" s="10"/>
      <c r="LF258" s="10"/>
      <c r="LG258" s="10"/>
      <c r="LH258" s="10"/>
      <c r="LI258" s="10"/>
      <c r="LJ258" s="10"/>
      <c r="LK258" s="10"/>
      <c r="LL258" s="10"/>
      <c r="LM258" s="10"/>
      <c r="LN258" s="10"/>
      <c r="LO258" s="10"/>
      <c r="LP258" s="10"/>
      <c r="LQ258" s="10"/>
      <c r="LR258" s="10"/>
      <c r="LS258" s="10"/>
      <c r="LT258" s="10"/>
      <c r="LU258" s="10"/>
      <c r="LV258" s="10"/>
      <c r="LW258" s="10"/>
      <c r="LX258" s="10"/>
      <c r="LY258" s="10"/>
      <c r="LZ258" s="10"/>
      <c r="MA258" s="10"/>
      <c r="MB258" s="10"/>
      <c r="MC258" s="10"/>
      <c r="MD258" s="10"/>
      <c r="ME258" s="10"/>
      <c r="MF258" s="10"/>
      <c r="MG258" s="10"/>
      <c r="MH258" s="10"/>
      <c r="MI258" s="10"/>
      <c r="MJ258" s="10"/>
      <c r="MK258" s="10"/>
      <c r="ML258" s="10"/>
      <c r="MM258" s="10"/>
      <c r="MN258" s="10"/>
      <c r="MO258" s="10"/>
      <c r="MP258" s="10"/>
      <c r="MQ258" s="10"/>
      <c r="MR258" s="10"/>
      <c r="MS258" s="10"/>
      <c r="MT258" s="10"/>
      <c r="MU258" s="10"/>
      <c r="MV258" s="10"/>
      <c r="MW258" s="10"/>
      <c r="MX258" s="10"/>
      <c r="MY258" s="10"/>
      <c r="MZ258" s="10"/>
      <c r="NA258" s="10"/>
      <c r="NB258" s="10"/>
      <c r="NC258" s="10"/>
      <c r="ND258" s="10"/>
      <c r="NE258" s="10"/>
      <c r="NF258" s="10"/>
      <c r="NG258" s="10"/>
      <c r="NH258" s="10"/>
      <c r="NI258" s="10"/>
      <c r="NJ258" s="10"/>
      <c r="NK258" s="10"/>
      <c r="NL258" s="10"/>
      <c r="NM258" s="10"/>
      <c r="NN258" s="10"/>
      <c r="NO258" s="10"/>
      <c r="NP258" s="10"/>
      <c r="NQ258" s="10"/>
      <c r="NR258" s="10"/>
      <c r="NS258" s="10"/>
      <c r="NT258" s="10"/>
      <c r="NU258" s="10"/>
    </row>
    <row r="259" spans="1:385" ht="120" customHeight="1">
      <c r="A259" s="84" t="s">
        <v>19</v>
      </c>
      <c r="B259" s="29"/>
      <c r="C259" s="79" t="s">
        <v>19</v>
      </c>
      <c r="D259" s="37"/>
      <c r="E259" s="26" t="s">
        <v>89</v>
      </c>
      <c r="F259" s="26" t="s">
        <v>401</v>
      </c>
      <c r="G259" s="19" t="s">
        <v>402</v>
      </c>
      <c r="H259" s="20"/>
      <c r="I259" s="55" t="s">
        <v>58</v>
      </c>
      <c r="J259" s="60" t="s">
        <v>59</v>
      </c>
      <c r="K259" s="14" t="s">
        <v>22</v>
      </c>
      <c r="L259" s="14" t="s">
        <v>22</v>
      </c>
      <c r="M259" s="62" t="s">
        <v>22</v>
      </c>
      <c r="N259" s="52"/>
      <c r="O259" s="99">
        <v>71</v>
      </c>
      <c r="P259" s="99">
        <v>77</v>
      </c>
      <c r="Q259" s="99">
        <v>87</v>
      </c>
      <c r="R259" s="52"/>
      <c r="S259" s="99">
        <v>57</v>
      </c>
      <c r="T259" s="99">
        <v>60</v>
      </c>
      <c r="U259" s="99">
        <v>63</v>
      </c>
    </row>
    <row r="260" spans="1:385" s="3" customFormat="1" ht="18.600000000000001">
      <c r="A260" s="84" t="s">
        <v>19</v>
      </c>
      <c r="B260" s="86"/>
      <c r="C260" s="79" t="s">
        <v>19</v>
      </c>
      <c r="D260" s="37"/>
      <c r="E260" s="26" t="s">
        <v>89</v>
      </c>
      <c r="F260" s="26" t="s">
        <v>401</v>
      </c>
      <c r="G260" s="19" t="s">
        <v>403</v>
      </c>
      <c r="H260" s="20"/>
      <c r="I260" s="55" t="s">
        <v>58</v>
      </c>
      <c r="J260" s="60" t="s">
        <v>59</v>
      </c>
      <c r="K260" s="14" t="s">
        <v>22</v>
      </c>
      <c r="L260" s="14" t="s">
        <v>22</v>
      </c>
      <c r="M260" s="62" t="s">
        <v>22</v>
      </c>
      <c r="N260" s="52"/>
      <c r="O260" s="119" t="s">
        <v>404</v>
      </c>
      <c r="P260" s="119" t="s">
        <v>404</v>
      </c>
      <c r="Q260" s="119" t="s">
        <v>404</v>
      </c>
      <c r="R260" s="52"/>
      <c r="S260" s="119" t="s">
        <v>404</v>
      </c>
      <c r="T260" s="119" t="s">
        <v>404</v>
      </c>
      <c r="U260" s="119" t="s">
        <v>404</v>
      </c>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c r="FW260" s="2"/>
      <c r="FX260" s="2"/>
      <c r="FY260" s="2"/>
      <c r="FZ260" s="2"/>
      <c r="GA260" s="2"/>
      <c r="GB260" s="2"/>
      <c r="GC260" s="2"/>
      <c r="GD260" s="2"/>
      <c r="GE260" s="2"/>
      <c r="GF260" s="2"/>
      <c r="GG260" s="2"/>
      <c r="GH260" s="2"/>
      <c r="GI260" s="2"/>
      <c r="GJ260" s="2"/>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c r="HT260" s="2"/>
      <c r="HU260" s="2"/>
      <c r="HV260" s="2"/>
      <c r="HW260" s="2"/>
      <c r="HX260" s="2"/>
      <c r="HY260" s="2"/>
      <c r="HZ260" s="2"/>
      <c r="IA260" s="2"/>
      <c r="IB260" s="2"/>
      <c r="IC260" s="2"/>
      <c r="ID260" s="2"/>
      <c r="IE260" s="2"/>
      <c r="IF260" s="2"/>
      <c r="IG260" s="2"/>
      <c r="IH260" s="2"/>
      <c r="II260" s="2"/>
      <c r="IJ260" s="2"/>
      <c r="IK260" s="2"/>
      <c r="IL260" s="2"/>
      <c r="IM260" s="2"/>
      <c r="IN260" s="2"/>
      <c r="IO260" s="2"/>
      <c r="IP260" s="2"/>
      <c r="IQ260" s="2"/>
      <c r="IR260" s="2"/>
      <c r="IS260" s="2"/>
      <c r="IT260" s="2"/>
      <c r="IU260" s="2"/>
      <c r="IV260" s="2"/>
      <c r="IW260" s="2"/>
      <c r="IX260" s="2"/>
      <c r="IY260" s="2"/>
      <c r="IZ260" s="2"/>
      <c r="JA260" s="2"/>
      <c r="JB260" s="2"/>
      <c r="JC260" s="2"/>
      <c r="JD260" s="2"/>
      <c r="JE260" s="2"/>
      <c r="JF260" s="2"/>
      <c r="JG260" s="2"/>
      <c r="JH260" s="2"/>
      <c r="JI260" s="2"/>
      <c r="JJ260" s="2"/>
      <c r="JK260" s="2"/>
      <c r="JL260" s="2"/>
      <c r="JM260" s="2"/>
      <c r="JN260" s="2"/>
      <c r="JO260" s="2"/>
      <c r="JP260" s="2"/>
      <c r="JQ260" s="2"/>
      <c r="JR260" s="2"/>
      <c r="JS260" s="2"/>
      <c r="JT260" s="2"/>
      <c r="JU260" s="2"/>
      <c r="JV260" s="2"/>
      <c r="JW260" s="2"/>
      <c r="JX260" s="2"/>
      <c r="JY260" s="2"/>
      <c r="JZ260" s="2"/>
      <c r="KA260" s="2"/>
      <c r="KB260" s="2"/>
      <c r="KC260" s="2"/>
      <c r="KD260" s="2"/>
      <c r="KE260" s="2"/>
      <c r="KF260" s="2"/>
      <c r="KG260" s="2"/>
      <c r="KH260" s="2"/>
      <c r="KI260" s="2"/>
      <c r="KJ260" s="2"/>
      <c r="KK260" s="2"/>
      <c r="KL260" s="2"/>
      <c r="KM260" s="2"/>
      <c r="KN260" s="2"/>
      <c r="KO260" s="2"/>
      <c r="KP260" s="2"/>
      <c r="KQ260" s="2"/>
      <c r="KR260" s="2"/>
      <c r="KS260" s="2"/>
      <c r="KT260" s="2"/>
      <c r="KU260" s="2"/>
      <c r="KV260" s="2"/>
      <c r="KW260" s="2"/>
      <c r="KX260" s="2"/>
      <c r="KY260" s="2"/>
      <c r="KZ260" s="2"/>
      <c r="LA260" s="2"/>
      <c r="LB260" s="2"/>
      <c r="LC260" s="2"/>
      <c r="LD260" s="2"/>
      <c r="LE260" s="2"/>
      <c r="LF260" s="2"/>
      <c r="LG260" s="2"/>
      <c r="LH260" s="2"/>
      <c r="LI260" s="2"/>
      <c r="LJ260" s="2"/>
      <c r="LK260" s="2"/>
      <c r="LL260" s="2"/>
      <c r="LM260" s="2"/>
      <c r="LN260" s="2"/>
      <c r="LO260" s="2"/>
      <c r="LP260" s="2"/>
      <c r="LQ260" s="2"/>
      <c r="LR260" s="2"/>
      <c r="LS260" s="2"/>
      <c r="LT260" s="2"/>
      <c r="LU260" s="2"/>
      <c r="LV260" s="2"/>
      <c r="LW260" s="2"/>
      <c r="LX260" s="2"/>
      <c r="LY260" s="2"/>
      <c r="LZ260" s="2"/>
      <c r="MA260" s="2"/>
      <c r="MB260" s="2"/>
      <c r="MC260" s="2"/>
      <c r="MD260" s="2"/>
      <c r="ME260" s="2"/>
      <c r="MF260" s="2"/>
      <c r="MG260" s="2"/>
      <c r="MH260" s="2"/>
      <c r="MI260" s="2"/>
      <c r="MJ260" s="2"/>
      <c r="MK260" s="2"/>
      <c r="ML260" s="2"/>
      <c r="MM260" s="2"/>
      <c r="MN260" s="2"/>
      <c r="MO260" s="2"/>
      <c r="MP260" s="2"/>
      <c r="MQ260" s="2"/>
      <c r="MR260" s="2"/>
      <c r="MS260" s="2"/>
      <c r="MT260" s="2"/>
      <c r="MU260" s="2"/>
      <c r="MV260" s="2"/>
      <c r="MW260" s="2"/>
      <c r="MX260" s="2"/>
      <c r="MY260" s="2"/>
      <c r="MZ260" s="2"/>
      <c r="NA260" s="2"/>
      <c r="NB260" s="2"/>
      <c r="NC260" s="2"/>
      <c r="ND260" s="2"/>
      <c r="NE260" s="2"/>
      <c r="NF260" s="2"/>
      <c r="NG260" s="2"/>
      <c r="NH260" s="2"/>
      <c r="NI260" s="2"/>
      <c r="NJ260" s="2"/>
      <c r="NK260" s="2"/>
      <c r="NL260" s="2"/>
      <c r="NM260" s="2"/>
      <c r="NN260" s="2"/>
      <c r="NO260" s="2"/>
      <c r="NP260" s="2"/>
      <c r="NQ260" s="2"/>
      <c r="NR260" s="2"/>
      <c r="NS260" s="2"/>
      <c r="NT260" s="2"/>
      <c r="NU260" s="2"/>
    </row>
    <row r="261" spans="1:385" s="3" customFormat="1" ht="57.6">
      <c r="A261" s="84"/>
      <c r="B261" s="29" t="s">
        <v>405</v>
      </c>
      <c r="C261" s="79" t="s">
        <v>19</v>
      </c>
      <c r="D261" s="37"/>
      <c r="E261" s="26" t="s">
        <v>89</v>
      </c>
      <c r="F261" s="26" t="s">
        <v>401</v>
      </c>
      <c r="G261" s="19" t="s">
        <v>406</v>
      </c>
      <c r="H261" s="20"/>
      <c r="I261" s="55" t="s">
        <v>58</v>
      </c>
      <c r="J261" s="60"/>
      <c r="K261" s="14"/>
      <c r="L261" s="14"/>
      <c r="M261" s="62"/>
      <c r="N261" s="52"/>
      <c r="O261" s="118">
        <v>70</v>
      </c>
      <c r="P261" s="118">
        <v>76</v>
      </c>
      <c r="Q261" s="118">
        <v>86</v>
      </c>
      <c r="R261" s="52"/>
      <c r="S261" s="118">
        <v>56</v>
      </c>
      <c r="T261" s="118">
        <v>59</v>
      </c>
      <c r="U261" s="118">
        <v>62</v>
      </c>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c r="IM261" s="2"/>
      <c r="IN261" s="2"/>
      <c r="IO261" s="2"/>
      <c r="IP261" s="2"/>
      <c r="IQ261" s="2"/>
      <c r="IR261" s="2"/>
      <c r="IS261" s="2"/>
      <c r="IT261" s="2"/>
      <c r="IU261" s="2"/>
      <c r="IV261" s="2"/>
      <c r="IW261" s="2"/>
      <c r="IX261" s="2"/>
      <c r="IY261" s="2"/>
      <c r="IZ261" s="2"/>
      <c r="JA261" s="2"/>
      <c r="JB261" s="2"/>
      <c r="JC261" s="2"/>
      <c r="JD261" s="2"/>
      <c r="JE261" s="2"/>
      <c r="JF261" s="2"/>
      <c r="JG261" s="2"/>
      <c r="JH261" s="2"/>
      <c r="JI261" s="2"/>
      <c r="JJ261" s="2"/>
      <c r="JK261" s="2"/>
      <c r="JL261" s="2"/>
      <c r="JM261" s="2"/>
      <c r="JN261" s="2"/>
      <c r="JO261" s="2"/>
      <c r="JP261" s="2"/>
      <c r="JQ261" s="2"/>
      <c r="JR261" s="2"/>
      <c r="JS261" s="2"/>
      <c r="JT261" s="2"/>
      <c r="JU261" s="2"/>
      <c r="JV261" s="2"/>
      <c r="JW261" s="2"/>
      <c r="JX261" s="2"/>
      <c r="JY261" s="2"/>
      <c r="JZ261" s="2"/>
      <c r="KA261" s="2"/>
      <c r="KB261" s="2"/>
      <c r="KC261" s="2"/>
      <c r="KD261" s="2"/>
      <c r="KE261" s="2"/>
      <c r="KF261" s="2"/>
      <c r="KG261" s="2"/>
      <c r="KH261" s="2"/>
      <c r="KI261" s="2"/>
      <c r="KJ261" s="2"/>
      <c r="KK261" s="2"/>
      <c r="KL261" s="2"/>
      <c r="KM261" s="2"/>
      <c r="KN261" s="2"/>
      <c r="KO261" s="2"/>
      <c r="KP261" s="2"/>
      <c r="KQ261" s="2"/>
      <c r="KR261" s="2"/>
      <c r="KS261" s="2"/>
      <c r="KT261" s="2"/>
      <c r="KU261" s="2"/>
      <c r="KV261" s="2"/>
      <c r="KW261" s="2"/>
      <c r="KX261" s="2"/>
      <c r="KY261" s="2"/>
      <c r="KZ261" s="2"/>
      <c r="LA261" s="2"/>
      <c r="LB261" s="2"/>
      <c r="LC261" s="2"/>
      <c r="LD261" s="2"/>
      <c r="LE261" s="2"/>
      <c r="LF261" s="2"/>
      <c r="LG261" s="2"/>
      <c r="LH261" s="2"/>
      <c r="LI261" s="2"/>
      <c r="LJ261" s="2"/>
      <c r="LK261" s="2"/>
      <c r="LL261" s="2"/>
      <c r="LM261" s="2"/>
      <c r="LN261" s="2"/>
      <c r="LO261" s="2"/>
      <c r="LP261" s="2"/>
      <c r="LQ261" s="2"/>
      <c r="LR261" s="2"/>
      <c r="LS261" s="2"/>
      <c r="LT261" s="2"/>
      <c r="LU261" s="2"/>
      <c r="LV261" s="2"/>
      <c r="LW261" s="2"/>
      <c r="LX261" s="2"/>
      <c r="LY261" s="2"/>
      <c r="LZ261" s="2"/>
      <c r="MA261" s="2"/>
      <c r="MB261" s="2"/>
      <c r="MC261" s="2"/>
      <c r="MD261" s="2"/>
      <c r="ME261" s="2"/>
      <c r="MF261" s="2"/>
      <c r="MG261" s="2"/>
      <c r="MH261" s="2"/>
      <c r="MI261" s="2"/>
      <c r="MJ261" s="2"/>
      <c r="MK261" s="2"/>
      <c r="ML261" s="2"/>
      <c r="MM261" s="2"/>
      <c r="MN261" s="2"/>
      <c r="MO261" s="2"/>
      <c r="MP261" s="2"/>
      <c r="MQ261" s="2"/>
      <c r="MR261" s="2"/>
      <c r="MS261" s="2"/>
      <c r="MT261" s="2"/>
      <c r="MU261" s="2"/>
      <c r="MV261" s="2"/>
      <c r="MW261" s="2"/>
      <c r="MX261" s="2"/>
      <c r="MY261" s="2"/>
      <c r="MZ261" s="2"/>
      <c r="NA261" s="2"/>
      <c r="NB261" s="2"/>
      <c r="NC261" s="2"/>
      <c r="ND261" s="2"/>
      <c r="NE261" s="2"/>
      <c r="NF261" s="2"/>
      <c r="NG261" s="2"/>
      <c r="NH261" s="2"/>
      <c r="NI261" s="2"/>
      <c r="NJ261" s="2"/>
      <c r="NK261" s="2"/>
      <c r="NL261" s="2"/>
      <c r="NM261" s="2"/>
      <c r="NN261" s="2"/>
      <c r="NO261" s="2"/>
      <c r="NP261" s="2"/>
      <c r="NQ261" s="2"/>
      <c r="NR261" s="2"/>
      <c r="NS261" s="2"/>
      <c r="NT261" s="2"/>
      <c r="NU261" s="2"/>
    </row>
    <row r="262" spans="1:385" ht="57.6">
      <c r="A262" s="84" t="s">
        <v>19</v>
      </c>
      <c r="B262" s="29" t="s">
        <v>405</v>
      </c>
      <c r="C262" s="79" t="s">
        <v>19</v>
      </c>
      <c r="D262" s="37"/>
      <c r="E262" s="26" t="s">
        <v>89</v>
      </c>
      <c r="F262" s="26" t="s">
        <v>401</v>
      </c>
      <c r="G262" s="29" t="s">
        <v>407</v>
      </c>
      <c r="H262" s="20"/>
      <c r="I262" s="55" t="s">
        <v>58</v>
      </c>
      <c r="J262" s="60"/>
      <c r="K262" s="14"/>
      <c r="L262" s="14"/>
      <c r="M262" s="62"/>
      <c r="N262" s="52"/>
      <c r="O262" s="118">
        <v>64</v>
      </c>
      <c r="P262" s="118">
        <v>70</v>
      </c>
      <c r="Q262" s="118">
        <v>80</v>
      </c>
      <c r="R262" s="52"/>
      <c r="S262" s="118">
        <v>50</v>
      </c>
      <c r="T262" s="118">
        <v>53</v>
      </c>
      <c r="U262" s="118">
        <v>56</v>
      </c>
    </row>
    <row r="263" spans="1:385" ht="57.6">
      <c r="A263" s="84" t="s">
        <v>19</v>
      </c>
      <c r="B263" s="29" t="s">
        <v>405</v>
      </c>
      <c r="C263" s="79" t="s">
        <v>19</v>
      </c>
      <c r="D263" s="37"/>
      <c r="E263" s="26" t="s">
        <v>89</v>
      </c>
      <c r="F263" s="26" t="s">
        <v>401</v>
      </c>
      <c r="G263" s="29" t="s">
        <v>408</v>
      </c>
      <c r="H263" s="20"/>
      <c r="I263" s="55" t="s">
        <v>58</v>
      </c>
      <c r="J263" s="60"/>
      <c r="K263" s="14"/>
      <c r="L263" s="14"/>
      <c r="M263" s="62"/>
      <c r="N263" s="52"/>
      <c r="O263" s="118">
        <v>19</v>
      </c>
      <c r="P263" s="118">
        <v>19</v>
      </c>
      <c r="Q263" s="118">
        <v>19</v>
      </c>
      <c r="R263" s="52"/>
      <c r="S263" s="118">
        <v>18</v>
      </c>
      <c r="T263" s="118">
        <v>18</v>
      </c>
      <c r="U263" s="118">
        <v>18</v>
      </c>
    </row>
    <row r="264" spans="1:385" ht="57.6">
      <c r="A264" s="84" t="s">
        <v>19</v>
      </c>
      <c r="B264" s="29" t="s">
        <v>405</v>
      </c>
      <c r="C264" s="79" t="s">
        <v>19</v>
      </c>
      <c r="D264" s="37"/>
      <c r="E264" s="26" t="s">
        <v>89</v>
      </c>
      <c r="F264" s="26" t="s">
        <v>401</v>
      </c>
      <c r="G264" s="29" t="s">
        <v>409</v>
      </c>
      <c r="H264" s="20"/>
      <c r="I264" s="55" t="s">
        <v>216</v>
      </c>
      <c r="J264" s="60"/>
      <c r="K264" s="14"/>
      <c r="L264" s="14"/>
      <c r="M264" s="62"/>
      <c r="N264" s="52"/>
      <c r="O264" s="118">
        <v>20</v>
      </c>
      <c r="P264" s="118">
        <v>20</v>
      </c>
      <c r="Q264" s="118">
        <v>20</v>
      </c>
      <c r="R264" s="52"/>
      <c r="S264" s="118">
        <v>19</v>
      </c>
      <c r="T264" s="118">
        <v>19</v>
      </c>
      <c r="U264" s="118">
        <v>19</v>
      </c>
    </row>
    <row r="265" spans="1:385">
      <c r="A265" s="84" t="s">
        <v>19</v>
      </c>
      <c r="B265" s="29"/>
      <c r="C265" s="79" t="s">
        <v>19</v>
      </c>
      <c r="D265" s="37"/>
      <c r="E265" s="26" t="s">
        <v>89</v>
      </c>
      <c r="F265" s="26" t="s">
        <v>401</v>
      </c>
      <c r="G265" s="29" t="s">
        <v>410</v>
      </c>
      <c r="H265" s="20"/>
      <c r="I265" s="55" t="s">
        <v>216</v>
      </c>
      <c r="J265" s="60" t="s">
        <v>59</v>
      </c>
      <c r="K265" s="14" t="s">
        <v>22</v>
      </c>
      <c r="L265" s="14" t="s">
        <v>22</v>
      </c>
      <c r="M265" s="62" t="s">
        <v>22</v>
      </c>
      <c r="N265" s="52"/>
      <c r="O265" s="119" t="s">
        <v>404</v>
      </c>
      <c r="P265" s="119" t="s">
        <v>404</v>
      </c>
      <c r="Q265" s="119" t="s">
        <v>404</v>
      </c>
      <c r="R265" s="52"/>
      <c r="S265" s="119" t="s">
        <v>404</v>
      </c>
      <c r="T265" s="119" t="s">
        <v>404</v>
      </c>
      <c r="U265" s="119" t="s">
        <v>404</v>
      </c>
    </row>
    <row r="266" spans="1:385">
      <c r="A266" s="84" t="s">
        <v>19</v>
      </c>
      <c r="B266" s="29"/>
      <c r="C266" s="79" t="s">
        <v>19</v>
      </c>
      <c r="D266" s="37"/>
      <c r="E266" s="26" t="s">
        <v>89</v>
      </c>
      <c r="F266" s="26" t="s">
        <v>401</v>
      </c>
      <c r="G266" s="29" t="s">
        <v>411</v>
      </c>
      <c r="H266" s="20"/>
      <c r="I266" s="55" t="s">
        <v>216</v>
      </c>
      <c r="J266" s="60" t="s">
        <v>59</v>
      </c>
      <c r="K266" s="14" t="s">
        <v>22</v>
      </c>
      <c r="L266" s="14" t="s">
        <v>22</v>
      </c>
      <c r="M266" s="62" t="s">
        <v>22</v>
      </c>
      <c r="N266" s="52"/>
      <c r="O266" s="119" t="s">
        <v>404</v>
      </c>
      <c r="P266" s="119" t="s">
        <v>404</v>
      </c>
      <c r="Q266" s="119" t="s">
        <v>404</v>
      </c>
      <c r="R266" s="52"/>
      <c r="S266" s="119" t="s">
        <v>404</v>
      </c>
      <c r="T266" s="119" t="s">
        <v>404</v>
      </c>
      <c r="U266" s="119" t="s">
        <v>404</v>
      </c>
    </row>
    <row r="267" spans="1:385">
      <c r="A267" s="84" t="s">
        <v>19</v>
      </c>
      <c r="B267" s="29"/>
      <c r="C267" s="79" t="s">
        <v>19</v>
      </c>
      <c r="D267" s="37"/>
      <c r="E267" s="26" t="s">
        <v>89</v>
      </c>
      <c r="F267" s="26" t="s">
        <v>401</v>
      </c>
      <c r="G267" s="19" t="s">
        <v>412</v>
      </c>
      <c r="H267" s="20"/>
      <c r="I267" s="55" t="s">
        <v>58</v>
      </c>
      <c r="J267" s="60" t="s">
        <v>59</v>
      </c>
      <c r="K267" s="14" t="s">
        <v>22</v>
      </c>
      <c r="L267" s="14" t="s">
        <v>22</v>
      </c>
      <c r="M267" s="62" t="s">
        <v>22</v>
      </c>
      <c r="N267" s="52"/>
      <c r="O267" s="99">
        <v>65</v>
      </c>
      <c r="P267" s="99">
        <v>71</v>
      </c>
      <c r="Q267" s="99">
        <v>81</v>
      </c>
      <c r="R267" s="52"/>
      <c r="S267" s="99">
        <v>51</v>
      </c>
      <c r="T267" s="99">
        <v>54</v>
      </c>
      <c r="U267" s="99">
        <v>57</v>
      </c>
    </row>
    <row r="268" spans="1:385">
      <c r="A268" s="84" t="s">
        <v>19</v>
      </c>
      <c r="B268" s="29"/>
      <c r="C268" s="79" t="s">
        <v>19</v>
      </c>
      <c r="D268" s="37"/>
      <c r="E268" s="26" t="s">
        <v>89</v>
      </c>
      <c r="F268" s="26" t="s">
        <v>401</v>
      </c>
      <c r="G268" s="19" t="s">
        <v>413</v>
      </c>
      <c r="H268" s="20"/>
      <c r="I268" s="55" t="s">
        <v>58</v>
      </c>
      <c r="J268" s="60" t="s">
        <v>59</v>
      </c>
      <c r="K268" s="14" t="s">
        <v>22</v>
      </c>
      <c r="L268" s="14" t="s">
        <v>22</v>
      </c>
      <c r="M268" s="62" t="s">
        <v>22</v>
      </c>
      <c r="N268" s="52"/>
      <c r="O268" s="99">
        <v>66</v>
      </c>
      <c r="P268" s="99">
        <v>72</v>
      </c>
      <c r="Q268" s="99">
        <v>82</v>
      </c>
      <c r="R268" s="52"/>
      <c r="S268" s="99">
        <v>52</v>
      </c>
      <c r="T268" s="99">
        <v>55</v>
      </c>
      <c r="U268" s="99">
        <v>58</v>
      </c>
    </row>
    <row r="269" spans="1:385" ht="57.6">
      <c r="A269" s="84"/>
      <c r="B269" s="29" t="s">
        <v>405</v>
      </c>
      <c r="C269" s="79" t="s">
        <v>19</v>
      </c>
      <c r="D269" s="37"/>
      <c r="E269" s="26" t="s">
        <v>89</v>
      </c>
      <c r="F269" s="26" t="s">
        <v>401</v>
      </c>
      <c r="G269" s="19" t="s">
        <v>414</v>
      </c>
      <c r="H269" s="20"/>
      <c r="I269" s="55" t="s">
        <v>58</v>
      </c>
      <c r="J269" s="60"/>
      <c r="K269" s="14"/>
      <c r="L269" s="14"/>
      <c r="M269" s="62"/>
      <c r="N269" s="52"/>
      <c r="O269" s="118">
        <v>68</v>
      </c>
      <c r="P269" s="118">
        <v>74</v>
      </c>
      <c r="Q269" s="118">
        <v>84</v>
      </c>
      <c r="R269" s="52"/>
      <c r="S269" s="118">
        <v>54</v>
      </c>
      <c r="T269" s="118">
        <v>57</v>
      </c>
      <c r="U269" s="118">
        <v>60</v>
      </c>
    </row>
    <row r="270" spans="1:385">
      <c r="A270" s="84" t="s">
        <v>19</v>
      </c>
      <c r="B270" s="29"/>
      <c r="C270" s="79" t="s">
        <v>19</v>
      </c>
      <c r="D270" s="37"/>
      <c r="E270" s="26" t="s">
        <v>89</v>
      </c>
      <c r="F270" s="26" t="s">
        <v>401</v>
      </c>
      <c r="G270" s="19" t="s">
        <v>415</v>
      </c>
      <c r="H270" s="20"/>
      <c r="I270" s="55" t="s">
        <v>58</v>
      </c>
      <c r="J270" s="60" t="s">
        <v>59</v>
      </c>
      <c r="K270" s="14" t="s">
        <v>22</v>
      </c>
      <c r="L270" s="14" t="s">
        <v>22</v>
      </c>
      <c r="M270" s="62" t="s">
        <v>22</v>
      </c>
      <c r="N270" s="52"/>
      <c r="O270" s="119" t="s">
        <v>404</v>
      </c>
      <c r="P270" s="119" t="s">
        <v>404</v>
      </c>
      <c r="Q270" s="119" t="s">
        <v>404</v>
      </c>
      <c r="R270" s="52"/>
      <c r="S270" s="119" t="s">
        <v>404</v>
      </c>
      <c r="T270" s="119" t="s">
        <v>404</v>
      </c>
      <c r="U270" s="119" t="s">
        <v>404</v>
      </c>
    </row>
    <row r="271" spans="1:385">
      <c r="A271" s="84" t="s">
        <v>19</v>
      </c>
      <c r="B271" s="29"/>
      <c r="C271" s="79" t="s">
        <v>19</v>
      </c>
      <c r="D271" s="37"/>
      <c r="E271" s="26" t="s">
        <v>89</v>
      </c>
      <c r="F271" s="26" t="s">
        <v>401</v>
      </c>
      <c r="G271" s="19" t="s">
        <v>416</v>
      </c>
      <c r="H271" s="20"/>
      <c r="I271" s="55" t="s">
        <v>216</v>
      </c>
      <c r="J271" s="60" t="s">
        <v>59</v>
      </c>
      <c r="K271" s="14" t="s">
        <v>22</v>
      </c>
      <c r="L271" s="14" t="s">
        <v>22</v>
      </c>
      <c r="M271" s="62" t="s">
        <v>22</v>
      </c>
      <c r="N271" s="52"/>
      <c r="O271" s="119" t="s">
        <v>404</v>
      </c>
      <c r="P271" s="119" t="s">
        <v>404</v>
      </c>
      <c r="Q271" s="119" t="s">
        <v>404</v>
      </c>
      <c r="R271" s="52"/>
      <c r="S271" s="119" t="s">
        <v>404</v>
      </c>
      <c r="T271" s="119" t="s">
        <v>404</v>
      </c>
      <c r="U271" s="119" t="s">
        <v>404</v>
      </c>
    </row>
    <row r="272" spans="1:385">
      <c r="A272" s="84" t="s">
        <v>19</v>
      </c>
      <c r="B272" s="29"/>
      <c r="C272" s="79" t="s">
        <v>19</v>
      </c>
      <c r="D272" s="37"/>
      <c r="E272" s="26" t="s">
        <v>89</v>
      </c>
      <c r="F272" s="26" t="s">
        <v>401</v>
      </c>
      <c r="G272" s="19" t="s">
        <v>417</v>
      </c>
      <c r="H272" s="20"/>
      <c r="I272" s="55" t="s">
        <v>58</v>
      </c>
      <c r="J272" s="60" t="s">
        <v>59</v>
      </c>
      <c r="K272" s="14" t="s">
        <v>22</v>
      </c>
      <c r="L272" s="14" t="s">
        <v>22</v>
      </c>
      <c r="M272" s="62" t="s">
        <v>22</v>
      </c>
      <c r="N272" s="52"/>
      <c r="O272" s="119" t="s">
        <v>404</v>
      </c>
      <c r="P272" s="119" t="s">
        <v>404</v>
      </c>
      <c r="Q272" s="119" t="s">
        <v>404</v>
      </c>
      <c r="R272" s="52"/>
      <c r="S272" s="119" t="s">
        <v>404</v>
      </c>
      <c r="T272" s="119" t="s">
        <v>404</v>
      </c>
      <c r="U272" s="119" t="s">
        <v>404</v>
      </c>
    </row>
    <row r="273" spans="1:21">
      <c r="A273" s="84" t="s">
        <v>19</v>
      </c>
      <c r="B273" s="29"/>
      <c r="C273" s="79" t="s">
        <v>19</v>
      </c>
      <c r="D273" s="37"/>
      <c r="E273" s="26" t="s">
        <v>89</v>
      </c>
      <c r="F273" s="26" t="s">
        <v>401</v>
      </c>
      <c r="G273" s="19" t="s">
        <v>418</v>
      </c>
      <c r="H273" s="20"/>
      <c r="I273" s="55" t="s">
        <v>58</v>
      </c>
      <c r="J273" s="60" t="s">
        <v>59</v>
      </c>
      <c r="K273" s="14" t="s">
        <v>22</v>
      </c>
      <c r="L273" s="14" t="s">
        <v>22</v>
      </c>
      <c r="M273" s="62" t="s">
        <v>22</v>
      </c>
      <c r="N273" s="52"/>
      <c r="O273" s="99"/>
      <c r="P273" s="99"/>
      <c r="Q273" s="99"/>
      <c r="R273" s="52"/>
      <c r="S273" s="99"/>
      <c r="T273" s="99"/>
      <c r="U273" s="99"/>
    </row>
    <row r="274" spans="1:21" ht="28.8">
      <c r="A274" s="84" t="s">
        <v>19</v>
      </c>
      <c r="B274" s="29"/>
      <c r="C274" s="79" t="s">
        <v>19</v>
      </c>
      <c r="D274" s="37"/>
      <c r="E274" s="26" t="s">
        <v>419</v>
      </c>
      <c r="F274" s="26" t="s">
        <v>401</v>
      </c>
      <c r="G274" s="19" t="s">
        <v>420</v>
      </c>
      <c r="H274" s="20"/>
      <c r="I274" s="55" t="s">
        <v>58</v>
      </c>
      <c r="J274" s="60" t="s">
        <v>59</v>
      </c>
      <c r="K274" s="14" t="s">
        <v>22</v>
      </c>
      <c r="L274" s="14" t="s">
        <v>22</v>
      </c>
      <c r="M274" s="62" t="s">
        <v>22</v>
      </c>
      <c r="N274" s="52"/>
      <c r="O274" s="99"/>
      <c r="P274" s="99"/>
      <c r="Q274" s="99"/>
      <c r="R274" s="52"/>
      <c r="S274" s="99"/>
      <c r="T274" s="99"/>
      <c r="U274" s="99"/>
    </row>
    <row r="275" spans="1:21">
      <c r="A275" s="84" t="s">
        <v>19</v>
      </c>
      <c r="B275" s="29"/>
      <c r="C275" s="79" t="s">
        <v>19</v>
      </c>
      <c r="D275" s="37"/>
      <c r="E275" s="26" t="s">
        <v>89</v>
      </c>
      <c r="F275" s="26" t="s">
        <v>401</v>
      </c>
      <c r="G275" s="19" t="s">
        <v>421</v>
      </c>
      <c r="H275" s="20"/>
      <c r="I275" s="55" t="s">
        <v>58</v>
      </c>
      <c r="J275" s="60" t="s">
        <v>59</v>
      </c>
      <c r="K275" s="14" t="s">
        <v>22</v>
      </c>
      <c r="L275" s="14" t="s">
        <v>22</v>
      </c>
      <c r="M275" s="62" t="s">
        <v>22</v>
      </c>
      <c r="N275" s="52"/>
      <c r="O275" s="99">
        <v>69</v>
      </c>
      <c r="P275" s="99">
        <v>75</v>
      </c>
      <c r="Q275" s="99">
        <v>85</v>
      </c>
      <c r="R275" s="52"/>
      <c r="S275" s="99">
        <v>55</v>
      </c>
      <c r="T275" s="99">
        <v>58</v>
      </c>
      <c r="U275" s="99">
        <v>61</v>
      </c>
    </row>
    <row r="276" spans="1:21">
      <c r="A276" s="84" t="s">
        <v>19</v>
      </c>
      <c r="B276" s="29"/>
      <c r="C276" s="79" t="s">
        <v>19</v>
      </c>
      <c r="D276" s="37"/>
      <c r="E276" s="26" t="s">
        <v>89</v>
      </c>
      <c r="F276" s="26" t="s">
        <v>401</v>
      </c>
      <c r="G276" s="19" t="s">
        <v>422</v>
      </c>
      <c r="H276" s="20"/>
      <c r="I276" s="55" t="s">
        <v>58</v>
      </c>
      <c r="J276" s="60" t="s">
        <v>59</v>
      </c>
      <c r="K276" s="14" t="s">
        <v>22</v>
      </c>
      <c r="L276" s="14" t="s">
        <v>22</v>
      </c>
      <c r="M276" s="62" t="s">
        <v>22</v>
      </c>
      <c r="N276" s="52"/>
      <c r="O276" s="99">
        <v>72</v>
      </c>
      <c r="P276" s="99">
        <v>78</v>
      </c>
      <c r="Q276" s="99">
        <v>88</v>
      </c>
      <c r="R276" s="52"/>
      <c r="S276" s="99">
        <v>58</v>
      </c>
      <c r="T276" s="99">
        <v>61</v>
      </c>
      <c r="U276" s="99">
        <v>64</v>
      </c>
    </row>
    <row r="277" spans="1:21">
      <c r="A277" s="84" t="s">
        <v>19</v>
      </c>
      <c r="B277" s="29"/>
      <c r="C277" s="79" t="s">
        <v>19</v>
      </c>
      <c r="D277" s="37"/>
      <c r="E277" s="26" t="s">
        <v>89</v>
      </c>
      <c r="F277" s="26" t="s">
        <v>401</v>
      </c>
      <c r="G277" s="19" t="s">
        <v>423</v>
      </c>
      <c r="H277" s="20"/>
      <c r="I277" s="55" t="s">
        <v>58</v>
      </c>
      <c r="J277" s="60" t="s">
        <v>59</v>
      </c>
      <c r="K277" s="14" t="s">
        <v>22</v>
      </c>
      <c r="L277" s="14" t="s">
        <v>22</v>
      </c>
      <c r="M277" s="62" t="s">
        <v>22</v>
      </c>
      <c r="N277" s="52"/>
      <c r="O277" s="119" t="s">
        <v>404</v>
      </c>
      <c r="P277" s="119" t="s">
        <v>404</v>
      </c>
      <c r="Q277" s="119" t="s">
        <v>404</v>
      </c>
      <c r="R277" s="52"/>
      <c r="S277" s="99">
        <v>59</v>
      </c>
      <c r="T277" s="99">
        <v>62</v>
      </c>
      <c r="U277" s="99">
        <v>65</v>
      </c>
    </row>
    <row r="278" spans="1:21" ht="28.8">
      <c r="A278" s="84"/>
      <c r="B278" s="29" t="s">
        <v>424</v>
      </c>
      <c r="C278" s="79" t="s">
        <v>19</v>
      </c>
      <c r="D278" s="37"/>
      <c r="E278" s="26" t="s">
        <v>89</v>
      </c>
      <c r="F278" s="26" t="s">
        <v>401</v>
      </c>
      <c r="G278" s="19" t="s">
        <v>425</v>
      </c>
      <c r="H278" s="20"/>
      <c r="I278" s="55" t="s">
        <v>58</v>
      </c>
      <c r="J278" s="60"/>
      <c r="K278" s="14"/>
      <c r="L278" s="14"/>
      <c r="M278" s="62"/>
      <c r="N278" s="52"/>
      <c r="O278" s="118">
        <v>73</v>
      </c>
      <c r="P278" s="118">
        <v>79</v>
      </c>
      <c r="Q278" s="118">
        <v>89</v>
      </c>
      <c r="R278" s="52"/>
      <c r="S278" s="99"/>
      <c r="T278" s="99"/>
      <c r="U278" s="99"/>
    </row>
    <row r="279" spans="1:21" ht="33" customHeight="1">
      <c r="A279" s="84" t="s">
        <v>19</v>
      </c>
      <c r="B279" s="29"/>
      <c r="C279" s="79" t="s">
        <v>19</v>
      </c>
      <c r="D279" s="37"/>
      <c r="E279" s="26" t="s">
        <v>89</v>
      </c>
      <c r="F279" s="26" t="s">
        <v>401</v>
      </c>
      <c r="G279" s="19" t="s">
        <v>426</v>
      </c>
      <c r="H279" s="20"/>
      <c r="I279" s="55" t="s">
        <v>58</v>
      </c>
      <c r="J279" s="60" t="s">
        <v>59</v>
      </c>
      <c r="K279" s="14" t="s">
        <v>22</v>
      </c>
      <c r="L279" s="14" t="s">
        <v>22</v>
      </c>
      <c r="M279" s="62" t="s">
        <v>22</v>
      </c>
      <c r="N279" s="52"/>
      <c r="O279" s="99">
        <v>74</v>
      </c>
      <c r="P279" s="99">
        <v>81</v>
      </c>
      <c r="Q279" s="99">
        <v>91</v>
      </c>
      <c r="R279" s="52"/>
      <c r="S279" s="99">
        <v>60</v>
      </c>
      <c r="T279" s="99">
        <v>63</v>
      </c>
      <c r="U279" s="99">
        <v>66</v>
      </c>
    </row>
    <row r="280" spans="1:21" ht="28.8">
      <c r="A280" s="84" t="s">
        <v>19</v>
      </c>
      <c r="B280" s="87" t="s">
        <v>427</v>
      </c>
      <c r="C280" s="79" t="s">
        <v>19</v>
      </c>
      <c r="D280" s="37"/>
      <c r="E280" s="26" t="s">
        <v>89</v>
      </c>
      <c r="F280" s="26" t="s">
        <v>401</v>
      </c>
      <c r="G280" s="29" t="s">
        <v>428</v>
      </c>
      <c r="H280" s="20"/>
      <c r="I280" s="55" t="s">
        <v>58</v>
      </c>
      <c r="J280" s="60" t="s">
        <v>59</v>
      </c>
      <c r="K280" s="14" t="s">
        <v>22</v>
      </c>
      <c r="L280" s="14" t="s">
        <v>22</v>
      </c>
      <c r="M280" s="62" t="s">
        <v>22</v>
      </c>
      <c r="N280" s="52"/>
      <c r="O280" s="122" t="s">
        <v>38</v>
      </c>
      <c r="P280" s="122" t="s">
        <v>38</v>
      </c>
      <c r="Q280" s="122" t="s">
        <v>38</v>
      </c>
      <c r="R280" s="52"/>
      <c r="S280" s="122" t="s">
        <v>38</v>
      </c>
      <c r="T280" s="122" t="s">
        <v>38</v>
      </c>
      <c r="U280" s="122" t="s">
        <v>38</v>
      </c>
    </row>
    <row r="281" spans="1:21" ht="28.8">
      <c r="A281" s="84" t="s">
        <v>19</v>
      </c>
      <c r="B281" s="87" t="s">
        <v>427</v>
      </c>
      <c r="C281" s="79" t="s">
        <v>19</v>
      </c>
      <c r="D281" s="37"/>
      <c r="E281" s="26" t="s">
        <v>89</v>
      </c>
      <c r="F281" s="26" t="s">
        <v>401</v>
      </c>
      <c r="G281" s="29" t="s">
        <v>429</v>
      </c>
      <c r="H281" s="20"/>
      <c r="I281" s="55" t="s">
        <v>58</v>
      </c>
      <c r="J281" s="60" t="s">
        <v>59</v>
      </c>
      <c r="K281" s="14" t="s">
        <v>22</v>
      </c>
      <c r="L281" s="14" t="s">
        <v>22</v>
      </c>
      <c r="M281" s="62" t="s">
        <v>22</v>
      </c>
      <c r="N281" s="52"/>
      <c r="O281" s="122" t="s">
        <v>38</v>
      </c>
      <c r="P281" s="122" t="s">
        <v>38</v>
      </c>
      <c r="Q281" s="122" t="s">
        <v>38</v>
      </c>
      <c r="R281" s="52"/>
      <c r="S281" s="122" t="s">
        <v>38</v>
      </c>
      <c r="T281" s="122" t="s">
        <v>38</v>
      </c>
      <c r="U281" s="122" t="s">
        <v>38</v>
      </c>
    </row>
    <row r="282" spans="1:21" ht="28.8">
      <c r="A282" s="84" t="s">
        <v>19</v>
      </c>
      <c r="B282" s="87" t="s">
        <v>427</v>
      </c>
      <c r="C282" s="79" t="s">
        <v>19</v>
      </c>
      <c r="D282" s="37"/>
      <c r="E282" s="26" t="s">
        <v>89</v>
      </c>
      <c r="F282" s="26" t="s">
        <v>401</v>
      </c>
      <c r="G282" s="29" t="s">
        <v>430</v>
      </c>
      <c r="H282" s="20"/>
      <c r="I282" s="55" t="s">
        <v>58</v>
      </c>
      <c r="J282" s="60" t="s">
        <v>59</v>
      </c>
      <c r="K282" s="14" t="s">
        <v>22</v>
      </c>
      <c r="L282" s="14" t="s">
        <v>22</v>
      </c>
      <c r="M282" s="62" t="s">
        <v>22</v>
      </c>
      <c r="N282" s="52"/>
      <c r="O282" s="122" t="s">
        <v>38</v>
      </c>
      <c r="P282" s="122" t="s">
        <v>38</v>
      </c>
      <c r="Q282" s="122" t="s">
        <v>38</v>
      </c>
      <c r="R282" s="52"/>
      <c r="S282" s="122" t="s">
        <v>38</v>
      </c>
      <c r="T282" s="122" t="s">
        <v>38</v>
      </c>
      <c r="U282" s="122" t="s">
        <v>38</v>
      </c>
    </row>
    <row r="283" spans="1:21">
      <c r="A283" s="84" t="s">
        <v>19</v>
      </c>
      <c r="B283" s="29"/>
      <c r="C283" s="79" t="s">
        <v>19</v>
      </c>
      <c r="D283" s="37"/>
      <c r="E283" s="26" t="s">
        <v>89</v>
      </c>
      <c r="F283" s="26" t="s">
        <v>401</v>
      </c>
      <c r="G283" s="29" t="s">
        <v>431</v>
      </c>
      <c r="H283" s="20"/>
      <c r="I283" s="55" t="s">
        <v>58</v>
      </c>
      <c r="J283" s="60" t="s">
        <v>59</v>
      </c>
      <c r="K283" s="14" t="s">
        <v>22</v>
      </c>
      <c r="L283" s="14" t="s">
        <v>22</v>
      </c>
      <c r="M283" s="62" t="s">
        <v>22</v>
      </c>
      <c r="N283" s="52"/>
      <c r="O283" s="99">
        <v>67</v>
      </c>
      <c r="P283" s="99">
        <v>73</v>
      </c>
      <c r="Q283" s="99">
        <v>83</v>
      </c>
      <c r="R283" s="52"/>
      <c r="S283" s="99">
        <v>53</v>
      </c>
      <c r="T283" s="99">
        <v>56</v>
      </c>
      <c r="U283" s="99">
        <v>59</v>
      </c>
    </row>
    <row r="284" spans="1:21" ht="43.2">
      <c r="A284" s="94"/>
      <c r="B284" s="87" t="s">
        <v>432</v>
      </c>
      <c r="C284" s="79" t="s">
        <v>19</v>
      </c>
      <c r="D284" s="37"/>
      <c r="E284" s="26" t="s">
        <v>89</v>
      </c>
      <c r="F284" s="26" t="s">
        <v>401</v>
      </c>
      <c r="G284" s="29" t="s">
        <v>433</v>
      </c>
      <c r="H284" s="20"/>
      <c r="I284" s="91" t="s">
        <v>58</v>
      </c>
      <c r="J284" s="60"/>
      <c r="K284" s="14"/>
      <c r="L284" s="14"/>
      <c r="M284" s="92"/>
      <c r="N284" s="52"/>
      <c r="O284" s="99"/>
      <c r="P284" s="99">
        <v>80</v>
      </c>
      <c r="Q284" s="99">
        <v>90</v>
      </c>
      <c r="R284" s="52"/>
      <c r="S284" s="99"/>
      <c r="T284" s="99"/>
      <c r="U284" s="99"/>
    </row>
    <row r="285" spans="1:21" ht="43.2">
      <c r="A285" s="94"/>
      <c r="B285" s="87" t="s">
        <v>432</v>
      </c>
      <c r="C285" s="79" t="s">
        <v>19</v>
      </c>
      <c r="D285" s="37"/>
      <c r="E285" s="26" t="s">
        <v>89</v>
      </c>
      <c r="F285" s="26" t="s">
        <v>401</v>
      </c>
      <c r="G285" s="29" t="s">
        <v>434</v>
      </c>
      <c r="H285" s="20"/>
      <c r="I285" s="91" t="s">
        <v>58</v>
      </c>
      <c r="J285" s="60"/>
      <c r="K285" s="14"/>
      <c r="L285" s="14"/>
      <c r="M285" s="92"/>
      <c r="N285" s="52"/>
      <c r="O285" s="99">
        <v>75</v>
      </c>
      <c r="P285" s="99">
        <v>82</v>
      </c>
      <c r="Q285" s="99">
        <v>92</v>
      </c>
      <c r="R285" s="52"/>
      <c r="S285" s="99"/>
      <c r="T285" s="99"/>
      <c r="U285" s="99"/>
    </row>
    <row r="286" spans="1:21" ht="43.2">
      <c r="A286" s="94"/>
      <c r="B286" s="87" t="s">
        <v>432</v>
      </c>
      <c r="C286" s="79" t="s">
        <v>19</v>
      </c>
      <c r="D286" s="37"/>
      <c r="E286" s="26" t="s">
        <v>89</v>
      </c>
      <c r="F286" s="26" t="s">
        <v>401</v>
      </c>
      <c r="G286" s="29" t="s">
        <v>435</v>
      </c>
      <c r="H286" s="20"/>
      <c r="I286" s="91" t="s">
        <v>58</v>
      </c>
      <c r="J286" s="60"/>
      <c r="K286" s="14"/>
      <c r="L286" s="14"/>
      <c r="M286" s="92"/>
      <c r="N286" s="52"/>
      <c r="O286" s="99">
        <v>76</v>
      </c>
      <c r="P286" s="99">
        <v>83</v>
      </c>
      <c r="Q286" s="99">
        <v>93</v>
      </c>
      <c r="R286" s="52"/>
      <c r="S286" s="99"/>
      <c r="T286" s="99"/>
      <c r="U286" s="99"/>
    </row>
    <row r="287" spans="1:21" ht="43.2">
      <c r="A287" s="94"/>
      <c r="B287" s="87" t="s">
        <v>432</v>
      </c>
      <c r="C287" s="79" t="s">
        <v>19</v>
      </c>
      <c r="D287" s="37"/>
      <c r="E287" s="26" t="s">
        <v>89</v>
      </c>
      <c r="F287" s="26" t="s">
        <v>401</v>
      </c>
      <c r="G287" s="29" t="s">
        <v>436</v>
      </c>
      <c r="H287" s="20"/>
      <c r="I287" s="91" t="s">
        <v>58</v>
      </c>
      <c r="J287" s="60"/>
      <c r="K287" s="14"/>
      <c r="L287" s="14"/>
      <c r="M287" s="92"/>
      <c r="N287" s="52"/>
      <c r="O287" s="99"/>
      <c r="P287" s="99"/>
      <c r="Q287" s="99">
        <v>94</v>
      </c>
      <c r="R287" s="52"/>
      <c r="S287" s="99"/>
      <c r="T287" s="99"/>
      <c r="U287" s="99"/>
    </row>
    <row r="288" spans="1:21" ht="43.2">
      <c r="A288" s="94"/>
      <c r="B288" s="87" t="s">
        <v>432</v>
      </c>
      <c r="C288" s="79" t="s">
        <v>19</v>
      </c>
      <c r="D288" s="37"/>
      <c r="E288" s="26" t="s">
        <v>89</v>
      </c>
      <c r="F288" s="26" t="s">
        <v>401</v>
      </c>
      <c r="G288" s="29" t="s">
        <v>437</v>
      </c>
      <c r="H288" s="20"/>
      <c r="I288" s="91" t="s">
        <v>58</v>
      </c>
      <c r="J288" s="60"/>
      <c r="K288" s="14"/>
      <c r="L288" s="14"/>
      <c r="M288" s="92"/>
      <c r="N288" s="52"/>
      <c r="O288" s="99"/>
      <c r="P288" s="99"/>
      <c r="Q288" s="99">
        <v>95</v>
      </c>
      <c r="R288" s="52"/>
      <c r="S288" s="99"/>
      <c r="T288" s="99"/>
      <c r="U288" s="99"/>
    </row>
    <row r="289" spans="1:385" s="6" customFormat="1" ht="55.8">
      <c r="A289" s="25"/>
      <c r="B289" s="25"/>
      <c r="C289" s="25"/>
      <c r="D289" s="25"/>
      <c r="E289" s="25" t="s">
        <v>89</v>
      </c>
      <c r="F289" s="25" t="s">
        <v>438</v>
      </c>
      <c r="G289" s="25" t="s">
        <v>439</v>
      </c>
      <c r="H289" s="25"/>
      <c r="I289" s="25" t="s">
        <v>11</v>
      </c>
      <c r="J289" s="25"/>
      <c r="K289" s="25"/>
      <c r="L289" s="25"/>
      <c r="M289" s="25"/>
      <c r="N289" s="25"/>
      <c r="O289" s="98"/>
      <c r="P289" s="98"/>
      <c r="Q289" s="98"/>
      <c r="R289" s="113"/>
      <c r="S289" s="98"/>
      <c r="T289" s="98"/>
      <c r="U289" s="98"/>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0"/>
      <c r="FI289" s="10"/>
      <c r="FJ289" s="10"/>
      <c r="FK289" s="10"/>
      <c r="FL289" s="10"/>
      <c r="FM289" s="10"/>
      <c r="FN289" s="10"/>
      <c r="FO289" s="10"/>
      <c r="FP289" s="10"/>
      <c r="FQ289" s="10"/>
      <c r="FR289" s="10"/>
      <c r="FS289" s="10"/>
      <c r="FT289" s="10"/>
      <c r="FU289" s="10"/>
      <c r="FV289" s="10"/>
      <c r="FW289" s="10"/>
      <c r="FX289" s="10"/>
      <c r="FY289" s="10"/>
      <c r="FZ289" s="10"/>
      <c r="GA289" s="10"/>
      <c r="GB289" s="10"/>
      <c r="GC289" s="10"/>
      <c r="GD289" s="10"/>
      <c r="GE289" s="10"/>
      <c r="GF289" s="10"/>
      <c r="GG289" s="10"/>
      <c r="GH289" s="10"/>
      <c r="GI289" s="10"/>
      <c r="GJ289" s="10"/>
      <c r="GK289" s="10"/>
      <c r="GL289" s="10"/>
      <c r="GM289" s="10"/>
      <c r="GN289" s="10"/>
      <c r="GO289" s="10"/>
      <c r="GP289" s="10"/>
      <c r="GQ289" s="10"/>
      <c r="GR289" s="10"/>
      <c r="GS289" s="10"/>
      <c r="GT289" s="10"/>
      <c r="GU289" s="10"/>
      <c r="GV289" s="10"/>
      <c r="GW289" s="10"/>
      <c r="GX289" s="10"/>
      <c r="GY289" s="10"/>
      <c r="GZ289" s="10"/>
      <c r="HA289" s="10"/>
      <c r="HB289" s="10"/>
      <c r="HC289" s="10"/>
      <c r="HD289" s="10"/>
      <c r="HE289" s="10"/>
      <c r="HF289" s="10"/>
      <c r="HG289" s="10"/>
      <c r="HH289" s="10"/>
      <c r="HI289" s="10"/>
      <c r="HJ289" s="10"/>
      <c r="HK289" s="10"/>
      <c r="HL289" s="10"/>
      <c r="HM289" s="10"/>
      <c r="HN289" s="10"/>
      <c r="HO289" s="10"/>
      <c r="HP289" s="10"/>
      <c r="HQ289" s="10"/>
      <c r="HR289" s="10"/>
      <c r="HS289" s="10"/>
      <c r="HT289" s="10"/>
      <c r="HU289" s="10"/>
      <c r="HV289" s="10"/>
      <c r="HW289" s="10"/>
      <c r="HX289" s="10"/>
      <c r="HY289" s="10"/>
      <c r="HZ289" s="10"/>
      <c r="IA289" s="10"/>
      <c r="IB289" s="10"/>
      <c r="IC289" s="10"/>
      <c r="ID289" s="10"/>
      <c r="IE289" s="10"/>
      <c r="IF289" s="10"/>
      <c r="IG289" s="10"/>
      <c r="IH289" s="10"/>
      <c r="II289" s="10"/>
      <c r="IJ289" s="10"/>
      <c r="IK289" s="10"/>
      <c r="IL289" s="10"/>
      <c r="IM289" s="10"/>
      <c r="IN289" s="10"/>
      <c r="IO289" s="10"/>
      <c r="IP289" s="10"/>
      <c r="IQ289" s="10"/>
      <c r="IR289" s="10"/>
      <c r="IS289" s="10"/>
      <c r="IT289" s="10"/>
      <c r="IU289" s="10"/>
      <c r="IV289" s="10"/>
      <c r="IW289" s="10"/>
      <c r="IX289" s="10"/>
      <c r="IY289" s="10"/>
      <c r="IZ289" s="10"/>
      <c r="JA289" s="10"/>
      <c r="JB289" s="10"/>
      <c r="JC289" s="10"/>
      <c r="JD289" s="10"/>
      <c r="JE289" s="10"/>
      <c r="JF289" s="10"/>
      <c r="JG289" s="10"/>
      <c r="JH289" s="10"/>
      <c r="JI289" s="10"/>
      <c r="JJ289" s="10"/>
      <c r="JK289" s="10"/>
      <c r="JL289" s="10"/>
      <c r="JM289" s="10"/>
      <c r="JN289" s="10"/>
      <c r="JO289" s="10"/>
      <c r="JP289" s="10"/>
      <c r="JQ289" s="10"/>
      <c r="JR289" s="10"/>
      <c r="JS289" s="10"/>
      <c r="JT289" s="10"/>
      <c r="JU289" s="10"/>
      <c r="JV289" s="10"/>
      <c r="JW289" s="10"/>
      <c r="JX289" s="10"/>
      <c r="JY289" s="10"/>
      <c r="JZ289" s="10"/>
      <c r="KA289" s="10"/>
      <c r="KB289" s="10"/>
      <c r="KC289" s="10"/>
      <c r="KD289" s="10"/>
      <c r="KE289" s="10"/>
      <c r="KF289" s="10"/>
      <c r="KG289" s="10"/>
      <c r="KH289" s="10"/>
      <c r="KI289" s="10"/>
      <c r="KJ289" s="10"/>
      <c r="KK289" s="10"/>
      <c r="KL289" s="10"/>
      <c r="KM289" s="10"/>
      <c r="KN289" s="10"/>
      <c r="KO289" s="10"/>
      <c r="KP289" s="10"/>
      <c r="KQ289" s="10"/>
      <c r="KR289" s="10"/>
      <c r="KS289" s="10"/>
      <c r="KT289" s="10"/>
      <c r="KU289" s="10"/>
      <c r="KV289" s="10"/>
      <c r="KW289" s="10"/>
      <c r="KX289" s="10"/>
      <c r="KY289" s="10"/>
      <c r="KZ289" s="10"/>
      <c r="LA289" s="10"/>
      <c r="LB289" s="10"/>
      <c r="LC289" s="10"/>
      <c r="LD289" s="10"/>
      <c r="LE289" s="10"/>
      <c r="LF289" s="10"/>
      <c r="LG289" s="10"/>
      <c r="LH289" s="10"/>
      <c r="LI289" s="10"/>
      <c r="LJ289" s="10"/>
      <c r="LK289" s="10"/>
      <c r="LL289" s="10"/>
      <c r="LM289" s="10"/>
      <c r="LN289" s="10"/>
      <c r="LO289" s="10"/>
      <c r="LP289" s="10"/>
      <c r="LQ289" s="10"/>
      <c r="LR289" s="10"/>
      <c r="LS289" s="10"/>
      <c r="LT289" s="10"/>
      <c r="LU289" s="10"/>
      <c r="LV289" s="10"/>
      <c r="LW289" s="10"/>
      <c r="LX289" s="10"/>
      <c r="LY289" s="10"/>
      <c r="LZ289" s="10"/>
      <c r="MA289" s="10"/>
      <c r="MB289" s="10"/>
      <c r="MC289" s="10"/>
      <c r="MD289" s="10"/>
      <c r="ME289" s="10"/>
      <c r="MF289" s="10"/>
      <c r="MG289" s="10"/>
      <c r="MH289" s="10"/>
      <c r="MI289" s="10"/>
      <c r="MJ289" s="10"/>
      <c r="MK289" s="10"/>
      <c r="ML289" s="10"/>
      <c r="MM289" s="10"/>
      <c r="MN289" s="10"/>
      <c r="MO289" s="10"/>
      <c r="MP289" s="10"/>
      <c r="MQ289" s="10"/>
      <c r="MR289" s="10"/>
      <c r="MS289" s="10"/>
      <c r="MT289" s="10"/>
      <c r="MU289" s="10"/>
      <c r="MV289" s="10"/>
      <c r="MW289" s="10"/>
      <c r="MX289" s="10"/>
      <c r="MY289" s="10"/>
      <c r="MZ289" s="10"/>
      <c r="NA289" s="10"/>
      <c r="NB289" s="10"/>
      <c r="NC289" s="10"/>
      <c r="ND289" s="10"/>
      <c r="NE289" s="10"/>
      <c r="NF289" s="10"/>
      <c r="NG289" s="10"/>
      <c r="NH289" s="10"/>
      <c r="NI289" s="10"/>
      <c r="NJ289" s="10"/>
      <c r="NK289" s="10"/>
      <c r="NL289" s="10"/>
      <c r="NM289" s="10"/>
      <c r="NN289" s="10"/>
      <c r="NO289" s="10"/>
      <c r="NP289" s="10"/>
      <c r="NQ289" s="10"/>
      <c r="NR289" s="10"/>
      <c r="NS289" s="10"/>
      <c r="NT289" s="10"/>
      <c r="NU289" s="10"/>
    </row>
    <row r="290" spans="1:385">
      <c r="A290" s="84" t="s">
        <v>19</v>
      </c>
      <c r="B290" s="86"/>
      <c r="C290" s="79" t="s">
        <v>19</v>
      </c>
      <c r="D290" s="37"/>
      <c r="E290" s="26" t="s">
        <v>89</v>
      </c>
      <c r="F290" s="26" t="s">
        <v>438</v>
      </c>
      <c r="G290" s="19" t="s">
        <v>440</v>
      </c>
      <c r="H290" s="20"/>
      <c r="I290" s="55" t="s">
        <v>58</v>
      </c>
      <c r="J290" s="60" t="s">
        <v>59</v>
      </c>
      <c r="K290" s="14" t="s">
        <v>22</v>
      </c>
      <c r="L290" s="14" t="s">
        <v>22</v>
      </c>
      <c r="M290" s="62" t="s">
        <v>22</v>
      </c>
      <c r="N290" s="52"/>
      <c r="O290" s="99">
        <v>78</v>
      </c>
      <c r="P290" s="99">
        <v>85</v>
      </c>
      <c r="Q290" s="99">
        <v>97</v>
      </c>
      <c r="R290" s="52"/>
      <c r="S290" s="99">
        <v>62</v>
      </c>
      <c r="T290" s="99">
        <v>65</v>
      </c>
      <c r="U290" s="99">
        <v>68</v>
      </c>
    </row>
    <row r="291" spans="1:385" ht="28.8">
      <c r="A291" s="84" t="s">
        <v>19</v>
      </c>
      <c r="B291" s="29" t="s">
        <v>441</v>
      </c>
      <c r="C291" s="79" t="s">
        <v>19</v>
      </c>
      <c r="D291" s="37"/>
      <c r="E291" s="26" t="s">
        <v>89</v>
      </c>
      <c r="F291" s="26" t="s">
        <v>438</v>
      </c>
      <c r="G291" s="19" t="s">
        <v>442</v>
      </c>
      <c r="H291" s="20"/>
      <c r="I291" s="55" t="s">
        <v>58</v>
      </c>
      <c r="J291" s="60"/>
      <c r="K291" s="14"/>
      <c r="L291" s="14"/>
      <c r="M291" s="62"/>
      <c r="N291" s="52"/>
      <c r="O291" s="118">
        <v>77</v>
      </c>
      <c r="P291" s="118">
        <v>84</v>
      </c>
      <c r="Q291" s="118">
        <v>96</v>
      </c>
      <c r="R291" s="52"/>
      <c r="S291" s="118">
        <v>61</v>
      </c>
      <c r="T291" s="118">
        <v>64</v>
      </c>
      <c r="U291" s="118">
        <v>67</v>
      </c>
    </row>
    <row r="292" spans="1:385">
      <c r="A292" s="84" t="s">
        <v>19</v>
      </c>
      <c r="B292" s="86"/>
      <c r="C292" s="79" t="s">
        <v>19</v>
      </c>
      <c r="D292" s="37"/>
      <c r="E292" s="26" t="s">
        <v>89</v>
      </c>
      <c r="F292" s="26" t="s">
        <v>438</v>
      </c>
      <c r="G292" s="19" t="s">
        <v>443</v>
      </c>
      <c r="H292" s="20"/>
      <c r="I292" s="55" t="s">
        <v>58</v>
      </c>
      <c r="J292" s="60" t="s">
        <v>59</v>
      </c>
      <c r="K292" s="14" t="s">
        <v>22</v>
      </c>
      <c r="L292" s="14" t="s">
        <v>22</v>
      </c>
      <c r="M292" s="62" t="s">
        <v>22</v>
      </c>
      <c r="N292" s="52"/>
      <c r="O292" s="99">
        <v>80</v>
      </c>
      <c r="P292" s="99">
        <v>87</v>
      </c>
      <c r="Q292" s="99">
        <v>99</v>
      </c>
      <c r="R292" s="52"/>
      <c r="S292" s="99">
        <v>64</v>
      </c>
      <c r="T292" s="99">
        <v>67</v>
      </c>
      <c r="U292" s="99">
        <v>70</v>
      </c>
    </row>
    <row r="293" spans="1:385" s="6" customFormat="1" ht="37.200000000000003">
      <c r="A293" s="25"/>
      <c r="B293" s="25"/>
      <c r="C293" s="25"/>
      <c r="D293" s="25"/>
      <c r="E293" s="25" t="s">
        <v>89</v>
      </c>
      <c r="F293" s="25" t="s">
        <v>169</v>
      </c>
      <c r="G293" s="25" t="s">
        <v>169</v>
      </c>
      <c r="H293" s="25"/>
      <c r="I293" s="25" t="s">
        <v>11</v>
      </c>
      <c r="J293" s="25"/>
      <c r="K293" s="25"/>
      <c r="L293" s="25"/>
      <c r="M293" s="25"/>
      <c r="N293" s="25"/>
      <c r="O293" s="98"/>
      <c r="P293" s="98"/>
      <c r="Q293" s="98"/>
      <c r="R293" s="113"/>
      <c r="S293" s="98"/>
      <c r="T293" s="98"/>
      <c r="U293" s="98"/>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c r="IX293" s="10"/>
      <c r="IY293" s="10"/>
      <c r="IZ293" s="10"/>
      <c r="JA293" s="10"/>
      <c r="JB293" s="10"/>
      <c r="JC293" s="10"/>
      <c r="JD293" s="10"/>
      <c r="JE293" s="10"/>
      <c r="JF293" s="10"/>
      <c r="JG293" s="10"/>
      <c r="JH293" s="10"/>
      <c r="JI293" s="10"/>
      <c r="JJ293" s="10"/>
      <c r="JK293" s="10"/>
      <c r="JL293" s="10"/>
      <c r="JM293" s="10"/>
      <c r="JN293" s="10"/>
      <c r="JO293" s="10"/>
      <c r="JP293" s="10"/>
      <c r="JQ293" s="10"/>
      <c r="JR293" s="10"/>
      <c r="JS293" s="10"/>
      <c r="JT293" s="10"/>
      <c r="JU293" s="10"/>
      <c r="JV293" s="10"/>
      <c r="JW293" s="10"/>
      <c r="JX293" s="10"/>
      <c r="JY293" s="10"/>
      <c r="JZ293" s="10"/>
      <c r="KA293" s="10"/>
      <c r="KB293" s="10"/>
      <c r="KC293" s="10"/>
      <c r="KD293" s="10"/>
      <c r="KE293" s="10"/>
      <c r="KF293" s="10"/>
      <c r="KG293" s="10"/>
      <c r="KH293" s="10"/>
      <c r="KI293" s="10"/>
      <c r="KJ293" s="10"/>
      <c r="KK293" s="10"/>
      <c r="KL293" s="10"/>
      <c r="KM293" s="10"/>
      <c r="KN293" s="10"/>
      <c r="KO293" s="10"/>
      <c r="KP293" s="10"/>
      <c r="KQ293" s="10"/>
      <c r="KR293" s="10"/>
      <c r="KS293" s="10"/>
      <c r="KT293" s="10"/>
      <c r="KU293" s="10"/>
      <c r="KV293" s="10"/>
      <c r="KW293" s="10"/>
      <c r="KX293" s="10"/>
      <c r="KY293" s="10"/>
      <c r="KZ293" s="10"/>
      <c r="LA293" s="10"/>
      <c r="LB293" s="10"/>
      <c r="LC293" s="10"/>
      <c r="LD293" s="10"/>
      <c r="LE293" s="10"/>
      <c r="LF293" s="10"/>
      <c r="LG293" s="10"/>
      <c r="LH293" s="10"/>
      <c r="LI293" s="10"/>
      <c r="LJ293" s="10"/>
      <c r="LK293" s="10"/>
      <c r="LL293" s="10"/>
      <c r="LM293" s="10"/>
      <c r="LN293" s="10"/>
      <c r="LO293" s="10"/>
      <c r="LP293" s="10"/>
      <c r="LQ293" s="10"/>
      <c r="LR293" s="10"/>
      <c r="LS293" s="10"/>
      <c r="LT293" s="10"/>
      <c r="LU293" s="10"/>
      <c r="LV293" s="10"/>
      <c r="LW293" s="10"/>
      <c r="LX293" s="10"/>
      <c r="LY293" s="10"/>
      <c r="LZ293" s="10"/>
      <c r="MA293" s="10"/>
      <c r="MB293" s="10"/>
      <c r="MC293" s="10"/>
      <c r="MD293" s="10"/>
      <c r="ME293" s="10"/>
      <c r="MF293" s="10"/>
      <c r="MG293" s="10"/>
      <c r="MH293" s="10"/>
      <c r="MI293" s="10"/>
      <c r="MJ293" s="10"/>
      <c r="MK293" s="10"/>
      <c r="ML293" s="10"/>
      <c r="MM293" s="10"/>
      <c r="MN293" s="10"/>
      <c r="MO293" s="10"/>
      <c r="MP293" s="10"/>
      <c r="MQ293" s="10"/>
      <c r="MR293" s="10"/>
      <c r="MS293" s="10"/>
      <c r="MT293" s="10"/>
      <c r="MU293" s="10"/>
      <c r="MV293" s="10"/>
      <c r="MW293" s="10"/>
      <c r="MX293" s="10"/>
      <c r="MY293" s="10"/>
      <c r="MZ293" s="10"/>
      <c r="NA293" s="10"/>
      <c r="NB293" s="10"/>
      <c r="NC293" s="10"/>
      <c r="ND293" s="10"/>
      <c r="NE293" s="10"/>
      <c r="NF293" s="10"/>
      <c r="NG293" s="10"/>
      <c r="NH293" s="10"/>
      <c r="NI293" s="10"/>
      <c r="NJ293" s="10"/>
      <c r="NK293" s="10"/>
      <c r="NL293" s="10"/>
      <c r="NM293" s="10"/>
      <c r="NN293" s="10"/>
      <c r="NO293" s="10"/>
      <c r="NP293" s="10"/>
      <c r="NQ293" s="10"/>
      <c r="NR293" s="10"/>
      <c r="NS293" s="10"/>
      <c r="NT293" s="10"/>
      <c r="NU293" s="10"/>
    </row>
    <row r="294" spans="1:385">
      <c r="A294" s="84" t="s">
        <v>19</v>
      </c>
      <c r="B294" s="120" t="s">
        <v>444</v>
      </c>
      <c r="C294" s="79" t="s">
        <v>19</v>
      </c>
      <c r="D294" s="37"/>
      <c r="E294" s="26" t="s">
        <v>89</v>
      </c>
      <c r="F294" s="26" t="s">
        <v>169</v>
      </c>
      <c r="G294" s="19" t="s">
        <v>445</v>
      </c>
      <c r="H294" s="20"/>
      <c r="I294" s="55" t="s">
        <v>58</v>
      </c>
      <c r="J294" s="60" t="s">
        <v>59</v>
      </c>
      <c r="K294" s="14" t="s">
        <v>22</v>
      </c>
      <c r="L294" s="14" t="s">
        <v>22</v>
      </c>
      <c r="M294" s="62" t="s">
        <v>22</v>
      </c>
      <c r="N294" s="52"/>
      <c r="O294" s="117" t="s">
        <v>38</v>
      </c>
      <c r="P294" s="117" t="s">
        <v>38</v>
      </c>
      <c r="Q294" s="99">
        <v>110</v>
      </c>
      <c r="R294" s="52"/>
      <c r="S294" s="99">
        <v>67</v>
      </c>
      <c r="T294" s="99">
        <v>70</v>
      </c>
      <c r="U294" s="99">
        <v>73</v>
      </c>
    </row>
    <row r="295" spans="1:385">
      <c r="A295" s="84"/>
      <c r="B295" s="120" t="s">
        <v>446</v>
      </c>
      <c r="C295" s="79" t="s">
        <v>19</v>
      </c>
      <c r="D295" s="37"/>
      <c r="E295" s="26" t="s">
        <v>89</v>
      </c>
      <c r="F295" s="26" t="s">
        <v>169</v>
      </c>
      <c r="G295" s="19" t="s">
        <v>447</v>
      </c>
      <c r="H295" s="20"/>
      <c r="I295" s="55" t="s">
        <v>58</v>
      </c>
      <c r="J295" s="60"/>
      <c r="K295" s="14"/>
      <c r="L295" s="14"/>
      <c r="M295" s="62"/>
      <c r="N295" s="52"/>
      <c r="O295" s="118">
        <v>92</v>
      </c>
      <c r="P295" s="118">
        <v>99</v>
      </c>
      <c r="Q295" s="118">
        <v>114</v>
      </c>
      <c r="R295" s="52"/>
      <c r="S295" s="99"/>
      <c r="T295" s="99"/>
      <c r="U295" s="99"/>
    </row>
    <row r="296" spans="1:385" ht="28.8">
      <c r="A296" s="84" t="s">
        <v>19</v>
      </c>
      <c r="B296" s="87" t="s">
        <v>448</v>
      </c>
      <c r="C296" s="79" t="s">
        <v>19</v>
      </c>
      <c r="D296" s="37"/>
      <c r="E296" s="26" t="s">
        <v>89</v>
      </c>
      <c r="F296" s="26" t="s">
        <v>169</v>
      </c>
      <c r="G296" s="29" t="s">
        <v>449</v>
      </c>
      <c r="H296" s="20"/>
      <c r="I296" s="55" t="s">
        <v>58</v>
      </c>
      <c r="J296" s="60" t="s">
        <v>59</v>
      </c>
      <c r="K296" s="14" t="s">
        <v>22</v>
      </c>
      <c r="L296" s="14" t="s">
        <v>22</v>
      </c>
      <c r="M296" s="62" t="s">
        <v>22</v>
      </c>
      <c r="N296" s="52"/>
      <c r="O296" s="117" t="s">
        <v>38</v>
      </c>
      <c r="P296" s="117" t="s">
        <v>38</v>
      </c>
      <c r="Q296" s="117" t="s">
        <v>38</v>
      </c>
      <c r="R296" s="52"/>
      <c r="S296" s="117" t="s">
        <v>38</v>
      </c>
      <c r="T296" s="117" t="s">
        <v>38</v>
      </c>
      <c r="U296" s="117" t="s">
        <v>38</v>
      </c>
    </row>
    <row r="297" spans="1:385" s="6" customFormat="1" ht="28.8">
      <c r="A297" s="84" t="s">
        <v>19</v>
      </c>
      <c r="B297" s="87" t="s">
        <v>448</v>
      </c>
      <c r="C297" s="79" t="s">
        <v>19</v>
      </c>
      <c r="D297" s="37"/>
      <c r="E297" s="26" t="s">
        <v>89</v>
      </c>
      <c r="F297" s="26" t="s">
        <v>169</v>
      </c>
      <c r="G297" s="29" t="s">
        <v>450</v>
      </c>
      <c r="H297" s="20"/>
      <c r="I297" s="55" t="s">
        <v>58</v>
      </c>
      <c r="J297" s="60" t="s">
        <v>59</v>
      </c>
      <c r="K297" s="14" t="s">
        <v>22</v>
      </c>
      <c r="L297" s="14" t="s">
        <v>22</v>
      </c>
      <c r="M297" s="62" t="s">
        <v>22</v>
      </c>
      <c r="N297" s="52"/>
      <c r="O297" s="117" t="s">
        <v>38</v>
      </c>
      <c r="P297" s="117" t="s">
        <v>38</v>
      </c>
      <c r="Q297" s="117" t="s">
        <v>38</v>
      </c>
      <c r="R297" s="52"/>
      <c r="S297" s="117" t="s">
        <v>38</v>
      </c>
      <c r="T297" s="117" t="s">
        <v>38</v>
      </c>
      <c r="U297" s="117" t="s">
        <v>38</v>
      </c>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c r="HH297" s="2"/>
      <c r="HI297" s="2"/>
      <c r="HJ297" s="2"/>
      <c r="HK297" s="2"/>
      <c r="HL297" s="2"/>
      <c r="HM297" s="2"/>
      <c r="HN297" s="2"/>
      <c r="HO297" s="2"/>
      <c r="HP297" s="2"/>
      <c r="HQ297" s="2"/>
      <c r="HR297" s="2"/>
      <c r="HS297" s="2"/>
      <c r="HT297" s="2"/>
      <c r="HU297" s="2"/>
      <c r="HV297" s="2"/>
      <c r="HW297" s="2"/>
      <c r="HX297" s="2"/>
      <c r="HY297" s="2"/>
      <c r="HZ297" s="2"/>
      <c r="IA297" s="2"/>
      <c r="IB297" s="2"/>
      <c r="IC297" s="2"/>
      <c r="ID297" s="2"/>
      <c r="IE297" s="2"/>
      <c r="IF297" s="2"/>
      <c r="IG297" s="2"/>
      <c r="IH297" s="2"/>
      <c r="II297" s="2"/>
      <c r="IJ297" s="2"/>
      <c r="IK297" s="2"/>
      <c r="IL297" s="2"/>
      <c r="IM297" s="2"/>
      <c r="IN297" s="2"/>
      <c r="IO297" s="2"/>
      <c r="IP297" s="2"/>
      <c r="IQ297" s="2"/>
      <c r="IR297" s="2"/>
      <c r="IS297" s="2"/>
      <c r="IT297" s="2"/>
      <c r="IU297" s="2"/>
      <c r="IV297" s="2"/>
      <c r="IW297" s="2"/>
      <c r="IX297" s="2"/>
      <c r="IY297" s="2"/>
      <c r="IZ297" s="2"/>
      <c r="JA297" s="2"/>
      <c r="JB297" s="2"/>
      <c r="JC297" s="2"/>
      <c r="JD297" s="2"/>
      <c r="JE297" s="2"/>
      <c r="JF297" s="2"/>
      <c r="JG297" s="2"/>
      <c r="JH297" s="2"/>
      <c r="JI297" s="2"/>
      <c r="JJ297" s="2"/>
      <c r="JK297" s="2"/>
      <c r="JL297" s="2"/>
      <c r="JM297" s="2"/>
      <c r="JN297" s="2"/>
      <c r="JO297" s="2"/>
      <c r="JP297" s="2"/>
      <c r="JQ297" s="2"/>
      <c r="JR297" s="2"/>
      <c r="JS297" s="2"/>
      <c r="JT297" s="2"/>
      <c r="JU297" s="2"/>
      <c r="JV297" s="2"/>
      <c r="JW297" s="2"/>
      <c r="JX297" s="2"/>
      <c r="JY297" s="2"/>
      <c r="JZ297" s="2"/>
      <c r="KA297" s="2"/>
      <c r="KB297" s="2"/>
      <c r="KC297" s="2"/>
      <c r="KD297" s="2"/>
      <c r="KE297" s="2"/>
      <c r="KF297" s="2"/>
      <c r="KG297" s="2"/>
      <c r="KH297" s="2"/>
      <c r="KI297" s="2"/>
      <c r="KJ297" s="2"/>
      <c r="KK297" s="2"/>
      <c r="KL297" s="2"/>
      <c r="KM297" s="2"/>
      <c r="KN297" s="2"/>
      <c r="KO297" s="2"/>
      <c r="KP297" s="2"/>
      <c r="KQ297" s="2"/>
      <c r="KR297" s="2"/>
      <c r="KS297" s="2"/>
      <c r="KT297" s="2"/>
      <c r="KU297" s="2"/>
      <c r="KV297" s="2"/>
      <c r="KW297" s="2"/>
      <c r="KX297" s="2"/>
      <c r="KY297" s="2"/>
      <c r="KZ297" s="2"/>
      <c r="LA297" s="2"/>
      <c r="LB297" s="2"/>
      <c r="LC297" s="2"/>
      <c r="LD297" s="2"/>
      <c r="LE297" s="2"/>
      <c r="LF297" s="2"/>
      <c r="LG297" s="2"/>
      <c r="LH297" s="2"/>
      <c r="LI297" s="2"/>
      <c r="LJ297" s="2"/>
      <c r="LK297" s="2"/>
      <c r="LL297" s="2"/>
      <c r="LM297" s="2"/>
      <c r="LN297" s="2"/>
      <c r="LO297" s="2"/>
      <c r="LP297" s="2"/>
      <c r="LQ297" s="2"/>
      <c r="LR297" s="2"/>
      <c r="LS297" s="2"/>
      <c r="LT297" s="2"/>
      <c r="LU297" s="2"/>
      <c r="LV297" s="2"/>
      <c r="LW297" s="2"/>
      <c r="LX297" s="2"/>
      <c r="LY297" s="2"/>
      <c r="LZ297" s="2"/>
      <c r="MA297" s="2"/>
      <c r="MB297" s="2"/>
      <c r="MC297" s="2"/>
      <c r="MD297" s="2"/>
      <c r="ME297" s="2"/>
      <c r="MF297" s="2"/>
      <c r="MG297" s="2"/>
      <c r="MH297" s="2"/>
      <c r="MI297" s="2"/>
      <c r="MJ297" s="2"/>
      <c r="MK297" s="2"/>
      <c r="ML297" s="2"/>
      <c r="MM297" s="2"/>
      <c r="MN297" s="2"/>
      <c r="MO297" s="2"/>
      <c r="MP297" s="2"/>
      <c r="MQ297" s="2"/>
      <c r="MR297" s="2"/>
      <c r="MS297" s="2"/>
      <c r="MT297" s="2"/>
      <c r="MU297" s="2"/>
      <c r="MV297" s="2"/>
      <c r="MW297" s="2"/>
      <c r="MX297" s="2"/>
      <c r="MY297" s="2"/>
      <c r="MZ297" s="2"/>
      <c r="NA297" s="2"/>
      <c r="NB297" s="2"/>
      <c r="NC297" s="2"/>
      <c r="ND297" s="2"/>
      <c r="NE297" s="2"/>
      <c r="NF297" s="2"/>
      <c r="NG297" s="2"/>
      <c r="NH297" s="2"/>
      <c r="NI297" s="2"/>
      <c r="NJ297" s="2"/>
      <c r="NK297" s="2"/>
      <c r="NL297" s="2"/>
      <c r="NM297" s="2"/>
      <c r="NN297" s="2"/>
      <c r="NO297" s="2"/>
      <c r="NP297" s="2"/>
      <c r="NQ297" s="2"/>
      <c r="NR297" s="2"/>
      <c r="NS297" s="2"/>
      <c r="NT297" s="2"/>
      <c r="NU297" s="2"/>
    </row>
    <row r="298" spans="1:385" ht="36">
      <c r="A298" s="84" t="s">
        <v>19</v>
      </c>
      <c r="B298" s="86"/>
      <c r="C298" s="79" t="s">
        <v>19</v>
      </c>
      <c r="D298" s="37"/>
      <c r="E298" s="26" t="s">
        <v>89</v>
      </c>
      <c r="F298" s="26" t="s">
        <v>169</v>
      </c>
      <c r="G298" s="29" t="s">
        <v>451</v>
      </c>
      <c r="H298" s="20"/>
      <c r="I298" s="55" t="s">
        <v>58</v>
      </c>
      <c r="J298" s="60" t="s">
        <v>59</v>
      </c>
      <c r="K298" s="14" t="s">
        <v>22</v>
      </c>
      <c r="L298" s="14" t="s">
        <v>22</v>
      </c>
      <c r="M298" s="62" t="s">
        <v>22</v>
      </c>
      <c r="N298" s="52"/>
      <c r="O298" s="119" t="s">
        <v>63</v>
      </c>
      <c r="P298" s="119" t="s">
        <v>63</v>
      </c>
      <c r="Q298" s="119" t="s">
        <v>63</v>
      </c>
      <c r="R298" s="52"/>
      <c r="S298" s="119" t="s">
        <v>63</v>
      </c>
      <c r="T298" s="119" t="s">
        <v>63</v>
      </c>
      <c r="U298" s="119" t="s">
        <v>63</v>
      </c>
    </row>
    <row r="299" spans="1:385" ht="72">
      <c r="A299" s="84" t="s">
        <v>19</v>
      </c>
      <c r="B299" s="87" t="s">
        <v>452</v>
      </c>
      <c r="C299" s="79" t="s">
        <v>19</v>
      </c>
      <c r="D299" s="37"/>
      <c r="E299" s="26" t="s">
        <v>89</v>
      </c>
      <c r="F299" s="26" t="s">
        <v>169</v>
      </c>
      <c r="G299" s="29" t="s">
        <v>453</v>
      </c>
      <c r="H299" s="20"/>
      <c r="I299" s="55" t="s">
        <v>58</v>
      </c>
      <c r="J299" s="60"/>
      <c r="K299" s="14"/>
      <c r="L299" s="14"/>
      <c r="M299" s="62"/>
      <c r="N299" s="52"/>
      <c r="O299" s="99"/>
      <c r="P299" s="99"/>
      <c r="Q299" s="118">
        <v>111</v>
      </c>
      <c r="R299" s="52"/>
      <c r="S299" s="118">
        <v>68</v>
      </c>
      <c r="T299" s="118">
        <v>71</v>
      </c>
      <c r="U299" s="118">
        <v>74</v>
      </c>
    </row>
    <row r="300" spans="1:385" ht="28.8">
      <c r="A300" s="84"/>
      <c r="B300" s="87" t="s">
        <v>454</v>
      </c>
      <c r="C300" s="79" t="s">
        <v>19</v>
      </c>
      <c r="D300" s="37"/>
      <c r="E300" s="26" t="s">
        <v>89</v>
      </c>
      <c r="F300" s="26" t="s">
        <v>169</v>
      </c>
      <c r="G300" s="29" t="s">
        <v>455</v>
      </c>
      <c r="H300" s="20"/>
      <c r="I300" s="55" t="s">
        <v>216</v>
      </c>
      <c r="J300" s="60"/>
      <c r="K300" s="14"/>
      <c r="L300" s="14"/>
      <c r="M300" s="62"/>
      <c r="N300" s="52"/>
      <c r="O300" s="99">
        <v>98</v>
      </c>
      <c r="P300" s="99">
        <v>105</v>
      </c>
      <c r="Q300" s="99">
        <v>120</v>
      </c>
      <c r="R300" s="52"/>
      <c r="S300" s="99"/>
      <c r="T300" s="99"/>
      <c r="U300" s="99"/>
    </row>
    <row r="301" spans="1:385">
      <c r="A301" s="84" t="s">
        <v>19</v>
      </c>
      <c r="B301" s="86"/>
      <c r="C301" s="79" t="s">
        <v>19</v>
      </c>
      <c r="D301" s="37"/>
      <c r="E301" s="26" t="s">
        <v>89</v>
      </c>
      <c r="F301" s="26" t="s">
        <v>169</v>
      </c>
      <c r="G301" s="19" t="s">
        <v>456</v>
      </c>
      <c r="H301" s="20"/>
      <c r="I301" s="55" t="s">
        <v>58</v>
      </c>
      <c r="J301" s="60" t="s">
        <v>59</v>
      </c>
      <c r="K301" s="14" t="s">
        <v>22</v>
      </c>
      <c r="L301" s="14" t="s">
        <v>22</v>
      </c>
      <c r="M301" s="62" t="s">
        <v>22</v>
      </c>
      <c r="N301" s="52"/>
      <c r="O301" s="99">
        <v>90</v>
      </c>
      <c r="P301" s="99">
        <v>97</v>
      </c>
      <c r="Q301" s="99">
        <v>109</v>
      </c>
      <c r="R301" s="52"/>
      <c r="S301" s="99">
        <v>66</v>
      </c>
      <c r="T301" s="99">
        <v>69</v>
      </c>
      <c r="U301" s="99">
        <v>72</v>
      </c>
    </row>
    <row r="302" spans="1:385">
      <c r="A302" s="84" t="s">
        <v>19</v>
      </c>
      <c r="B302" s="86"/>
      <c r="C302" s="79" t="s">
        <v>19</v>
      </c>
      <c r="D302" s="37"/>
      <c r="E302" s="26" t="s">
        <v>89</v>
      </c>
      <c r="F302" s="26" t="s">
        <v>169</v>
      </c>
      <c r="G302" s="29" t="s">
        <v>457</v>
      </c>
      <c r="H302" s="20"/>
      <c r="I302" s="55" t="s">
        <v>58</v>
      </c>
      <c r="J302" s="60" t="s">
        <v>59</v>
      </c>
      <c r="K302" s="14" t="s">
        <v>22</v>
      </c>
      <c r="L302" s="14" t="s">
        <v>22</v>
      </c>
      <c r="M302" s="62" t="s">
        <v>22</v>
      </c>
      <c r="N302" s="52"/>
      <c r="O302" s="99">
        <v>89</v>
      </c>
      <c r="P302" s="99">
        <v>96</v>
      </c>
      <c r="Q302" s="99">
        <v>108</v>
      </c>
      <c r="R302" s="52"/>
      <c r="S302" s="99">
        <v>65</v>
      </c>
      <c r="T302" s="99">
        <v>68</v>
      </c>
      <c r="U302" s="99">
        <v>71</v>
      </c>
    </row>
    <row r="303" spans="1:385" ht="28.8">
      <c r="A303" s="84" t="s">
        <v>19</v>
      </c>
      <c r="B303" s="87" t="s">
        <v>454</v>
      </c>
      <c r="C303" s="79" t="s">
        <v>19</v>
      </c>
      <c r="D303" s="37"/>
      <c r="E303" s="26" t="s">
        <v>89</v>
      </c>
      <c r="F303" s="26" t="s">
        <v>169</v>
      </c>
      <c r="G303" s="19" t="s">
        <v>458</v>
      </c>
      <c r="H303" s="20"/>
      <c r="I303" s="55" t="s">
        <v>58</v>
      </c>
      <c r="J303" s="60" t="s">
        <v>59</v>
      </c>
      <c r="K303" s="14" t="s">
        <v>22</v>
      </c>
      <c r="L303" s="14" t="s">
        <v>22</v>
      </c>
      <c r="M303" s="62" t="s">
        <v>22</v>
      </c>
      <c r="N303" s="52"/>
      <c r="O303" s="99">
        <v>91</v>
      </c>
      <c r="P303" s="99">
        <v>98</v>
      </c>
      <c r="Q303" s="99">
        <v>112</v>
      </c>
      <c r="R303" s="52"/>
      <c r="S303" s="99"/>
      <c r="T303" s="99"/>
      <c r="U303" s="99"/>
    </row>
    <row r="304" spans="1:385" ht="164.25" customHeight="1">
      <c r="A304" s="84"/>
      <c r="B304" s="86" t="s">
        <v>459</v>
      </c>
      <c r="C304" s="79" t="s">
        <v>19</v>
      </c>
      <c r="D304" s="37"/>
      <c r="E304" s="26" t="s">
        <v>89</v>
      </c>
      <c r="F304" s="26" t="s">
        <v>169</v>
      </c>
      <c r="G304" s="35" t="s">
        <v>460</v>
      </c>
      <c r="H304" s="20"/>
      <c r="I304" s="55"/>
      <c r="J304" s="60"/>
      <c r="K304" s="14"/>
      <c r="L304" s="14"/>
      <c r="M304" s="62"/>
      <c r="N304" s="52"/>
      <c r="O304" s="99">
        <v>93</v>
      </c>
      <c r="P304" s="99">
        <v>100</v>
      </c>
      <c r="Q304" s="99">
        <v>115</v>
      </c>
      <c r="R304" s="52"/>
      <c r="S304" s="117" t="s">
        <v>38</v>
      </c>
      <c r="T304" s="117" t="s">
        <v>38</v>
      </c>
      <c r="U304" s="117" t="s">
        <v>38</v>
      </c>
    </row>
    <row r="305" spans="1:385" ht="39" customHeight="1">
      <c r="A305" s="84" t="s">
        <v>19</v>
      </c>
      <c r="B305" s="86"/>
      <c r="C305" s="79" t="s">
        <v>19</v>
      </c>
      <c r="D305" s="37"/>
      <c r="E305" s="26" t="s">
        <v>89</v>
      </c>
      <c r="F305" s="26" t="s">
        <v>169</v>
      </c>
      <c r="G305" s="35" t="s">
        <v>461</v>
      </c>
      <c r="H305" s="20"/>
      <c r="I305" s="55" t="s">
        <v>58</v>
      </c>
      <c r="J305" s="60" t="s">
        <v>59</v>
      </c>
      <c r="K305" s="14" t="s">
        <v>22</v>
      </c>
      <c r="L305" s="14" t="s">
        <v>22</v>
      </c>
      <c r="M305" s="62" t="s">
        <v>22</v>
      </c>
      <c r="N305" s="52"/>
      <c r="O305" s="117" t="s">
        <v>38</v>
      </c>
      <c r="P305" s="117" t="s">
        <v>38</v>
      </c>
      <c r="Q305" s="119" t="s">
        <v>63</v>
      </c>
      <c r="R305" s="52"/>
      <c r="S305" s="119" t="s">
        <v>63</v>
      </c>
      <c r="T305" s="119" t="s">
        <v>63</v>
      </c>
      <c r="U305" s="119" t="s">
        <v>63</v>
      </c>
    </row>
    <row r="306" spans="1:385" ht="72">
      <c r="A306" s="84"/>
      <c r="B306" s="29" t="s">
        <v>452</v>
      </c>
      <c r="C306" s="79" t="s">
        <v>19</v>
      </c>
      <c r="D306" s="37"/>
      <c r="E306" s="26" t="s">
        <v>89</v>
      </c>
      <c r="F306" s="26" t="s">
        <v>169</v>
      </c>
      <c r="G306" s="29" t="s">
        <v>462</v>
      </c>
      <c r="H306" s="20"/>
      <c r="I306" s="55" t="s">
        <v>58</v>
      </c>
      <c r="J306" s="60"/>
      <c r="K306" s="14"/>
      <c r="L306" s="14"/>
      <c r="M306" s="62"/>
      <c r="N306" s="52"/>
      <c r="O306" s="99"/>
      <c r="P306" s="99"/>
      <c r="Q306" s="118">
        <v>113</v>
      </c>
      <c r="R306" s="52"/>
      <c r="S306" s="118">
        <v>69</v>
      </c>
      <c r="T306" s="118">
        <v>72</v>
      </c>
      <c r="U306" s="118">
        <v>75</v>
      </c>
    </row>
    <row r="307" spans="1:385" ht="43.2">
      <c r="A307" s="84"/>
      <c r="B307" s="29" t="s">
        <v>463</v>
      </c>
      <c r="C307" s="79" t="s">
        <v>19</v>
      </c>
      <c r="D307" s="37"/>
      <c r="E307" s="26"/>
      <c r="F307" s="26"/>
      <c r="G307" s="29" t="s">
        <v>464</v>
      </c>
      <c r="H307" s="20"/>
      <c r="I307" s="55"/>
      <c r="J307" s="60"/>
      <c r="K307" s="14"/>
      <c r="L307" s="14"/>
      <c r="M307" s="62"/>
      <c r="N307" s="52"/>
      <c r="O307" s="117" t="s">
        <v>38</v>
      </c>
      <c r="P307" s="117" t="s">
        <v>38</v>
      </c>
      <c r="Q307" s="117" t="s">
        <v>38</v>
      </c>
      <c r="R307" s="52"/>
      <c r="S307" s="117" t="s">
        <v>38</v>
      </c>
      <c r="T307" s="117" t="s">
        <v>38</v>
      </c>
      <c r="U307" s="117" t="s">
        <v>38</v>
      </c>
    </row>
    <row r="308" spans="1:385" ht="43.2">
      <c r="A308" s="84"/>
      <c r="B308" s="29" t="s">
        <v>463</v>
      </c>
      <c r="C308" s="79" t="s">
        <v>19</v>
      </c>
      <c r="D308" s="37"/>
      <c r="E308" s="26"/>
      <c r="F308" s="26"/>
      <c r="G308" s="29" t="s">
        <v>465</v>
      </c>
      <c r="H308" s="20"/>
      <c r="I308" s="55"/>
      <c r="J308" s="60"/>
      <c r="K308" s="14"/>
      <c r="L308" s="14"/>
      <c r="M308" s="62"/>
      <c r="N308" s="52"/>
      <c r="O308" s="117" t="s">
        <v>38</v>
      </c>
      <c r="P308" s="117" t="s">
        <v>38</v>
      </c>
      <c r="Q308" s="117" t="s">
        <v>38</v>
      </c>
      <c r="R308" s="52"/>
      <c r="S308" s="117" t="s">
        <v>38</v>
      </c>
      <c r="T308" s="117" t="s">
        <v>38</v>
      </c>
      <c r="U308" s="117" t="s">
        <v>38</v>
      </c>
    </row>
    <row r="309" spans="1:385" ht="43.2">
      <c r="A309" s="84"/>
      <c r="B309" s="29" t="s">
        <v>463</v>
      </c>
      <c r="C309" s="79" t="s">
        <v>19</v>
      </c>
      <c r="D309" s="37"/>
      <c r="E309" s="26"/>
      <c r="F309" s="26"/>
      <c r="G309" s="29" t="s">
        <v>466</v>
      </c>
      <c r="H309" s="20"/>
      <c r="I309" s="55"/>
      <c r="J309" s="60"/>
      <c r="K309" s="14"/>
      <c r="L309" s="14"/>
      <c r="M309" s="62"/>
      <c r="N309" s="52"/>
      <c r="O309" s="117" t="s">
        <v>38</v>
      </c>
      <c r="P309" s="117" t="s">
        <v>38</v>
      </c>
      <c r="Q309" s="117" t="s">
        <v>38</v>
      </c>
      <c r="R309" s="52"/>
      <c r="S309" s="117" t="s">
        <v>38</v>
      </c>
      <c r="T309" s="117" t="s">
        <v>38</v>
      </c>
      <c r="U309" s="117" t="s">
        <v>38</v>
      </c>
    </row>
    <row r="310" spans="1:385" ht="43.2">
      <c r="A310" s="84"/>
      <c r="B310" s="29" t="s">
        <v>463</v>
      </c>
      <c r="C310" s="79" t="s">
        <v>19</v>
      </c>
      <c r="D310" s="37"/>
      <c r="E310" s="26"/>
      <c r="F310" s="26"/>
      <c r="G310" s="29" t="s">
        <v>467</v>
      </c>
      <c r="H310" s="20"/>
      <c r="I310" s="55"/>
      <c r="J310" s="60"/>
      <c r="K310" s="14"/>
      <c r="L310" s="14"/>
      <c r="M310" s="62"/>
      <c r="N310" s="52"/>
      <c r="O310" s="117" t="s">
        <v>38</v>
      </c>
      <c r="P310" s="117" t="s">
        <v>38</v>
      </c>
      <c r="Q310" s="117" t="s">
        <v>38</v>
      </c>
      <c r="R310" s="52"/>
      <c r="S310" s="117" t="s">
        <v>38</v>
      </c>
      <c r="T310" s="117" t="s">
        <v>38</v>
      </c>
      <c r="U310" s="117" t="s">
        <v>38</v>
      </c>
    </row>
    <row r="311" spans="1:385" ht="43.2">
      <c r="A311" s="84"/>
      <c r="B311" s="29" t="s">
        <v>463</v>
      </c>
      <c r="C311" s="79" t="s">
        <v>19</v>
      </c>
      <c r="D311" s="37"/>
      <c r="E311" s="26"/>
      <c r="F311" s="26"/>
      <c r="G311" s="29" t="s">
        <v>468</v>
      </c>
      <c r="H311" s="20"/>
      <c r="I311" s="55"/>
      <c r="J311" s="60"/>
      <c r="K311" s="14"/>
      <c r="L311" s="14"/>
      <c r="M311" s="62"/>
      <c r="N311" s="52"/>
      <c r="O311" s="117" t="s">
        <v>38</v>
      </c>
      <c r="P311" s="117" t="s">
        <v>38</v>
      </c>
      <c r="Q311" s="117" t="s">
        <v>38</v>
      </c>
      <c r="R311" s="52"/>
      <c r="S311" s="117" t="s">
        <v>38</v>
      </c>
      <c r="T311" s="117" t="s">
        <v>38</v>
      </c>
      <c r="U311" s="117" t="s">
        <v>38</v>
      </c>
    </row>
    <row r="312" spans="1:385" ht="43.2">
      <c r="A312" s="84"/>
      <c r="B312" s="29" t="s">
        <v>463</v>
      </c>
      <c r="C312" s="79" t="s">
        <v>19</v>
      </c>
      <c r="D312" s="37"/>
      <c r="E312" s="26"/>
      <c r="F312" s="26"/>
      <c r="G312" s="29" t="s">
        <v>469</v>
      </c>
      <c r="H312" s="20"/>
      <c r="I312" s="55"/>
      <c r="J312" s="60"/>
      <c r="K312" s="14"/>
      <c r="L312" s="14"/>
      <c r="M312" s="62"/>
      <c r="N312" s="52"/>
      <c r="O312" s="117" t="s">
        <v>38</v>
      </c>
      <c r="P312" s="117" t="s">
        <v>38</v>
      </c>
      <c r="Q312" s="117" t="s">
        <v>38</v>
      </c>
      <c r="R312" s="52"/>
      <c r="S312" s="117" t="s">
        <v>38</v>
      </c>
      <c r="T312" s="117" t="s">
        <v>38</v>
      </c>
      <c r="U312" s="117" t="s">
        <v>38</v>
      </c>
    </row>
    <row r="313" spans="1:385" ht="43.2">
      <c r="A313" s="84" t="s">
        <v>19</v>
      </c>
      <c r="B313" s="29" t="s">
        <v>463</v>
      </c>
      <c r="C313" s="79" t="s">
        <v>19</v>
      </c>
      <c r="D313" s="37"/>
      <c r="E313" s="26" t="s">
        <v>89</v>
      </c>
      <c r="F313" s="26" t="s">
        <v>169</v>
      </c>
      <c r="G313" s="29" t="s">
        <v>470</v>
      </c>
      <c r="H313" s="20"/>
      <c r="I313" s="55" t="s">
        <v>216</v>
      </c>
      <c r="J313" s="60" t="s">
        <v>59</v>
      </c>
      <c r="K313" s="14" t="s">
        <v>22</v>
      </c>
      <c r="L313" s="14" t="s">
        <v>22</v>
      </c>
      <c r="M313" s="62" t="s">
        <v>22</v>
      </c>
      <c r="N313" s="52"/>
      <c r="O313" s="117" t="s">
        <v>38</v>
      </c>
      <c r="P313" s="117" t="s">
        <v>38</v>
      </c>
      <c r="Q313" s="117" t="s">
        <v>38</v>
      </c>
      <c r="R313" s="52"/>
      <c r="S313" s="117" t="s">
        <v>38</v>
      </c>
      <c r="T313" s="117" t="s">
        <v>38</v>
      </c>
      <c r="U313" s="117" t="s">
        <v>38</v>
      </c>
    </row>
    <row r="314" spans="1:385" ht="43.2">
      <c r="A314" s="84" t="s">
        <v>19</v>
      </c>
      <c r="B314" s="29" t="s">
        <v>463</v>
      </c>
      <c r="C314" s="79" t="s">
        <v>19</v>
      </c>
      <c r="D314" s="37"/>
      <c r="E314" s="26" t="s">
        <v>89</v>
      </c>
      <c r="F314" s="26" t="s">
        <v>169</v>
      </c>
      <c r="G314" s="29" t="s">
        <v>471</v>
      </c>
      <c r="H314" s="20"/>
      <c r="I314" s="55" t="s">
        <v>216</v>
      </c>
      <c r="J314" s="60" t="s">
        <v>59</v>
      </c>
      <c r="K314" s="14" t="s">
        <v>22</v>
      </c>
      <c r="L314" s="14" t="s">
        <v>22</v>
      </c>
      <c r="M314" s="62" t="s">
        <v>22</v>
      </c>
      <c r="N314" s="52"/>
      <c r="O314" s="117" t="s">
        <v>38</v>
      </c>
      <c r="P314" s="117" t="s">
        <v>38</v>
      </c>
      <c r="Q314" s="117" t="s">
        <v>38</v>
      </c>
      <c r="R314" s="52"/>
      <c r="S314" s="117" t="s">
        <v>38</v>
      </c>
      <c r="T314" s="117" t="s">
        <v>38</v>
      </c>
      <c r="U314" s="117" t="s">
        <v>38</v>
      </c>
    </row>
    <row r="315" spans="1:385" ht="43.2">
      <c r="A315" s="84" t="s">
        <v>19</v>
      </c>
      <c r="B315" s="29" t="s">
        <v>463</v>
      </c>
      <c r="C315" s="79" t="s">
        <v>19</v>
      </c>
      <c r="D315" s="37"/>
      <c r="E315" s="26" t="s">
        <v>89</v>
      </c>
      <c r="F315" s="26" t="s">
        <v>169</v>
      </c>
      <c r="G315" s="29" t="s">
        <v>472</v>
      </c>
      <c r="H315" s="20"/>
      <c r="I315" s="55" t="s">
        <v>216</v>
      </c>
      <c r="J315" s="60" t="s">
        <v>59</v>
      </c>
      <c r="K315" s="14" t="s">
        <v>22</v>
      </c>
      <c r="L315" s="14" t="s">
        <v>22</v>
      </c>
      <c r="M315" s="62" t="s">
        <v>22</v>
      </c>
      <c r="N315" s="52"/>
      <c r="O315" s="117" t="s">
        <v>38</v>
      </c>
      <c r="P315" s="117" t="s">
        <v>38</v>
      </c>
      <c r="Q315" s="117" t="s">
        <v>38</v>
      </c>
      <c r="R315" s="52"/>
      <c r="S315" s="117" t="s">
        <v>38</v>
      </c>
      <c r="T315" s="117" t="s">
        <v>38</v>
      </c>
      <c r="U315" s="117" t="s">
        <v>38</v>
      </c>
    </row>
    <row r="316" spans="1:385" ht="36">
      <c r="A316" s="84" t="s">
        <v>19</v>
      </c>
      <c r="B316" s="29"/>
      <c r="C316" s="79" t="s">
        <v>19</v>
      </c>
      <c r="D316" s="37"/>
      <c r="E316" s="26" t="s">
        <v>89</v>
      </c>
      <c r="F316" s="26" t="s">
        <v>169</v>
      </c>
      <c r="G316" s="19" t="s">
        <v>473</v>
      </c>
      <c r="H316" s="20"/>
      <c r="I316" s="55" t="s">
        <v>58</v>
      </c>
      <c r="J316" s="60" t="s">
        <v>59</v>
      </c>
      <c r="K316" s="14" t="s">
        <v>22</v>
      </c>
      <c r="L316" s="14" t="s">
        <v>22</v>
      </c>
      <c r="M316" s="62" t="s">
        <v>22</v>
      </c>
      <c r="N316" s="52"/>
      <c r="O316" s="119" t="s">
        <v>63</v>
      </c>
      <c r="P316" s="119" t="s">
        <v>63</v>
      </c>
      <c r="Q316" s="119" t="s">
        <v>63</v>
      </c>
      <c r="R316" s="52"/>
      <c r="S316" s="119" t="s">
        <v>63</v>
      </c>
      <c r="T316" s="119" t="s">
        <v>63</v>
      </c>
      <c r="U316" s="119" t="s">
        <v>63</v>
      </c>
    </row>
    <row r="317" spans="1:385" ht="28.8">
      <c r="A317" s="84"/>
      <c r="B317" s="29" t="s">
        <v>474</v>
      </c>
      <c r="C317" s="79" t="s">
        <v>19</v>
      </c>
      <c r="D317" s="37"/>
      <c r="E317" s="26" t="s">
        <v>89</v>
      </c>
      <c r="F317" s="26" t="s">
        <v>169</v>
      </c>
      <c r="G317" s="19" t="s">
        <v>475</v>
      </c>
      <c r="H317" s="20"/>
      <c r="I317" s="55" t="s">
        <v>58</v>
      </c>
      <c r="J317" s="60"/>
      <c r="K317" s="14"/>
      <c r="L317" s="14"/>
      <c r="M317" s="62"/>
      <c r="N317" s="52"/>
      <c r="O317" s="99"/>
      <c r="P317" s="99"/>
      <c r="Q317" s="99"/>
      <c r="R317" s="52"/>
      <c r="S317" s="118">
        <v>89</v>
      </c>
      <c r="T317" s="118">
        <v>92</v>
      </c>
      <c r="U317" s="118">
        <v>96</v>
      </c>
    </row>
    <row r="318" spans="1:385" ht="28.8">
      <c r="A318" s="84"/>
      <c r="B318" s="29" t="s">
        <v>476</v>
      </c>
      <c r="C318" s="79" t="s">
        <v>19</v>
      </c>
      <c r="D318" s="37"/>
      <c r="E318" s="26" t="s">
        <v>89</v>
      </c>
      <c r="F318" s="26" t="s">
        <v>477</v>
      </c>
      <c r="G318" s="19" t="s">
        <v>478</v>
      </c>
      <c r="H318" s="20"/>
      <c r="I318" s="55" t="s">
        <v>58</v>
      </c>
      <c r="J318" s="60"/>
      <c r="K318" s="14"/>
      <c r="L318" s="14"/>
      <c r="M318" s="62"/>
      <c r="N318" s="52"/>
      <c r="O318" s="118">
        <v>94</v>
      </c>
      <c r="P318" s="118">
        <v>101</v>
      </c>
      <c r="Q318" s="118">
        <v>116</v>
      </c>
      <c r="R318" s="52"/>
      <c r="S318" s="99"/>
      <c r="T318" s="99"/>
      <c r="U318" s="99"/>
    </row>
    <row r="319" spans="1:385" ht="140.25" customHeight="1">
      <c r="A319" s="84" t="s">
        <v>19</v>
      </c>
      <c r="B319" s="86"/>
      <c r="C319" s="79" t="s">
        <v>19</v>
      </c>
      <c r="D319" s="37"/>
      <c r="E319" s="26" t="s">
        <v>89</v>
      </c>
      <c r="F319" s="26" t="s">
        <v>169</v>
      </c>
      <c r="G319" s="29" t="s">
        <v>479</v>
      </c>
      <c r="H319" s="20"/>
      <c r="I319" s="55" t="s">
        <v>58</v>
      </c>
      <c r="J319" s="60" t="s">
        <v>59</v>
      </c>
      <c r="K319" s="14" t="s">
        <v>22</v>
      </c>
      <c r="L319" s="14" t="s">
        <v>22</v>
      </c>
      <c r="M319" s="62" t="s">
        <v>22</v>
      </c>
      <c r="N319" s="52"/>
      <c r="O319" s="99"/>
      <c r="P319" s="99"/>
      <c r="Q319" s="99"/>
      <c r="R319" s="52"/>
      <c r="S319" s="99"/>
      <c r="T319" s="99"/>
      <c r="U319" s="99"/>
    </row>
    <row r="320" spans="1:385" customFormat="1">
      <c r="A320" s="84" t="s">
        <v>19</v>
      </c>
      <c r="B320" s="86"/>
      <c r="C320" s="79" t="s">
        <v>19</v>
      </c>
      <c r="D320" s="37"/>
      <c r="E320" s="26" t="s">
        <v>89</v>
      </c>
      <c r="F320" s="26" t="s">
        <v>169</v>
      </c>
      <c r="G320" s="19" t="s">
        <v>480</v>
      </c>
      <c r="H320" s="20"/>
      <c r="I320" s="55" t="s">
        <v>58</v>
      </c>
      <c r="J320" s="60" t="s">
        <v>59</v>
      </c>
      <c r="K320" s="14" t="s">
        <v>22</v>
      </c>
      <c r="L320" s="14" t="s">
        <v>22</v>
      </c>
      <c r="M320" s="62" t="s">
        <v>22</v>
      </c>
      <c r="N320" s="52"/>
      <c r="O320" s="99">
        <v>117</v>
      </c>
      <c r="P320" s="99">
        <v>124</v>
      </c>
      <c r="Q320" s="99">
        <v>142</v>
      </c>
      <c r="R320" s="52"/>
      <c r="S320" s="99">
        <v>86</v>
      </c>
      <c r="T320" s="99">
        <v>89</v>
      </c>
      <c r="U320" s="99">
        <v>92</v>
      </c>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c r="IC320" s="2"/>
      <c r="ID320" s="2"/>
      <c r="IE320" s="2"/>
      <c r="IF320" s="2"/>
      <c r="IG320" s="2"/>
      <c r="IH320" s="2"/>
      <c r="II320" s="2"/>
      <c r="IJ320" s="2"/>
      <c r="IK320" s="2"/>
      <c r="IL320" s="2"/>
      <c r="IM320" s="2"/>
      <c r="IN320" s="2"/>
      <c r="IO320" s="2"/>
      <c r="IP320" s="2"/>
      <c r="IQ320" s="2"/>
      <c r="IR320" s="2"/>
      <c r="IS320" s="2"/>
      <c r="IT320" s="2"/>
      <c r="IU320" s="2"/>
      <c r="IV320" s="2"/>
      <c r="IW320" s="2"/>
      <c r="IX320" s="2"/>
      <c r="IY320" s="2"/>
      <c r="IZ320" s="2"/>
      <c r="JA320" s="2"/>
      <c r="JB320" s="2"/>
      <c r="JC320" s="2"/>
      <c r="JD320" s="2"/>
      <c r="JE320" s="2"/>
      <c r="JF320" s="2"/>
      <c r="JG320" s="2"/>
      <c r="JH320" s="2"/>
      <c r="JI320" s="2"/>
      <c r="JJ320" s="2"/>
      <c r="JK320" s="2"/>
      <c r="JL320" s="2"/>
      <c r="JM320" s="2"/>
      <c r="JN320" s="2"/>
      <c r="JO320" s="2"/>
      <c r="JP320" s="2"/>
      <c r="JQ320" s="2"/>
      <c r="JR320" s="2"/>
      <c r="JS320" s="2"/>
      <c r="JT320" s="2"/>
      <c r="JU320" s="2"/>
      <c r="JV320" s="2"/>
      <c r="JW320" s="2"/>
      <c r="JX320" s="2"/>
      <c r="JY320" s="2"/>
      <c r="JZ320" s="2"/>
      <c r="KA320" s="2"/>
      <c r="KB320" s="2"/>
      <c r="KC320" s="2"/>
      <c r="KD320" s="2"/>
      <c r="KE320" s="2"/>
      <c r="KF320" s="2"/>
      <c r="KG320" s="2"/>
      <c r="KH320" s="2"/>
      <c r="KI320" s="2"/>
      <c r="KJ320" s="2"/>
      <c r="KK320" s="2"/>
      <c r="KL320" s="2"/>
      <c r="KM320" s="2"/>
      <c r="KN320" s="2"/>
      <c r="KO320" s="2"/>
      <c r="KP320" s="2"/>
      <c r="KQ320" s="2"/>
      <c r="KR320" s="2"/>
      <c r="KS320" s="2"/>
      <c r="KT320" s="2"/>
      <c r="KU320" s="2"/>
      <c r="KV320" s="2"/>
      <c r="KW320" s="2"/>
      <c r="KX320" s="2"/>
      <c r="KY320" s="2"/>
      <c r="KZ320" s="2"/>
      <c r="LA320" s="2"/>
      <c r="LB320" s="2"/>
      <c r="LC320" s="2"/>
      <c r="LD320" s="2"/>
      <c r="LE320" s="2"/>
      <c r="LF320" s="2"/>
      <c r="LG320" s="2"/>
      <c r="LH320" s="2"/>
      <c r="LI320" s="2"/>
      <c r="LJ320" s="2"/>
      <c r="LK320" s="2"/>
      <c r="LL320" s="2"/>
      <c r="LM320" s="2"/>
      <c r="LN320" s="2"/>
      <c r="LO320" s="2"/>
      <c r="LP320" s="2"/>
      <c r="LQ320" s="2"/>
      <c r="LR320" s="2"/>
      <c r="LS320" s="2"/>
      <c r="LT320" s="2"/>
      <c r="LU320" s="2"/>
      <c r="LV320" s="2"/>
      <c r="LW320" s="2"/>
      <c r="LX320" s="2"/>
      <c r="LY320" s="2"/>
      <c r="LZ320" s="2"/>
      <c r="MA320" s="2"/>
      <c r="MB320" s="2"/>
      <c r="MC320" s="2"/>
      <c r="MD320" s="2"/>
      <c r="ME320" s="2"/>
      <c r="MF320" s="2"/>
      <c r="MG320" s="2"/>
      <c r="MH320" s="2"/>
      <c r="MI320" s="2"/>
      <c r="MJ320" s="2"/>
      <c r="MK320" s="2"/>
      <c r="ML320" s="2"/>
      <c r="MM320" s="2"/>
      <c r="MN320" s="2"/>
      <c r="MO320" s="2"/>
      <c r="MP320" s="2"/>
      <c r="MQ320" s="2"/>
      <c r="MR320" s="2"/>
      <c r="MS320" s="2"/>
      <c r="MT320" s="2"/>
      <c r="MU320" s="2"/>
      <c r="MV320" s="2"/>
      <c r="MW320" s="2"/>
      <c r="MX320" s="2"/>
      <c r="MY320" s="2"/>
      <c r="MZ320" s="2"/>
      <c r="NA320" s="2"/>
      <c r="NB320" s="2"/>
      <c r="NC320" s="2"/>
      <c r="ND320" s="2"/>
      <c r="NE320" s="2"/>
      <c r="NF320" s="2"/>
      <c r="NG320" s="2"/>
      <c r="NH320" s="2"/>
      <c r="NI320" s="2"/>
      <c r="NJ320" s="2"/>
      <c r="NK320" s="2"/>
      <c r="NL320" s="2"/>
      <c r="NM320" s="2"/>
      <c r="NN320" s="2"/>
      <c r="NO320" s="2"/>
      <c r="NP320" s="2"/>
      <c r="NQ320" s="2"/>
      <c r="NR320" s="2"/>
      <c r="NS320" s="2"/>
      <c r="NT320" s="2"/>
      <c r="NU320" s="2"/>
    </row>
    <row r="321" spans="1:385" ht="30.75" customHeight="1">
      <c r="A321" s="84" t="s">
        <v>19</v>
      </c>
      <c r="B321" s="86"/>
      <c r="C321" s="79" t="s">
        <v>19</v>
      </c>
      <c r="D321" s="37"/>
      <c r="E321" s="26" t="s">
        <v>89</v>
      </c>
      <c r="F321" s="26" t="s">
        <v>169</v>
      </c>
      <c r="G321" s="19" t="s">
        <v>481</v>
      </c>
      <c r="H321" s="20"/>
      <c r="I321" s="55" t="s">
        <v>58</v>
      </c>
      <c r="J321" s="60" t="s">
        <v>59</v>
      </c>
      <c r="K321" s="14" t="s">
        <v>22</v>
      </c>
      <c r="L321" s="14" t="s">
        <v>22</v>
      </c>
      <c r="M321" s="62" t="s">
        <v>22</v>
      </c>
      <c r="N321" s="52"/>
      <c r="O321" s="99">
        <v>118</v>
      </c>
      <c r="P321" s="99">
        <v>125</v>
      </c>
      <c r="Q321" s="99">
        <v>143</v>
      </c>
      <c r="R321" s="52"/>
      <c r="S321" s="99">
        <v>87</v>
      </c>
      <c r="T321" s="99">
        <v>90</v>
      </c>
      <c r="U321" s="99">
        <v>93</v>
      </c>
    </row>
    <row r="322" spans="1:385" s="6" customFormat="1" ht="55.8">
      <c r="A322" s="25"/>
      <c r="B322" s="25"/>
      <c r="C322" s="25"/>
      <c r="D322" s="25"/>
      <c r="E322" s="25" t="s">
        <v>89</v>
      </c>
      <c r="F322" s="25" t="s">
        <v>482</v>
      </c>
      <c r="G322" s="25" t="s">
        <v>483</v>
      </c>
      <c r="H322" s="25"/>
      <c r="I322" s="25" t="s">
        <v>11</v>
      </c>
      <c r="J322" s="25"/>
      <c r="K322" s="25"/>
      <c r="L322" s="25"/>
      <c r="M322" s="25"/>
      <c r="N322" s="25"/>
      <c r="O322" s="98"/>
      <c r="P322" s="98"/>
      <c r="Q322" s="98"/>
      <c r="R322" s="113"/>
      <c r="S322" s="98"/>
      <c r="T322" s="98"/>
      <c r="U322" s="98"/>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c r="FQ322" s="10"/>
      <c r="FR322" s="10"/>
      <c r="FS322" s="10"/>
      <c r="FT322" s="10"/>
      <c r="FU322" s="10"/>
      <c r="FV322" s="10"/>
      <c r="FW322" s="10"/>
      <c r="FX322" s="10"/>
      <c r="FY322" s="10"/>
      <c r="FZ322" s="10"/>
      <c r="GA322" s="10"/>
      <c r="GB322" s="10"/>
      <c r="GC322" s="10"/>
      <c r="GD322" s="10"/>
      <c r="GE322" s="10"/>
      <c r="GF322" s="10"/>
      <c r="GG322" s="10"/>
      <c r="GH322" s="10"/>
      <c r="GI322" s="10"/>
      <c r="GJ322" s="10"/>
      <c r="GK322" s="10"/>
      <c r="GL322" s="10"/>
      <c r="GM322" s="10"/>
      <c r="GN322" s="10"/>
      <c r="GO322" s="10"/>
      <c r="GP322" s="10"/>
      <c r="GQ322" s="10"/>
      <c r="GR322" s="10"/>
      <c r="GS322" s="10"/>
      <c r="GT322" s="10"/>
      <c r="GU322" s="10"/>
      <c r="GV322" s="10"/>
      <c r="GW322" s="10"/>
      <c r="GX322" s="10"/>
      <c r="GY322" s="10"/>
      <c r="GZ322" s="10"/>
      <c r="HA322" s="10"/>
      <c r="HB322" s="10"/>
      <c r="HC322" s="10"/>
      <c r="HD322" s="10"/>
      <c r="HE322" s="10"/>
      <c r="HF322" s="10"/>
      <c r="HG322" s="10"/>
      <c r="HH322" s="10"/>
      <c r="HI322" s="10"/>
      <c r="HJ322" s="10"/>
      <c r="HK322" s="10"/>
      <c r="HL322" s="10"/>
      <c r="HM322" s="10"/>
      <c r="HN322" s="10"/>
      <c r="HO322" s="10"/>
      <c r="HP322" s="10"/>
      <c r="HQ322" s="10"/>
      <c r="HR322" s="10"/>
      <c r="HS322" s="10"/>
      <c r="HT322" s="10"/>
      <c r="HU322" s="10"/>
      <c r="HV322" s="10"/>
      <c r="HW322" s="10"/>
      <c r="HX322" s="10"/>
      <c r="HY322" s="10"/>
      <c r="HZ322" s="10"/>
      <c r="IA322" s="10"/>
      <c r="IB322" s="10"/>
      <c r="IC322" s="10"/>
      <c r="ID322" s="10"/>
      <c r="IE322" s="10"/>
      <c r="IF322" s="10"/>
      <c r="IG322" s="10"/>
      <c r="IH322" s="10"/>
      <c r="II322" s="10"/>
      <c r="IJ322" s="10"/>
      <c r="IK322" s="10"/>
      <c r="IL322" s="10"/>
      <c r="IM322" s="10"/>
      <c r="IN322" s="10"/>
      <c r="IO322" s="10"/>
      <c r="IP322" s="10"/>
      <c r="IQ322" s="10"/>
      <c r="IR322" s="10"/>
      <c r="IS322" s="10"/>
      <c r="IT322" s="10"/>
      <c r="IU322" s="10"/>
      <c r="IV322" s="10"/>
      <c r="IW322" s="10"/>
      <c r="IX322" s="10"/>
      <c r="IY322" s="10"/>
      <c r="IZ322" s="10"/>
      <c r="JA322" s="10"/>
      <c r="JB322" s="10"/>
      <c r="JC322" s="10"/>
      <c r="JD322" s="10"/>
      <c r="JE322" s="10"/>
      <c r="JF322" s="10"/>
      <c r="JG322" s="10"/>
      <c r="JH322" s="10"/>
      <c r="JI322" s="10"/>
      <c r="JJ322" s="10"/>
      <c r="JK322" s="10"/>
      <c r="JL322" s="10"/>
      <c r="JM322" s="10"/>
      <c r="JN322" s="10"/>
      <c r="JO322" s="10"/>
      <c r="JP322" s="10"/>
      <c r="JQ322" s="10"/>
      <c r="JR322" s="10"/>
      <c r="JS322" s="10"/>
      <c r="JT322" s="10"/>
      <c r="JU322" s="10"/>
      <c r="JV322" s="10"/>
      <c r="JW322" s="10"/>
      <c r="JX322" s="10"/>
      <c r="JY322" s="10"/>
      <c r="JZ322" s="10"/>
      <c r="KA322" s="10"/>
      <c r="KB322" s="10"/>
      <c r="KC322" s="10"/>
      <c r="KD322" s="10"/>
      <c r="KE322" s="10"/>
      <c r="KF322" s="10"/>
      <c r="KG322" s="10"/>
      <c r="KH322" s="10"/>
      <c r="KI322" s="10"/>
      <c r="KJ322" s="10"/>
      <c r="KK322" s="10"/>
      <c r="KL322" s="10"/>
      <c r="KM322" s="10"/>
      <c r="KN322" s="10"/>
      <c r="KO322" s="10"/>
      <c r="KP322" s="10"/>
      <c r="KQ322" s="10"/>
      <c r="KR322" s="10"/>
      <c r="KS322" s="10"/>
      <c r="KT322" s="10"/>
      <c r="KU322" s="10"/>
      <c r="KV322" s="10"/>
      <c r="KW322" s="10"/>
      <c r="KX322" s="10"/>
      <c r="KY322" s="10"/>
      <c r="KZ322" s="10"/>
      <c r="LA322" s="10"/>
      <c r="LB322" s="10"/>
      <c r="LC322" s="10"/>
      <c r="LD322" s="10"/>
      <c r="LE322" s="10"/>
      <c r="LF322" s="10"/>
      <c r="LG322" s="10"/>
      <c r="LH322" s="10"/>
      <c r="LI322" s="10"/>
      <c r="LJ322" s="10"/>
      <c r="LK322" s="10"/>
      <c r="LL322" s="10"/>
      <c r="LM322" s="10"/>
      <c r="LN322" s="10"/>
      <c r="LO322" s="10"/>
      <c r="LP322" s="10"/>
      <c r="LQ322" s="10"/>
      <c r="LR322" s="10"/>
      <c r="LS322" s="10"/>
      <c r="LT322" s="10"/>
      <c r="LU322" s="10"/>
      <c r="LV322" s="10"/>
      <c r="LW322" s="10"/>
      <c r="LX322" s="10"/>
      <c r="LY322" s="10"/>
      <c r="LZ322" s="10"/>
      <c r="MA322" s="10"/>
      <c r="MB322" s="10"/>
      <c r="MC322" s="10"/>
      <c r="MD322" s="10"/>
      <c r="ME322" s="10"/>
      <c r="MF322" s="10"/>
      <c r="MG322" s="10"/>
      <c r="MH322" s="10"/>
      <c r="MI322" s="10"/>
      <c r="MJ322" s="10"/>
      <c r="MK322" s="10"/>
      <c r="ML322" s="10"/>
      <c r="MM322" s="10"/>
      <c r="MN322" s="10"/>
      <c r="MO322" s="10"/>
      <c r="MP322" s="10"/>
      <c r="MQ322" s="10"/>
      <c r="MR322" s="10"/>
      <c r="MS322" s="10"/>
      <c r="MT322" s="10"/>
      <c r="MU322" s="10"/>
      <c r="MV322" s="10"/>
      <c r="MW322" s="10"/>
      <c r="MX322" s="10"/>
      <c r="MY322" s="10"/>
      <c r="MZ322" s="10"/>
      <c r="NA322" s="10"/>
      <c r="NB322" s="10"/>
      <c r="NC322" s="10"/>
      <c r="ND322" s="10"/>
      <c r="NE322" s="10"/>
      <c r="NF322" s="10"/>
      <c r="NG322" s="10"/>
      <c r="NH322" s="10"/>
      <c r="NI322" s="10"/>
      <c r="NJ322" s="10"/>
      <c r="NK322" s="10"/>
      <c r="NL322" s="10"/>
      <c r="NM322" s="10"/>
      <c r="NN322" s="10"/>
      <c r="NO322" s="10"/>
      <c r="NP322" s="10"/>
      <c r="NQ322" s="10"/>
      <c r="NR322" s="10"/>
      <c r="NS322" s="10"/>
      <c r="NT322" s="10"/>
      <c r="NU322" s="10"/>
    </row>
    <row r="323" spans="1:385">
      <c r="A323" s="84"/>
      <c r="B323" s="86"/>
      <c r="C323" s="79" t="s">
        <v>19</v>
      </c>
      <c r="D323" s="37"/>
      <c r="E323" s="26" t="s">
        <v>89</v>
      </c>
      <c r="F323" s="26" t="s">
        <v>482</v>
      </c>
      <c r="G323" s="19" t="s">
        <v>484</v>
      </c>
      <c r="H323" s="20"/>
      <c r="I323" s="55" t="s">
        <v>58</v>
      </c>
      <c r="J323" s="60"/>
      <c r="K323" s="14"/>
      <c r="L323" s="14"/>
      <c r="M323" s="62"/>
      <c r="N323" s="52"/>
      <c r="O323" s="99">
        <v>81</v>
      </c>
      <c r="P323" s="99">
        <v>88</v>
      </c>
      <c r="Q323" s="99">
        <v>100</v>
      </c>
      <c r="R323" s="52"/>
      <c r="S323" s="99"/>
      <c r="T323" s="99"/>
      <c r="U323" s="99"/>
    </row>
    <row r="324" spans="1:385" ht="68.7" customHeight="1">
      <c r="A324" s="94"/>
      <c r="B324" s="86"/>
      <c r="C324" s="79" t="s">
        <v>19</v>
      </c>
      <c r="D324" s="37"/>
      <c r="E324" s="26" t="s">
        <v>89</v>
      </c>
      <c r="F324" s="26" t="s">
        <v>482</v>
      </c>
      <c r="G324" s="19" t="s">
        <v>485</v>
      </c>
      <c r="H324" s="20"/>
      <c r="I324" s="55" t="s">
        <v>58</v>
      </c>
      <c r="J324" s="60"/>
      <c r="K324" s="14"/>
      <c r="L324" s="14"/>
      <c r="M324" s="92"/>
      <c r="N324" s="52"/>
      <c r="O324" s="99">
        <v>82</v>
      </c>
      <c r="P324" s="99">
        <v>89</v>
      </c>
      <c r="Q324" s="99">
        <v>101</v>
      </c>
      <c r="R324" s="52"/>
      <c r="S324" s="99"/>
      <c r="T324" s="99"/>
      <c r="U324" s="99"/>
    </row>
    <row r="325" spans="1:385">
      <c r="A325" s="94"/>
      <c r="B325" s="86"/>
      <c r="C325" s="79" t="s">
        <v>19</v>
      </c>
      <c r="D325" s="37"/>
      <c r="E325" s="26" t="s">
        <v>89</v>
      </c>
      <c r="F325" s="26" t="s">
        <v>482</v>
      </c>
      <c r="G325" s="19" t="s">
        <v>486</v>
      </c>
      <c r="H325" s="20"/>
      <c r="I325" s="55" t="s">
        <v>58</v>
      </c>
      <c r="J325" s="60"/>
      <c r="K325" s="14"/>
      <c r="L325" s="14"/>
      <c r="M325" s="92"/>
      <c r="N325" s="52"/>
      <c r="O325" s="99">
        <v>83</v>
      </c>
      <c r="P325" s="99">
        <v>90</v>
      </c>
      <c r="Q325" s="99">
        <v>102</v>
      </c>
      <c r="R325" s="52"/>
      <c r="S325" s="99">
        <v>77</v>
      </c>
      <c r="T325" s="99">
        <v>80</v>
      </c>
      <c r="U325" s="99">
        <v>83</v>
      </c>
    </row>
    <row r="326" spans="1:385">
      <c r="A326" s="94"/>
      <c r="B326" s="86"/>
      <c r="C326" s="79" t="s">
        <v>19</v>
      </c>
      <c r="D326" s="37"/>
      <c r="E326" s="26" t="s">
        <v>89</v>
      </c>
      <c r="F326" s="26" t="s">
        <v>482</v>
      </c>
      <c r="G326" s="19" t="s">
        <v>487</v>
      </c>
      <c r="H326" s="20"/>
      <c r="I326" s="55" t="s">
        <v>58</v>
      </c>
      <c r="J326" s="60"/>
      <c r="K326" s="14"/>
      <c r="L326" s="14"/>
      <c r="M326" s="92"/>
      <c r="N326" s="52"/>
      <c r="O326" s="99">
        <v>84</v>
      </c>
      <c r="P326" s="99">
        <v>91</v>
      </c>
      <c r="Q326" s="99">
        <v>103</v>
      </c>
      <c r="R326" s="52"/>
      <c r="S326" s="99">
        <v>78</v>
      </c>
      <c r="T326" s="99">
        <v>81</v>
      </c>
      <c r="U326" s="99">
        <v>84</v>
      </c>
    </row>
    <row r="327" spans="1:385">
      <c r="A327" s="94"/>
      <c r="B327" s="86"/>
      <c r="C327" s="79" t="s">
        <v>19</v>
      </c>
      <c r="D327" s="37"/>
      <c r="E327" s="26" t="s">
        <v>89</v>
      </c>
      <c r="F327" s="26" t="s">
        <v>482</v>
      </c>
      <c r="G327" s="19" t="s">
        <v>488</v>
      </c>
      <c r="H327" s="20"/>
      <c r="I327" s="55" t="s">
        <v>58</v>
      </c>
      <c r="J327" s="60"/>
      <c r="K327" s="14"/>
      <c r="L327" s="14"/>
      <c r="M327" s="92"/>
      <c r="N327" s="52"/>
      <c r="O327" s="99">
        <v>85</v>
      </c>
      <c r="P327" s="99">
        <v>92</v>
      </c>
      <c r="Q327" s="99">
        <v>104</v>
      </c>
      <c r="R327" s="52"/>
      <c r="S327" s="99">
        <v>79</v>
      </c>
      <c r="T327" s="99">
        <v>82</v>
      </c>
      <c r="U327" s="99">
        <v>85</v>
      </c>
    </row>
    <row r="328" spans="1:385">
      <c r="A328" s="94"/>
      <c r="B328" s="86"/>
      <c r="C328" s="79" t="s">
        <v>19</v>
      </c>
      <c r="D328" s="37"/>
      <c r="E328" s="26" t="s">
        <v>89</v>
      </c>
      <c r="F328" s="26" t="s">
        <v>482</v>
      </c>
      <c r="G328" s="19" t="s">
        <v>489</v>
      </c>
      <c r="H328" s="20"/>
      <c r="I328" s="55" t="s">
        <v>58</v>
      </c>
      <c r="J328" s="60"/>
      <c r="K328" s="14"/>
      <c r="L328" s="14"/>
      <c r="M328" s="92"/>
      <c r="N328" s="52"/>
      <c r="O328" s="99">
        <v>86</v>
      </c>
      <c r="P328" s="99">
        <v>93</v>
      </c>
      <c r="Q328" s="99">
        <v>105</v>
      </c>
      <c r="R328" s="52"/>
      <c r="S328" s="99">
        <v>80</v>
      </c>
      <c r="T328" s="99">
        <v>83</v>
      </c>
      <c r="U328" s="99">
        <v>86</v>
      </c>
    </row>
    <row r="329" spans="1:385">
      <c r="A329" s="94"/>
      <c r="B329" s="86"/>
      <c r="C329" s="79" t="s">
        <v>19</v>
      </c>
      <c r="D329" s="37"/>
      <c r="E329" s="26" t="s">
        <v>89</v>
      </c>
      <c r="F329" s="26" t="s">
        <v>482</v>
      </c>
      <c r="G329" s="19" t="s">
        <v>490</v>
      </c>
      <c r="H329" s="20"/>
      <c r="I329" s="55" t="s">
        <v>58</v>
      </c>
      <c r="J329" s="60"/>
      <c r="K329" s="14"/>
      <c r="L329" s="14"/>
      <c r="M329" s="92"/>
      <c r="N329" s="52"/>
      <c r="O329" s="99">
        <v>87</v>
      </c>
      <c r="P329" s="99">
        <v>94</v>
      </c>
      <c r="Q329" s="99">
        <v>106</v>
      </c>
      <c r="R329" s="52"/>
      <c r="S329" s="99">
        <v>81</v>
      </c>
      <c r="T329" s="99">
        <v>84</v>
      </c>
      <c r="U329" s="99">
        <v>87</v>
      </c>
    </row>
    <row r="330" spans="1:385">
      <c r="A330" s="94"/>
      <c r="B330" s="86"/>
      <c r="C330" s="79" t="s">
        <v>19</v>
      </c>
      <c r="D330" s="37"/>
      <c r="E330" s="26" t="s">
        <v>89</v>
      </c>
      <c r="F330" s="26" t="s">
        <v>482</v>
      </c>
      <c r="G330" s="19" t="s">
        <v>491</v>
      </c>
      <c r="H330" s="20"/>
      <c r="I330" s="55" t="s">
        <v>58</v>
      </c>
      <c r="J330" s="60"/>
      <c r="K330" s="14"/>
      <c r="L330" s="14"/>
      <c r="M330" s="92"/>
      <c r="N330" s="52"/>
      <c r="O330" s="99">
        <v>88</v>
      </c>
      <c r="P330" s="99">
        <v>95</v>
      </c>
      <c r="Q330" s="99">
        <v>107</v>
      </c>
      <c r="R330" s="52"/>
      <c r="S330" s="99">
        <v>85</v>
      </c>
      <c r="T330" s="99">
        <v>88</v>
      </c>
      <c r="U330" s="99">
        <v>91</v>
      </c>
    </row>
    <row r="331" spans="1:385" s="6" customFormat="1" ht="37.200000000000003">
      <c r="A331" s="25"/>
      <c r="B331" s="25"/>
      <c r="C331" s="25"/>
      <c r="D331" s="25"/>
      <c r="E331" s="25" t="s">
        <v>89</v>
      </c>
      <c r="F331" s="25" t="s">
        <v>492</v>
      </c>
      <c r="G331" s="25" t="s">
        <v>493</v>
      </c>
      <c r="H331" s="25"/>
      <c r="I331" s="25" t="s">
        <v>11</v>
      </c>
      <c r="J331" s="25"/>
      <c r="K331" s="25"/>
      <c r="L331" s="25"/>
      <c r="M331" s="25"/>
      <c r="N331" s="25"/>
      <c r="O331" s="98"/>
      <c r="P331" s="98"/>
      <c r="Q331" s="98"/>
      <c r="R331" s="113"/>
      <c r="S331" s="98"/>
      <c r="T331" s="98"/>
      <c r="U331" s="98"/>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0"/>
      <c r="FI331" s="10"/>
      <c r="FJ331" s="10"/>
      <c r="FK331" s="10"/>
      <c r="FL331" s="10"/>
      <c r="FM331" s="10"/>
      <c r="FN331" s="10"/>
      <c r="FO331" s="10"/>
      <c r="FP331" s="10"/>
      <c r="FQ331" s="10"/>
      <c r="FR331" s="10"/>
      <c r="FS331" s="10"/>
      <c r="FT331" s="10"/>
      <c r="FU331" s="10"/>
      <c r="FV331" s="10"/>
      <c r="FW331" s="10"/>
      <c r="FX331" s="10"/>
      <c r="FY331" s="10"/>
      <c r="FZ331" s="10"/>
      <c r="GA331" s="10"/>
      <c r="GB331" s="10"/>
      <c r="GC331" s="10"/>
      <c r="GD331" s="10"/>
      <c r="GE331" s="10"/>
      <c r="GF331" s="10"/>
      <c r="GG331" s="10"/>
      <c r="GH331" s="10"/>
      <c r="GI331" s="10"/>
      <c r="GJ331" s="10"/>
      <c r="GK331" s="10"/>
      <c r="GL331" s="10"/>
      <c r="GM331" s="10"/>
      <c r="GN331" s="10"/>
      <c r="GO331" s="10"/>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c r="HR331" s="10"/>
      <c r="HS331" s="10"/>
      <c r="HT331" s="10"/>
      <c r="HU331" s="10"/>
      <c r="HV331" s="10"/>
      <c r="HW331" s="10"/>
      <c r="HX331" s="10"/>
      <c r="HY331" s="10"/>
      <c r="HZ331" s="10"/>
      <c r="IA331" s="10"/>
      <c r="IB331" s="10"/>
      <c r="IC331" s="10"/>
      <c r="ID331" s="10"/>
      <c r="IE331" s="10"/>
      <c r="IF331" s="10"/>
      <c r="IG331" s="10"/>
      <c r="IH331" s="10"/>
      <c r="II331" s="10"/>
      <c r="IJ331" s="10"/>
      <c r="IK331" s="10"/>
      <c r="IL331" s="10"/>
      <c r="IM331" s="10"/>
      <c r="IN331" s="10"/>
      <c r="IO331" s="10"/>
      <c r="IP331" s="10"/>
      <c r="IQ331" s="10"/>
      <c r="IR331" s="10"/>
      <c r="IS331" s="10"/>
      <c r="IT331" s="10"/>
      <c r="IU331" s="10"/>
      <c r="IV331" s="10"/>
      <c r="IW331" s="10"/>
      <c r="IX331" s="10"/>
      <c r="IY331" s="10"/>
      <c r="IZ331" s="10"/>
      <c r="JA331" s="10"/>
      <c r="JB331" s="10"/>
      <c r="JC331" s="10"/>
      <c r="JD331" s="10"/>
      <c r="JE331" s="10"/>
      <c r="JF331" s="10"/>
      <c r="JG331" s="10"/>
      <c r="JH331" s="10"/>
      <c r="JI331" s="10"/>
      <c r="JJ331" s="10"/>
      <c r="JK331" s="10"/>
      <c r="JL331" s="10"/>
      <c r="JM331" s="10"/>
      <c r="JN331" s="10"/>
      <c r="JO331" s="10"/>
      <c r="JP331" s="10"/>
      <c r="JQ331" s="10"/>
      <c r="JR331" s="10"/>
      <c r="JS331" s="10"/>
      <c r="JT331" s="10"/>
      <c r="JU331" s="10"/>
      <c r="JV331" s="10"/>
      <c r="JW331" s="10"/>
      <c r="JX331" s="10"/>
      <c r="JY331" s="10"/>
      <c r="JZ331" s="10"/>
      <c r="KA331" s="10"/>
      <c r="KB331" s="10"/>
      <c r="KC331" s="10"/>
      <c r="KD331" s="10"/>
      <c r="KE331" s="10"/>
      <c r="KF331" s="10"/>
      <c r="KG331" s="10"/>
      <c r="KH331" s="10"/>
      <c r="KI331" s="10"/>
      <c r="KJ331" s="10"/>
      <c r="KK331" s="10"/>
      <c r="KL331" s="10"/>
      <c r="KM331" s="10"/>
      <c r="KN331" s="10"/>
      <c r="KO331" s="10"/>
      <c r="KP331" s="10"/>
      <c r="KQ331" s="10"/>
      <c r="KR331" s="10"/>
      <c r="KS331" s="10"/>
      <c r="KT331" s="10"/>
      <c r="KU331" s="10"/>
      <c r="KV331" s="10"/>
      <c r="KW331" s="10"/>
      <c r="KX331" s="10"/>
      <c r="KY331" s="10"/>
      <c r="KZ331" s="10"/>
      <c r="LA331" s="10"/>
      <c r="LB331" s="10"/>
      <c r="LC331" s="10"/>
      <c r="LD331" s="10"/>
      <c r="LE331" s="10"/>
      <c r="LF331" s="10"/>
      <c r="LG331" s="10"/>
      <c r="LH331" s="10"/>
      <c r="LI331" s="10"/>
      <c r="LJ331" s="10"/>
      <c r="LK331" s="10"/>
      <c r="LL331" s="10"/>
      <c r="LM331" s="10"/>
      <c r="LN331" s="10"/>
      <c r="LO331" s="10"/>
      <c r="LP331" s="10"/>
      <c r="LQ331" s="10"/>
      <c r="LR331" s="10"/>
      <c r="LS331" s="10"/>
      <c r="LT331" s="10"/>
      <c r="LU331" s="10"/>
      <c r="LV331" s="10"/>
      <c r="LW331" s="10"/>
      <c r="LX331" s="10"/>
      <c r="LY331" s="10"/>
      <c r="LZ331" s="10"/>
      <c r="MA331" s="10"/>
      <c r="MB331" s="10"/>
      <c r="MC331" s="10"/>
      <c r="MD331" s="10"/>
      <c r="ME331" s="10"/>
      <c r="MF331" s="10"/>
      <c r="MG331" s="10"/>
      <c r="MH331" s="10"/>
      <c r="MI331" s="10"/>
      <c r="MJ331" s="10"/>
      <c r="MK331" s="10"/>
      <c r="ML331" s="10"/>
      <c r="MM331" s="10"/>
      <c r="MN331" s="10"/>
      <c r="MO331" s="10"/>
      <c r="MP331" s="10"/>
      <c r="MQ331" s="10"/>
      <c r="MR331" s="10"/>
      <c r="MS331" s="10"/>
      <c r="MT331" s="10"/>
      <c r="MU331" s="10"/>
      <c r="MV331" s="10"/>
      <c r="MW331" s="10"/>
      <c r="MX331" s="10"/>
      <c r="MY331" s="10"/>
      <c r="MZ331" s="10"/>
      <c r="NA331" s="10"/>
      <c r="NB331" s="10"/>
      <c r="NC331" s="10"/>
      <c r="ND331" s="10"/>
      <c r="NE331" s="10"/>
      <c r="NF331" s="10"/>
      <c r="NG331" s="10"/>
      <c r="NH331" s="10"/>
      <c r="NI331" s="10"/>
      <c r="NJ331" s="10"/>
      <c r="NK331" s="10"/>
      <c r="NL331" s="10"/>
      <c r="NM331" s="10"/>
      <c r="NN331" s="10"/>
      <c r="NO331" s="10"/>
      <c r="NP331" s="10"/>
      <c r="NQ331" s="10"/>
      <c r="NR331" s="10"/>
      <c r="NS331" s="10"/>
      <c r="NT331" s="10"/>
      <c r="NU331" s="10"/>
    </row>
    <row r="332" spans="1:385">
      <c r="A332" s="84" t="s">
        <v>19</v>
      </c>
      <c r="B332" s="86"/>
      <c r="C332" s="79" t="s">
        <v>19</v>
      </c>
      <c r="D332" s="37"/>
      <c r="E332" s="26" t="s">
        <v>89</v>
      </c>
      <c r="F332" s="26" t="s">
        <v>492</v>
      </c>
      <c r="G332" s="19" t="s">
        <v>494</v>
      </c>
      <c r="H332" s="20"/>
      <c r="I332" s="55" t="s">
        <v>58</v>
      </c>
      <c r="J332" s="60" t="s">
        <v>59</v>
      </c>
      <c r="K332" s="14" t="s">
        <v>22</v>
      </c>
      <c r="L332" s="14" t="s">
        <v>22</v>
      </c>
      <c r="M332" s="62" t="s">
        <v>22</v>
      </c>
      <c r="N332" s="52"/>
      <c r="O332" s="119" t="s">
        <v>404</v>
      </c>
      <c r="P332" s="119" t="s">
        <v>404</v>
      </c>
      <c r="Q332" s="119" t="s">
        <v>404</v>
      </c>
      <c r="R332" s="52"/>
      <c r="S332" s="119" t="s">
        <v>404</v>
      </c>
      <c r="T332" s="119" t="s">
        <v>404</v>
      </c>
      <c r="U332" s="119" t="s">
        <v>404</v>
      </c>
    </row>
    <row r="333" spans="1:385" ht="57.6">
      <c r="A333" s="84"/>
      <c r="B333" s="29" t="s">
        <v>495</v>
      </c>
      <c r="C333" s="79" t="s">
        <v>19</v>
      </c>
      <c r="D333" s="37"/>
      <c r="E333" s="26" t="s">
        <v>89</v>
      </c>
      <c r="F333" s="26" t="s">
        <v>492</v>
      </c>
      <c r="G333" s="19" t="s">
        <v>496</v>
      </c>
      <c r="H333" s="20"/>
      <c r="I333" s="55" t="s">
        <v>58</v>
      </c>
      <c r="J333" s="60"/>
      <c r="K333" s="14"/>
      <c r="L333" s="14"/>
      <c r="M333" s="62"/>
      <c r="N333" s="52"/>
      <c r="O333" s="118">
        <v>101</v>
      </c>
      <c r="P333" s="118">
        <v>108</v>
      </c>
      <c r="Q333" s="118">
        <v>125</v>
      </c>
      <c r="R333" s="52"/>
      <c r="S333" s="118">
        <v>71</v>
      </c>
      <c r="T333" s="118">
        <v>74</v>
      </c>
      <c r="U333" s="118">
        <v>77</v>
      </c>
    </row>
    <row r="334" spans="1:385">
      <c r="A334" s="84" t="s">
        <v>19</v>
      </c>
      <c r="B334" s="86"/>
      <c r="C334" s="79" t="s">
        <v>19</v>
      </c>
      <c r="D334" s="37"/>
      <c r="E334" s="26" t="s">
        <v>89</v>
      </c>
      <c r="F334" s="26" t="s">
        <v>492</v>
      </c>
      <c r="G334" s="19" t="s">
        <v>497</v>
      </c>
      <c r="H334" s="20"/>
      <c r="I334" s="55" t="s">
        <v>58</v>
      </c>
      <c r="J334" s="60" t="s">
        <v>59</v>
      </c>
      <c r="K334" s="14" t="s">
        <v>22</v>
      </c>
      <c r="L334" s="14" t="s">
        <v>22</v>
      </c>
      <c r="M334" s="62" t="s">
        <v>22</v>
      </c>
      <c r="N334" s="52"/>
      <c r="O334" s="99">
        <v>105</v>
      </c>
      <c r="P334" s="99">
        <v>112</v>
      </c>
      <c r="Q334" s="99">
        <v>129</v>
      </c>
      <c r="R334" s="52"/>
      <c r="S334" s="99">
        <v>74</v>
      </c>
      <c r="T334" s="99">
        <v>77</v>
      </c>
      <c r="U334" s="99">
        <v>80</v>
      </c>
    </row>
    <row r="335" spans="1:385" s="6" customFormat="1" ht="18.600000000000001">
      <c r="A335" s="84" t="s">
        <v>19</v>
      </c>
      <c r="B335" s="120" t="s">
        <v>498</v>
      </c>
      <c r="C335" s="79" t="s">
        <v>19</v>
      </c>
      <c r="D335" s="37"/>
      <c r="E335" s="26" t="s">
        <v>89</v>
      </c>
      <c r="F335" s="26" t="s">
        <v>492</v>
      </c>
      <c r="G335" s="19" t="s">
        <v>499</v>
      </c>
      <c r="H335" s="20"/>
      <c r="I335" s="55" t="s">
        <v>58</v>
      </c>
      <c r="J335" s="60" t="s">
        <v>59</v>
      </c>
      <c r="K335" s="14" t="s">
        <v>22</v>
      </c>
      <c r="L335" s="14" t="s">
        <v>22</v>
      </c>
      <c r="M335" s="62" t="s">
        <v>22</v>
      </c>
      <c r="N335" s="52"/>
      <c r="O335" s="117" t="s">
        <v>38</v>
      </c>
      <c r="P335" s="117" t="s">
        <v>38</v>
      </c>
      <c r="Q335" s="117" t="s">
        <v>38</v>
      </c>
      <c r="R335" s="52"/>
      <c r="S335" s="99">
        <v>75</v>
      </c>
      <c r="T335" s="99">
        <v>78</v>
      </c>
      <c r="U335" s="99">
        <v>81</v>
      </c>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c r="IM335" s="2"/>
      <c r="IN335" s="2"/>
      <c r="IO335" s="2"/>
      <c r="IP335" s="2"/>
      <c r="IQ335" s="2"/>
      <c r="IR335" s="2"/>
      <c r="IS335" s="2"/>
      <c r="IT335" s="2"/>
      <c r="IU335" s="2"/>
      <c r="IV335" s="2"/>
      <c r="IW335" s="2"/>
      <c r="IX335" s="2"/>
      <c r="IY335" s="2"/>
      <c r="IZ335" s="2"/>
      <c r="JA335" s="2"/>
      <c r="JB335" s="2"/>
      <c r="JC335" s="2"/>
      <c r="JD335" s="2"/>
      <c r="JE335" s="2"/>
      <c r="JF335" s="2"/>
      <c r="JG335" s="2"/>
      <c r="JH335" s="2"/>
      <c r="JI335" s="2"/>
      <c r="JJ335" s="2"/>
      <c r="JK335" s="2"/>
      <c r="JL335" s="2"/>
      <c r="JM335" s="2"/>
      <c r="JN335" s="2"/>
      <c r="JO335" s="2"/>
      <c r="JP335" s="2"/>
      <c r="JQ335" s="2"/>
      <c r="JR335" s="2"/>
      <c r="JS335" s="2"/>
      <c r="JT335" s="2"/>
      <c r="JU335" s="2"/>
      <c r="JV335" s="2"/>
      <c r="JW335" s="2"/>
      <c r="JX335" s="2"/>
      <c r="JY335" s="2"/>
      <c r="JZ335" s="2"/>
      <c r="KA335" s="2"/>
      <c r="KB335" s="2"/>
      <c r="KC335" s="2"/>
      <c r="KD335" s="2"/>
      <c r="KE335" s="2"/>
      <c r="KF335" s="2"/>
      <c r="KG335" s="2"/>
      <c r="KH335" s="2"/>
      <c r="KI335" s="2"/>
      <c r="KJ335" s="2"/>
      <c r="KK335" s="2"/>
      <c r="KL335" s="2"/>
      <c r="KM335" s="2"/>
      <c r="KN335" s="2"/>
      <c r="KO335" s="2"/>
      <c r="KP335" s="2"/>
      <c r="KQ335" s="2"/>
      <c r="KR335" s="2"/>
      <c r="KS335" s="2"/>
      <c r="KT335" s="2"/>
      <c r="KU335" s="2"/>
      <c r="KV335" s="2"/>
      <c r="KW335" s="2"/>
      <c r="KX335" s="2"/>
      <c r="KY335" s="2"/>
      <c r="KZ335" s="2"/>
      <c r="LA335" s="2"/>
      <c r="LB335" s="2"/>
      <c r="LC335" s="2"/>
      <c r="LD335" s="2"/>
      <c r="LE335" s="2"/>
      <c r="LF335" s="2"/>
      <c r="LG335" s="2"/>
      <c r="LH335" s="2"/>
      <c r="LI335" s="2"/>
      <c r="LJ335" s="2"/>
      <c r="LK335" s="2"/>
      <c r="LL335" s="2"/>
      <c r="LM335" s="2"/>
      <c r="LN335" s="2"/>
      <c r="LO335" s="2"/>
      <c r="LP335" s="2"/>
      <c r="LQ335" s="2"/>
      <c r="LR335" s="2"/>
      <c r="LS335" s="2"/>
      <c r="LT335" s="2"/>
      <c r="LU335" s="2"/>
      <c r="LV335" s="2"/>
      <c r="LW335" s="2"/>
      <c r="LX335" s="2"/>
      <c r="LY335" s="2"/>
      <c r="LZ335" s="2"/>
      <c r="MA335" s="2"/>
      <c r="MB335" s="2"/>
      <c r="MC335" s="2"/>
      <c r="MD335" s="2"/>
      <c r="ME335" s="2"/>
      <c r="MF335" s="2"/>
      <c r="MG335" s="2"/>
      <c r="MH335" s="2"/>
      <c r="MI335" s="2"/>
      <c r="MJ335" s="2"/>
      <c r="MK335" s="2"/>
      <c r="ML335" s="2"/>
      <c r="MM335" s="2"/>
      <c r="MN335" s="2"/>
      <c r="MO335" s="2"/>
      <c r="MP335" s="2"/>
      <c r="MQ335" s="2"/>
      <c r="MR335" s="2"/>
      <c r="MS335" s="2"/>
      <c r="MT335" s="2"/>
      <c r="MU335" s="2"/>
      <c r="MV335" s="2"/>
      <c r="MW335" s="2"/>
      <c r="MX335" s="2"/>
      <c r="MY335" s="2"/>
      <c r="MZ335" s="2"/>
      <c r="NA335" s="2"/>
      <c r="NB335" s="2"/>
      <c r="NC335" s="2"/>
      <c r="ND335" s="2"/>
      <c r="NE335" s="2"/>
      <c r="NF335" s="2"/>
      <c r="NG335" s="2"/>
      <c r="NH335" s="2"/>
      <c r="NI335" s="2"/>
      <c r="NJ335" s="2"/>
      <c r="NK335" s="2"/>
      <c r="NL335" s="2"/>
      <c r="NM335" s="2"/>
      <c r="NN335" s="2"/>
      <c r="NO335" s="2"/>
      <c r="NP335" s="2"/>
      <c r="NQ335" s="2"/>
      <c r="NR335" s="2"/>
      <c r="NS335" s="2"/>
      <c r="NT335" s="2"/>
      <c r="NU335" s="2"/>
    </row>
    <row r="336" spans="1:385" ht="28.8">
      <c r="A336" s="84" t="s">
        <v>19</v>
      </c>
      <c r="B336" s="29" t="s">
        <v>168</v>
      </c>
      <c r="C336" s="79" t="s">
        <v>19</v>
      </c>
      <c r="D336" s="37"/>
      <c r="E336" s="26" t="s">
        <v>89</v>
      </c>
      <c r="F336" s="26" t="s">
        <v>492</v>
      </c>
      <c r="G336" s="19" t="s">
        <v>500</v>
      </c>
      <c r="H336" s="20"/>
      <c r="I336" s="55" t="s">
        <v>58</v>
      </c>
      <c r="J336" s="60"/>
      <c r="K336" s="14"/>
      <c r="L336" s="14"/>
      <c r="M336" s="62"/>
      <c r="N336" s="52"/>
      <c r="O336" s="99"/>
      <c r="P336" s="99"/>
      <c r="Q336" s="99"/>
      <c r="R336" s="52"/>
      <c r="S336" s="118">
        <v>72</v>
      </c>
      <c r="T336" s="118">
        <v>75</v>
      </c>
      <c r="U336" s="118">
        <v>78</v>
      </c>
    </row>
    <row r="337" spans="1:21">
      <c r="A337" s="84"/>
      <c r="B337" s="86" t="s">
        <v>266</v>
      </c>
      <c r="C337" s="79" t="s">
        <v>19</v>
      </c>
      <c r="D337" s="37"/>
      <c r="E337" s="26" t="s">
        <v>89</v>
      </c>
      <c r="F337" s="26" t="s">
        <v>492</v>
      </c>
      <c r="G337" s="19" t="s">
        <v>501</v>
      </c>
      <c r="H337" s="20"/>
      <c r="I337" s="55" t="s">
        <v>58</v>
      </c>
      <c r="J337" s="60"/>
      <c r="K337" s="14"/>
      <c r="L337" s="14"/>
      <c r="M337" s="62"/>
      <c r="N337" s="52"/>
      <c r="O337" s="118">
        <v>103</v>
      </c>
      <c r="P337" s="118">
        <v>110</v>
      </c>
      <c r="Q337" s="118">
        <v>127</v>
      </c>
      <c r="R337" s="52"/>
      <c r="S337" s="52"/>
      <c r="T337" s="52"/>
      <c r="U337" s="52"/>
    </row>
    <row r="338" spans="1:21">
      <c r="A338" s="84" t="s">
        <v>19</v>
      </c>
      <c r="B338" s="86"/>
      <c r="C338" s="79" t="s">
        <v>19</v>
      </c>
      <c r="D338" s="37"/>
      <c r="E338" s="26" t="s">
        <v>89</v>
      </c>
      <c r="F338" s="26" t="s">
        <v>492</v>
      </c>
      <c r="G338" s="19" t="s">
        <v>502</v>
      </c>
      <c r="H338" s="20"/>
      <c r="I338" s="55" t="s">
        <v>58</v>
      </c>
      <c r="J338" s="60" t="s">
        <v>59</v>
      </c>
      <c r="K338" s="14" t="s">
        <v>22</v>
      </c>
      <c r="L338" s="14" t="s">
        <v>22</v>
      </c>
      <c r="M338" s="62" t="s">
        <v>22</v>
      </c>
      <c r="N338" s="52"/>
      <c r="O338" s="119" t="s">
        <v>404</v>
      </c>
      <c r="P338" s="119" t="s">
        <v>404</v>
      </c>
      <c r="Q338" s="119" t="s">
        <v>404</v>
      </c>
      <c r="R338" s="52"/>
      <c r="S338" s="119" t="s">
        <v>404</v>
      </c>
      <c r="T338" s="119" t="s">
        <v>404</v>
      </c>
      <c r="U338" s="119" t="s">
        <v>404</v>
      </c>
    </row>
    <row r="339" spans="1:21">
      <c r="A339" s="84" t="s">
        <v>19</v>
      </c>
      <c r="B339" s="86"/>
      <c r="C339" s="79" t="s">
        <v>19</v>
      </c>
      <c r="D339" s="37"/>
      <c r="E339" s="26" t="s">
        <v>89</v>
      </c>
      <c r="F339" s="26" t="s">
        <v>492</v>
      </c>
      <c r="G339" s="19" t="s">
        <v>503</v>
      </c>
      <c r="H339" s="20"/>
      <c r="I339" s="55" t="s">
        <v>216</v>
      </c>
      <c r="J339" s="60" t="s">
        <v>59</v>
      </c>
      <c r="K339" s="14" t="s">
        <v>22</v>
      </c>
      <c r="L339" s="14" t="s">
        <v>22</v>
      </c>
      <c r="M339" s="62" t="s">
        <v>22</v>
      </c>
      <c r="N339" s="52"/>
      <c r="O339" s="119" t="s">
        <v>404</v>
      </c>
      <c r="P339" s="119" t="s">
        <v>404</v>
      </c>
      <c r="Q339" s="119" t="s">
        <v>404</v>
      </c>
      <c r="R339" s="52"/>
      <c r="S339" s="119" t="s">
        <v>404</v>
      </c>
      <c r="T339" s="119" t="s">
        <v>404</v>
      </c>
      <c r="U339" s="119" t="s">
        <v>404</v>
      </c>
    </row>
    <row r="340" spans="1:21">
      <c r="A340" s="84" t="s">
        <v>19</v>
      </c>
      <c r="B340" s="86"/>
      <c r="C340" s="79" t="s">
        <v>19</v>
      </c>
      <c r="D340" s="37"/>
      <c r="E340" s="26" t="s">
        <v>89</v>
      </c>
      <c r="F340" s="26" t="s">
        <v>492</v>
      </c>
      <c r="G340" s="19" t="s">
        <v>504</v>
      </c>
      <c r="H340" s="20"/>
      <c r="I340" s="55" t="s">
        <v>216</v>
      </c>
      <c r="J340" s="60" t="s">
        <v>59</v>
      </c>
      <c r="K340" s="14" t="s">
        <v>22</v>
      </c>
      <c r="L340" s="14" t="s">
        <v>22</v>
      </c>
      <c r="M340" s="62" t="s">
        <v>22</v>
      </c>
      <c r="N340" s="52"/>
      <c r="O340" s="119" t="s">
        <v>404</v>
      </c>
      <c r="P340" s="119" t="s">
        <v>404</v>
      </c>
      <c r="Q340" s="119" t="s">
        <v>404</v>
      </c>
      <c r="R340" s="52"/>
      <c r="S340" s="119" t="s">
        <v>404</v>
      </c>
      <c r="T340" s="119" t="s">
        <v>404</v>
      </c>
      <c r="U340" s="119" t="s">
        <v>404</v>
      </c>
    </row>
    <row r="341" spans="1:21">
      <c r="A341" s="84" t="s">
        <v>19</v>
      </c>
      <c r="B341" s="86"/>
      <c r="C341" s="79" t="s">
        <v>19</v>
      </c>
      <c r="D341" s="37"/>
      <c r="E341" s="26" t="s">
        <v>89</v>
      </c>
      <c r="F341" s="26" t="s">
        <v>492</v>
      </c>
      <c r="G341" s="19" t="s">
        <v>505</v>
      </c>
      <c r="H341" s="20"/>
      <c r="I341" s="55" t="s">
        <v>216</v>
      </c>
      <c r="J341" s="60" t="s">
        <v>59</v>
      </c>
      <c r="K341" s="14" t="s">
        <v>22</v>
      </c>
      <c r="L341" s="14" t="s">
        <v>22</v>
      </c>
      <c r="M341" s="62" t="s">
        <v>22</v>
      </c>
      <c r="N341" s="52"/>
      <c r="O341" s="99">
        <v>106</v>
      </c>
      <c r="P341" s="99">
        <v>113</v>
      </c>
      <c r="Q341" s="99">
        <v>130</v>
      </c>
      <c r="R341" s="52"/>
      <c r="S341" s="99">
        <v>70</v>
      </c>
      <c r="T341" s="99">
        <v>73</v>
      </c>
      <c r="U341" s="99">
        <v>76</v>
      </c>
    </row>
    <row r="342" spans="1:21" ht="57.6">
      <c r="A342" s="84" t="s">
        <v>19</v>
      </c>
      <c r="B342" s="29" t="s">
        <v>506</v>
      </c>
      <c r="C342" s="79" t="s">
        <v>19</v>
      </c>
      <c r="D342" s="37"/>
      <c r="E342" s="26" t="s">
        <v>89</v>
      </c>
      <c r="F342" s="26" t="s">
        <v>492</v>
      </c>
      <c r="G342" s="19" t="s">
        <v>507</v>
      </c>
      <c r="H342" s="20"/>
      <c r="I342" s="55" t="s">
        <v>216</v>
      </c>
      <c r="J342" s="60" t="s">
        <v>59</v>
      </c>
      <c r="K342" s="14" t="s">
        <v>22</v>
      </c>
      <c r="L342" s="14" t="s">
        <v>22</v>
      </c>
      <c r="M342" s="62" t="s">
        <v>22</v>
      </c>
      <c r="N342" s="52"/>
      <c r="O342" s="117" t="s">
        <v>38</v>
      </c>
      <c r="P342" s="117" t="s">
        <v>38</v>
      </c>
      <c r="Q342" s="117" t="s">
        <v>38</v>
      </c>
      <c r="R342" s="52"/>
      <c r="S342" s="117" t="s">
        <v>38</v>
      </c>
      <c r="T342" s="117" t="s">
        <v>38</v>
      </c>
      <c r="U342" s="117" t="s">
        <v>38</v>
      </c>
    </row>
    <row r="343" spans="1:21">
      <c r="A343" s="84" t="s">
        <v>19</v>
      </c>
      <c r="B343" s="86"/>
      <c r="C343" s="79" t="s">
        <v>19</v>
      </c>
      <c r="D343" s="37"/>
      <c r="E343" s="26" t="s">
        <v>89</v>
      </c>
      <c r="F343" s="26" t="s">
        <v>492</v>
      </c>
      <c r="G343" s="19" t="s">
        <v>508</v>
      </c>
      <c r="H343" s="20"/>
      <c r="I343" s="55" t="s">
        <v>58</v>
      </c>
      <c r="J343" s="60" t="s">
        <v>59</v>
      </c>
      <c r="K343" s="14" t="s">
        <v>22</v>
      </c>
      <c r="L343" s="14" t="s">
        <v>22</v>
      </c>
      <c r="M343" s="62" t="s">
        <v>22</v>
      </c>
      <c r="N343" s="52"/>
      <c r="O343" s="119" t="s">
        <v>404</v>
      </c>
      <c r="P343" s="119" t="s">
        <v>404</v>
      </c>
      <c r="Q343" s="119" t="s">
        <v>404</v>
      </c>
      <c r="R343" s="52"/>
      <c r="S343" s="119" t="s">
        <v>404</v>
      </c>
      <c r="T343" s="119" t="s">
        <v>404</v>
      </c>
      <c r="U343" s="119" t="s">
        <v>404</v>
      </c>
    </row>
    <row r="344" spans="1:21">
      <c r="A344" s="84" t="s">
        <v>19</v>
      </c>
      <c r="B344" s="86"/>
      <c r="C344" s="79" t="s">
        <v>19</v>
      </c>
      <c r="D344" s="37"/>
      <c r="E344" s="26" t="s">
        <v>89</v>
      </c>
      <c r="F344" s="26" t="s">
        <v>492</v>
      </c>
      <c r="G344" s="19" t="s">
        <v>509</v>
      </c>
      <c r="H344" s="20"/>
      <c r="I344" s="55" t="s">
        <v>216</v>
      </c>
      <c r="J344" s="60" t="s">
        <v>59</v>
      </c>
      <c r="K344" s="14" t="s">
        <v>22</v>
      </c>
      <c r="L344" s="14" t="s">
        <v>22</v>
      </c>
      <c r="M344" s="62" t="s">
        <v>22</v>
      </c>
      <c r="N344" s="52"/>
      <c r="O344" s="119" t="s">
        <v>404</v>
      </c>
      <c r="P344" s="119" t="s">
        <v>404</v>
      </c>
      <c r="Q344" s="119" t="s">
        <v>404</v>
      </c>
      <c r="R344" s="52"/>
      <c r="S344" s="119" t="s">
        <v>404</v>
      </c>
      <c r="T344" s="119" t="s">
        <v>404</v>
      </c>
      <c r="U344" s="119" t="s">
        <v>404</v>
      </c>
    </row>
    <row r="345" spans="1:21" ht="57.6">
      <c r="A345" s="84"/>
      <c r="B345" s="29" t="s">
        <v>510</v>
      </c>
      <c r="C345" s="79" t="s">
        <v>19</v>
      </c>
      <c r="D345" s="37"/>
      <c r="E345" s="26" t="s">
        <v>89</v>
      </c>
      <c r="F345" s="26" t="s">
        <v>492</v>
      </c>
      <c r="G345" s="19" t="s">
        <v>511</v>
      </c>
      <c r="H345" s="20"/>
      <c r="I345" s="55" t="s">
        <v>216</v>
      </c>
      <c r="J345" s="60"/>
      <c r="K345" s="14"/>
      <c r="L345" s="14"/>
      <c r="M345" s="62"/>
      <c r="N345" s="52"/>
      <c r="O345" s="118">
        <v>104</v>
      </c>
      <c r="P345" s="118">
        <v>111</v>
      </c>
      <c r="Q345" s="118">
        <v>128</v>
      </c>
      <c r="R345" s="52"/>
      <c r="S345" s="118">
        <v>73</v>
      </c>
      <c r="T345" s="118">
        <v>76</v>
      </c>
      <c r="U345" s="118">
        <v>79</v>
      </c>
    </row>
    <row r="346" spans="1:21">
      <c r="A346" s="84" t="s">
        <v>19</v>
      </c>
      <c r="B346" s="86"/>
      <c r="C346" s="79" t="s">
        <v>19</v>
      </c>
      <c r="D346" s="37"/>
      <c r="E346" s="26" t="s">
        <v>89</v>
      </c>
      <c r="F346" s="26" t="s">
        <v>492</v>
      </c>
      <c r="G346" s="19" t="s">
        <v>512</v>
      </c>
      <c r="H346" s="20"/>
      <c r="I346" s="55" t="s">
        <v>216</v>
      </c>
      <c r="J346" s="60" t="s">
        <v>59</v>
      </c>
      <c r="K346" s="14" t="s">
        <v>22</v>
      </c>
      <c r="L346" s="14" t="s">
        <v>22</v>
      </c>
      <c r="M346" s="62" t="s">
        <v>22</v>
      </c>
      <c r="N346" s="52"/>
      <c r="O346" s="119" t="s">
        <v>404</v>
      </c>
      <c r="P346" s="119" t="s">
        <v>404</v>
      </c>
      <c r="Q346" s="119" t="s">
        <v>404</v>
      </c>
      <c r="R346" s="52"/>
      <c r="S346" s="119" t="s">
        <v>404</v>
      </c>
      <c r="T346" s="119" t="s">
        <v>404</v>
      </c>
      <c r="U346" s="119" t="s">
        <v>404</v>
      </c>
    </row>
    <row r="347" spans="1:21">
      <c r="A347" s="84" t="s">
        <v>19</v>
      </c>
      <c r="B347" s="86"/>
      <c r="C347" s="79" t="s">
        <v>19</v>
      </c>
      <c r="D347" s="37"/>
      <c r="E347" s="26" t="s">
        <v>89</v>
      </c>
      <c r="F347" s="26" t="s">
        <v>492</v>
      </c>
      <c r="G347" s="19" t="s">
        <v>513</v>
      </c>
      <c r="H347" s="20"/>
      <c r="I347" s="55" t="s">
        <v>216</v>
      </c>
      <c r="J347" s="60" t="s">
        <v>59</v>
      </c>
      <c r="K347" s="14" t="s">
        <v>22</v>
      </c>
      <c r="L347" s="14" t="s">
        <v>22</v>
      </c>
      <c r="M347" s="62" t="s">
        <v>22</v>
      </c>
      <c r="N347" s="52"/>
      <c r="O347" s="119" t="s">
        <v>404</v>
      </c>
      <c r="P347" s="119" t="s">
        <v>404</v>
      </c>
      <c r="Q347" s="119" t="s">
        <v>404</v>
      </c>
      <c r="R347" s="52"/>
      <c r="S347" s="119" t="s">
        <v>404</v>
      </c>
      <c r="T347" s="119" t="s">
        <v>404</v>
      </c>
      <c r="U347" s="119" t="s">
        <v>404</v>
      </c>
    </row>
    <row r="348" spans="1:21">
      <c r="A348" s="84" t="s">
        <v>19</v>
      </c>
      <c r="B348" s="29"/>
      <c r="C348" s="79" t="s">
        <v>19</v>
      </c>
      <c r="D348" s="37"/>
      <c r="E348" s="26" t="s">
        <v>89</v>
      </c>
      <c r="F348" s="26" t="s">
        <v>492</v>
      </c>
      <c r="G348" s="19" t="s">
        <v>514</v>
      </c>
      <c r="H348" s="20"/>
      <c r="I348" s="55" t="s">
        <v>58</v>
      </c>
      <c r="J348" s="60" t="s">
        <v>59</v>
      </c>
      <c r="K348" s="14" t="s">
        <v>59</v>
      </c>
      <c r="L348" s="14" t="s">
        <v>59</v>
      </c>
      <c r="M348" s="62" t="s">
        <v>22</v>
      </c>
      <c r="N348" s="52"/>
      <c r="O348" s="99"/>
      <c r="P348" s="99"/>
      <c r="Q348" s="99">
        <v>124</v>
      </c>
      <c r="R348" s="52"/>
      <c r="S348" s="99"/>
      <c r="T348" s="99"/>
      <c r="U348" s="99"/>
    </row>
    <row r="349" spans="1:21">
      <c r="A349" s="84"/>
      <c r="B349" s="86"/>
      <c r="C349" s="79" t="s">
        <v>19</v>
      </c>
      <c r="D349" s="37"/>
      <c r="E349" s="26" t="s">
        <v>89</v>
      </c>
      <c r="F349" s="26" t="s">
        <v>492</v>
      </c>
      <c r="G349" s="19" t="s">
        <v>515</v>
      </c>
      <c r="H349" s="20"/>
      <c r="I349" s="55" t="s">
        <v>58</v>
      </c>
      <c r="J349" s="60"/>
      <c r="K349" s="14"/>
      <c r="L349" s="14"/>
      <c r="M349" s="62"/>
      <c r="N349" s="52"/>
      <c r="O349" s="99"/>
      <c r="P349" s="99"/>
      <c r="Q349" s="99"/>
      <c r="R349" s="52"/>
      <c r="S349" s="99"/>
      <c r="T349" s="99"/>
      <c r="U349" s="99"/>
    </row>
    <row r="350" spans="1:21">
      <c r="A350" s="84" t="s">
        <v>19</v>
      </c>
      <c r="B350" s="87" t="s">
        <v>498</v>
      </c>
      <c r="C350" s="79" t="s">
        <v>19</v>
      </c>
      <c r="D350" s="37"/>
      <c r="E350" s="26" t="s">
        <v>89</v>
      </c>
      <c r="F350" s="26" t="s">
        <v>492</v>
      </c>
      <c r="G350" s="19" t="s">
        <v>516</v>
      </c>
      <c r="H350" s="20"/>
      <c r="I350" s="55" t="s">
        <v>58</v>
      </c>
      <c r="J350" s="60" t="s">
        <v>59</v>
      </c>
      <c r="K350" s="14" t="s">
        <v>22</v>
      </c>
      <c r="L350" s="14" t="s">
        <v>22</v>
      </c>
      <c r="M350" s="62" t="s">
        <v>22</v>
      </c>
      <c r="N350" s="52"/>
      <c r="O350" s="117" t="s">
        <v>38</v>
      </c>
      <c r="P350" s="117" t="s">
        <v>38</v>
      </c>
      <c r="Q350" s="117" t="s">
        <v>38</v>
      </c>
      <c r="R350" s="52"/>
      <c r="S350" s="99">
        <v>76</v>
      </c>
      <c r="T350" s="99">
        <v>79</v>
      </c>
      <c r="U350" s="99">
        <v>82</v>
      </c>
    </row>
    <row r="351" spans="1:21" ht="28.8">
      <c r="A351" s="94"/>
      <c r="B351" s="87" t="s">
        <v>517</v>
      </c>
      <c r="C351" s="79" t="s">
        <v>19</v>
      </c>
      <c r="D351" s="37"/>
      <c r="E351" s="26" t="s">
        <v>89</v>
      </c>
      <c r="F351" s="26" t="s">
        <v>492</v>
      </c>
      <c r="G351" s="27" t="s">
        <v>518</v>
      </c>
      <c r="H351" s="20"/>
      <c r="I351" s="91" t="s">
        <v>58</v>
      </c>
      <c r="J351" s="60"/>
      <c r="K351" s="14"/>
      <c r="L351" s="14"/>
      <c r="M351" s="92"/>
      <c r="N351" s="52"/>
      <c r="O351" s="99">
        <v>100</v>
      </c>
      <c r="P351" s="99">
        <v>107</v>
      </c>
      <c r="Q351" s="99">
        <v>122</v>
      </c>
      <c r="R351" s="52"/>
      <c r="S351" s="99"/>
      <c r="T351" s="99"/>
      <c r="U351" s="99"/>
    </row>
    <row r="352" spans="1:21" ht="28.8">
      <c r="A352" s="94"/>
      <c r="B352" s="87" t="s">
        <v>517</v>
      </c>
      <c r="C352" s="79" t="s">
        <v>19</v>
      </c>
      <c r="D352" s="37"/>
      <c r="E352" s="26" t="s">
        <v>89</v>
      </c>
      <c r="F352" s="26" t="s">
        <v>492</v>
      </c>
      <c r="G352" s="27" t="s">
        <v>519</v>
      </c>
      <c r="H352" s="20"/>
      <c r="I352" s="91" t="s">
        <v>58</v>
      </c>
      <c r="J352" s="60"/>
      <c r="K352" s="14"/>
      <c r="L352" s="14"/>
      <c r="M352" s="92"/>
      <c r="N352" s="52"/>
      <c r="O352" s="99"/>
      <c r="P352" s="99"/>
      <c r="Q352" s="99">
        <v>123</v>
      </c>
      <c r="R352" s="52"/>
      <c r="S352" s="99"/>
      <c r="T352" s="99"/>
      <c r="U352" s="99"/>
    </row>
    <row r="353" spans="1:385" ht="28.8">
      <c r="A353" s="94"/>
      <c r="B353" s="87" t="s">
        <v>517</v>
      </c>
      <c r="C353" s="79" t="s">
        <v>19</v>
      </c>
      <c r="D353" s="37"/>
      <c r="E353" s="26" t="s">
        <v>89</v>
      </c>
      <c r="F353" s="26" t="s">
        <v>492</v>
      </c>
      <c r="G353" s="27" t="s">
        <v>520</v>
      </c>
      <c r="H353" s="20"/>
      <c r="I353" s="91" t="s">
        <v>216</v>
      </c>
      <c r="J353" s="60"/>
      <c r="K353" s="14"/>
      <c r="L353" s="14"/>
      <c r="M353" s="92"/>
      <c r="N353" s="52"/>
      <c r="O353" s="99">
        <v>102</v>
      </c>
      <c r="P353" s="99">
        <v>109</v>
      </c>
      <c r="Q353" s="99">
        <v>126</v>
      </c>
      <c r="R353" s="52"/>
      <c r="S353" s="99"/>
      <c r="T353" s="99"/>
      <c r="U353" s="99"/>
    </row>
    <row r="354" spans="1:385" s="6" customFormat="1" ht="37.200000000000003">
      <c r="A354" s="25"/>
      <c r="B354" s="25"/>
      <c r="C354" s="25"/>
      <c r="D354" s="25"/>
      <c r="E354" s="25" t="s">
        <v>89</v>
      </c>
      <c r="F354" s="25" t="s">
        <v>521</v>
      </c>
      <c r="G354" s="25" t="s">
        <v>521</v>
      </c>
      <c r="H354" s="25"/>
      <c r="I354" s="25" t="s">
        <v>11</v>
      </c>
      <c r="J354" s="25"/>
      <c r="K354" s="25"/>
      <c r="L354" s="25"/>
      <c r="M354" s="25"/>
      <c r="N354" s="25"/>
      <c r="O354" s="98"/>
      <c r="P354" s="98"/>
      <c r="Q354" s="98"/>
      <c r="R354" s="113"/>
      <c r="S354" s="98"/>
      <c r="T354" s="98"/>
      <c r="U354" s="98"/>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0"/>
      <c r="FI354" s="10"/>
      <c r="FJ354" s="10"/>
      <c r="FK354" s="10"/>
      <c r="FL354" s="10"/>
      <c r="FM354" s="10"/>
      <c r="FN354" s="10"/>
      <c r="FO354" s="10"/>
      <c r="FP354" s="10"/>
      <c r="FQ354" s="10"/>
      <c r="FR354" s="10"/>
      <c r="FS354" s="10"/>
      <c r="FT354" s="10"/>
      <c r="FU354" s="10"/>
      <c r="FV354" s="10"/>
      <c r="FW354" s="10"/>
      <c r="FX354" s="10"/>
      <c r="FY354" s="10"/>
      <c r="FZ354" s="10"/>
      <c r="GA354" s="10"/>
      <c r="GB354" s="10"/>
      <c r="GC354" s="10"/>
      <c r="GD354" s="10"/>
      <c r="GE354" s="10"/>
      <c r="GF354" s="10"/>
      <c r="GG354" s="10"/>
      <c r="GH354" s="10"/>
      <c r="GI354" s="10"/>
      <c r="GJ354" s="10"/>
      <c r="GK354" s="10"/>
      <c r="GL354" s="10"/>
      <c r="GM354" s="10"/>
      <c r="GN354" s="10"/>
      <c r="GO354" s="10"/>
      <c r="GP354" s="10"/>
      <c r="GQ354" s="10"/>
      <c r="GR354" s="10"/>
      <c r="GS354" s="10"/>
      <c r="GT354" s="10"/>
      <c r="GU354" s="10"/>
      <c r="GV354" s="10"/>
      <c r="GW354" s="10"/>
      <c r="GX354" s="10"/>
      <c r="GY354" s="10"/>
      <c r="GZ354" s="10"/>
      <c r="HA354" s="10"/>
      <c r="HB354" s="10"/>
      <c r="HC354" s="10"/>
      <c r="HD354" s="10"/>
      <c r="HE354" s="10"/>
      <c r="HF354" s="10"/>
      <c r="HG354" s="10"/>
      <c r="HH354" s="10"/>
      <c r="HI354" s="10"/>
      <c r="HJ354" s="10"/>
      <c r="HK354" s="10"/>
      <c r="HL354" s="10"/>
      <c r="HM354" s="10"/>
      <c r="HN354" s="10"/>
      <c r="HO354" s="10"/>
      <c r="HP354" s="10"/>
      <c r="HQ354" s="10"/>
      <c r="HR354" s="10"/>
      <c r="HS354" s="10"/>
      <c r="HT354" s="10"/>
      <c r="HU354" s="10"/>
      <c r="HV354" s="10"/>
      <c r="HW354" s="10"/>
      <c r="HX354" s="10"/>
      <c r="HY354" s="10"/>
      <c r="HZ354" s="10"/>
      <c r="IA354" s="10"/>
      <c r="IB354" s="10"/>
      <c r="IC354" s="10"/>
      <c r="ID354" s="10"/>
      <c r="IE354" s="10"/>
      <c r="IF354" s="10"/>
      <c r="IG354" s="10"/>
      <c r="IH354" s="10"/>
      <c r="II354" s="10"/>
      <c r="IJ354" s="10"/>
      <c r="IK354" s="10"/>
      <c r="IL354" s="10"/>
      <c r="IM354" s="10"/>
      <c r="IN354" s="10"/>
      <c r="IO354" s="10"/>
      <c r="IP354" s="10"/>
      <c r="IQ354" s="10"/>
      <c r="IR354" s="10"/>
      <c r="IS354" s="10"/>
      <c r="IT354" s="10"/>
      <c r="IU354" s="10"/>
      <c r="IV354" s="10"/>
      <c r="IW354" s="10"/>
      <c r="IX354" s="10"/>
      <c r="IY354" s="10"/>
      <c r="IZ354" s="10"/>
      <c r="JA354" s="10"/>
      <c r="JB354" s="10"/>
      <c r="JC354" s="10"/>
      <c r="JD354" s="10"/>
      <c r="JE354" s="10"/>
      <c r="JF354" s="10"/>
      <c r="JG354" s="10"/>
      <c r="JH354" s="10"/>
      <c r="JI354" s="10"/>
      <c r="JJ354" s="10"/>
      <c r="JK354" s="10"/>
      <c r="JL354" s="10"/>
      <c r="JM354" s="10"/>
      <c r="JN354" s="10"/>
      <c r="JO354" s="10"/>
      <c r="JP354" s="10"/>
      <c r="JQ354" s="10"/>
      <c r="JR354" s="10"/>
      <c r="JS354" s="10"/>
      <c r="JT354" s="10"/>
      <c r="JU354" s="10"/>
      <c r="JV354" s="10"/>
      <c r="JW354" s="10"/>
      <c r="JX354" s="10"/>
      <c r="JY354" s="10"/>
      <c r="JZ354" s="10"/>
      <c r="KA354" s="10"/>
      <c r="KB354" s="10"/>
      <c r="KC354" s="10"/>
      <c r="KD354" s="10"/>
      <c r="KE354" s="10"/>
      <c r="KF354" s="10"/>
      <c r="KG354" s="10"/>
      <c r="KH354" s="10"/>
      <c r="KI354" s="10"/>
      <c r="KJ354" s="10"/>
      <c r="KK354" s="10"/>
      <c r="KL354" s="10"/>
      <c r="KM354" s="10"/>
      <c r="KN354" s="10"/>
      <c r="KO354" s="10"/>
      <c r="KP354" s="10"/>
      <c r="KQ354" s="10"/>
      <c r="KR354" s="10"/>
      <c r="KS354" s="10"/>
      <c r="KT354" s="10"/>
      <c r="KU354" s="10"/>
      <c r="KV354" s="10"/>
      <c r="KW354" s="10"/>
      <c r="KX354" s="10"/>
      <c r="KY354" s="10"/>
      <c r="KZ354" s="10"/>
      <c r="LA354" s="10"/>
      <c r="LB354" s="10"/>
      <c r="LC354" s="10"/>
      <c r="LD354" s="10"/>
      <c r="LE354" s="10"/>
      <c r="LF354" s="10"/>
      <c r="LG354" s="10"/>
      <c r="LH354" s="10"/>
      <c r="LI354" s="10"/>
      <c r="LJ354" s="10"/>
      <c r="LK354" s="10"/>
      <c r="LL354" s="10"/>
      <c r="LM354" s="10"/>
      <c r="LN354" s="10"/>
      <c r="LO354" s="10"/>
      <c r="LP354" s="10"/>
      <c r="LQ354" s="10"/>
      <c r="LR354" s="10"/>
      <c r="LS354" s="10"/>
      <c r="LT354" s="10"/>
      <c r="LU354" s="10"/>
      <c r="LV354" s="10"/>
      <c r="LW354" s="10"/>
      <c r="LX354" s="10"/>
      <c r="LY354" s="10"/>
      <c r="LZ354" s="10"/>
      <c r="MA354" s="10"/>
      <c r="MB354" s="10"/>
      <c r="MC354" s="10"/>
      <c r="MD354" s="10"/>
      <c r="ME354" s="10"/>
      <c r="MF354" s="10"/>
      <c r="MG354" s="10"/>
      <c r="MH354" s="10"/>
      <c r="MI354" s="10"/>
      <c r="MJ354" s="10"/>
      <c r="MK354" s="10"/>
      <c r="ML354" s="10"/>
      <c r="MM354" s="10"/>
      <c r="MN354" s="10"/>
      <c r="MO354" s="10"/>
      <c r="MP354" s="10"/>
      <c r="MQ354" s="10"/>
      <c r="MR354" s="10"/>
      <c r="MS354" s="10"/>
      <c r="MT354" s="10"/>
      <c r="MU354" s="10"/>
      <c r="MV354" s="10"/>
      <c r="MW354" s="10"/>
      <c r="MX354" s="10"/>
      <c r="MY354" s="10"/>
      <c r="MZ354" s="10"/>
      <c r="NA354" s="10"/>
      <c r="NB354" s="10"/>
      <c r="NC354" s="10"/>
      <c r="ND354" s="10"/>
      <c r="NE354" s="10"/>
      <c r="NF354" s="10"/>
      <c r="NG354" s="10"/>
      <c r="NH354" s="10"/>
      <c r="NI354" s="10"/>
      <c r="NJ354" s="10"/>
      <c r="NK354" s="10"/>
      <c r="NL354" s="10"/>
      <c r="NM354" s="10"/>
      <c r="NN354" s="10"/>
      <c r="NO354" s="10"/>
      <c r="NP354" s="10"/>
      <c r="NQ354" s="10"/>
      <c r="NR354" s="10"/>
      <c r="NS354" s="10"/>
      <c r="NT354" s="10"/>
      <c r="NU354" s="10"/>
    </row>
    <row r="355" spans="1:385" ht="177" customHeight="1">
      <c r="A355" s="84"/>
      <c r="B355" s="87" t="s">
        <v>522</v>
      </c>
      <c r="C355" s="79" t="s">
        <v>19</v>
      </c>
      <c r="D355" s="37"/>
      <c r="E355" s="32" t="s">
        <v>89</v>
      </c>
      <c r="F355" s="34" t="s">
        <v>521</v>
      </c>
      <c r="G355" s="112" t="s">
        <v>523</v>
      </c>
      <c r="H355" s="20"/>
      <c r="I355" s="58"/>
      <c r="J355" s="60"/>
      <c r="K355" s="14"/>
      <c r="L355" s="14"/>
      <c r="M355" s="62"/>
      <c r="N355" s="52"/>
      <c r="O355" s="99"/>
      <c r="P355" s="99"/>
      <c r="Q355" s="99"/>
      <c r="R355" s="52"/>
      <c r="S355" s="99"/>
      <c r="T355" s="117" t="s">
        <v>38</v>
      </c>
      <c r="U355" s="99">
        <v>94</v>
      </c>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row>
    <row r="356" spans="1:385" ht="28.8">
      <c r="A356" s="84" t="s">
        <v>19</v>
      </c>
      <c r="B356" s="29" t="s">
        <v>524</v>
      </c>
      <c r="C356" s="79" t="s">
        <v>19</v>
      </c>
      <c r="D356" s="37"/>
      <c r="E356" s="26" t="s">
        <v>89</v>
      </c>
      <c r="F356" s="26" t="s">
        <v>521</v>
      </c>
      <c r="G356" s="19" t="s">
        <v>525</v>
      </c>
      <c r="H356" s="20"/>
      <c r="I356" s="55" t="s">
        <v>216</v>
      </c>
      <c r="J356" s="60" t="s">
        <v>59</v>
      </c>
      <c r="K356" s="14" t="s">
        <v>59</v>
      </c>
      <c r="L356" s="14" t="s">
        <v>22</v>
      </c>
      <c r="M356" s="62" t="s">
        <v>22</v>
      </c>
      <c r="N356" s="52"/>
      <c r="O356" s="99"/>
      <c r="P356" s="99"/>
      <c r="Q356" s="99"/>
      <c r="R356" s="52"/>
      <c r="S356" s="99"/>
      <c r="T356" s="117" t="s">
        <v>38</v>
      </c>
      <c r="U356" s="117" t="s">
        <v>38</v>
      </c>
    </row>
    <row r="357" spans="1:385" s="6" customFormat="1" ht="28.8">
      <c r="A357" s="84" t="s">
        <v>19</v>
      </c>
      <c r="B357" s="29" t="s">
        <v>524</v>
      </c>
      <c r="C357" s="79" t="s">
        <v>19</v>
      </c>
      <c r="D357" s="37"/>
      <c r="E357" s="26" t="s">
        <v>89</v>
      </c>
      <c r="F357" s="26" t="s">
        <v>521</v>
      </c>
      <c r="G357" s="19" t="s">
        <v>526</v>
      </c>
      <c r="H357" s="20"/>
      <c r="I357" s="55" t="s">
        <v>216</v>
      </c>
      <c r="J357" s="60" t="s">
        <v>59</v>
      </c>
      <c r="K357" s="14" t="s">
        <v>59</v>
      </c>
      <c r="L357" s="14" t="s">
        <v>22</v>
      </c>
      <c r="M357" s="62" t="s">
        <v>22</v>
      </c>
      <c r="N357" s="52"/>
      <c r="O357" s="99"/>
      <c r="P357" s="99"/>
      <c r="Q357" s="99"/>
      <c r="R357" s="52"/>
      <c r="S357" s="99"/>
      <c r="T357" s="117" t="s">
        <v>38</v>
      </c>
      <c r="U357" s="117" t="s">
        <v>38</v>
      </c>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c r="HH357" s="2"/>
      <c r="HI357" s="2"/>
      <c r="HJ357" s="2"/>
      <c r="HK357" s="2"/>
      <c r="HL357" s="2"/>
      <c r="HM357" s="2"/>
      <c r="HN357" s="2"/>
      <c r="HO357" s="2"/>
      <c r="HP357" s="2"/>
      <c r="HQ357" s="2"/>
      <c r="HR357" s="2"/>
      <c r="HS357" s="2"/>
      <c r="HT357" s="2"/>
      <c r="HU357" s="2"/>
      <c r="HV357" s="2"/>
      <c r="HW357" s="2"/>
      <c r="HX357" s="2"/>
      <c r="HY357" s="2"/>
      <c r="HZ357" s="2"/>
      <c r="IA357" s="2"/>
      <c r="IB357" s="2"/>
      <c r="IC357" s="2"/>
      <c r="ID357" s="2"/>
      <c r="IE357" s="2"/>
      <c r="IF357" s="2"/>
      <c r="IG357" s="2"/>
      <c r="IH357" s="2"/>
      <c r="II357" s="2"/>
      <c r="IJ357" s="2"/>
      <c r="IK357" s="2"/>
      <c r="IL357" s="2"/>
      <c r="IM357" s="2"/>
      <c r="IN357" s="2"/>
      <c r="IO357" s="2"/>
      <c r="IP357" s="2"/>
      <c r="IQ357" s="2"/>
      <c r="IR357" s="2"/>
      <c r="IS357" s="2"/>
      <c r="IT357" s="2"/>
      <c r="IU357" s="2"/>
      <c r="IV357" s="2"/>
      <c r="IW357" s="2"/>
      <c r="IX357" s="2"/>
      <c r="IY357" s="2"/>
      <c r="IZ357" s="2"/>
      <c r="JA357" s="2"/>
      <c r="JB357" s="2"/>
      <c r="JC357" s="2"/>
      <c r="JD357" s="2"/>
      <c r="JE357" s="2"/>
      <c r="JF357" s="2"/>
      <c r="JG357" s="2"/>
      <c r="JH357" s="2"/>
      <c r="JI357" s="2"/>
      <c r="JJ357" s="2"/>
      <c r="JK357" s="2"/>
      <c r="JL357" s="2"/>
      <c r="JM357" s="2"/>
      <c r="JN357" s="2"/>
      <c r="JO357" s="2"/>
      <c r="JP357" s="2"/>
      <c r="JQ357" s="2"/>
      <c r="JR357" s="2"/>
      <c r="JS357" s="2"/>
      <c r="JT357" s="2"/>
      <c r="JU357" s="2"/>
      <c r="JV357" s="2"/>
      <c r="JW357" s="2"/>
      <c r="JX357" s="2"/>
      <c r="JY357" s="2"/>
      <c r="JZ357" s="2"/>
      <c r="KA357" s="2"/>
      <c r="KB357" s="2"/>
      <c r="KC357" s="2"/>
      <c r="KD357" s="2"/>
      <c r="KE357" s="2"/>
      <c r="KF357" s="2"/>
      <c r="KG357" s="2"/>
      <c r="KH357" s="2"/>
      <c r="KI357" s="2"/>
      <c r="KJ357" s="2"/>
      <c r="KK357" s="2"/>
      <c r="KL357" s="2"/>
      <c r="KM357" s="2"/>
      <c r="KN357" s="2"/>
      <c r="KO357" s="2"/>
      <c r="KP357" s="2"/>
      <c r="KQ357" s="2"/>
      <c r="KR357" s="2"/>
      <c r="KS357" s="2"/>
      <c r="KT357" s="2"/>
      <c r="KU357" s="2"/>
      <c r="KV357" s="2"/>
      <c r="KW357" s="2"/>
      <c r="KX357" s="2"/>
      <c r="KY357" s="2"/>
      <c r="KZ357" s="2"/>
      <c r="LA357" s="2"/>
      <c r="LB357" s="2"/>
      <c r="LC357" s="2"/>
      <c r="LD357" s="2"/>
      <c r="LE357" s="2"/>
      <c r="LF357" s="2"/>
      <c r="LG357" s="2"/>
      <c r="LH357" s="2"/>
      <c r="LI357" s="2"/>
      <c r="LJ357" s="2"/>
      <c r="LK357" s="2"/>
      <c r="LL357" s="2"/>
      <c r="LM357" s="2"/>
      <c r="LN357" s="2"/>
      <c r="LO357" s="2"/>
      <c r="LP357" s="2"/>
      <c r="LQ357" s="2"/>
      <c r="LR357" s="2"/>
      <c r="LS357" s="2"/>
      <c r="LT357" s="2"/>
      <c r="LU357" s="2"/>
      <c r="LV357" s="2"/>
      <c r="LW357" s="2"/>
      <c r="LX357" s="2"/>
      <c r="LY357" s="2"/>
      <c r="LZ357" s="2"/>
      <c r="MA357" s="2"/>
      <c r="MB357" s="2"/>
      <c r="MC357" s="2"/>
      <c r="MD357" s="2"/>
      <c r="ME357" s="2"/>
      <c r="MF357" s="2"/>
      <c r="MG357" s="2"/>
      <c r="MH357" s="2"/>
      <c r="MI357" s="2"/>
      <c r="MJ357" s="2"/>
      <c r="MK357" s="2"/>
      <c r="ML357" s="2"/>
      <c r="MM357" s="2"/>
      <c r="MN357" s="2"/>
      <c r="MO357" s="2"/>
      <c r="MP357" s="2"/>
      <c r="MQ357" s="2"/>
      <c r="MR357" s="2"/>
      <c r="MS357" s="2"/>
      <c r="MT357" s="2"/>
      <c r="MU357" s="2"/>
      <c r="MV357" s="2"/>
      <c r="MW357" s="2"/>
      <c r="MX357" s="2"/>
      <c r="MY357" s="2"/>
      <c r="MZ357" s="2"/>
      <c r="NA357" s="2"/>
      <c r="NB357" s="2"/>
      <c r="NC357" s="2"/>
      <c r="ND357" s="2"/>
      <c r="NE357" s="2"/>
      <c r="NF357" s="2"/>
      <c r="NG357" s="2"/>
      <c r="NH357" s="2"/>
      <c r="NI357" s="2"/>
      <c r="NJ357" s="2"/>
      <c r="NK357" s="2"/>
      <c r="NL357" s="2"/>
      <c r="NM357" s="2"/>
      <c r="NN357" s="2"/>
      <c r="NO357" s="2"/>
      <c r="NP357" s="2"/>
      <c r="NQ357" s="2"/>
      <c r="NR357" s="2"/>
      <c r="NS357" s="2"/>
      <c r="NT357" s="2"/>
      <c r="NU357" s="2"/>
    </row>
    <row r="358" spans="1:385" ht="192" customHeight="1">
      <c r="A358" s="84" t="s">
        <v>19</v>
      </c>
      <c r="B358" s="29" t="s">
        <v>524</v>
      </c>
      <c r="C358" s="79" t="s">
        <v>19</v>
      </c>
      <c r="D358" s="37"/>
      <c r="E358" s="26" t="s">
        <v>89</v>
      </c>
      <c r="F358" s="26" t="s">
        <v>521</v>
      </c>
      <c r="G358" s="19" t="s">
        <v>527</v>
      </c>
      <c r="H358" s="20"/>
      <c r="I358" s="55" t="s">
        <v>216</v>
      </c>
      <c r="J358" s="60" t="s">
        <v>59</v>
      </c>
      <c r="K358" s="14" t="s">
        <v>59</v>
      </c>
      <c r="L358" s="14" t="s">
        <v>22</v>
      </c>
      <c r="M358" s="62" t="s">
        <v>22</v>
      </c>
      <c r="N358" s="52"/>
      <c r="O358" s="99"/>
      <c r="P358" s="99"/>
      <c r="Q358" s="99"/>
      <c r="R358" s="52"/>
      <c r="S358" s="99"/>
      <c r="T358" s="117" t="s">
        <v>38</v>
      </c>
      <c r="U358" s="117" t="s">
        <v>38</v>
      </c>
    </row>
    <row r="359" spans="1:385" customFormat="1" ht="28.8">
      <c r="A359" s="84" t="s">
        <v>19</v>
      </c>
      <c r="B359" s="29" t="s">
        <v>524</v>
      </c>
      <c r="C359" s="79" t="s">
        <v>19</v>
      </c>
      <c r="D359" s="37"/>
      <c r="E359" s="26" t="s">
        <v>89</v>
      </c>
      <c r="F359" s="26" t="s">
        <v>521</v>
      </c>
      <c r="G359" s="19" t="s">
        <v>528</v>
      </c>
      <c r="H359" s="20"/>
      <c r="I359" s="55" t="s">
        <v>216</v>
      </c>
      <c r="J359" s="60" t="s">
        <v>59</v>
      </c>
      <c r="K359" s="14" t="s">
        <v>59</v>
      </c>
      <c r="L359" s="14" t="s">
        <v>22</v>
      </c>
      <c r="M359" s="62" t="s">
        <v>22</v>
      </c>
      <c r="N359" s="52"/>
      <c r="O359" s="99"/>
      <c r="P359" s="99"/>
      <c r="Q359" s="99"/>
      <c r="R359" s="52"/>
      <c r="S359" s="99"/>
      <c r="T359" s="117" t="s">
        <v>38</v>
      </c>
      <c r="U359" s="117" t="s">
        <v>38</v>
      </c>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c r="HH359" s="2"/>
      <c r="HI359" s="2"/>
      <c r="HJ359" s="2"/>
      <c r="HK359" s="2"/>
      <c r="HL359" s="2"/>
      <c r="HM359" s="2"/>
      <c r="HN359" s="2"/>
      <c r="HO359" s="2"/>
      <c r="HP359" s="2"/>
      <c r="HQ359" s="2"/>
      <c r="HR359" s="2"/>
      <c r="HS359" s="2"/>
      <c r="HT359" s="2"/>
      <c r="HU359" s="2"/>
      <c r="HV359" s="2"/>
      <c r="HW359" s="2"/>
      <c r="HX359" s="2"/>
      <c r="HY359" s="2"/>
      <c r="HZ359" s="2"/>
      <c r="IA359" s="2"/>
      <c r="IB359" s="2"/>
      <c r="IC359" s="2"/>
      <c r="ID359" s="2"/>
      <c r="IE359" s="2"/>
      <c r="IF359" s="2"/>
      <c r="IG359" s="2"/>
      <c r="IH359" s="2"/>
      <c r="II359" s="2"/>
      <c r="IJ359" s="2"/>
      <c r="IK359" s="2"/>
      <c r="IL359" s="2"/>
      <c r="IM359" s="2"/>
      <c r="IN359" s="2"/>
      <c r="IO359" s="2"/>
      <c r="IP359" s="2"/>
      <c r="IQ359" s="2"/>
      <c r="IR359" s="2"/>
      <c r="IS359" s="2"/>
      <c r="IT359" s="2"/>
      <c r="IU359" s="2"/>
      <c r="IV359" s="2"/>
      <c r="IW359" s="2"/>
      <c r="IX359" s="2"/>
      <c r="IY359" s="2"/>
      <c r="IZ359" s="2"/>
      <c r="JA359" s="2"/>
      <c r="JB359" s="2"/>
      <c r="JC359" s="2"/>
      <c r="JD359" s="2"/>
      <c r="JE359" s="2"/>
      <c r="JF359" s="2"/>
      <c r="JG359" s="2"/>
      <c r="JH359" s="2"/>
      <c r="JI359" s="2"/>
      <c r="JJ359" s="2"/>
      <c r="JK359" s="2"/>
      <c r="JL359" s="2"/>
      <c r="JM359" s="2"/>
      <c r="JN359" s="2"/>
      <c r="JO359" s="2"/>
      <c r="JP359" s="2"/>
      <c r="JQ359" s="2"/>
      <c r="JR359" s="2"/>
      <c r="JS359" s="2"/>
      <c r="JT359" s="2"/>
      <c r="JU359" s="2"/>
      <c r="JV359" s="2"/>
      <c r="JW359" s="2"/>
      <c r="JX359" s="2"/>
      <c r="JY359" s="2"/>
      <c r="JZ359" s="2"/>
      <c r="KA359" s="2"/>
      <c r="KB359" s="2"/>
      <c r="KC359" s="2"/>
      <c r="KD359" s="2"/>
      <c r="KE359" s="2"/>
      <c r="KF359" s="2"/>
      <c r="KG359" s="2"/>
      <c r="KH359" s="2"/>
      <c r="KI359" s="2"/>
      <c r="KJ359" s="2"/>
      <c r="KK359" s="2"/>
      <c r="KL359" s="2"/>
      <c r="KM359" s="2"/>
      <c r="KN359" s="2"/>
      <c r="KO359" s="2"/>
      <c r="KP359" s="2"/>
      <c r="KQ359" s="2"/>
      <c r="KR359" s="2"/>
      <c r="KS359" s="2"/>
      <c r="KT359" s="2"/>
      <c r="KU359" s="2"/>
      <c r="KV359" s="2"/>
      <c r="KW359" s="2"/>
      <c r="KX359" s="2"/>
      <c r="KY359" s="2"/>
      <c r="KZ359" s="2"/>
      <c r="LA359" s="2"/>
      <c r="LB359" s="2"/>
      <c r="LC359" s="2"/>
      <c r="LD359" s="2"/>
      <c r="LE359" s="2"/>
      <c r="LF359" s="2"/>
      <c r="LG359" s="2"/>
      <c r="LH359" s="2"/>
      <c r="LI359" s="2"/>
      <c r="LJ359" s="2"/>
      <c r="LK359" s="2"/>
      <c r="LL359" s="2"/>
      <c r="LM359" s="2"/>
      <c r="LN359" s="2"/>
      <c r="LO359" s="2"/>
      <c r="LP359" s="2"/>
      <c r="LQ359" s="2"/>
      <c r="LR359" s="2"/>
      <c r="LS359" s="2"/>
      <c r="LT359" s="2"/>
      <c r="LU359" s="2"/>
      <c r="LV359" s="2"/>
      <c r="LW359" s="2"/>
      <c r="LX359" s="2"/>
      <c r="LY359" s="2"/>
      <c r="LZ359" s="2"/>
      <c r="MA359" s="2"/>
      <c r="MB359" s="2"/>
      <c r="MC359" s="2"/>
      <c r="MD359" s="2"/>
      <c r="ME359" s="2"/>
      <c r="MF359" s="2"/>
      <c r="MG359" s="2"/>
      <c r="MH359" s="2"/>
      <c r="MI359" s="2"/>
      <c r="MJ359" s="2"/>
      <c r="MK359" s="2"/>
      <c r="ML359" s="2"/>
      <c r="MM359" s="2"/>
      <c r="MN359" s="2"/>
      <c r="MO359" s="2"/>
      <c r="MP359" s="2"/>
      <c r="MQ359" s="2"/>
      <c r="MR359" s="2"/>
      <c r="MS359" s="2"/>
      <c r="MT359" s="2"/>
      <c r="MU359" s="2"/>
      <c r="MV359" s="2"/>
      <c r="MW359" s="2"/>
      <c r="MX359" s="2"/>
      <c r="MY359" s="2"/>
      <c r="MZ359" s="2"/>
      <c r="NA359" s="2"/>
      <c r="NB359" s="2"/>
      <c r="NC359" s="2"/>
      <c r="ND359" s="2"/>
      <c r="NE359" s="2"/>
      <c r="NF359" s="2"/>
      <c r="NG359" s="2"/>
      <c r="NH359" s="2"/>
      <c r="NI359" s="2"/>
      <c r="NJ359" s="2"/>
      <c r="NK359" s="2"/>
      <c r="NL359" s="2"/>
      <c r="NM359" s="2"/>
      <c r="NN359" s="2"/>
      <c r="NO359" s="2"/>
      <c r="NP359" s="2"/>
      <c r="NQ359" s="2"/>
      <c r="NR359" s="2"/>
      <c r="NS359" s="2"/>
      <c r="NT359" s="2"/>
      <c r="NU359" s="2"/>
    </row>
    <row r="360" spans="1:385" ht="90" customHeight="1">
      <c r="A360" s="94"/>
      <c r="B360" s="87" t="s">
        <v>529</v>
      </c>
      <c r="C360" s="79" t="s">
        <v>19</v>
      </c>
      <c r="D360" s="37"/>
      <c r="E360" s="26" t="s">
        <v>89</v>
      </c>
      <c r="F360" s="26" t="s">
        <v>521</v>
      </c>
      <c r="G360" s="35" t="s">
        <v>530</v>
      </c>
      <c r="H360" s="20"/>
      <c r="I360" s="91" t="s">
        <v>216</v>
      </c>
      <c r="J360" s="60"/>
      <c r="K360" s="14"/>
      <c r="L360" s="14"/>
      <c r="M360" s="92"/>
      <c r="N360" s="52"/>
      <c r="O360" s="99"/>
      <c r="P360" s="117" t="s">
        <v>38</v>
      </c>
      <c r="Q360" s="99">
        <v>141</v>
      </c>
      <c r="R360" s="52"/>
      <c r="S360" s="99"/>
      <c r="T360" s="99"/>
      <c r="U360" s="99"/>
    </row>
    <row r="361" spans="1:385" s="6" customFormat="1" ht="37.200000000000003">
      <c r="A361" s="25"/>
      <c r="B361" s="25"/>
      <c r="C361" s="25"/>
      <c r="D361" s="25"/>
      <c r="E361" s="25" t="s">
        <v>89</v>
      </c>
      <c r="F361" s="25" t="s">
        <v>477</v>
      </c>
      <c r="G361" s="25" t="s">
        <v>477</v>
      </c>
      <c r="H361" s="25"/>
      <c r="I361" s="25" t="s">
        <v>11</v>
      </c>
      <c r="J361" s="25"/>
      <c r="K361" s="25"/>
      <c r="L361" s="25"/>
      <c r="M361" s="25"/>
      <c r="N361" s="25"/>
      <c r="O361" s="98"/>
      <c r="P361" s="98"/>
      <c r="Q361" s="98"/>
      <c r="R361" s="113"/>
      <c r="S361" s="98"/>
      <c r="T361" s="98"/>
      <c r="U361" s="98"/>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c r="EU361" s="10"/>
      <c r="EV361" s="10"/>
      <c r="EW361" s="10"/>
      <c r="EX361" s="10"/>
      <c r="EY361" s="10"/>
      <c r="EZ361" s="10"/>
      <c r="FA361" s="10"/>
      <c r="FB361" s="10"/>
      <c r="FC361" s="10"/>
      <c r="FD361" s="10"/>
      <c r="FE361" s="10"/>
      <c r="FF361" s="10"/>
      <c r="FG361" s="10"/>
      <c r="FH361" s="10"/>
      <c r="FI361" s="10"/>
      <c r="FJ361" s="10"/>
      <c r="FK361" s="10"/>
      <c r="FL361" s="10"/>
      <c r="FM361" s="10"/>
      <c r="FN361" s="10"/>
      <c r="FO361" s="10"/>
      <c r="FP361" s="10"/>
      <c r="FQ361" s="10"/>
      <c r="FR361" s="10"/>
      <c r="FS361" s="10"/>
      <c r="FT361" s="10"/>
      <c r="FU361" s="10"/>
      <c r="FV361" s="10"/>
      <c r="FW361" s="10"/>
      <c r="FX361" s="10"/>
      <c r="FY361" s="10"/>
      <c r="FZ361" s="10"/>
      <c r="GA361" s="10"/>
      <c r="GB361" s="10"/>
      <c r="GC361" s="10"/>
      <c r="GD361" s="10"/>
      <c r="GE361" s="10"/>
      <c r="GF361" s="10"/>
      <c r="GG361" s="10"/>
      <c r="GH361" s="10"/>
      <c r="GI361" s="10"/>
      <c r="GJ361" s="10"/>
      <c r="GK361" s="10"/>
      <c r="GL361" s="10"/>
      <c r="GM361" s="10"/>
      <c r="GN361" s="10"/>
      <c r="GO361" s="10"/>
      <c r="GP361" s="10"/>
      <c r="GQ361" s="10"/>
      <c r="GR361" s="10"/>
      <c r="GS361" s="10"/>
      <c r="GT361" s="10"/>
      <c r="GU361" s="10"/>
      <c r="GV361" s="10"/>
      <c r="GW361" s="10"/>
      <c r="GX361" s="10"/>
      <c r="GY361" s="10"/>
      <c r="GZ361" s="10"/>
      <c r="HA361" s="10"/>
      <c r="HB361" s="10"/>
      <c r="HC361" s="10"/>
      <c r="HD361" s="10"/>
      <c r="HE361" s="10"/>
      <c r="HF361" s="10"/>
      <c r="HG361" s="10"/>
      <c r="HH361" s="10"/>
      <c r="HI361" s="10"/>
      <c r="HJ361" s="10"/>
      <c r="HK361" s="10"/>
      <c r="HL361" s="10"/>
      <c r="HM361" s="10"/>
      <c r="HN361" s="10"/>
      <c r="HO361" s="10"/>
      <c r="HP361" s="10"/>
      <c r="HQ361" s="10"/>
      <c r="HR361" s="10"/>
      <c r="HS361" s="10"/>
      <c r="HT361" s="10"/>
      <c r="HU361" s="10"/>
      <c r="HV361" s="10"/>
      <c r="HW361" s="10"/>
      <c r="HX361" s="10"/>
      <c r="HY361" s="10"/>
      <c r="HZ361" s="10"/>
      <c r="IA361" s="10"/>
      <c r="IB361" s="10"/>
      <c r="IC361" s="10"/>
      <c r="ID361" s="10"/>
      <c r="IE361" s="10"/>
      <c r="IF361" s="10"/>
      <c r="IG361" s="10"/>
      <c r="IH361" s="10"/>
      <c r="II361" s="10"/>
      <c r="IJ361" s="10"/>
      <c r="IK361" s="10"/>
      <c r="IL361" s="10"/>
      <c r="IM361" s="10"/>
      <c r="IN361" s="10"/>
      <c r="IO361" s="10"/>
      <c r="IP361" s="10"/>
      <c r="IQ361" s="10"/>
      <c r="IR361" s="10"/>
      <c r="IS361" s="10"/>
      <c r="IT361" s="10"/>
      <c r="IU361" s="10"/>
      <c r="IV361" s="10"/>
      <c r="IW361" s="10"/>
      <c r="IX361" s="10"/>
      <c r="IY361" s="10"/>
      <c r="IZ361" s="10"/>
      <c r="JA361" s="10"/>
      <c r="JB361" s="10"/>
      <c r="JC361" s="10"/>
      <c r="JD361" s="10"/>
      <c r="JE361" s="10"/>
      <c r="JF361" s="10"/>
      <c r="JG361" s="10"/>
      <c r="JH361" s="10"/>
      <c r="JI361" s="10"/>
      <c r="JJ361" s="10"/>
      <c r="JK361" s="10"/>
      <c r="JL361" s="10"/>
      <c r="JM361" s="10"/>
      <c r="JN361" s="10"/>
      <c r="JO361" s="10"/>
      <c r="JP361" s="10"/>
      <c r="JQ361" s="10"/>
      <c r="JR361" s="10"/>
      <c r="JS361" s="10"/>
      <c r="JT361" s="10"/>
      <c r="JU361" s="10"/>
      <c r="JV361" s="10"/>
      <c r="JW361" s="10"/>
      <c r="JX361" s="10"/>
      <c r="JY361" s="10"/>
      <c r="JZ361" s="10"/>
      <c r="KA361" s="10"/>
      <c r="KB361" s="10"/>
      <c r="KC361" s="10"/>
      <c r="KD361" s="10"/>
      <c r="KE361" s="10"/>
      <c r="KF361" s="10"/>
      <c r="KG361" s="10"/>
      <c r="KH361" s="10"/>
      <c r="KI361" s="10"/>
      <c r="KJ361" s="10"/>
      <c r="KK361" s="10"/>
      <c r="KL361" s="10"/>
      <c r="KM361" s="10"/>
      <c r="KN361" s="10"/>
      <c r="KO361" s="10"/>
      <c r="KP361" s="10"/>
      <c r="KQ361" s="10"/>
      <c r="KR361" s="10"/>
      <c r="KS361" s="10"/>
      <c r="KT361" s="10"/>
      <c r="KU361" s="10"/>
      <c r="KV361" s="10"/>
      <c r="KW361" s="10"/>
      <c r="KX361" s="10"/>
      <c r="KY361" s="10"/>
      <c r="KZ361" s="10"/>
      <c r="LA361" s="10"/>
      <c r="LB361" s="10"/>
      <c r="LC361" s="10"/>
      <c r="LD361" s="10"/>
      <c r="LE361" s="10"/>
      <c r="LF361" s="10"/>
      <c r="LG361" s="10"/>
      <c r="LH361" s="10"/>
      <c r="LI361" s="10"/>
      <c r="LJ361" s="10"/>
      <c r="LK361" s="10"/>
      <c r="LL361" s="10"/>
      <c r="LM361" s="10"/>
      <c r="LN361" s="10"/>
      <c r="LO361" s="10"/>
      <c r="LP361" s="10"/>
      <c r="LQ361" s="10"/>
      <c r="LR361" s="10"/>
      <c r="LS361" s="10"/>
      <c r="LT361" s="10"/>
      <c r="LU361" s="10"/>
      <c r="LV361" s="10"/>
      <c r="LW361" s="10"/>
      <c r="LX361" s="10"/>
      <c r="LY361" s="10"/>
      <c r="LZ361" s="10"/>
      <c r="MA361" s="10"/>
      <c r="MB361" s="10"/>
      <c r="MC361" s="10"/>
      <c r="MD361" s="10"/>
      <c r="ME361" s="10"/>
      <c r="MF361" s="10"/>
      <c r="MG361" s="10"/>
      <c r="MH361" s="10"/>
      <c r="MI361" s="10"/>
      <c r="MJ361" s="10"/>
      <c r="MK361" s="10"/>
      <c r="ML361" s="10"/>
      <c r="MM361" s="10"/>
      <c r="MN361" s="10"/>
      <c r="MO361" s="10"/>
      <c r="MP361" s="10"/>
      <c r="MQ361" s="10"/>
      <c r="MR361" s="10"/>
      <c r="MS361" s="10"/>
      <c r="MT361" s="10"/>
      <c r="MU361" s="10"/>
      <c r="MV361" s="10"/>
      <c r="MW361" s="10"/>
      <c r="MX361" s="10"/>
      <c r="MY361" s="10"/>
      <c r="MZ361" s="10"/>
      <c r="NA361" s="10"/>
      <c r="NB361" s="10"/>
      <c r="NC361" s="10"/>
      <c r="ND361" s="10"/>
      <c r="NE361" s="10"/>
      <c r="NF361" s="10"/>
      <c r="NG361" s="10"/>
      <c r="NH361" s="10"/>
      <c r="NI361" s="10"/>
      <c r="NJ361" s="10"/>
      <c r="NK361" s="10"/>
      <c r="NL361" s="10"/>
      <c r="NM361" s="10"/>
      <c r="NN361" s="10"/>
      <c r="NO361" s="10"/>
      <c r="NP361" s="10"/>
      <c r="NQ361" s="10"/>
      <c r="NR361" s="10"/>
      <c r="NS361" s="10"/>
      <c r="NT361" s="10"/>
      <c r="NU361" s="10"/>
    </row>
    <row r="362" spans="1:385">
      <c r="A362" s="84" t="s">
        <v>19</v>
      </c>
      <c r="B362" s="86"/>
      <c r="C362" s="79" t="s">
        <v>19</v>
      </c>
      <c r="D362" s="37"/>
      <c r="E362" s="26" t="s">
        <v>89</v>
      </c>
      <c r="F362" s="26" t="s">
        <v>477</v>
      </c>
      <c r="G362" s="19" t="s">
        <v>531</v>
      </c>
      <c r="H362" s="20"/>
      <c r="I362" s="55" t="s">
        <v>58</v>
      </c>
      <c r="J362" s="60" t="s">
        <v>59</v>
      </c>
      <c r="K362" s="14" t="s">
        <v>22</v>
      </c>
      <c r="L362" s="14" t="s">
        <v>22</v>
      </c>
      <c r="M362" s="62" t="s">
        <v>22</v>
      </c>
      <c r="N362" s="52"/>
      <c r="O362" s="99"/>
      <c r="P362" s="99"/>
      <c r="Q362" s="99"/>
      <c r="R362" s="52"/>
      <c r="S362" s="119" t="s">
        <v>404</v>
      </c>
      <c r="T362" s="119" t="s">
        <v>404</v>
      </c>
      <c r="U362" s="119" t="s">
        <v>404</v>
      </c>
    </row>
    <row r="363" spans="1:385">
      <c r="A363" s="84" t="s">
        <v>19</v>
      </c>
      <c r="B363" s="29" t="s">
        <v>532</v>
      </c>
      <c r="C363" s="79" t="s">
        <v>19</v>
      </c>
      <c r="D363" s="37"/>
      <c r="E363" s="26" t="s">
        <v>89</v>
      </c>
      <c r="F363" s="26" t="s">
        <v>477</v>
      </c>
      <c r="G363" s="19" t="s">
        <v>533</v>
      </c>
      <c r="H363" s="20"/>
      <c r="I363" s="55" t="s">
        <v>58</v>
      </c>
      <c r="J363" s="60"/>
      <c r="K363" s="14"/>
      <c r="L363" s="14"/>
      <c r="M363" s="62"/>
      <c r="N363" s="52"/>
      <c r="O363" s="99"/>
      <c r="P363" s="99"/>
      <c r="Q363" s="99"/>
      <c r="R363" s="52"/>
      <c r="S363" s="118">
        <v>88</v>
      </c>
      <c r="T363" s="118">
        <v>91</v>
      </c>
      <c r="U363" s="118">
        <v>95</v>
      </c>
    </row>
    <row r="364" spans="1:385">
      <c r="A364" s="84"/>
      <c r="B364" s="29"/>
      <c r="C364" s="79" t="s">
        <v>19</v>
      </c>
      <c r="D364" s="37"/>
      <c r="E364" s="26" t="s">
        <v>89</v>
      </c>
      <c r="F364" s="26" t="s">
        <v>477</v>
      </c>
      <c r="G364" s="19" t="s">
        <v>534</v>
      </c>
      <c r="H364" s="20"/>
      <c r="I364" s="55" t="s">
        <v>58</v>
      </c>
      <c r="J364" s="60"/>
      <c r="K364" s="14"/>
      <c r="L364" s="14"/>
      <c r="M364" s="62"/>
      <c r="N364" s="52"/>
      <c r="O364" s="99">
        <v>95</v>
      </c>
      <c r="P364" s="99">
        <v>102</v>
      </c>
      <c r="Q364" s="99">
        <v>117</v>
      </c>
      <c r="R364" s="52"/>
      <c r="S364" s="99"/>
      <c r="T364" s="99"/>
      <c r="U364" s="99"/>
    </row>
    <row r="365" spans="1:385">
      <c r="A365" s="84"/>
      <c r="B365" s="29"/>
      <c r="C365" s="79" t="s">
        <v>19</v>
      </c>
      <c r="D365" s="37"/>
      <c r="E365" s="26" t="s">
        <v>89</v>
      </c>
      <c r="F365" s="26" t="s">
        <v>477</v>
      </c>
      <c r="G365" s="19" t="s">
        <v>535</v>
      </c>
      <c r="H365" s="20"/>
      <c r="I365" s="55" t="s">
        <v>58</v>
      </c>
      <c r="J365" s="60"/>
      <c r="K365" s="14"/>
      <c r="L365" s="14"/>
      <c r="M365" s="62"/>
      <c r="N365" s="52"/>
      <c r="O365" s="99">
        <v>96</v>
      </c>
      <c r="P365" s="99">
        <v>103</v>
      </c>
      <c r="Q365" s="99">
        <v>118</v>
      </c>
      <c r="R365" s="52"/>
      <c r="S365" s="99"/>
      <c r="T365" s="99"/>
      <c r="U365" s="99"/>
    </row>
    <row r="366" spans="1:385">
      <c r="A366" s="84"/>
      <c r="B366" s="29"/>
      <c r="C366" s="79" t="s">
        <v>19</v>
      </c>
      <c r="D366" s="37"/>
      <c r="E366" s="26" t="s">
        <v>89</v>
      </c>
      <c r="F366" s="26" t="s">
        <v>477</v>
      </c>
      <c r="G366" s="19" t="s">
        <v>536</v>
      </c>
      <c r="H366" s="20"/>
      <c r="I366" s="55" t="s">
        <v>58</v>
      </c>
      <c r="J366" s="60"/>
      <c r="K366" s="14"/>
      <c r="L366" s="14"/>
      <c r="M366" s="62"/>
      <c r="N366" s="52"/>
      <c r="O366" s="99">
        <v>97</v>
      </c>
      <c r="P366" s="99">
        <v>104</v>
      </c>
      <c r="Q366" s="99">
        <v>119</v>
      </c>
      <c r="R366" s="52"/>
      <c r="S366" s="99"/>
      <c r="T366" s="99"/>
      <c r="U366" s="99"/>
    </row>
    <row r="367" spans="1:385">
      <c r="A367" s="84"/>
      <c r="B367" s="29"/>
      <c r="C367" s="79" t="s">
        <v>19</v>
      </c>
      <c r="D367" s="37"/>
      <c r="E367" s="26" t="s">
        <v>89</v>
      </c>
      <c r="F367" s="26" t="s">
        <v>477</v>
      </c>
      <c r="G367" s="19" t="s">
        <v>537</v>
      </c>
      <c r="H367" s="20"/>
      <c r="I367" s="55" t="s">
        <v>58</v>
      </c>
      <c r="J367" s="60"/>
      <c r="K367" s="14"/>
      <c r="L367" s="14"/>
      <c r="M367" s="62"/>
      <c r="N367" s="52"/>
      <c r="O367" s="99">
        <v>99</v>
      </c>
      <c r="P367" s="99">
        <v>106</v>
      </c>
      <c r="Q367" s="99">
        <v>121</v>
      </c>
      <c r="R367" s="52"/>
      <c r="S367" s="99">
        <v>13</v>
      </c>
      <c r="T367" s="99">
        <v>13</v>
      </c>
      <c r="U367" s="99">
        <v>13</v>
      </c>
    </row>
    <row r="368" spans="1:385" s="6" customFormat="1" ht="37.200000000000003">
      <c r="A368" s="25"/>
      <c r="B368" s="25"/>
      <c r="C368" s="25"/>
      <c r="D368" s="25"/>
      <c r="E368" s="25" t="s">
        <v>89</v>
      </c>
      <c r="F368" s="25" t="s">
        <v>538</v>
      </c>
      <c r="G368" s="25" t="s">
        <v>538</v>
      </c>
      <c r="H368" s="25"/>
      <c r="I368" s="25" t="s">
        <v>11</v>
      </c>
      <c r="J368" s="25"/>
      <c r="K368" s="25"/>
      <c r="L368" s="25"/>
      <c r="M368" s="25"/>
      <c r="N368" s="25"/>
      <c r="O368" s="98"/>
      <c r="P368" s="98"/>
      <c r="Q368" s="98"/>
      <c r="R368" s="113"/>
      <c r="S368" s="98"/>
      <c r="T368" s="98"/>
      <c r="U368" s="98"/>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0"/>
      <c r="FI368" s="10"/>
      <c r="FJ368" s="10"/>
      <c r="FK368" s="10"/>
      <c r="FL368" s="10"/>
      <c r="FM368" s="10"/>
      <c r="FN368" s="10"/>
      <c r="FO368" s="10"/>
      <c r="FP368" s="10"/>
      <c r="FQ368" s="10"/>
      <c r="FR368" s="10"/>
      <c r="FS368" s="10"/>
      <c r="FT368" s="10"/>
      <c r="FU368" s="10"/>
      <c r="FV368" s="10"/>
      <c r="FW368" s="10"/>
      <c r="FX368" s="10"/>
      <c r="FY368" s="10"/>
      <c r="FZ368" s="10"/>
      <c r="GA368" s="10"/>
      <c r="GB368" s="10"/>
      <c r="GC368" s="10"/>
      <c r="GD368" s="10"/>
      <c r="GE368" s="10"/>
      <c r="GF368" s="10"/>
      <c r="GG368" s="10"/>
      <c r="GH368" s="10"/>
      <c r="GI368" s="10"/>
      <c r="GJ368" s="10"/>
      <c r="GK368" s="10"/>
      <c r="GL368" s="10"/>
      <c r="GM368" s="10"/>
      <c r="GN368" s="10"/>
      <c r="GO368" s="10"/>
      <c r="GP368" s="10"/>
      <c r="GQ368" s="10"/>
      <c r="GR368" s="10"/>
      <c r="GS368" s="10"/>
      <c r="GT368" s="10"/>
      <c r="GU368" s="10"/>
      <c r="GV368" s="10"/>
      <c r="GW368" s="10"/>
      <c r="GX368" s="10"/>
      <c r="GY368" s="10"/>
      <c r="GZ368" s="10"/>
      <c r="HA368" s="10"/>
      <c r="HB368" s="10"/>
      <c r="HC368" s="10"/>
      <c r="HD368" s="10"/>
      <c r="HE368" s="10"/>
      <c r="HF368" s="10"/>
      <c r="HG368" s="10"/>
      <c r="HH368" s="10"/>
      <c r="HI368" s="10"/>
      <c r="HJ368" s="10"/>
      <c r="HK368" s="10"/>
      <c r="HL368" s="10"/>
      <c r="HM368" s="10"/>
      <c r="HN368" s="10"/>
      <c r="HO368" s="10"/>
      <c r="HP368" s="10"/>
      <c r="HQ368" s="10"/>
      <c r="HR368" s="10"/>
      <c r="HS368" s="10"/>
      <c r="HT368" s="10"/>
      <c r="HU368" s="10"/>
      <c r="HV368" s="10"/>
      <c r="HW368" s="10"/>
      <c r="HX368" s="10"/>
      <c r="HY368" s="10"/>
      <c r="HZ368" s="10"/>
      <c r="IA368" s="10"/>
      <c r="IB368" s="10"/>
      <c r="IC368" s="10"/>
      <c r="ID368" s="10"/>
      <c r="IE368" s="10"/>
      <c r="IF368" s="10"/>
      <c r="IG368" s="10"/>
      <c r="IH368" s="10"/>
      <c r="II368" s="10"/>
      <c r="IJ368" s="10"/>
      <c r="IK368" s="10"/>
      <c r="IL368" s="10"/>
      <c r="IM368" s="10"/>
      <c r="IN368" s="10"/>
      <c r="IO368" s="10"/>
      <c r="IP368" s="10"/>
      <c r="IQ368" s="10"/>
      <c r="IR368" s="10"/>
      <c r="IS368" s="10"/>
      <c r="IT368" s="10"/>
      <c r="IU368" s="10"/>
      <c r="IV368" s="10"/>
      <c r="IW368" s="10"/>
      <c r="IX368" s="10"/>
      <c r="IY368" s="10"/>
      <c r="IZ368" s="10"/>
      <c r="JA368" s="10"/>
      <c r="JB368" s="10"/>
      <c r="JC368" s="10"/>
      <c r="JD368" s="10"/>
      <c r="JE368" s="10"/>
      <c r="JF368" s="10"/>
      <c r="JG368" s="10"/>
      <c r="JH368" s="10"/>
      <c r="JI368" s="10"/>
      <c r="JJ368" s="10"/>
      <c r="JK368" s="10"/>
      <c r="JL368" s="10"/>
      <c r="JM368" s="10"/>
      <c r="JN368" s="10"/>
      <c r="JO368" s="10"/>
      <c r="JP368" s="10"/>
      <c r="JQ368" s="10"/>
      <c r="JR368" s="10"/>
      <c r="JS368" s="10"/>
      <c r="JT368" s="10"/>
      <c r="JU368" s="10"/>
      <c r="JV368" s="10"/>
      <c r="JW368" s="10"/>
      <c r="JX368" s="10"/>
      <c r="JY368" s="10"/>
      <c r="JZ368" s="10"/>
      <c r="KA368" s="10"/>
      <c r="KB368" s="10"/>
      <c r="KC368" s="10"/>
      <c r="KD368" s="10"/>
      <c r="KE368" s="10"/>
      <c r="KF368" s="10"/>
      <c r="KG368" s="10"/>
      <c r="KH368" s="10"/>
      <c r="KI368" s="10"/>
      <c r="KJ368" s="10"/>
      <c r="KK368" s="10"/>
      <c r="KL368" s="10"/>
      <c r="KM368" s="10"/>
      <c r="KN368" s="10"/>
      <c r="KO368" s="10"/>
      <c r="KP368" s="10"/>
      <c r="KQ368" s="10"/>
      <c r="KR368" s="10"/>
      <c r="KS368" s="10"/>
      <c r="KT368" s="10"/>
      <c r="KU368" s="10"/>
      <c r="KV368" s="10"/>
      <c r="KW368" s="10"/>
      <c r="KX368" s="10"/>
      <c r="KY368" s="10"/>
      <c r="KZ368" s="10"/>
      <c r="LA368" s="10"/>
      <c r="LB368" s="10"/>
      <c r="LC368" s="10"/>
      <c r="LD368" s="10"/>
      <c r="LE368" s="10"/>
      <c r="LF368" s="10"/>
      <c r="LG368" s="10"/>
      <c r="LH368" s="10"/>
      <c r="LI368" s="10"/>
      <c r="LJ368" s="10"/>
      <c r="LK368" s="10"/>
      <c r="LL368" s="10"/>
      <c r="LM368" s="10"/>
      <c r="LN368" s="10"/>
      <c r="LO368" s="10"/>
      <c r="LP368" s="10"/>
      <c r="LQ368" s="10"/>
      <c r="LR368" s="10"/>
      <c r="LS368" s="10"/>
      <c r="LT368" s="10"/>
      <c r="LU368" s="10"/>
      <c r="LV368" s="10"/>
      <c r="LW368" s="10"/>
      <c r="LX368" s="10"/>
      <c r="LY368" s="10"/>
      <c r="LZ368" s="10"/>
      <c r="MA368" s="10"/>
      <c r="MB368" s="10"/>
      <c r="MC368" s="10"/>
      <c r="MD368" s="10"/>
      <c r="ME368" s="10"/>
      <c r="MF368" s="10"/>
      <c r="MG368" s="10"/>
      <c r="MH368" s="10"/>
      <c r="MI368" s="10"/>
      <c r="MJ368" s="10"/>
      <c r="MK368" s="10"/>
      <c r="ML368" s="10"/>
      <c r="MM368" s="10"/>
      <c r="MN368" s="10"/>
      <c r="MO368" s="10"/>
      <c r="MP368" s="10"/>
      <c r="MQ368" s="10"/>
      <c r="MR368" s="10"/>
      <c r="MS368" s="10"/>
      <c r="MT368" s="10"/>
      <c r="MU368" s="10"/>
      <c r="MV368" s="10"/>
      <c r="MW368" s="10"/>
      <c r="MX368" s="10"/>
      <c r="MY368" s="10"/>
      <c r="MZ368" s="10"/>
      <c r="NA368" s="10"/>
      <c r="NB368" s="10"/>
      <c r="NC368" s="10"/>
      <c r="ND368" s="10"/>
      <c r="NE368" s="10"/>
      <c r="NF368" s="10"/>
      <c r="NG368" s="10"/>
      <c r="NH368" s="10"/>
      <c r="NI368" s="10"/>
      <c r="NJ368" s="10"/>
      <c r="NK368" s="10"/>
      <c r="NL368" s="10"/>
      <c r="NM368" s="10"/>
      <c r="NN368" s="10"/>
      <c r="NO368" s="10"/>
      <c r="NP368" s="10"/>
      <c r="NQ368" s="10"/>
      <c r="NR368" s="10"/>
      <c r="NS368" s="10"/>
      <c r="NT368" s="10"/>
      <c r="NU368" s="10"/>
    </row>
    <row r="369" spans="1:385" s="9" customFormat="1">
      <c r="A369" s="84" t="s">
        <v>19</v>
      </c>
      <c r="B369" s="86"/>
      <c r="C369" s="79" t="s">
        <v>19</v>
      </c>
      <c r="D369" s="37"/>
      <c r="E369" s="26" t="s">
        <v>89</v>
      </c>
      <c r="F369" s="26" t="s">
        <v>538</v>
      </c>
      <c r="G369" s="19" t="s">
        <v>539</v>
      </c>
      <c r="H369" s="20"/>
      <c r="I369" s="55" t="s">
        <v>58</v>
      </c>
      <c r="J369" s="60" t="s">
        <v>59</v>
      </c>
      <c r="K369" s="14" t="s">
        <v>22</v>
      </c>
      <c r="L369" s="14" t="s">
        <v>22</v>
      </c>
      <c r="M369" s="62" t="s">
        <v>22</v>
      </c>
      <c r="N369" s="52"/>
      <c r="O369" s="119" t="s">
        <v>404</v>
      </c>
      <c r="P369" s="119" t="s">
        <v>404</v>
      </c>
      <c r="Q369" s="119" t="s">
        <v>404</v>
      </c>
      <c r="R369" s="52"/>
      <c r="S369" s="119" t="s">
        <v>404</v>
      </c>
      <c r="T369" s="119" t="s">
        <v>404</v>
      </c>
      <c r="U369" s="119" t="s">
        <v>404</v>
      </c>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c r="IC369" s="2"/>
      <c r="ID369" s="2"/>
      <c r="IE369" s="2"/>
      <c r="IF369" s="2"/>
      <c r="IG369" s="2"/>
      <c r="IH369" s="2"/>
      <c r="II369" s="2"/>
      <c r="IJ369" s="2"/>
      <c r="IK369" s="2"/>
      <c r="IL369" s="2"/>
      <c r="IM369" s="2"/>
      <c r="IN369" s="2"/>
      <c r="IO369" s="2"/>
      <c r="IP369" s="2"/>
      <c r="IQ369" s="2"/>
      <c r="IR369" s="2"/>
      <c r="IS369" s="2"/>
      <c r="IT369" s="2"/>
      <c r="IU369" s="2"/>
      <c r="IV369" s="2"/>
      <c r="IW369" s="2"/>
      <c r="IX369" s="2"/>
      <c r="IY369" s="2"/>
      <c r="IZ369" s="2"/>
      <c r="JA369" s="2"/>
      <c r="JB369" s="2"/>
      <c r="JC369" s="2"/>
      <c r="JD369" s="2"/>
      <c r="JE369" s="2"/>
      <c r="JF369" s="2"/>
      <c r="JG369" s="2"/>
      <c r="JH369" s="2"/>
      <c r="JI369" s="2"/>
      <c r="JJ369" s="2"/>
      <c r="JK369" s="2"/>
      <c r="JL369" s="2"/>
      <c r="JM369" s="2"/>
      <c r="JN369" s="2"/>
      <c r="JO369" s="2"/>
      <c r="JP369" s="2"/>
      <c r="JQ369" s="2"/>
      <c r="JR369" s="2"/>
      <c r="JS369" s="2"/>
      <c r="JT369" s="2"/>
      <c r="JU369" s="2"/>
      <c r="JV369" s="2"/>
      <c r="JW369" s="2"/>
      <c r="JX369" s="2"/>
      <c r="JY369" s="2"/>
      <c r="JZ369" s="2"/>
      <c r="KA369" s="2"/>
      <c r="KB369" s="2"/>
      <c r="KC369" s="2"/>
      <c r="KD369" s="2"/>
      <c r="KE369" s="2"/>
      <c r="KF369" s="2"/>
      <c r="KG369" s="2"/>
      <c r="KH369" s="2"/>
      <c r="KI369" s="2"/>
      <c r="KJ369" s="2"/>
      <c r="KK369" s="2"/>
      <c r="KL369" s="2"/>
      <c r="KM369" s="2"/>
      <c r="KN369" s="2"/>
      <c r="KO369" s="2"/>
      <c r="KP369" s="2"/>
      <c r="KQ369" s="2"/>
      <c r="KR369" s="2"/>
      <c r="KS369" s="2"/>
      <c r="KT369" s="2"/>
      <c r="KU369" s="2"/>
      <c r="KV369" s="2"/>
      <c r="KW369" s="2"/>
      <c r="KX369" s="2"/>
      <c r="KY369" s="2"/>
      <c r="KZ369" s="2"/>
      <c r="LA369" s="2"/>
      <c r="LB369" s="2"/>
      <c r="LC369" s="2"/>
      <c r="LD369" s="2"/>
      <c r="LE369" s="2"/>
      <c r="LF369" s="2"/>
      <c r="LG369" s="2"/>
      <c r="LH369" s="2"/>
      <c r="LI369" s="2"/>
      <c r="LJ369" s="2"/>
      <c r="LK369" s="2"/>
      <c r="LL369" s="2"/>
      <c r="LM369" s="2"/>
      <c r="LN369" s="2"/>
      <c r="LO369" s="2"/>
      <c r="LP369" s="2"/>
      <c r="LQ369" s="2"/>
      <c r="LR369" s="2"/>
      <c r="LS369" s="2"/>
      <c r="LT369" s="2"/>
      <c r="LU369" s="2"/>
      <c r="LV369" s="2"/>
      <c r="LW369" s="2"/>
      <c r="LX369" s="2"/>
      <c r="LY369" s="2"/>
      <c r="LZ369" s="2"/>
      <c r="MA369" s="2"/>
      <c r="MB369" s="2"/>
      <c r="MC369" s="2"/>
      <c r="MD369" s="2"/>
      <c r="ME369" s="2"/>
      <c r="MF369" s="2"/>
      <c r="MG369" s="2"/>
      <c r="MH369" s="2"/>
      <c r="MI369" s="2"/>
      <c r="MJ369" s="2"/>
      <c r="MK369" s="2"/>
      <c r="ML369" s="2"/>
      <c r="MM369" s="2"/>
      <c r="MN369" s="2"/>
      <c r="MO369" s="2"/>
      <c r="MP369" s="2"/>
      <c r="MQ369" s="2"/>
      <c r="MR369" s="2"/>
      <c r="MS369" s="2"/>
      <c r="MT369" s="2"/>
      <c r="MU369" s="2"/>
      <c r="MV369" s="2"/>
      <c r="MW369" s="2"/>
      <c r="MX369" s="2"/>
      <c r="MY369" s="2"/>
      <c r="MZ369" s="2"/>
      <c r="NA369" s="2"/>
      <c r="NB369" s="2"/>
      <c r="NC369" s="2"/>
      <c r="ND369" s="2"/>
      <c r="NE369" s="2"/>
      <c r="NF369" s="2"/>
      <c r="NG369" s="2"/>
      <c r="NH369" s="2"/>
      <c r="NI369" s="2"/>
      <c r="NJ369" s="2"/>
      <c r="NK369" s="2"/>
      <c r="NL369" s="2"/>
      <c r="NM369" s="2"/>
      <c r="NN369" s="2"/>
      <c r="NO369" s="2"/>
      <c r="NP369" s="2"/>
      <c r="NQ369" s="2"/>
      <c r="NR369" s="2"/>
      <c r="NS369" s="2"/>
      <c r="NT369" s="2"/>
      <c r="NU369" s="2"/>
    </row>
    <row r="370" spans="1:385" s="9" customFormat="1" ht="57.6">
      <c r="A370" s="84"/>
      <c r="B370" s="29" t="s">
        <v>540</v>
      </c>
      <c r="C370" s="79" t="s">
        <v>19</v>
      </c>
      <c r="D370" s="37"/>
      <c r="E370" s="26" t="s">
        <v>89</v>
      </c>
      <c r="F370" s="26" t="s">
        <v>538</v>
      </c>
      <c r="G370" s="19" t="s">
        <v>541</v>
      </c>
      <c r="H370" s="20"/>
      <c r="I370" s="55"/>
      <c r="J370" s="60"/>
      <c r="K370" s="14"/>
      <c r="L370" s="14"/>
      <c r="M370" s="62"/>
      <c r="N370" s="52"/>
      <c r="O370" s="118">
        <v>124</v>
      </c>
      <c r="P370" s="118">
        <v>131</v>
      </c>
      <c r="Q370" s="118">
        <v>149</v>
      </c>
      <c r="R370" s="52"/>
      <c r="S370" s="118">
        <v>95</v>
      </c>
      <c r="T370" s="118">
        <v>98</v>
      </c>
      <c r="U370" s="118">
        <v>102</v>
      </c>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c r="IC370" s="2"/>
      <c r="ID370" s="2"/>
      <c r="IE370" s="2"/>
      <c r="IF370" s="2"/>
      <c r="IG370" s="2"/>
      <c r="IH370" s="2"/>
      <c r="II370" s="2"/>
      <c r="IJ370" s="2"/>
      <c r="IK370" s="2"/>
      <c r="IL370" s="2"/>
      <c r="IM370" s="2"/>
      <c r="IN370" s="2"/>
      <c r="IO370" s="2"/>
      <c r="IP370" s="2"/>
      <c r="IQ370" s="2"/>
      <c r="IR370" s="2"/>
      <c r="IS370" s="2"/>
      <c r="IT370" s="2"/>
      <c r="IU370" s="2"/>
      <c r="IV370" s="2"/>
      <c r="IW370" s="2"/>
      <c r="IX370" s="2"/>
      <c r="IY370" s="2"/>
      <c r="IZ370" s="2"/>
      <c r="JA370" s="2"/>
      <c r="JB370" s="2"/>
      <c r="JC370" s="2"/>
      <c r="JD370" s="2"/>
      <c r="JE370" s="2"/>
      <c r="JF370" s="2"/>
      <c r="JG370" s="2"/>
      <c r="JH370" s="2"/>
      <c r="JI370" s="2"/>
      <c r="JJ370" s="2"/>
      <c r="JK370" s="2"/>
      <c r="JL370" s="2"/>
      <c r="JM370" s="2"/>
      <c r="JN370" s="2"/>
      <c r="JO370" s="2"/>
      <c r="JP370" s="2"/>
      <c r="JQ370" s="2"/>
      <c r="JR370" s="2"/>
      <c r="JS370" s="2"/>
      <c r="JT370" s="2"/>
      <c r="JU370" s="2"/>
      <c r="JV370" s="2"/>
      <c r="JW370" s="2"/>
      <c r="JX370" s="2"/>
      <c r="JY370" s="2"/>
      <c r="JZ370" s="2"/>
      <c r="KA370" s="2"/>
      <c r="KB370" s="2"/>
      <c r="KC370" s="2"/>
      <c r="KD370" s="2"/>
      <c r="KE370" s="2"/>
      <c r="KF370" s="2"/>
      <c r="KG370" s="2"/>
      <c r="KH370" s="2"/>
      <c r="KI370" s="2"/>
      <c r="KJ370" s="2"/>
      <c r="KK370" s="2"/>
      <c r="KL370" s="2"/>
      <c r="KM370" s="2"/>
      <c r="KN370" s="2"/>
      <c r="KO370" s="2"/>
      <c r="KP370" s="2"/>
      <c r="KQ370" s="2"/>
      <c r="KR370" s="2"/>
      <c r="KS370" s="2"/>
      <c r="KT370" s="2"/>
      <c r="KU370" s="2"/>
      <c r="KV370" s="2"/>
      <c r="KW370" s="2"/>
      <c r="KX370" s="2"/>
      <c r="KY370" s="2"/>
      <c r="KZ370" s="2"/>
      <c r="LA370" s="2"/>
      <c r="LB370" s="2"/>
      <c r="LC370" s="2"/>
      <c r="LD370" s="2"/>
      <c r="LE370" s="2"/>
      <c r="LF370" s="2"/>
      <c r="LG370" s="2"/>
      <c r="LH370" s="2"/>
      <c r="LI370" s="2"/>
      <c r="LJ370" s="2"/>
      <c r="LK370" s="2"/>
      <c r="LL370" s="2"/>
      <c r="LM370" s="2"/>
      <c r="LN370" s="2"/>
      <c r="LO370" s="2"/>
      <c r="LP370" s="2"/>
      <c r="LQ370" s="2"/>
      <c r="LR370" s="2"/>
      <c r="LS370" s="2"/>
      <c r="LT370" s="2"/>
      <c r="LU370" s="2"/>
      <c r="LV370" s="2"/>
      <c r="LW370" s="2"/>
      <c r="LX370" s="2"/>
      <c r="LY370" s="2"/>
      <c r="LZ370" s="2"/>
      <c r="MA370" s="2"/>
      <c r="MB370" s="2"/>
      <c r="MC370" s="2"/>
      <c r="MD370" s="2"/>
      <c r="ME370" s="2"/>
      <c r="MF370" s="2"/>
      <c r="MG370" s="2"/>
      <c r="MH370" s="2"/>
      <c r="MI370" s="2"/>
      <c r="MJ370" s="2"/>
      <c r="MK370" s="2"/>
      <c r="ML370" s="2"/>
      <c r="MM370" s="2"/>
      <c r="MN370" s="2"/>
      <c r="MO370" s="2"/>
      <c r="MP370" s="2"/>
      <c r="MQ370" s="2"/>
      <c r="MR370" s="2"/>
      <c r="MS370" s="2"/>
      <c r="MT370" s="2"/>
      <c r="MU370" s="2"/>
      <c r="MV370" s="2"/>
      <c r="MW370" s="2"/>
      <c r="MX370" s="2"/>
      <c r="MY370" s="2"/>
      <c r="MZ370" s="2"/>
      <c r="NA370" s="2"/>
      <c r="NB370" s="2"/>
      <c r="NC370" s="2"/>
      <c r="ND370" s="2"/>
      <c r="NE370" s="2"/>
      <c r="NF370" s="2"/>
      <c r="NG370" s="2"/>
      <c r="NH370" s="2"/>
      <c r="NI370" s="2"/>
      <c r="NJ370" s="2"/>
      <c r="NK370" s="2"/>
      <c r="NL370" s="2"/>
      <c r="NM370" s="2"/>
      <c r="NN370" s="2"/>
      <c r="NO370" s="2"/>
      <c r="NP370" s="2"/>
      <c r="NQ370" s="2"/>
      <c r="NR370" s="2"/>
      <c r="NS370" s="2"/>
      <c r="NT370" s="2"/>
      <c r="NU370" s="2"/>
    </row>
    <row r="371" spans="1:385">
      <c r="A371" s="84" t="s">
        <v>19</v>
      </c>
      <c r="B371" s="86"/>
      <c r="C371" s="79" t="s">
        <v>19</v>
      </c>
      <c r="D371" s="37"/>
      <c r="E371" s="26" t="s">
        <v>89</v>
      </c>
      <c r="F371" s="26" t="s">
        <v>538</v>
      </c>
      <c r="G371" s="19" t="s">
        <v>542</v>
      </c>
      <c r="H371" s="20"/>
      <c r="I371" s="55" t="s">
        <v>58</v>
      </c>
      <c r="J371" s="60" t="s">
        <v>59</v>
      </c>
      <c r="K371" s="14" t="s">
        <v>22</v>
      </c>
      <c r="L371" s="14" t="s">
        <v>22</v>
      </c>
      <c r="M371" s="62" t="s">
        <v>22</v>
      </c>
      <c r="N371" s="52"/>
      <c r="O371" s="119" t="s">
        <v>404</v>
      </c>
      <c r="P371" s="119" t="s">
        <v>404</v>
      </c>
      <c r="Q371" s="119" t="s">
        <v>404</v>
      </c>
      <c r="R371" s="52"/>
      <c r="S371" s="119" t="s">
        <v>404</v>
      </c>
      <c r="T371" s="119" t="s">
        <v>404</v>
      </c>
      <c r="U371" s="119" t="s">
        <v>404</v>
      </c>
    </row>
    <row r="372" spans="1:385" ht="57.6">
      <c r="A372" s="84"/>
      <c r="B372" s="29" t="s">
        <v>540</v>
      </c>
      <c r="C372" s="79" t="s">
        <v>19</v>
      </c>
      <c r="D372" s="37"/>
      <c r="E372" s="26" t="s">
        <v>89</v>
      </c>
      <c r="F372" s="26" t="s">
        <v>538</v>
      </c>
      <c r="G372" s="19" t="s">
        <v>543</v>
      </c>
      <c r="H372" s="20"/>
      <c r="I372" s="55"/>
      <c r="J372" s="60"/>
      <c r="K372" s="14"/>
      <c r="L372" s="14"/>
      <c r="M372" s="62"/>
      <c r="N372" s="52"/>
      <c r="O372" s="118">
        <v>125</v>
      </c>
      <c r="P372" s="118">
        <v>132</v>
      </c>
      <c r="Q372" s="118">
        <v>150</v>
      </c>
      <c r="R372" s="52"/>
      <c r="S372" s="118">
        <v>96</v>
      </c>
      <c r="T372" s="118">
        <v>99</v>
      </c>
      <c r="U372" s="118">
        <v>103</v>
      </c>
    </row>
    <row r="373" spans="1:385">
      <c r="A373" s="84" t="s">
        <v>19</v>
      </c>
      <c r="B373" s="86"/>
      <c r="C373" s="79" t="s">
        <v>19</v>
      </c>
      <c r="D373" s="37"/>
      <c r="E373" s="26" t="s">
        <v>89</v>
      </c>
      <c r="F373" s="26" t="s">
        <v>538</v>
      </c>
      <c r="G373" s="19" t="s">
        <v>544</v>
      </c>
      <c r="H373" s="20"/>
      <c r="I373" s="55" t="s">
        <v>58</v>
      </c>
      <c r="J373" s="60" t="s">
        <v>59</v>
      </c>
      <c r="K373" s="14" t="s">
        <v>22</v>
      </c>
      <c r="L373" s="14" t="s">
        <v>22</v>
      </c>
      <c r="M373" s="62" t="s">
        <v>22</v>
      </c>
      <c r="N373" s="52"/>
      <c r="O373" s="99">
        <v>126</v>
      </c>
      <c r="P373" s="99">
        <v>133</v>
      </c>
      <c r="Q373" s="99">
        <v>151</v>
      </c>
      <c r="R373" s="52"/>
      <c r="S373" s="99">
        <v>97</v>
      </c>
      <c r="T373" s="99">
        <v>100</v>
      </c>
      <c r="U373" s="99">
        <v>104</v>
      </c>
    </row>
    <row r="374" spans="1:385" s="6" customFormat="1" ht="18.600000000000001">
      <c r="A374" s="84" t="s">
        <v>19</v>
      </c>
      <c r="B374" s="86"/>
      <c r="C374" s="79" t="s">
        <v>19</v>
      </c>
      <c r="D374" s="37"/>
      <c r="E374" s="26" t="s">
        <v>89</v>
      </c>
      <c r="F374" s="26" t="s">
        <v>538</v>
      </c>
      <c r="G374" s="19" t="s">
        <v>545</v>
      </c>
      <c r="H374" s="20"/>
      <c r="I374" s="55" t="s">
        <v>58</v>
      </c>
      <c r="J374" s="60" t="s">
        <v>59</v>
      </c>
      <c r="K374" s="14" t="s">
        <v>22</v>
      </c>
      <c r="L374" s="14" t="s">
        <v>22</v>
      </c>
      <c r="M374" s="62" t="s">
        <v>22</v>
      </c>
      <c r="N374" s="52"/>
      <c r="O374" s="99">
        <v>127</v>
      </c>
      <c r="P374" s="99">
        <v>134</v>
      </c>
      <c r="Q374" s="99">
        <v>152</v>
      </c>
      <c r="R374" s="52"/>
      <c r="S374" s="99">
        <v>98</v>
      </c>
      <c r="T374" s="99">
        <v>101</v>
      </c>
      <c r="U374" s="99">
        <v>105</v>
      </c>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c r="HH374" s="2"/>
      <c r="HI374" s="2"/>
      <c r="HJ374" s="2"/>
      <c r="HK374" s="2"/>
      <c r="HL374" s="2"/>
      <c r="HM374" s="2"/>
      <c r="HN374" s="2"/>
      <c r="HO374" s="2"/>
      <c r="HP374" s="2"/>
      <c r="HQ374" s="2"/>
      <c r="HR374" s="2"/>
      <c r="HS374" s="2"/>
      <c r="HT374" s="2"/>
      <c r="HU374" s="2"/>
      <c r="HV374" s="2"/>
      <c r="HW374" s="2"/>
      <c r="HX374" s="2"/>
      <c r="HY374" s="2"/>
      <c r="HZ374" s="2"/>
      <c r="IA374" s="2"/>
      <c r="IB374" s="2"/>
      <c r="IC374" s="2"/>
      <c r="ID374" s="2"/>
      <c r="IE374" s="2"/>
      <c r="IF374" s="2"/>
      <c r="IG374" s="2"/>
      <c r="IH374" s="2"/>
      <c r="II374" s="2"/>
      <c r="IJ374" s="2"/>
      <c r="IK374" s="2"/>
      <c r="IL374" s="2"/>
      <c r="IM374" s="2"/>
      <c r="IN374" s="2"/>
      <c r="IO374" s="2"/>
      <c r="IP374" s="2"/>
      <c r="IQ374" s="2"/>
      <c r="IR374" s="2"/>
      <c r="IS374" s="2"/>
      <c r="IT374" s="2"/>
      <c r="IU374" s="2"/>
      <c r="IV374" s="2"/>
      <c r="IW374" s="2"/>
      <c r="IX374" s="2"/>
      <c r="IY374" s="2"/>
      <c r="IZ374" s="2"/>
      <c r="JA374" s="2"/>
      <c r="JB374" s="2"/>
      <c r="JC374" s="2"/>
      <c r="JD374" s="2"/>
      <c r="JE374" s="2"/>
      <c r="JF374" s="2"/>
      <c r="JG374" s="2"/>
      <c r="JH374" s="2"/>
      <c r="JI374" s="2"/>
      <c r="JJ374" s="2"/>
      <c r="JK374" s="2"/>
      <c r="JL374" s="2"/>
      <c r="JM374" s="2"/>
      <c r="JN374" s="2"/>
      <c r="JO374" s="2"/>
      <c r="JP374" s="2"/>
      <c r="JQ374" s="2"/>
      <c r="JR374" s="2"/>
      <c r="JS374" s="2"/>
      <c r="JT374" s="2"/>
      <c r="JU374" s="2"/>
      <c r="JV374" s="2"/>
      <c r="JW374" s="2"/>
      <c r="JX374" s="2"/>
      <c r="JY374" s="2"/>
      <c r="JZ374" s="2"/>
      <c r="KA374" s="2"/>
      <c r="KB374" s="2"/>
      <c r="KC374" s="2"/>
      <c r="KD374" s="2"/>
      <c r="KE374" s="2"/>
      <c r="KF374" s="2"/>
      <c r="KG374" s="2"/>
      <c r="KH374" s="2"/>
      <c r="KI374" s="2"/>
      <c r="KJ374" s="2"/>
      <c r="KK374" s="2"/>
      <c r="KL374" s="2"/>
      <c r="KM374" s="2"/>
      <c r="KN374" s="2"/>
      <c r="KO374" s="2"/>
      <c r="KP374" s="2"/>
      <c r="KQ374" s="2"/>
      <c r="KR374" s="2"/>
      <c r="KS374" s="2"/>
      <c r="KT374" s="2"/>
      <c r="KU374" s="2"/>
      <c r="KV374" s="2"/>
      <c r="KW374" s="2"/>
      <c r="KX374" s="2"/>
      <c r="KY374" s="2"/>
      <c r="KZ374" s="2"/>
      <c r="LA374" s="2"/>
      <c r="LB374" s="2"/>
      <c r="LC374" s="2"/>
      <c r="LD374" s="2"/>
      <c r="LE374" s="2"/>
      <c r="LF374" s="2"/>
      <c r="LG374" s="2"/>
      <c r="LH374" s="2"/>
      <c r="LI374" s="2"/>
      <c r="LJ374" s="2"/>
      <c r="LK374" s="2"/>
      <c r="LL374" s="2"/>
      <c r="LM374" s="2"/>
      <c r="LN374" s="2"/>
      <c r="LO374" s="2"/>
      <c r="LP374" s="2"/>
      <c r="LQ374" s="2"/>
      <c r="LR374" s="2"/>
      <c r="LS374" s="2"/>
      <c r="LT374" s="2"/>
      <c r="LU374" s="2"/>
      <c r="LV374" s="2"/>
      <c r="LW374" s="2"/>
      <c r="LX374" s="2"/>
      <c r="LY374" s="2"/>
      <c r="LZ374" s="2"/>
      <c r="MA374" s="2"/>
      <c r="MB374" s="2"/>
      <c r="MC374" s="2"/>
      <c r="MD374" s="2"/>
      <c r="ME374" s="2"/>
      <c r="MF374" s="2"/>
      <c r="MG374" s="2"/>
      <c r="MH374" s="2"/>
      <c r="MI374" s="2"/>
      <c r="MJ374" s="2"/>
      <c r="MK374" s="2"/>
      <c r="ML374" s="2"/>
      <c r="MM374" s="2"/>
      <c r="MN374" s="2"/>
      <c r="MO374" s="2"/>
      <c r="MP374" s="2"/>
      <c r="MQ374" s="2"/>
      <c r="MR374" s="2"/>
      <c r="MS374" s="2"/>
      <c r="MT374" s="2"/>
      <c r="MU374" s="2"/>
      <c r="MV374" s="2"/>
      <c r="MW374" s="2"/>
      <c r="MX374" s="2"/>
      <c r="MY374" s="2"/>
      <c r="MZ374" s="2"/>
      <c r="NA374" s="2"/>
      <c r="NB374" s="2"/>
      <c r="NC374" s="2"/>
      <c r="ND374" s="2"/>
      <c r="NE374" s="2"/>
      <c r="NF374" s="2"/>
      <c r="NG374" s="2"/>
      <c r="NH374" s="2"/>
      <c r="NI374" s="2"/>
      <c r="NJ374" s="2"/>
      <c r="NK374" s="2"/>
      <c r="NL374" s="2"/>
      <c r="NM374" s="2"/>
      <c r="NN374" s="2"/>
      <c r="NO374" s="2"/>
      <c r="NP374" s="2"/>
      <c r="NQ374" s="2"/>
      <c r="NR374" s="2"/>
      <c r="NS374" s="2"/>
      <c r="NT374" s="2"/>
      <c r="NU374" s="2"/>
    </row>
    <row r="375" spans="1:385">
      <c r="A375" s="84" t="s">
        <v>19</v>
      </c>
      <c r="B375" s="86"/>
      <c r="C375" s="79" t="s">
        <v>19</v>
      </c>
      <c r="D375" s="37"/>
      <c r="E375" s="26" t="s">
        <v>89</v>
      </c>
      <c r="F375" s="26" t="s">
        <v>538</v>
      </c>
      <c r="G375" s="19" t="s">
        <v>546</v>
      </c>
      <c r="H375" s="20"/>
      <c r="I375" s="55" t="s">
        <v>58</v>
      </c>
      <c r="J375" s="60" t="s">
        <v>59</v>
      </c>
      <c r="K375" s="14" t="s">
        <v>22</v>
      </c>
      <c r="L375" s="14" t="s">
        <v>22</v>
      </c>
      <c r="M375" s="62" t="s">
        <v>22</v>
      </c>
      <c r="N375" s="52"/>
      <c r="O375" s="99">
        <v>128</v>
      </c>
      <c r="P375" s="99">
        <v>135</v>
      </c>
      <c r="Q375" s="99">
        <v>153</v>
      </c>
      <c r="R375" s="52"/>
      <c r="S375" s="99">
        <v>99</v>
      </c>
      <c r="T375" s="99">
        <v>102</v>
      </c>
      <c r="U375" s="99">
        <v>106</v>
      </c>
    </row>
    <row r="376" spans="1:385">
      <c r="A376" s="84" t="s">
        <v>19</v>
      </c>
      <c r="B376" s="86"/>
      <c r="C376" s="79" t="s">
        <v>19</v>
      </c>
      <c r="D376" s="37"/>
      <c r="E376" s="26" t="s">
        <v>89</v>
      </c>
      <c r="F376" s="26" t="s">
        <v>538</v>
      </c>
      <c r="G376" s="19" t="s">
        <v>547</v>
      </c>
      <c r="H376" s="20"/>
      <c r="I376" s="55" t="s">
        <v>58</v>
      </c>
      <c r="J376" s="60" t="s">
        <v>59</v>
      </c>
      <c r="K376" s="14" t="s">
        <v>22</v>
      </c>
      <c r="L376" s="14" t="s">
        <v>22</v>
      </c>
      <c r="M376" s="62" t="s">
        <v>22</v>
      </c>
      <c r="N376" s="52"/>
      <c r="O376" s="99"/>
      <c r="P376" s="99"/>
      <c r="Q376" s="99"/>
      <c r="R376" s="52"/>
      <c r="S376" s="99"/>
      <c r="T376" s="99"/>
      <c r="U376" s="99"/>
    </row>
    <row r="377" spans="1:385">
      <c r="A377" s="84" t="s">
        <v>19</v>
      </c>
      <c r="B377" s="86" t="s">
        <v>548</v>
      </c>
      <c r="C377" s="79" t="s">
        <v>19</v>
      </c>
      <c r="D377" s="37"/>
      <c r="E377" s="26" t="s">
        <v>89</v>
      </c>
      <c r="F377" s="26" t="s">
        <v>538</v>
      </c>
      <c r="G377" s="19" t="s">
        <v>549</v>
      </c>
      <c r="H377" s="20"/>
      <c r="I377" s="55" t="s">
        <v>58</v>
      </c>
      <c r="J377" s="60" t="s">
        <v>59</v>
      </c>
      <c r="K377" s="14" t="s">
        <v>22</v>
      </c>
      <c r="L377" s="14" t="s">
        <v>22</v>
      </c>
      <c r="M377" s="62" t="s">
        <v>22</v>
      </c>
      <c r="N377" s="52"/>
      <c r="O377" s="99">
        <v>129</v>
      </c>
      <c r="P377" s="99">
        <v>136</v>
      </c>
      <c r="Q377" s="99">
        <v>154</v>
      </c>
      <c r="R377" s="52"/>
      <c r="S377" s="99">
        <v>100</v>
      </c>
      <c r="T377" s="99">
        <v>103</v>
      </c>
      <c r="U377" s="117" t="s">
        <v>38</v>
      </c>
    </row>
    <row r="378" spans="1:385" s="6" customFormat="1" ht="37.200000000000003">
      <c r="A378" s="25"/>
      <c r="B378" s="25"/>
      <c r="C378" s="25"/>
      <c r="D378" s="25"/>
      <c r="E378" s="25" t="s">
        <v>89</v>
      </c>
      <c r="F378" s="25" t="s">
        <v>550</v>
      </c>
      <c r="G378" s="25" t="s">
        <v>551</v>
      </c>
      <c r="H378" s="25"/>
      <c r="I378" s="25" t="s">
        <v>11</v>
      </c>
      <c r="J378" s="25"/>
      <c r="K378" s="25"/>
      <c r="L378" s="25"/>
      <c r="M378" s="25"/>
      <c r="N378" s="25"/>
      <c r="O378" s="98"/>
      <c r="P378" s="98"/>
      <c r="Q378" s="98"/>
      <c r="R378" s="113"/>
      <c r="S378" s="98"/>
      <c r="T378" s="98"/>
      <c r="U378" s="98"/>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c r="IV378" s="10"/>
      <c r="IW378" s="10"/>
      <c r="IX378" s="10"/>
      <c r="IY378" s="10"/>
      <c r="IZ378" s="10"/>
      <c r="JA378" s="10"/>
      <c r="JB378" s="10"/>
      <c r="JC378" s="10"/>
      <c r="JD378" s="10"/>
      <c r="JE378" s="10"/>
      <c r="JF378" s="10"/>
      <c r="JG378" s="10"/>
      <c r="JH378" s="10"/>
      <c r="JI378" s="10"/>
      <c r="JJ378" s="10"/>
      <c r="JK378" s="10"/>
      <c r="JL378" s="10"/>
      <c r="JM378" s="10"/>
      <c r="JN378" s="10"/>
      <c r="JO378" s="10"/>
      <c r="JP378" s="10"/>
      <c r="JQ378" s="10"/>
      <c r="JR378" s="10"/>
      <c r="JS378" s="10"/>
      <c r="JT378" s="10"/>
      <c r="JU378" s="10"/>
      <c r="JV378" s="10"/>
      <c r="JW378" s="10"/>
      <c r="JX378" s="10"/>
      <c r="JY378" s="10"/>
      <c r="JZ378" s="10"/>
      <c r="KA378" s="10"/>
      <c r="KB378" s="10"/>
      <c r="KC378" s="10"/>
      <c r="KD378" s="10"/>
      <c r="KE378" s="10"/>
      <c r="KF378" s="10"/>
      <c r="KG378" s="10"/>
      <c r="KH378" s="10"/>
      <c r="KI378" s="10"/>
      <c r="KJ378" s="10"/>
      <c r="KK378" s="10"/>
      <c r="KL378" s="10"/>
      <c r="KM378" s="10"/>
      <c r="KN378" s="10"/>
      <c r="KO378" s="10"/>
      <c r="KP378" s="10"/>
      <c r="KQ378" s="10"/>
      <c r="KR378" s="10"/>
      <c r="KS378" s="10"/>
      <c r="KT378" s="10"/>
      <c r="KU378" s="10"/>
      <c r="KV378" s="10"/>
      <c r="KW378" s="10"/>
      <c r="KX378" s="10"/>
      <c r="KY378" s="10"/>
      <c r="KZ378" s="10"/>
      <c r="LA378" s="10"/>
      <c r="LB378" s="10"/>
      <c r="LC378" s="10"/>
      <c r="LD378" s="10"/>
      <c r="LE378" s="10"/>
      <c r="LF378" s="10"/>
      <c r="LG378" s="10"/>
      <c r="LH378" s="10"/>
      <c r="LI378" s="10"/>
      <c r="LJ378" s="10"/>
      <c r="LK378" s="10"/>
      <c r="LL378" s="10"/>
      <c r="LM378" s="10"/>
      <c r="LN378" s="10"/>
      <c r="LO378" s="10"/>
      <c r="LP378" s="10"/>
      <c r="LQ378" s="10"/>
      <c r="LR378" s="10"/>
      <c r="LS378" s="10"/>
      <c r="LT378" s="10"/>
      <c r="LU378" s="10"/>
      <c r="LV378" s="10"/>
      <c r="LW378" s="10"/>
      <c r="LX378" s="10"/>
      <c r="LY378" s="10"/>
      <c r="LZ378" s="10"/>
      <c r="MA378" s="10"/>
      <c r="MB378" s="10"/>
      <c r="MC378" s="10"/>
      <c r="MD378" s="10"/>
      <c r="ME378" s="10"/>
      <c r="MF378" s="10"/>
      <c r="MG378" s="10"/>
      <c r="MH378" s="10"/>
      <c r="MI378" s="10"/>
      <c r="MJ378" s="10"/>
      <c r="MK378" s="10"/>
      <c r="ML378" s="10"/>
      <c r="MM378" s="10"/>
      <c r="MN378" s="10"/>
      <c r="MO378" s="10"/>
      <c r="MP378" s="10"/>
      <c r="MQ378" s="10"/>
      <c r="MR378" s="10"/>
      <c r="MS378" s="10"/>
      <c r="MT378" s="10"/>
      <c r="MU378" s="10"/>
      <c r="MV378" s="10"/>
      <c r="MW378" s="10"/>
      <c r="MX378" s="10"/>
      <c r="MY378" s="10"/>
      <c r="MZ378" s="10"/>
      <c r="NA378" s="10"/>
      <c r="NB378" s="10"/>
      <c r="NC378" s="10"/>
      <c r="ND378" s="10"/>
      <c r="NE378" s="10"/>
      <c r="NF378" s="10"/>
      <c r="NG378" s="10"/>
      <c r="NH378" s="10"/>
      <c r="NI378" s="10"/>
      <c r="NJ378" s="10"/>
      <c r="NK378" s="10"/>
      <c r="NL378" s="10"/>
      <c r="NM378" s="10"/>
      <c r="NN378" s="10"/>
      <c r="NO378" s="10"/>
      <c r="NP378" s="10"/>
      <c r="NQ378" s="10"/>
      <c r="NR378" s="10"/>
      <c r="NS378" s="10"/>
      <c r="NT378" s="10"/>
      <c r="NU378" s="10"/>
    </row>
    <row r="379" spans="1:385" ht="44.25" customHeight="1">
      <c r="A379" s="84" t="s">
        <v>19</v>
      </c>
      <c r="B379" s="86"/>
      <c r="C379" s="79" t="s">
        <v>19</v>
      </c>
      <c r="D379" s="37"/>
      <c r="E379" s="26" t="s">
        <v>89</v>
      </c>
      <c r="F379" s="26" t="s">
        <v>550</v>
      </c>
      <c r="G379" s="19" t="s">
        <v>552</v>
      </c>
      <c r="H379" s="20"/>
      <c r="I379" s="55" t="s">
        <v>58</v>
      </c>
      <c r="J379" s="60" t="s">
        <v>59</v>
      </c>
      <c r="K379" s="14" t="s">
        <v>22</v>
      </c>
      <c r="L379" s="14" t="s">
        <v>22</v>
      </c>
      <c r="M379" s="62" t="s">
        <v>22</v>
      </c>
      <c r="N379" s="52"/>
      <c r="O379" s="119" t="s">
        <v>404</v>
      </c>
      <c r="P379" s="119" t="s">
        <v>404</v>
      </c>
      <c r="Q379" s="119" t="s">
        <v>404</v>
      </c>
      <c r="R379" s="52"/>
      <c r="S379" s="119" t="s">
        <v>404</v>
      </c>
      <c r="T379" s="119" t="s">
        <v>404</v>
      </c>
      <c r="U379" s="119" t="s">
        <v>404</v>
      </c>
    </row>
    <row r="380" spans="1:385" ht="57.6">
      <c r="A380" s="84" t="s">
        <v>19</v>
      </c>
      <c r="B380" s="29" t="s">
        <v>540</v>
      </c>
      <c r="C380" s="79" t="s">
        <v>19</v>
      </c>
      <c r="D380" s="37"/>
      <c r="E380" s="26" t="s">
        <v>89</v>
      </c>
      <c r="F380" s="26" t="s">
        <v>550</v>
      </c>
      <c r="G380" s="19" t="s">
        <v>553</v>
      </c>
      <c r="H380" s="20"/>
      <c r="I380" s="55" t="s">
        <v>58</v>
      </c>
      <c r="J380" s="60"/>
      <c r="K380" s="14"/>
      <c r="L380" s="14"/>
      <c r="M380" s="62"/>
      <c r="N380" s="52"/>
      <c r="O380" s="118">
        <v>107</v>
      </c>
      <c r="P380" s="118">
        <v>114</v>
      </c>
      <c r="Q380" s="118">
        <v>131</v>
      </c>
      <c r="R380" s="52"/>
      <c r="S380" s="118">
        <v>82</v>
      </c>
      <c r="T380" s="118">
        <v>85</v>
      </c>
      <c r="U380" s="118">
        <v>88</v>
      </c>
    </row>
    <row r="381" spans="1:385" s="6" customFormat="1" ht="18.600000000000001">
      <c r="A381" s="84" t="s">
        <v>19</v>
      </c>
      <c r="B381" s="86"/>
      <c r="C381" s="79" t="s">
        <v>19</v>
      </c>
      <c r="D381" s="37"/>
      <c r="E381" s="26" t="s">
        <v>89</v>
      </c>
      <c r="F381" s="26" t="s">
        <v>550</v>
      </c>
      <c r="G381" s="19" t="s">
        <v>554</v>
      </c>
      <c r="H381" s="20"/>
      <c r="I381" s="55" t="s">
        <v>58</v>
      </c>
      <c r="J381" s="60" t="s">
        <v>59</v>
      </c>
      <c r="K381" s="14" t="s">
        <v>22</v>
      </c>
      <c r="L381" s="14" t="s">
        <v>22</v>
      </c>
      <c r="M381" s="62" t="s">
        <v>22</v>
      </c>
      <c r="N381" s="52"/>
      <c r="O381" s="99">
        <v>108</v>
      </c>
      <c r="P381" s="99">
        <v>115</v>
      </c>
      <c r="Q381" s="99">
        <v>132</v>
      </c>
      <c r="R381" s="52"/>
      <c r="S381" s="99">
        <v>83</v>
      </c>
      <c r="T381" s="99">
        <v>86</v>
      </c>
      <c r="U381" s="99">
        <v>89</v>
      </c>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c r="HH381" s="2"/>
      <c r="HI381" s="2"/>
      <c r="HJ381" s="2"/>
      <c r="HK381" s="2"/>
      <c r="HL381" s="2"/>
      <c r="HM381" s="2"/>
      <c r="HN381" s="2"/>
      <c r="HO381" s="2"/>
      <c r="HP381" s="2"/>
      <c r="HQ381" s="2"/>
      <c r="HR381" s="2"/>
      <c r="HS381" s="2"/>
      <c r="HT381" s="2"/>
      <c r="HU381" s="2"/>
      <c r="HV381" s="2"/>
      <c r="HW381" s="2"/>
      <c r="HX381" s="2"/>
      <c r="HY381" s="2"/>
      <c r="HZ381" s="2"/>
      <c r="IA381" s="2"/>
      <c r="IB381" s="2"/>
      <c r="IC381" s="2"/>
      <c r="ID381" s="2"/>
      <c r="IE381" s="2"/>
      <c r="IF381" s="2"/>
      <c r="IG381" s="2"/>
      <c r="IH381" s="2"/>
      <c r="II381" s="2"/>
      <c r="IJ381" s="2"/>
      <c r="IK381" s="2"/>
      <c r="IL381" s="2"/>
      <c r="IM381" s="2"/>
      <c r="IN381" s="2"/>
      <c r="IO381" s="2"/>
      <c r="IP381" s="2"/>
      <c r="IQ381" s="2"/>
      <c r="IR381" s="2"/>
      <c r="IS381" s="2"/>
      <c r="IT381" s="2"/>
      <c r="IU381" s="2"/>
      <c r="IV381" s="2"/>
      <c r="IW381" s="2"/>
      <c r="IX381" s="2"/>
      <c r="IY381" s="2"/>
      <c r="IZ381" s="2"/>
      <c r="JA381" s="2"/>
      <c r="JB381" s="2"/>
      <c r="JC381" s="2"/>
      <c r="JD381" s="2"/>
      <c r="JE381" s="2"/>
      <c r="JF381" s="2"/>
      <c r="JG381" s="2"/>
      <c r="JH381" s="2"/>
      <c r="JI381" s="2"/>
      <c r="JJ381" s="2"/>
      <c r="JK381" s="2"/>
      <c r="JL381" s="2"/>
      <c r="JM381" s="2"/>
      <c r="JN381" s="2"/>
      <c r="JO381" s="2"/>
      <c r="JP381" s="2"/>
      <c r="JQ381" s="2"/>
      <c r="JR381" s="2"/>
      <c r="JS381" s="2"/>
      <c r="JT381" s="2"/>
      <c r="JU381" s="2"/>
      <c r="JV381" s="2"/>
      <c r="JW381" s="2"/>
      <c r="JX381" s="2"/>
      <c r="JY381" s="2"/>
      <c r="JZ381" s="2"/>
      <c r="KA381" s="2"/>
      <c r="KB381" s="2"/>
      <c r="KC381" s="2"/>
      <c r="KD381" s="2"/>
      <c r="KE381" s="2"/>
      <c r="KF381" s="2"/>
      <c r="KG381" s="2"/>
      <c r="KH381" s="2"/>
      <c r="KI381" s="2"/>
      <c r="KJ381" s="2"/>
      <c r="KK381" s="2"/>
      <c r="KL381" s="2"/>
      <c r="KM381" s="2"/>
      <c r="KN381" s="2"/>
      <c r="KO381" s="2"/>
      <c r="KP381" s="2"/>
      <c r="KQ381" s="2"/>
      <c r="KR381" s="2"/>
      <c r="KS381" s="2"/>
      <c r="KT381" s="2"/>
      <c r="KU381" s="2"/>
      <c r="KV381" s="2"/>
      <c r="KW381" s="2"/>
      <c r="KX381" s="2"/>
      <c r="KY381" s="2"/>
      <c r="KZ381" s="2"/>
      <c r="LA381" s="2"/>
      <c r="LB381" s="2"/>
      <c r="LC381" s="2"/>
      <c r="LD381" s="2"/>
      <c r="LE381" s="2"/>
      <c r="LF381" s="2"/>
      <c r="LG381" s="2"/>
      <c r="LH381" s="2"/>
      <c r="LI381" s="2"/>
      <c r="LJ381" s="2"/>
      <c r="LK381" s="2"/>
      <c r="LL381" s="2"/>
      <c r="LM381" s="2"/>
      <c r="LN381" s="2"/>
      <c r="LO381" s="2"/>
      <c r="LP381" s="2"/>
      <c r="LQ381" s="2"/>
      <c r="LR381" s="2"/>
      <c r="LS381" s="2"/>
      <c r="LT381" s="2"/>
      <c r="LU381" s="2"/>
      <c r="LV381" s="2"/>
      <c r="LW381" s="2"/>
      <c r="LX381" s="2"/>
      <c r="LY381" s="2"/>
      <c r="LZ381" s="2"/>
      <c r="MA381" s="2"/>
      <c r="MB381" s="2"/>
      <c r="MC381" s="2"/>
      <c r="MD381" s="2"/>
      <c r="ME381" s="2"/>
      <c r="MF381" s="2"/>
      <c r="MG381" s="2"/>
      <c r="MH381" s="2"/>
      <c r="MI381" s="2"/>
      <c r="MJ381" s="2"/>
      <c r="MK381" s="2"/>
      <c r="ML381" s="2"/>
      <c r="MM381" s="2"/>
      <c r="MN381" s="2"/>
      <c r="MO381" s="2"/>
      <c r="MP381" s="2"/>
      <c r="MQ381" s="2"/>
      <c r="MR381" s="2"/>
      <c r="MS381" s="2"/>
      <c r="MT381" s="2"/>
      <c r="MU381" s="2"/>
      <c r="MV381" s="2"/>
      <c r="MW381" s="2"/>
      <c r="MX381" s="2"/>
      <c r="MY381" s="2"/>
      <c r="MZ381" s="2"/>
      <c r="NA381" s="2"/>
      <c r="NB381" s="2"/>
      <c r="NC381" s="2"/>
      <c r="ND381" s="2"/>
      <c r="NE381" s="2"/>
      <c r="NF381" s="2"/>
      <c r="NG381" s="2"/>
      <c r="NH381" s="2"/>
      <c r="NI381" s="2"/>
      <c r="NJ381" s="2"/>
      <c r="NK381" s="2"/>
      <c r="NL381" s="2"/>
      <c r="NM381" s="2"/>
      <c r="NN381" s="2"/>
      <c r="NO381" s="2"/>
      <c r="NP381" s="2"/>
      <c r="NQ381" s="2"/>
      <c r="NR381" s="2"/>
      <c r="NS381" s="2"/>
      <c r="NT381" s="2"/>
      <c r="NU381" s="2"/>
    </row>
    <row r="382" spans="1:385" s="6" customFormat="1" ht="57.6">
      <c r="A382" s="84"/>
      <c r="B382" s="29" t="s">
        <v>555</v>
      </c>
      <c r="C382" s="79" t="s">
        <v>19</v>
      </c>
      <c r="D382" s="37"/>
      <c r="E382" s="26" t="s">
        <v>89</v>
      </c>
      <c r="F382" s="26" t="s">
        <v>550</v>
      </c>
      <c r="G382" s="19" t="s">
        <v>556</v>
      </c>
      <c r="H382" s="20"/>
      <c r="I382" s="55" t="s">
        <v>58</v>
      </c>
      <c r="J382" s="60"/>
      <c r="K382" s="14"/>
      <c r="L382" s="14"/>
      <c r="M382" s="62"/>
      <c r="N382" s="52"/>
      <c r="O382" s="118">
        <v>123</v>
      </c>
      <c r="P382" s="118">
        <v>130</v>
      </c>
      <c r="Q382" s="118">
        <v>148</v>
      </c>
      <c r="R382" s="52"/>
      <c r="S382" s="118">
        <v>94</v>
      </c>
      <c r="T382" s="118">
        <v>97</v>
      </c>
      <c r="U382" s="118">
        <v>101</v>
      </c>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c r="IS382" s="2"/>
      <c r="IT382" s="2"/>
      <c r="IU382" s="2"/>
      <c r="IV382" s="2"/>
      <c r="IW382" s="2"/>
      <c r="IX382" s="2"/>
      <c r="IY382" s="2"/>
      <c r="IZ382" s="2"/>
      <c r="JA382" s="2"/>
      <c r="JB382" s="2"/>
      <c r="JC382" s="2"/>
      <c r="JD382" s="2"/>
      <c r="JE382" s="2"/>
      <c r="JF382" s="2"/>
      <c r="JG382" s="2"/>
      <c r="JH382" s="2"/>
      <c r="JI382" s="2"/>
      <c r="JJ382" s="2"/>
      <c r="JK382" s="2"/>
      <c r="JL382" s="2"/>
      <c r="JM382" s="2"/>
      <c r="JN382" s="2"/>
      <c r="JO382" s="2"/>
      <c r="JP382" s="2"/>
      <c r="JQ382" s="2"/>
      <c r="JR382" s="2"/>
      <c r="JS382" s="2"/>
      <c r="JT382" s="2"/>
      <c r="JU382" s="2"/>
      <c r="JV382" s="2"/>
      <c r="JW382" s="2"/>
      <c r="JX382" s="2"/>
      <c r="JY382" s="2"/>
      <c r="JZ382" s="2"/>
      <c r="KA382" s="2"/>
      <c r="KB382" s="2"/>
      <c r="KC382" s="2"/>
      <c r="KD382" s="2"/>
      <c r="KE382" s="2"/>
      <c r="KF382" s="2"/>
      <c r="KG382" s="2"/>
      <c r="KH382" s="2"/>
      <c r="KI382" s="2"/>
      <c r="KJ382" s="2"/>
      <c r="KK382" s="2"/>
      <c r="KL382" s="2"/>
      <c r="KM382" s="2"/>
      <c r="KN382" s="2"/>
      <c r="KO382" s="2"/>
      <c r="KP382" s="2"/>
      <c r="KQ382" s="2"/>
      <c r="KR382" s="2"/>
      <c r="KS382" s="2"/>
      <c r="KT382" s="2"/>
      <c r="KU382" s="2"/>
      <c r="KV382" s="2"/>
      <c r="KW382" s="2"/>
      <c r="KX382" s="2"/>
      <c r="KY382" s="2"/>
      <c r="KZ382" s="2"/>
      <c r="LA382" s="2"/>
      <c r="LB382" s="2"/>
      <c r="LC382" s="2"/>
      <c r="LD382" s="2"/>
      <c r="LE382" s="2"/>
      <c r="LF382" s="2"/>
      <c r="LG382" s="2"/>
      <c r="LH382" s="2"/>
      <c r="LI382" s="2"/>
      <c r="LJ382" s="2"/>
      <c r="LK382" s="2"/>
      <c r="LL382" s="2"/>
      <c r="LM382" s="2"/>
      <c r="LN382" s="2"/>
      <c r="LO382" s="2"/>
      <c r="LP382" s="2"/>
      <c r="LQ382" s="2"/>
      <c r="LR382" s="2"/>
      <c r="LS382" s="2"/>
      <c r="LT382" s="2"/>
      <c r="LU382" s="2"/>
      <c r="LV382" s="2"/>
      <c r="LW382" s="2"/>
      <c r="LX382" s="2"/>
      <c r="LY382" s="2"/>
      <c r="LZ382" s="2"/>
      <c r="MA382" s="2"/>
      <c r="MB382" s="2"/>
      <c r="MC382" s="2"/>
      <c r="MD382" s="2"/>
      <c r="ME382" s="2"/>
      <c r="MF382" s="2"/>
      <c r="MG382" s="2"/>
      <c r="MH382" s="2"/>
      <c r="MI382" s="2"/>
      <c r="MJ382" s="2"/>
      <c r="MK382" s="2"/>
      <c r="ML382" s="2"/>
      <c r="MM382" s="2"/>
      <c r="MN382" s="2"/>
      <c r="MO382" s="2"/>
      <c r="MP382" s="2"/>
      <c r="MQ382" s="2"/>
      <c r="MR382" s="2"/>
      <c r="MS382" s="2"/>
      <c r="MT382" s="2"/>
      <c r="MU382" s="2"/>
      <c r="MV382" s="2"/>
      <c r="MW382" s="2"/>
      <c r="MX382" s="2"/>
      <c r="MY382" s="2"/>
      <c r="MZ382" s="2"/>
      <c r="NA382" s="2"/>
      <c r="NB382" s="2"/>
      <c r="NC382" s="2"/>
      <c r="ND382" s="2"/>
      <c r="NE382" s="2"/>
      <c r="NF382" s="2"/>
      <c r="NG382" s="2"/>
      <c r="NH382" s="2"/>
      <c r="NI382" s="2"/>
      <c r="NJ382" s="2"/>
      <c r="NK382" s="2"/>
      <c r="NL382" s="2"/>
      <c r="NM382" s="2"/>
      <c r="NN382" s="2"/>
      <c r="NO382" s="2"/>
      <c r="NP382" s="2"/>
      <c r="NQ382" s="2"/>
      <c r="NR382" s="2"/>
      <c r="NS382" s="2"/>
      <c r="NT382" s="2"/>
      <c r="NU382" s="2"/>
    </row>
    <row r="383" spans="1:385">
      <c r="A383" s="84" t="s">
        <v>19</v>
      </c>
      <c r="B383" s="86"/>
      <c r="C383" s="79" t="s">
        <v>19</v>
      </c>
      <c r="D383" s="37"/>
      <c r="E383" s="26" t="s">
        <v>89</v>
      </c>
      <c r="F383" s="26" t="s">
        <v>550</v>
      </c>
      <c r="G383" s="19" t="s">
        <v>557</v>
      </c>
      <c r="H383" s="20"/>
      <c r="I383" s="55" t="s">
        <v>58</v>
      </c>
      <c r="J383" s="60" t="s">
        <v>59</v>
      </c>
      <c r="K383" s="14" t="s">
        <v>22</v>
      </c>
      <c r="L383" s="14" t="s">
        <v>22</v>
      </c>
      <c r="M383" s="62" t="s">
        <v>22</v>
      </c>
      <c r="N383" s="52"/>
      <c r="O383" s="99">
        <v>109</v>
      </c>
      <c r="P383" s="99">
        <v>116</v>
      </c>
      <c r="Q383" s="99">
        <v>133</v>
      </c>
      <c r="R383" s="52"/>
      <c r="S383" s="99">
        <v>84</v>
      </c>
      <c r="T383" s="99">
        <v>87</v>
      </c>
      <c r="U383" s="99">
        <v>90</v>
      </c>
    </row>
    <row r="384" spans="1:385">
      <c r="A384" s="84"/>
      <c r="B384" s="86"/>
      <c r="C384" s="79" t="s">
        <v>19</v>
      </c>
      <c r="D384" s="37"/>
      <c r="E384" s="26" t="s">
        <v>89</v>
      </c>
      <c r="F384" s="26" t="s">
        <v>550</v>
      </c>
      <c r="G384" s="19" t="s">
        <v>558</v>
      </c>
      <c r="H384" s="20"/>
      <c r="I384" s="55" t="s">
        <v>58</v>
      </c>
      <c r="J384" s="60"/>
      <c r="K384" s="14"/>
      <c r="L384" s="14"/>
      <c r="M384" s="62"/>
      <c r="N384" s="52"/>
      <c r="O384" s="99">
        <v>110</v>
      </c>
      <c r="P384" s="99">
        <v>117</v>
      </c>
      <c r="Q384" s="99">
        <v>134</v>
      </c>
      <c r="R384" s="52"/>
      <c r="S384" s="117" t="s">
        <v>38</v>
      </c>
      <c r="T384" s="117" t="s">
        <v>38</v>
      </c>
      <c r="U384" s="117" t="s">
        <v>38</v>
      </c>
    </row>
    <row r="385" spans="1:385">
      <c r="A385" s="84"/>
      <c r="B385" s="86"/>
      <c r="C385" s="79" t="s">
        <v>19</v>
      </c>
      <c r="D385" s="37"/>
      <c r="E385" s="26" t="s">
        <v>89</v>
      </c>
      <c r="F385" s="26" t="s">
        <v>550</v>
      </c>
      <c r="G385" s="19" t="s">
        <v>559</v>
      </c>
      <c r="H385" s="20"/>
      <c r="I385" s="55" t="s">
        <v>58</v>
      </c>
      <c r="J385" s="60"/>
      <c r="K385" s="14"/>
      <c r="L385" s="14"/>
      <c r="M385" s="62"/>
      <c r="N385" s="52"/>
      <c r="O385" s="99">
        <v>111</v>
      </c>
      <c r="P385" s="99">
        <v>118</v>
      </c>
      <c r="Q385" s="99">
        <v>135</v>
      </c>
      <c r="R385" s="52"/>
      <c r="S385" s="119" t="s">
        <v>404</v>
      </c>
      <c r="T385" s="119" t="s">
        <v>404</v>
      </c>
      <c r="U385" s="119" t="s">
        <v>404</v>
      </c>
    </row>
    <row r="386" spans="1:385" ht="28.8">
      <c r="A386" s="84"/>
      <c r="B386" s="86" t="s">
        <v>560</v>
      </c>
      <c r="C386" s="79" t="s">
        <v>19</v>
      </c>
      <c r="D386" s="37"/>
      <c r="E386" s="26" t="s">
        <v>56</v>
      </c>
      <c r="F386" s="26" t="s">
        <v>56</v>
      </c>
      <c r="G386" s="19" t="s">
        <v>561</v>
      </c>
      <c r="H386" s="20"/>
      <c r="I386" s="55" t="s">
        <v>58</v>
      </c>
      <c r="J386" s="60"/>
      <c r="K386" s="14"/>
      <c r="L386" s="14"/>
      <c r="M386" s="62"/>
      <c r="N386" s="52"/>
      <c r="O386" s="99"/>
      <c r="P386" s="99"/>
      <c r="Q386" s="99"/>
      <c r="R386" s="52"/>
      <c r="S386" s="118">
        <v>26</v>
      </c>
      <c r="T386" s="118">
        <v>26</v>
      </c>
      <c r="U386" s="118">
        <v>26</v>
      </c>
    </row>
    <row r="387" spans="1:385">
      <c r="A387" s="84"/>
      <c r="B387" s="120" t="s">
        <v>562</v>
      </c>
      <c r="C387" s="79" t="s">
        <v>19</v>
      </c>
      <c r="D387" s="37"/>
      <c r="E387" s="26" t="s">
        <v>89</v>
      </c>
      <c r="F387" s="26" t="s">
        <v>550</v>
      </c>
      <c r="G387" s="19" t="s">
        <v>563</v>
      </c>
      <c r="H387" s="20"/>
      <c r="I387" s="55" t="s">
        <v>58</v>
      </c>
      <c r="J387" s="60"/>
      <c r="K387" s="14"/>
      <c r="L387" s="14"/>
      <c r="M387" s="62"/>
      <c r="N387" s="52"/>
      <c r="O387" s="99">
        <v>112</v>
      </c>
      <c r="P387" s="99">
        <v>119</v>
      </c>
      <c r="Q387" s="99">
        <v>136</v>
      </c>
      <c r="R387" s="52"/>
      <c r="S387" s="117" t="s">
        <v>38</v>
      </c>
      <c r="T387" s="117" t="s">
        <v>38</v>
      </c>
      <c r="U387" s="117" t="s">
        <v>38</v>
      </c>
    </row>
    <row r="388" spans="1:385">
      <c r="A388" s="84"/>
      <c r="B388" s="120" t="s">
        <v>562</v>
      </c>
      <c r="C388" s="79" t="s">
        <v>19</v>
      </c>
      <c r="D388" s="37"/>
      <c r="E388" s="26" t="s">
        <v>89</v>
      </c>
      <c r="F388" s="26" t="s">
        <v>550</v>
      </c>
      <c r="G388" s="19" t="s">
        <v>564</v>
      </c>
      <c r="H388" s="20"/>
      <c r="I388" s="55" t="s">
        <v>58</v>
      </c>
      <c r="J388" s="60"/>
      <c r="K388" s="14"/>
      <c r="L388" s="14"/>
      <c r="M388" s="62"/>
      <c r="N388" s="52"/>
      <c r="O388" s="99">
        <v>113</v>
      </c>
      <c r="P388" s="99">
        <v>120</v>
      </c>
      <c r="Q388" s="99">
        <v>137</v>
      </c>
      <c r="R388" s="52"/>
      <c r="S388" s="117" t="s">
        <v>38</v>
      </c>
      <c r="T388" s="117" t="s">
        <v>38</v>
      </c>
      <c r="U388" s="117" t="s">
        <v>38</v>
      </c>
    </row>
    <row r="389" spans="1:385">
      <c r="A389" s="84"/>
      <c r="B389" s="120" t="s">
        <v>562</v>
      </c>
      <c r="C389" s="79" t="s">
        <v>19</v>
      </c>
      <c r="D389" s="37"/>
      <c r="E389" s="26" t="s">
        <v>89</v>
      </c>
      <c r="F389" s="26" t="s">
        <v>550</v>
      </c>
      <c r="G389" s="19" t="s">
        <v>565</v>
      </c>
      <c r="H389" s="20"/>
      <c r="I389" s="55" t="s">
        <v>58</v>
      </c>
      <c r="J389" s="60"/>
      <c r="K389" s="14"/>
      <c r="L389" s="14"/>
      <c r="M389" s="62"/>
      <c r="N389" s="52"/>
      <c r="O389" s="99">
        <v>114</v>
      </c>
      <c r="P389" s="99">
        <v>121</v>
      </c>
      <c r="Q389" s="99">
        <v>138</v>
      </c>
      <c r="R389" s="52"/>
      <c r="S389" s="117" t="s">
        <v>38</v>
      </c>
      <c r="T389" s="117" t="s">
        <v>38</v>
      </c>
      <c r="U389" s="117" t="s">
        <v>38</v>
      </c>
    </row>
    <row r="390" spans="1:385">
      <c r="A390" s="84"/>
      <c r="B390" s="120" t="s">
        <v>562</v>
      </c>
      <c r="C390" s="79" t="s">
        <v>19</v>
      </c>
      <c r="D390" s="37"/>
      <c r="E390" s="26" t="s">
        <v>89</v>
      </c>
      <c r="F390" s="26" t="s">
        <v>550</v>
      </c>
      <c r="G390" s="19" t="s">
        <v>566</v>
      </c>
      <c r="H390" s="20"/>
      <c r="I390" s="55" t="s">
        <v>58</v>
      </c>
      <c r="J390" s="60"/>
      <c r="K390" s="14"/>
      <c r="L390" s="14"/>
      <c r="M390" s="62"/>
      <c r="N390" s="52"/>
      <c r="O390" s="99">
        <v>115</v>
      </c>
      <c r="P390" s="99">
        <v>122</v>
      </c>
      <c r="Q390" s="99">
        <v>139</v>
      </c>
      <c r="R390" s="52"/>
      <c r="S390" s="117" t="s">
        <v>38</v>
      </c>
      <c r="T390" s="117" t="s">
        <v>38</v>
      </c>
      <c r="U390" s="117" t="s">
        <v>38</v>
      </c>
    </row>
    <row r="391" spans="1:385">
      <c r="A391" s="84"/>
      <c r="B391" s="120" t="s">
        <v>562</v>
      </c>
      <c r="C391" s="79" t="s">
        <v>19</v>
      </c>
      <c r="D391" s="37"/>
      <c r="E391" s="26" t="s">
        <v>89</v>
      </c>
      <c r="F391" s="26" t="s">
        <v>550</v>
      </c>
      <c r="G391" s="19" t="s">
        <v>567</v>
      </c>
      <c r="H391" s="20"/>
      <c r="I391" s="55" t="s">
        <v>58</v>
      </c>
      <c r="J391" s="60"/>
      <c r="K391" s="14"/>
      <c r="L391" s="14"/>
      <c r="M391" s="62"/>
      <c r="N391" s="52"/>
      <c r="O391" s="99">
        <v>116</v>
      </c>
      <c r="P391" s="99">
        <v>123</v>
      </c>
      <c r="Q391" s="99">
        <v>140</v>
      </c>
      <c r="R391" s="52"/>
      <c r="S391" s="117" t="s">
        <v>38</v>
      </c>
      <c r="T391" s="117" t="s">
        <v>38</v>
      </c>
      <c r="U391" s="117" t="s">
        <v>38</v>
      </c>
    </row>
    <row r="392" spans="1:385" s="6" customFormat="1" ht="37.200000000000003">
      <c r="A392" s="25"/>
      <c r="B392" s="25"/>
      <c r="C392" s="25"/>
      <c r="D392" s="25"/>
      <c r="E392" s="25" t="s">
        <v>89</v>
      </c>
      <c r="F392" s="25" t="s">
        <v>568</v>
      </c>
      <c r="G392" s="25" t="s">
        <v>568</v>
      </c>
      <c r="H392" s="25"/>
      <c r="I392" s="25" t="s">
        <v>11</v>
      </c>
      <c r="J392" s="25"/>
      <c r="K392" s="25"/>
      <c r="L392" s="25"/>
      <c r="M392" s="25"/>
      <c r="N392" s="25"/>
      <c r="O392" s="98"/>
      <c r="P392" s="98"/>
      <c r="Q392" s="98"/>
      <c r="R392" s="113"/>
      <c r="S392" s="98"/>
      <c r="T392" s="98"/>
      <c r="U392" s="98"/>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0"/>
      <c r="EX392" s="10"/>
      <c r="EY392" s="10"/>
      <c r="EZ392" s="10"/>
      <c r="FA392" s="10"/>
      <c r="FB392" s="10"/>
      <c r="FC392" s="10"/>
      <c r="FD392" s="10"/>
      <c r="FE392" s="10"/>
      <c r="FF392" s="10"/>
      <c r="FG392" s="10"/>
      <c r="FH392" s="10"/>
      <c r="FI392" s="10"/>
      <c r="FJ392" s="10"/>
      <c r="FK392" s="10"/>
      <c r="FL392" s="10"/>
      <c r="FM392" s="10"/>
      <c r="FN392" s="10"/>
      <c r="FO392" s="10"/>
      <c r="FP392" s="10"/>
      <c r="FQ392" s="10"/>
      <c r="FR392" s="10"/>
      <c r="FS392" s="10"/>
      <c r="FT392" s="10"/>
      <c r="FU392" s="10"/>
      <c r="FV392" s="10"/>
      <c r="FW392" s="10"/>
      <c r="FX392" s="10"/>
      <c r="FY392" s="10"/>
      <c r="FZ392" s="10"/>
      <c r="GA392" s="10"/>
      <c r="GB392" s="10"/>
      <c r="GC392" s="10"/>
      <c r="GD392" s="10"/>
      <c r="GE392" s="10"/>
      <c r="GF392" s="10"/>
      <c r="GG392" s="10"/>
      <c r="GH392" s="10"/>
      <c r="GI392" s="10"/>
      <c r="GJ392" s="10"/>
      <c r="GK392" s="10"/>
      <c r="GL392" s="10"/>
      <c r="GM392" s="10"/>
      <c r="GN392" s="10"/>
      <c r="GO392" s="10"/>
      <c r="GP392" s="10"/>
      <c r="GQ392" s="10"/>
      <c r="GR392" s="10"/>
      <c r="GS392" s="10"/>
      <c r="GT392" s="10"/>
      <c r="GU392" s="10"/>
      <c r="GV392" s="10"/>
      <c r="GW392" s="10"/>
      <c r="GX392" s="10"/>
      <c r="GY392" s="10"/>
      <c r="GZ392" s="10"/>
      <c r="HA392" s="10"/>
      <c r="HB392" s="10"/>
      <c r="HC392" s="10"/>
      <c r="HD392" s="10"/>
      <c r="HE392" s="10"/>
      <c r="HF392" s="10"/>
      <c r="HG392" s="10"/>
      <c r="HH392" s="10"/>
      <c r="HI392" s="10"/>
      <c r="HJ392" s="10"/>
      <c r="HK392" s="10"/>
      <c r="HL392" s="10"/>
      <c r="HM392" s="10"/>
      <c r="HN392" s="10"/>
      <c r="HO392" s="10"/>
      <c r="HP392" s="10"/>
      <c r="HQ392" s="10"/>
      <c r="HR392" s="10"/>
      <c r="HS392" s="10"/>
      <c r="HT392" s="10"/>
      <c r="HU392" s="10"/>
      <c r="HV392" s="10"/>
      <c r="HW392" s="10"/>
      <c r="HX392" s="10"/>
      <c r="HY392" s="10"/>
      <c r="HZ392" s="10"/>
      <c r="IA392" s="10"/>
      <c r="IB392" s="10"/>
      <c r="IC392" s="10"/>
      <c r="ID392" s="10"/>
      <c r="IE392" s="10"/>
      <c r="IF392" s="10"/>
      <c r="IG392" s="10"/>
      <c r="IH392" s="10"/>
      <c r="II392" s="10"/>
      <c r="IJ392" s="10"/>
      <c r="IK392" s="10"/>
      <c r="IL392" s="10"/>
      <c r="IM392" s="10"/>
      <c r="IN392" s="10"/>
      <c r="IO392" s="10"/>
      <c r="IP392" s="10"/>
      <c r="IQ392" s="10"/>
      <c r="IR392" s="10"/>
      <c r="IS392" s="10"/>
      <c r="IT392" s="10"/>
      <c r="IU392" s="10"/>
      <c r="IV392" s="10"/>
      <c r="IW392" s="10"/>
      <c r="IX392" s="10"/>
      <c r="IY392" s="10"/>
      <c r="IZ392" s="10"/>
      <c r="JA392" s="10"/>
      <c r="JB392" s="10"/>
      <c r="JC392" s="10"/>
      <c r="JD392" s="10"/>
      <c r="JE392" s="10"/>
      <c r="JF392" s="10"/>
      <c r="JG392" s="10"/>
      <c r="JH392" s="10"/>
      <c r="JI392" s="10"/>
      <c r="JJ392" s="10"/>
      <c r="JK392" s="10"/>
      <c r="JL392" s="10"/>
      <c r="JM392" s="10"/>
      <c r="JN392" s="10"/>
      <c r="JO392" s="10"/>
      <c r="JP392" s="10"/>
      <c r="JQ392" s="10"/>
      <c r="JR392" s="10"/>
      <c r="JS392" s="10"/>
      <c r="JT392" s="10"/>
      <c r="JU392" s="10"/>
      <c r="JV392" s="10"/>
      <c r="JW392" s="10"/>
      <c r="JX392" s="10"/>
      <c r="JY392" s="10"/>
      <c r="JZ392" s="10"/>
      <c r="KA392" s="10"/>
      <c r="KB392" s="10"/>
      <c r="KC392" s="10"/>
      <c r="KD392" s="10"/>
      <c r="KE392" s="10"/>
      <c r="KF392" s="10"/>
      <c r="KG392" s="10"/>
      <c r="KH392" s="10"/>
      <c r="KI392" s="10"/>
      <c r="KJ392" s="10"/>
      <c r="KK392" s="10"/>
      <c r="KL392" s="10"/>
      <c r="KM392" s="10"/>
      <c r="KN392" s="10"/>
      <c r="KO392" s="10"/>
      <c r="KP392" s="10"/>
      <c r="KQ392" s="10"/>
      <c r="KR392" s="10"/>
      <c r="KS392" s="10"/>
      <c r="KT392" s="10"/>
      <c r="KU392" s="10"/>
      <c r="KV392" s="10"/>
      <c r="KW392" s="10"/>
      <c r="KX392" s="10"/>
      <c r="KY392" s="10"/>
      <c r="KZ392" s="10"/>
      <c r="LA392" s="10"/>
      <c r="LB392" s="10"/>
      <c r="LC392" s="10"/>
      <c r="LD392" s="10"/>
      <c r="LE392" s="10"/>
      <c r="LF392" s="10"/>
      <c r="LG392" s="10"/>
      <c r="LH392" s="10"/>
      <c r="LI392" s="10"/>
      <c r="LJ392" s="10"/>
      <c r="LK392" s="10"/>
      <c r="LL392" s="10"/>
      <c r="LM392" s="10"/>
      <c r="LN392" s="10"/>
      <c r="LO392" s="10"/>
      <c r="LP392" s="10"/>
      <c r="LQ392" s="10"/>
      <c r="LR392" s="10"/>
      <c r="LS392" s="10"/>
      <c r="LT392" s="10"/>
      <c r="LU392" s="10"/>
      <c r="LV392" s="10"/>
      <c r="LW392" s="10"/>
      <c r="LX392" s="10"/>
      <c r="LY392" s="10"/>
      <c r="LZ392" s="10"/>
      <c r="MA392" s="10"/>
      <c r="MB392" s="10"/>
      <c r="MC392" s="10"/>
      <c r="MD392" s="10"/>
      <c r="ME392" s="10"/>
      <c r="MF392" s="10"/>
      <c r="MG392" s="10"/>
      <c r="MH392" s="10"/>
      <c r="MI392" s="10"/>
      <c r="MJ392" s="10"/>
      <c r="MK392" s="10"/>
      <c r="ML392" s="10"/>
      <c r="MM392" s="10"/>
      <c r="MN392" s="10"/>
      <c r="MO392" s="10"/>
      <c r="MP392" s="10"/>
      <c r="MQ392" s="10"/>
      <c r="MR392" s="10"/>
      <c r="MS392" s="10"/>
      <c r="MT392" s="10"/>
      <c r="MU392" s="10"/>
      <c r="MV392" s="10"/>
      <c r="MW392" s="10"/>
      <c r="MX392" s="10"/>
      <c r="MY392" s="10"/>
      <c r="MZ392" s="10"/>
      <c r="NA392" s="10"/>
      <c r="NB392" s="10"/>
      <c r="NC392" s="10"/>
      <c r="ND392" s="10"/>
      <c r="NE392" s="10"/>
      <c r="NF392" s="10"/>
      <c r="NG392" s="10"/>
      <c r="NH392" s="10"/>
      <c r="NI392" s="10"/>
      <c r="NJ392" s="10"/>
      <c r="NK392" s="10"/>
      <c r="NL392" s="10"/>
      <c r="NM392" s="10"/>
      <c r="NN392" s="10"/>
      <c r="NO392" s="10"/>
      <c r="NP392" s="10"/>
      <c r="NQ392" s="10"/>
      <c r="NR392" s="10"/>
      <c r="NS392" s="10"/>
      <c r="NT392" s="10"/>
      <c r="NU392" s="10"/>
    </row>
    <row r="393" spans="1:385">
      <c r="A393" s="84" t="s">
        <v>19</v>
      </c>
      <c r="B393" s="86"/>
      <c r="C393" s="79" t="s">
        <v>19</v>
      </c>
      <c r="D393" s="37"/>
      <c r="E393" s="26" t="s">
        <v>89</v>
      </c>
      <c r="F393" s="26" t="s">
        <v>569</v>
      </c>
      <c r="G393" s="19" t="s">
        <v>570</v>
      </c>
      <c r="H393" s="20"/>
      <c r="I393" s="55" t="s">
        <v>58</v>
      </c>
      <c r="J393" s="60" t="s">
        <v>59</v>
      </c>
      <c r="K393" s="14" t="s">
        <v>22</v>
      </c>
      <c r="L393" s="14" t="s">
        <v>22</v>
      </c>
      <c r="M393" s="62" t="s">
        <v>22</v>
      </c>
      <c r="N393" s="52"/>
      <c r="O393" s="99">
        <v>119</v>
      </c>
      <c r="P393" s="99">
        <v>126</v>
      </c>
      <c r="Q393" s="99">
        <v>144</v>
      </c>
      <c r="R393" s="52"/>
      <c r="S393" s="99">
        <v>90</v>
      </c>
      <c r="T393" s="99">
        <v>93</v>
      </c>
      <c r="U393" s="99">
        <v>97</v>
      </c>
    </row>
    <row r="394" spans="1:385">
      <c r="A394" s="84" t="s">
        <v>19</v>
      </c>
      <c r="B394" s="86"/>
      <c r="C394" s="79" t="s">
        <v>19</v>
      </c>
      <c r="D394" s="37"/>
      <c r="E394" s="26" t="s">
        <v>89</v>
      </c>
      <c r="F394" s="26" t="s">
        <v>569</v>
      </c>
      <c r="G394" s="19" t="s">
        <v>571</v>
      </c>
      <c r="H394" s="20"/>
      <c r="I394" s="55" t="s">
        <v>58</v>
      </c>
      <c r="J394" s="60" t="s">
        <v>59</v>
      </c>
      <c r="K394" s="14" t="s">
        <v>22</v>
      </c>
      <c r="L394" s="14" t="s">
        <v>22</v>
      </c>
      <c r="M394" s="62" t="s">
        <v>22</v>
      </c>
      <c r="N394" s="52"/>
      <c r="O394" s="99">
        <v>120</v>
      </c>
      <c r="P394" s="99">
        <v>127</v>
      </c>
      <c r="Q394" s="99">
        <v>145</v>
      </c>
      <c r="R394" s="52"/>
      <c r="S394" s="99">
        <v>91</v>
      </c>
      <c r="T394" s="99">
        <v>94</v>
      </c>
      <c r="U394" s="99">
        <v>98</v>
      </c>
    </row>
    <row r="395" spans="1:385">
      <c r="A395" s="84" t="s">
        <v>19</v>
      </c>
      <c r="B395" s="86"/>
      <c r="C395" s="79" t="s">
        <v>19</v>
      </c>
      <c r="D395" s="37"/>
      <c r="E395" s="26" t="s">
        <v>89</v>
      </c>
      <c r="F395" s="26" t="s">
        <v>569</v>
      </c>
      <c r="G395" s="19" t="s">
        <v>572</v>
      </c>
      <c r="H395" s="20"/>
      <c r="I395" s="55" t="s">
        <v>58</v>
      </c>
      <c r="J395" s="60" t="s">
        <v>59</v>
      </c>
      <c r="K395" s="14" t="s">
        <v>22</v>
      </c>
      <c r="L395" s="14" t="s">
        <v>22</v>
      </c>
      <c r="M395" s="62" t="s">
        <v>22</v>
      </c>
      <c r="N395" s="52"/>
      <c r="O395" s="119" t="s">
        <v>404</v>
      </c>
      <c r="P395" s="119" t="s">
        <v>404</v>
      </c>
      <c r="Q395" s="119" t="s">
        <v>404</v>
      </c>
      <c r="R395" s="52"/>
      <c r="S395" s="119" t="s">
        <v>404</v>
      </c>
      <c r="T395" s="119" t="s">
        <v>404</v>
      </c>
      <c r="U395" s="119" t="s">
        <v>404</v>
      </c>
    </row>
    <row r="396" spans="1:385" s="6" customFormat="1" ht="57.6">
      <c r="A396" s="84" t="s">
        <v>19</v>
      </c>
      <c r="B396" s="29" t="s">
        <v>573</v>
      </c>
      <c r="C396" s="79" t="s">
        <v>19</v>
      </c>
      <c r="D396" s="37"/>
      <c r="E396" s="26" t="s">
        <v>89</v>
      </c>
      <c r="F396" s="26" t="s">
        <v>569</v>
      </c>
      <c r="G396" s="19" t="s">
        <v>574</v>
      </c>
      <c r="H396" s="20"/>
      <c r="I396" s="55" t="s">
        <v>58</v>
      </c>
      <c r="J396" s="60"/>
      <c r="K396" s="14"/>
      <c r="L396" s="14"/>
      <c r="M396" s="62"/>
      <c r="N396" s="52"/>
      <c r="O396" s="118">
        <v>121</v>
      </c>
      <c r="P396" s="118">
        <v>128</v>
      </c>
      <c r="Q396" s="118">
        <v>146</v>
      </c>
      <c r="R396" s="52"/>
      <c r="S396" s="118">
        <v>92</v>
      </c>
      <c r="T396" s="118">
        <v>95</v>
      </c>
      <c r="U396" s="118">
        <v>99</v>
      </c>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c r="HH396" s="2"/>
      <c r="HI396" s="2"/>
      <c r="HJ396" s="2"/>
      <c r="HK396" s="2"/>
      <c r="HL396" s="2"/>
      <c r="HM396" s="2"/>
      <c r="HN396" s="2"/>
      <c r="HO396" s="2"/>
      <c r="HP396" s="2"/>
      <c r="HQ396" s="2"/>
      <c r="HR396" s="2"/>
      <c r="HS396" s="2"/>
      <c r="HT396" s="2"/>
      <c r="HU396" s="2"/>
      <c r="HV396" s="2"/>
      <c r="HW396" s="2"/>
      <c r="HX396" s="2"/>
      <c r="HY396" s="2"/>
      <c r="HZ396" s="2"/>
      <c r="IA396" s="2"/>
      <c r="IB396" s="2"/>
      <c r="IC396" s="2"/>
      <c r="ID396" s="2"/>
      <c r="IE396" s="2"/>
      <c r="IF396" s="2"/>
      <c r="IG396" s="2"/>
      <c r="IH396" s="2"/>
      <c r="II396" s="2"/>
      <c r="IJ396" s="2"/>
      <c r="IK396" s="2"/>
      <c r="IL396" s="2"/>
      <c r="IM396" s="2"/>
      <c r="IN396" s="2"/>
      <c r="IO396" s="2"/>
      <c r="IP396" s="2"/>
      <c r="IQ396" s="2"/>
      <c r="IR396" s="2"/>
      <c r="IS396" s="2"/>
      <c r="IT396" s="2"/>
      <c r="IU396" s="2"/>
      <c r="IV396" s="2"/>
      <c r="IW396" s="2"/>
      <c r="IX396" s="2"/>
      <c r="IY396" s="2"/>
      <c r="IZ396" s="2"/>
      <c r="JA396" s="2"/>
      <c r="JB396" s="2"/>
      <c r="JC396" s="2"/>
      <c r="JD396" s="2"/>
      <c r="JE396" s="2"/>
      <c r="JF396" s="2"/>
      <c r="JG396" s="2"/>
      <c r="JH396" s="2"/>
      <c r="JI396" s="2"/>
      <c r="JJ396" s="2"/>
      <c r="JK396" s="2"/>
      <c r="JL396" s="2"/>
      <c r="JM396" s="2"/>
      <c r="JN396" s="2"/>
      <c r="JO396" s="2"/>
      <c r="JP396" s="2"/>
      <c r="JQ396" s="2"/>
      <c r="JR396" s="2"/>
      <c r="JS396" s="2"/>
      <c r="JT396" s="2"/>
      <c r="JU396" s="2"/>
      <c r="JV396" s="2"/>
      <c r="JW396" s="2"/>
      <c r="JX396" s="2"/>
      <c r="JY396" s="2"/>
      <c r="JZ396" s="2"/>
      <c r="KA396" s="2"/>
      <c r="KB396" s="2"/>
      <c r="KC396" s="2"/>
      <c r="KD396" s="2"/>
      <c r="KE396" s="2"/>
      <c r="KF396" s="2"/>
      <c r="KG396" s="2"/>
      <c r="KH396" s="2"/>
      <c r="KI396" s="2"/>
      <c r="KJ396" s="2"/>
      <c r="KK396" s="2"/>
      <c r="KL396" s="2"/>
      <c r="KM396" s="2"/>
      <c r="KN396" s="2"/>
      <c r="KO396" s="2"/>
      <c r="KP396" s="2"/>
      <c r="KQ396" s="2"/>
      <c r="KR396" s="2"/>
      <c r="KS396" s="2"/>
      <c r="KT396" s="2"/>
      <c r="KU396" s="2"/>
      <c r="KV396" s="2"/>
      <c r="KW396" s="2"/>
      <c r="KX396" s="2"/>
      <c r="KY396" s="2"/>
      <c r="KZ396" s="2"/>
      <c r="LA396" s="2"/>
      <c r="LB396" s="2"/>
      <c r="LC396" s="2"/>
      <c r="LD396" s="2"/>
      <c r="LE396" s="2"/>
      <c r="LF396" s="2"/>
      <c r="LG396" s="2"/>
      <c r="LH396" s="2"/>
      <c r="LI396" s="2"/>
      <c r="LJ396" s="2"/>
      <c r="LK396" s="2"/>
      <c r="LL396" s="2"/>
      <c r="LM396" s="2"/>
      <c r="LN396" s="2"/>
      <c r="LO396" s="2"/>
      <c r="LP396" s="2"/>
      <c r="LQ396" s="2"/>
      <c r="LR396" s="2"/>
      <c r="LS396" s="2"/>
      <c r="LT396" s="2"/>
      <c r="LU396" s="2"/>
      <c r="LV396" s="2"/>
      <c r="LW396" s="2"/>
      <c r="LX396" s="2"/>
      <c r="LY396" s="2"/>
      <c r="LZ396" s="2"/>
      <c r="MA396" s="2"/>
      <c r="MB396" s="2"/>
      <c r="MC396" s="2"/>
      <c r="MD396" s="2"/>
      <c r="ME396" s="2"/>
      <c r="MF396" s="2"/>
      <c r="MG396" s="2"/>
      <c r="MH396" s="2"/>
      <c r="MI396" s="2"/>
      <c r="MJ396" s="2"/>
      <c r="MK396" s="2"/>
      <c r="ML396" s="2"/>
      <c r="MM396" s="2"/>
      <c r="MN396" s="2"/>
      <c r="MO396" s="2"/>
      <c r="MP396" s="2"/>
      <c r="MQ396" s="2"/>
      <c r="MR396" s="2"/>
      <c r="MS396" s="2"/>
      <c r="MT396" s="2"/>
      <c r="MU396" s="2"/>
      <c r="MV396" s="2"/>
      <c r="MW396" s="2"/>
      <c r="MX396" s="2"/>
      <c r="MY396" s="2"/>
      <c r="MZ396" s="2"/>
      <c r="NA396" s="2"/>
      <c r="NB396" s="2"/>
      <c r="NC396" s="2"/>
      <c r="ND396" s="2"/>
      <c r="NE396" s="2"/>
      <c r="NF396" s="2"/>
      <c r="NG396" s="2"/>
      <c r="NH396" s="2"/>
      <c r="NI396" s="2"/>
      <c r="NJ396" s="2"/>
      <c r="NK396" s="2"/>
      <c r="NL396" s="2"/>
      <c r="NM396" s="2"/>
      <c r="NN396" s="2"/>
      <c r="NO396" s="2"/>
      <c r="NP396" s="2"/>
      <c r="NQ396" s="2"/>
      <c r="NR396" s="2"/>
      <c r="NS396" s="2"/>
      <c r="NT396" s="2"/>
      <c r="NU396" s="2"/>
    </row>
    <row r="397" spans="1:385" s="6" customFormat="1" ht="143.25" customHeight="1">
      <c r="A397" s="84"/>
      <c r="B397" s="29"/>
      <c r="C397" s="79" t="s">
        <v>19</v>
      </c>
      <c r="D397" s="37"/>
      <c r="E397" s="26" t="s">
        <v>89</v>
      </c>
      <c r="F397" s="26" t="s">
        <v>569</v>
      </c>
      <c r="G397" s="28" t="s">
        <v>575</v>
      </c>
      <c r="H397" s="20"/>
      <c r="I397" s="55"/>
      <c r="J397" s="60"/>
      <c r="K397" s="14"/>
      <c r="L397" s="14"/>
      <c r="M397" s="62"/>
      <c r="N397" s="52"/>
      <c r="O397" s="99">
        <v>122</v>
      </c>
      <c r="P397" s="99">
        <v>129</v>
      </c>
      <c r="Q397" s="99">
        <v>147</v>
      </c>
      <c r="R397" s="52"/>
      <c r="S397" s="99">
        <v>93</v>
      </c>
      <c r="T397" s="99">
        <v>96</v>
      </c>
      <c r="U397" s="99">
        <v>100</v>
      </c>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c r="IC397" s="2"/>
      <c r="ID397" s="2"/>
      <c r="IE397" s="2"/>
      <c r="IF397" s="2"/>
      <c r="IG397" s="2"/>
      <c r="IH397" s="2"/>
      <c r="II397" s="2"/>
      <c r="IJ397" s="2"/>
      <c r="IK397" s="2"/>
      <c r="IL397" s="2"/>
      <c r="IM397" s="2"/>
      <c r="IN397" s="2"/>
      <c r="IO397" s="2"/>
      <c r="IP397" s="2"/>
      <c r="IQ397" s="2"/>
      <c r="IR397" s="2"/>
      <c r="IS397" s="2"/>
      <c r="IT397" s="2"/>
      <c r="IU397" s="2"/>
      <c r="IV397" s="2"/>
      <c r="IW397" s="2"/>
      <c r="IX397" s="2"/>
      <c r="IY397" s="2"/>
      <c r="IZ397" s="2"/>
      <c r="JA397" s="2"/>
      <c r="JB397" s="2"/>
      <c r="JC397" s="2"/>
      <c r="JD397" s="2"/>
      <c r="JE397" s="2"/>
      <c r="JF397" s="2"/>
      <c r="JG397" s="2"/>
      <c r="JH397" s="2"/>
      <c r="JI397" s="2"/>
      <c r="JJ397" s="2"/>
      <c r="JK397" s="2"/>
      <c r="JL397" s="2"/>
      <c r="JM397" s="2"/>
      <c r="JN397" s="2"/>
      <c r="JO397" s="2"/>
      <c r="JP397" s="2"/>
      <c r="JQ397" s="2"/>
      <c r="JR397" s="2"/>
      <c r="JS397" s="2"/>
      <c r="JT397" s="2"/>
      <c r="JU397" s="2"/>
      <c r="JV397" s="2"/>
      <c r="JW397" s="2"/>
      <c r="JX397" s="2"/>
      <c r="JY397" s="2"/>
      <c r="JZ397" s="2"/>
      <c r="KA397" s="2"/>
      <c r="KB397" s="2"/>
      <c r="KC397" s="2"/>
      <c r="KD397" s="2"/>
      <c r="KE397" s="2"/>
      <c r="KF397" s="2"/>
      <c r="KG397" s="2"/>
      <c r="KH397" s="2"/>
      <c r="KI397" s="2"/>
      <c r="KJ397" s="2"/>
      <c r="KK397" s="2"/>
      <c r="KL397" s="2"/>
      <c r="KM397" s="2"/>
      <c r="KN397" s="2"/>
      <c r="KO397" s="2"/>
      <c r="KP397" s="2"/>
      <c r="KQ397" s="2"/>
      <c r="KR397" s="2"/>
      <c r="KS397" s="2"/>
      <c r="KT397" s="2"/>
      <c r="KU397" s="2"/>
      <c r="KV397" s="2"/>
      <c r="KW397" s="2"/>
      <c r="KX397" s="2"/>
      <c r="KY397" s="2"/>
      <c r="KZ397" s="2"/>
      <c r="LA397" s="2"/>
      <c r="LB397" s="2"/>
      <c r="LC397" s="2"/>
      <c r="LD397" s="2"/>
      <c r="LE397" s="2"/>
      <c r="LF397" s="2"/>
      <c r="LG397" s="2"/>
      <c r="LH397" s="2"/>
      <c r="LI397" s="2"/>
      <c r="LJ397" s="2"/>
      <c r="LK397" s="2"/>
      <c r="LL397" s="2"/>
      <c r="LM397" s="2"/>
      <c r="LN397" s="2"/>
      <c r="LO397" s="2"/>
      <c r="LP397" s="2"/>
      <c r="LQ397" s="2"/>
      <c r="LR397" s="2"/>
      <c r="LS397" s="2"/>
      <c r="LT397" s="2"/>
      <c r="LU397" s="2"/>
      <c r="LV397" s="2"/>
      <c r="LW397" s="2"/>
      <c r="LX397" s="2"/>
      <c r="LY397" s="2"/>
      <c r="LZ397" s="2"/>
      <c r="MA397" s="2"/>
      <c r="MB397" s="2"/>
      <c r="MC397" s="2"/>
      <c r="MD397" s="2"/>
      <c r="ME397" s="2"/>
      <c r="MF397" s="2"/>
      <c r="MG397" s="2"/>
      <c r="MH397" s="2"/>
      <c r="MI397" s="2"/>
      <c r="MJ397" s="2"/>
      <c r="MK397" s="2"/>
      <c r="ML397" s="2"/>
      <c r="MM397" s="2"/>
      <c r="MN397" s="2"/>
      <c r="MO397" s="2"/>
      <c r="MP397" s="2"/>
      <c r="MQ397" s="2"/>
      <c r="MR397" s="2"/>
      <c r="MS397" s="2"/>
      <c r="MT397" s="2"/>
      <c r="MU397" s="2"/>
      <c r="MV397" s="2"/>
      <c r="MW397" s="2"/>
      <c r="MX397" s="2"/>
      <c r="MY397" s="2"/>
      <c r="MZ397" s="2"/>
      <c r="NA397" s="2"/>
      <c r="NB397" s="2"/>
      <c r="NC397" s="2"/>
      <c r="ND397" s="2"/>
      <c r="NE397" s="2"/>
      <c r="NF397" s="2"/>
      <c r="NG397" s="2"/>
      <c r="NH397" s="2"/>
      <c r="NI397" s="2"/>
      <c r="NJ397" s="2"/>
      <c r="NK397" s="2"/>
      <c r="NL397" s="2"/>
      <c r="NM397" s="2"/>
      <c r="NN397" s="2"/>
      <c r="NO397" s="2"/>
      <c r="NP397" s="2"/>
      <c r="NQ397" s="2"/>
      <c r="NR397" s="2"/>
      <c r="NS397" s="2"/>
      <c r="NT397" s="2"/>
      <c r="NU397" s="2"/>
    </row>
    <row r="398" spans="1:385" ht="111.6">
      <c r="A398" s="17"/>
      <c r="B398" s="17"/>
      <c r="C398" s="17"/>
      <c r="D398" s="17"/>
      <c r="E398" s="17" t="s">
        <v>576</v>
      </c>
      <c r="F398" s="17" t="s">
        <v>49</v>
      </c>
      <c r="G398" s="17" t="s">
        <v>577</v>
      </c>
      <c r="H398" s="17"/>
      <c r="I398" s="17" t="s">
        <v>51</v>
      </c>
      <c r="J398" s="17" t="s">
        <v>59</v>
      </c>
      <c r="K398" s="17" t="s">
        <v>59</v>
      </c>
      <c r="L398" s="17" t="s">
        <v>59</v>
      </c>
      <c r="M398" s="17" t="s">
        <v>59</v>
      </c>
      <c r="N398" s="17"/>
      <c r="O398" s="101"/>
      <c r="P398" s="101"/>
      <c r="Q398" s="101"/>
      <c r="R398" s="114"/>
      <c r="S398" s="101"/>
      <c r="T398" s="101"/>
      <c r="U398" s="101"/>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c r="IE398" s="4"/>
      <c r="IF398" s="4"/>
      <c r="IG398" s="4"/>
      <c r="IH398" s="4"/>
      <c r="II398" s="4"/>
      <c r="IJ398" s="4"/>
      <c r="IK398" s="4"/>
      <c r="IL398" s="4"/>
      <c r="IM398" s="4"/>
      <c r="IN398" s="4"/>
      <c r="IO398" s="4"/>
      <c r="IP398" s="4"/>
      <c r="IQ398" s="4"/>
      <c r="IR398" s="4"/>
      <c r="IS398" s="4"/>
      <c r="IT398" s="4"/>
      <c r="IU398" s="4"/>
      <c r="IV398" s="4"/>
      <c r="IW398" s="4"/>
      <c r="IX398" s="4"/>
      <c r="IY398" s="4"/>
      <c r="IZ398" s="4"/>
      <c r="JA398" s="4"/>
      <c r="JB398" s="4"/>
      <c r="JC398" s="4"/>
      <c r="JD398" s="4"/>
      <c r="JE398" s="4"/>
      <c r="JF398" s="4"/>
      <c r="JG398" s="4"/>
      <c r="JH398" s="4"/>
      <c r="JI398" s="4"/>
      <c r="JJ398" s="4"/>
      <c r="JK398" s="4"/>
      <c r="JL398" s="4"/>
      <c r="JM398" s="4"/>
      <c r="JN398" s="4"/>
      <c r="JO398" s="4"/>
      <c r="JP398" s="4"/>
      <c r="JQ398" s="4"/>
      <c r="JR398" s="4"/>
      <c r="JS398" s="4"/>
      <c r="JT398" s="4"/>
      <c r="JU398" s="4"/>
      <c r="JV398" s="4"/>
      <c r="JW398" s="4"/>
      <c r="JX398" s="4"/>
      <c r="JY398" s="4"/>
      <c r="JZ398" s="4"/>
      <c r="KA398" s="4"/>
      <c r="KB398" s="4"/>
      <c r="KC398" s="4"/>
      <c r="KD398" s="4"/>
      <c r="KE398" s="4"/>
      <c r="KF398" s="4"/>
      <c r="KG398" s="4"/>
      <c r="KH398" s="4"/>
      <c r="KI398" s="4"/>
      <c r="KJ398" s="4"/>
      <c r="KK398" s="4"/>
      <c r="KL398" s="4"/>
      <c r="KM398" s="4"/>
      <c r="KN398" s="4"/>
      <c r="KO398" s="4"/>
      <c r="KP398" s="4"/>
      <c r="KQ398" s="4"/>
      <c r="KR398" s="4"/>
      <c r="KS398" s="4"/>
      <c r="KT398" s="4"/>
      <c r="KU398" s="4"/>
      <c r="KV398" s="4"/>
      <c r="KW398" s="4"/>
      <c r="KX398" s="4"/>
      <c r="KY398" s="4"/>
      <c r="KZ398" s="4"/>
      <c r="LA398" s="4"/>
      <c r="LB398" s="4"/>
      <c r="LC398" s="4"/>
      <c r="LD398" s="4"/>
      <c r="LE398" s="4"/>
      <c r="LF398" s="4"/>
      <c r="LG398" s="4"/>
      <c r="LH398" s="4"/>
      <c r="LI398" s="4"/>
      <c r="LJ398" s="4"/>
      <c r="LK398" s="4"/>
      <c r="LL398" s="4"/>
      <c r="LM398" s="4"/>
      <c r="LN398" s="4"/>
      <c r="LO398" s="4"/>
      <c r="LP398" s="4"/>
      <c r="LQ398" s="4"/>
      <c r="LR398" s="4"/>
      <c r="LS398" s="4"/>
      <c r="LT398" s="4"/>
      <c r="LU398" s="4"/>
      <c r="LV398" s="4"/>
      <c r="LW398" s="4"/>
      <c r="LX398" s="4"/>
      <c r="LY398" s="4"/>
      <c r="LZ398" s="4"/>
      <c r="MA398" s="4"/>
      <c r="MB398" s="4"/>
      <c r="MC398" s="4"/>
      <c r="MD398" s="4"/>
      <c r="ME398" s="4"/>
      <c r="MF398" s="4"/>
      <c r="MG398" s="4"/>
      <c r="MH398" s="4"/>
      <c r="MI398" s="4"/>
      <c r="MJ398" s="4"/>
      <c r="MK398" s="4"/>
      <c r="ML398" s="4"/>
      <c r="MM398" s="4"/>
      <c r="MN398" s="4"/>
      <c r="MO398" s="4"/>
      <c r="MP398" s="4"/>
      <c r="MQ398" s="4"/>
      <c r="MR398" s="4"/>
      <c r="MS398" s="4"/>
      <c r="MT398" s="4"/>
      <c r="MU398" s="4"/>
      <c r="MV398" s="4"/>
      <c r="MW398" s="4"/>
      <c r="MX398" s="4"/>
      <c r="MY398" s="4"/>
      <c r="MZ398" s="4"/>
      <c r="NA398" s="4"/>
      <c r="NB398" s="4"/>
      <c r="NC398" s="4"/>
      <c r="ND398" s="4"/>
      <c r="NE398" s="4"/>
      <c r="NF398" s="4"/>
      <c r="NG398" s="4"/>
      <c r="NH398" s="4"/>
      <c r="NI398" s="4"/>
      <c r="NJ398" s="4"/>
      <c r="NK398" s="4"/>
      <c r="NL398" s="4"/>
      <c r="NM398" s="4"/>
      <c r="NN398" s="4"/>
      <c r="NO398" s="4"/>
      <c r="NP398" s="4"/>
      <c r="NQ398" s="4"/>
      <c r="NR398" s="4"/>
      <c r="NS398" s="4"/>
      <c r="NT398" s="4"/>
      <c r="NU398" s="4"/>
    </row>
    <row r="399" spans="1:385" s="6" customFormat="1" ht="37.200000000000003">
      <c r="A399" s="25"/>
      <c r="B399" s="25"/>
      <c r="C399" s="25"/>
      <c r="D399" s="25"/>
      <c r="E399" s="25" t="s">
        <v>576</v>
      </c>
      <c r="F399" s="25" t="s">
        <v>578</v>
      </c>
      <c r="G399" s="25" t="s">
        <v>578</v>
      </c>
      <c r="H399" s="25"/>
      <c r="I399" s="25" t="s">
        <v>11</v>
      </c>
      <c r="J399" s="25"/>
      <c r="K399" s="25"/>
      <c r="L399" s="25"/>
      <c r="M399" s="25"/>
      <c r="N399" s="25"/>
      <c r="O399" s="98"/>
      <c r="P399" s="98"/>
      <c r="Q399" s="98"/>
      <c r="R399" s="113"/>
      <c r="S399" s="98"/>
      <c r="T399" s="98"/>
      <c r="U399" s="98"/>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0"/>
      <c r="FI399" s="10"/>
      <c r="FJ399" s="10"/>
      <c r="FK399" s="10"/>
      <c r="FL399" s="10"/>
      <c r="FM399" s="10"/>
      <c r="FN399" s="10"/>
      <c r="FO399" s="10"/>
      <c r="FP399" s="10"/>
      <c r="FQ399" s="10"/>
      <c r="FR399" s="10"/>
      <c r="FS399" s="10"/>
      <c r="FT399" s="10"/>
      <c r="FU399" s="10"/>
      <c r="FV399" s="10"/>
      <c r="FW399" s="10"/>
      <c r="FX399" s="10"/>
      <c r="FY399" s="10"/>
      <c r="FZ399" s="10"/>
      <c r="GA399" s="10"/>
      <c r="GB399" s="10"/>
      <c r="GC399" s="10"/>
      <c r="GD399" s="10"/>
      <c r="GE399" s="10"/>
      <c r="GF399" s="10"/>
      <c r="GG399" s="10"/>
      <c r="GH399" s="10"/>
      <c r="GI399" s="10"/>
      <c r="GJ399" s="10"/>
      <c r="GK399" s="10"/>
      <c r="GL399" s="10"/>
      <c r="GM399" s="10"/>
      <c r="GN399" s="10"/>
      <c r="GO399" s="10"/>
      <c r="GP399" s="10"/>
      <c r="GQ399" s="10"/>
      <c r="GR399" s="10"/>
      <c r="GS399" s="10"/>
      <c r="GT399" s="10"/>
      <c r="GU399" s="10"/>
      <c r="GV399" s="10"/>
      <c r="GW399" s="10"/>
      <c r="GX399" s="10"/>
      <c r="GY399" s="10"/>
      <c r="GZ399" s="10"/>
      <c r="HA399" s="10"/>
      <c r="HB399" s="10"/>
      <c r="HC399" s="10"/>
      <c r="HD399" s="10"/>
      <c r="HE399" s="10"/>
      <c r="HF399" s="10"/>
      <c r="HG399" s="10"/>
      <c r="HH399" s="10"/>
      <c r="HI399" s="10"/>
      <c r="HJ399" s="10"/>
      <c r="HK399" s="10"/>
      <c r="HL399" s="10"/>
      <c r="HM399" s="10"/>
      <c r="HN399" s="10"/>
      <c r="HO399" s="10"/>
      <c r="HP399" s="10"/>
      <c r="HQ399" s="10"/>
      <c r="HR399" s="10"/>
      <c r="HS399" s="10"/>
      <c r="HT399" s="10"/>
      <c r="HU399" s="10"/>
      <c r="HV399" s="10"/>
      <c r="HW399" s="10"/>
      <c r="HX399" s="10"/>
      <c r="HY399" s="10"/>
      <c r="HZ399" s="10"/>
      <c r="IA399" s="10"/>
      <c r="IB399" s="10"/>
      <c r="IC399" s="10"/>
      <c r="ID399" s="10"/>
      <c r="IE399" s="10"/>
      <c r="IF399" s="10"/>
      <c r="IG399" s="10"/>
      <c r="IH399" s="10"/>
      <c r="II399" s="10"/>
      <c r="IJ399" s="10"/>
      <c r="IK399" s="10"/>
      <c r="IL399" s="10"/>
      <c r="IM399" s="10"/>
      <c r="IN399" s="10"/>
      <c r="IO399" s="10"/>
      <c r="IP399" s="10"/>
      <c r="IQ399" s="10"/>
      <c r="IR399" s="10"/>
      <c r="IS399" s="10"/>
      <c r="IT399" s="10"/>
      <c r="IU399" s="10"/>
      <c r="IV399" s="10"/>
      <c r="IW399" s="10"/>
      <c r="IX399" s="10"/>
      <c r="IY399" s="10"/>
      <c r="IZ399" s="10"/>
      <c r="JA399" s="10"/>
      <c r="JB399" s="10"/>
      <c r="JC399" s="10"/>
      <c r="JD399" s="10"/>
      <c r="JE399" s="10"/>
      <c r="JF399" s="10"/>
      <c r="JG399" s="10"/>
      <c r="JH399" s="10"/>
      <c r="JI399" s="10"/>
      <c r="JJ399" s="10"/>
      <c r="JK399" s="10"/>
      <c r="JL399" s="10"/>
      <c r="JM399" s="10"/>
      <c r="JN399" s="10"/>
      <c r="JO399" s="10"/>
      <c r="JP399" s="10"/>
      <c r="JQ399" s="10"/>
      <c r="JR399" s="10"/>
      <c r="JS399" s="10"/>
      <c r="JT399" s="10"/>
      <c r="JU399" s="10"/>
      <c r="JV399" s="10"/>
      <c r="JW399" s="10"/>
      <c r="JX399" s="10"/>
      <c r="JY399" s="10"/>
      <c r="JZ399" s="10"/>
      <c r="KA399" s="10"/>
      <c r="KB399" s="10"/>
      <c r="KC399" s="10"/>
      <c r="KD399" s="10"/>
      <c r="KE399" s="10"/>
      <c r="KF399" s="10"/>
      <c r="KG399" s="10"/>
      <c r="KH399" s="10"/>
      <c r="KI399" s="10"/>
      <c r="KJ399" s="10"/>
      <c r="KK399" s="10"/>
      <c r="KL399" s="10"/>
      <c r="KM399" s="10"/>
      <c r="KN399" s="10"/>
      <c r="KO399" s="10"/>
      <c r="KP399" s="10"/>
      <c r="KQ399" s="10"/>
      <c r="KR399" s="10"/>
      <c r="KS399" s="10"/>
      <c r="KT399" s="10"/>
      <c r="KU399" s="10"/>
      <c r="KV399" s="10"/>
      <c r="KW399" s="10"/>
      <c r="KX399" s="10"/>
      <c r="KY399" s="10"/>
      <c r="KZ399" s="10"/>
      <c r="LA399" s="10"/>
      <c r="LB399" s="10"/>
      <c r="LC399" s="10"/>
      <c r="LD399" s="10"/>
      <c r="LE399" s="10"/>
      <c r="LF399" s="10"/>
      <c r="LG399" s="10"/>
      <c r="LH399" s="10"/>
      <c r="LI399" s="10"/>
      <c r="LJ399" s="10"/>
      <c r="LK399" s="10"/>
      <c r="LL399" s="10"/>
      <c r="LM399" s="10"/>
      <c r="LN399" s="10"/>
      <c r="LO399" s="10"/>
      <c r="LP399" s="10"/>
      <c r="LQ399" s="10"/>
      <c r="LR399" s="10"/>
      <c r="LS399" s="10"/>
      <c r="LT399" s="10"/>
      <c r="LU399" s="10"/>
      <c r="LV399" s="10"/>
      <c r="LW399" s="10"/>
      <c r="LX399" s="10"/>
      <c r="LY399" s="10"/>
      <c r="LZ399" s="10"/>
      <c r="MA399" s="10"/>
      <c r="MB399" s="10"/>
      <c r="MC399" s="10"/>
      <c r="MD399" s="10"/>
      <c r="ME399" s="10"/>
      <c r="MF399" s="10"/>
      <c r="MG399" s="10"/>
      <c r="MH399" s="10"/>
      <c r="MI399" s="10"/>
      <c r="MJ399" s="10"/>
      <c r="MK399" s="10"/>
      <c r="ML399" s="10"/>
      <c r="MM399" s="10"/>
      <c r="MN399" s="10"/>
      <c r="MO399" s="10"/>
      <c r="MP399" s="10"/>
      <c r="MQ399" s="10"/>
      <c r="MR399" s="10"/>
      <c r="MS399" s="10"/>
      <c r="MT399" s="10"/>
      <c r="MU399" s="10"/>
      <c r="MV399" s="10"/>
      <c r="MW399" s="10"/>
      <c r="MX399" s="10"/>
      <c r="MY399" s="10"/>
      <c r="MZ399" s="10"/>
      <c r="NA399" s="10"/>
      <c r="NB399" s="10"/>
      <c r="NC399" s="10"/>
      <c r="ND399" s="10"/>
      <c r="NE399" s="10"/>
      <c r="NF399" s="10"/>
      <c r="NG399" s="10"/>
      <c r="NH399" s="10"/>
      <c r="NI399" s="10"/>
      <c r="NJ399" s="10"/>
      <c r="NK399" s="10"/>
      <c r="NL399" s="10"/>
      <c r="NM399" s="10"/>
      <c r="NN399" s="10"/>
      <c r="NO399" s="10"/>
      <c r="NP399" s="10"/>
      <c r="NQ399" s="10"/>
      <c r="NR399" s="10"/>
      <c r="NS399" s="10"/>
      <c r="NT399" s="10"/>
      <c r="NU399" s="10"/>
    </row>
    <row r="400" spans="1:385" ht="28.8">
      <c r="A400" s="84" t="s">
        <v>19</v>
      </c>
      <c r="B400" s="86"/>
      <c r="C400" s="79" t="s">
        <v>19</v>
      </c>
      <c r="D400" s="37"/>
      <c r="E400" s="26" t="s">
        <v>89</v>
      </c>
      <c r="F400" s="26" t="s">
        <v>578</v>
      </c>
      <c r="G400" s="19" t="s">
        <v>579</v>
      </c>
      <c r="H400" s="20"/>
      <c r="I400" s="55" t="s">
        <v>58</v>
      </c>
      <c r="J400" s="60" t="s">
        <v>59</v>
      </c>
      <c r="K400" s="14" t="s">
        <v>22</v>
      </c>
      <c r="L400" s="14" t="s">
        <v>22</v>
      </c>
      <c r="M400" s="62" t="s">
        <v>22</v>
      </c>
      <c r="N400" s="52"/>
      <c r="O400" s="117" t="s">
        <v>38</v>
      </c>
      <c r="P400" s="117" t="s">
        <v>38</v>
      </c>
      <c r="Q400" s="117" t="s">
        <v>38</v>
      </c>
      <c r="R400" s="52"/>
      <c r="S400" s="117" t="s">
        <v>38</v>
      </c>
      <c r="T400" s="117" t="s">
        <v>38</v>
      </c>
      <c r="U400" s="117" t="s">
        <v>38</v>
      </c>
    </row>
    <row r="401" spans="1:385" s="6" customFormat="1" ht="55.8">
      <c r="A401" s="25"/>
      <c r="B401" s="25"/>
      <c r="C401" s="25"/>
      <c r="D401" s="25"/>
      <c r="E401" s="25" t="s">
        <v>576</v>
      </c>
      <c r="F401" s="25" t="s">
        <v>580</v>
      </c>
      <c r="G401" s="25" t="s">
        <v>580</v>
      </c>
      <c r="H401" s="25"/>
      <c r="I401" s="25" t="s">
        <v>11</v>
      </c>
      <c r="J401" s="25"/>
      <c r="K401" s="25"/>
      <c r="L401" s="25"/>
      <c r="M401" s="25"/>
      <c r="N401" s="25"/>
      <c r="O401" s="98"/>
      <c r="P401" s="98"/>
      <c r="Q401" s="98"/>
      <c r="R401" s="113"/>
      <c r="S401" s="98"/>
      <c r="T401" s="98"/>
      <c r="U401" s="98"/>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0"/>
      <c r="EX401" s="10"/>
      <c r="EY401" s="10"/>
      <c r="EZ401" s="10"/>
      <c r="FA401" s="10"/>
      <c r="FB401" s="10"/>
      <c r="FC401" s="10"/>
      <c r="FD401" s="10"/>
      <c r="FE401" s="10"/>
      <c r="FF401" s="10"/>
      <c r="FG401" s="10"/>
      <c r="FH401" s="10"/>
      <c r="FI401" s="10"/>
      <c r="FJ401" s="10"/>
      <c r="FK401" s="10"/>
      <c r="FL401" s="10"/>
      <c r="FM401" s="10"/>
      <c r="FN401" s="10"/>
      <c r="FO401" s="10"/>
      <c r="FP401" s="10"/>
      <c r="FQ401" s="10"/>
      <c r="FR401" s="10"/>
      <c r="FS401" s="10"/>
      <c r="FT401" s="10"/>
      <c r="FU401" s="10"/>
      <c r="FV401" s="10"/>
      <c r="FW401" s="10"/>
      <c r="FX401" s="10"/>
      <c r="FY401" s="10"/>
      <c r="FZ401" s="10"/>
      <c r="GA401" s="10"/>
      <c r="GB401" s="10"/>
      <c r="GC401" s="10"/>
      <c r="GD401" s="10"/>
      <c r="GE401" s="10"/>
      <c r="GF401" s="10"/>
      <c r="GG401" s="10"/>
      <c r="GH401" s="10"/>
      <c r="GI401" s="10"/>
      <c r="GJ401" s="10"/>
      <c r="GK401" s="10"/>
      <c r="GL401" s="10"/>
      <c r="GM401" s="10"/>
      <c r="GN401" s="10"/>
      <c r="GO401" s="10"/>
      <c r="GP401" s="10"/>
      <c r="GQ401" s="10"/>
      <c r="GR401" s="10"/>
      <c r="GS401" s="10"/>
      <c r="GT401" s="10"/>
      <c r="GU401" s="10"/>
      <c r="GV401" s="10"/>
      <c r="GW401" s="10"/>
      <c r="GX401" s="10"/>
      <c r="GY401" s="10"/>
      <c r="GZ401" s="10"/>
      <c r="HA401" s="10"/>
      <c r="HB401" s="10"/>
      <c r="HC401" s="10"/>
      <c r="HD401" s="10"/>
      <c r="HE401" s="10"/>
      <c r="HF401" s="10"/>
      <c r="HG401" s="10"/>
      <c r="HH401" s="10"/>
      <c r="HI401" s="10"/>
      <c r="HJ401" s="10"/>
      <c r="HK401" s="10"/>
      <c r="HL401" s="10"/>
      <c r="HM401" s="10"/>
      <c r="HN401" s="10"/>
      <c r="HO401" s="10"/>
      <c r="HP401" s="10"/>
      <c r="HQ401" s="10"/>
      <c r="HR401" s="10"/>
      <c r="HS401" s="10"/>
      <c r="HT401" s="10"/>
      <c r="HU401" s="10"/>
      <c r="HV401" s="10"/>
      <c r="HW401" s="10"/>
      <c r="HX401" s="10"/>
      <c r="HY401" s="10"/>
      <c r="HZ401" s="10"/>
      <c r="IA401" s="10"/>
      <c r="IB401" s="10"/>
      <c r="IC401" s="10"/>
      <c r="ID401" s="10"/>
      <c r="IE401" s="10"/>
      <c r="IF401" s="10"/>
      <c r="IG401" s="10"/>
      <c r="IH401" s="10"/>
      <c r="II401" s="10"/>
      <c r="IJ401" s="10"/>
      <c r="IK401" s="10"/>
      <c r="IL401" s="10"/>
      <c r="IM401" s="10"/>
      <c r="IN401" s="10"/>
      <c r="IO401" s="10"/>
      <c r="IP401" s="10"/>
      <c r="IQ401" s="10"/>
      <c r="IR401" s="10"/>
      <c r="IS401" s="10"/>
      <c r="IT401" s="10"/>
      <c r="IU401" s="10"/>
      <c r="IV401" s="10"/>
      <c r="IW401" s="10"/>
      <c r="IX401" s="10"/>
      <c r="IY401" s="10"/>
      <c r="IZ401" s="10"/>
      <c r="JA401" s="10"/>
      <c r="JB401" s="10"/>
      <c r="JC401" s="10"/>
      <c r="JD401" s="10"/>
      <c r="JE401" s="10"/>
      <c r="JF401" s="10"/>
      <c r="JG401" s="10"/>
      <c r="JH401" s="10"/>
      <c r="JI401" s="10"/>
      <c r="JJ401" s="10"/>
      <c r="JK401" s="10"/>
      <c r="JL401" s="10"/>
      <c r="JM401" s="10"/>
      <c r="JN401" s="10"/>
      <c r="JO401" s="10"/>
      <c r="JP401" s="10"/>
      <c r="JQ401" s="10"/>
      <c r="JR401" s="10"/>
      <c r="JS401" s="10"/>
      <c r="JT401" s="10"/>
      <c r="JU401" s="10"/>
      <c r="JV401" s="10"/>
      <c r="JW401" s="10"/>
      <c r="JX401" s="10"/>
      <c r="JY401" s="10"/>
      <c r="JZ401" s="10"/>
      <c r="KA401" s="10"/>
      <c r="KB401" s="10"/>
      <c r="KC401" s="10"/>
      <c r="KD401" s="10"/>
      <c r="KE401" s="10"/>
      <c r="KF401" s="10"/>
      <c r="KG401" s="10"/>
      <c r="KH401" s="10"/>
      <c r="KI401" s="10"/>
      <c r="KJ401" s="10"/>
      <c r="KK401" s="10"/>
      <c r="KL401" s="10"/>
      <c r="KM401" s="10"/>
      <c r="KN401" s="10"/>
      <c r="KO401" s="10"/>
      <c r="KP401" s="10"/>
      <c r="KQ401" s="10"/>
      <c r="KR401" s="10"/>
      <c r="KS401" s="10"/>
      <c r="KT401" s="10"/>
      <c r="KU401" s="10"/>
      <c r="KV401" s="10"/>
      <c r="KW401" s="10"/>
      <c r="KX401" s="10"/>
      <c r="KY401" s="10"/>
      <c r="KZ401" s="10"/>
      <c r="LA401" s="10"/>
      <c r="LB401" s="10"/>
      <c r="LC401" s="10"/>
      <c r="LD401" s="10"/>
      <c r="LE401" s="10"/>
      <c r="LF401" s="10"/>
      <c r="LG401" s="10"/>
      <c r="LH401" s="10"/>
      <c r="LI401" s="10"/>
      <c r="LJ401" s="10"/>
      <c r="LK401" s="10"/>
      <c r="LL401" s="10"/>
      <c r="LM401" s="10"/>
      <c r="LN401" s="10"/>
      <c r="LO401" s="10"/>
      <c r="LP401" s="10"/>
      <c r="LQ401" s="10"/>
      <c r="LR401" s="10"/>
      <c r="LS401" s="10"/>
      <c r="LT401" s="10"/>
      <c r="LU401" s="10"/>
      <c r="LV401" s="10"/>
      <c r="LW401" s="10"/>
      <c r="LX401" s="10"/>
      <c r="LY401" s="10"/>
      <c r="LZ401" s="10"/>
      <c r="MA401" s="10"/>
      <c r="MB401" s="10"/>
      <c r="MC401" s="10"/>
      <c r="MD401" s="10"/>
      <c r="ME401" s="10"/>
      <c r="MF401" s="10"/>
      <c r="MG401" s="10"/>
      <c r="MH401" s="10"/>
      <c r="MI401" s="10"/>
      <c r="MJ401" s="10"/>
      <c r="MK401" s="10"/>
      <c r="ML401" s="10"/>
      <c r="MM401" s="10"/>
      <c r="MN401" s="10"/>
      <c r="MO401" s="10"/>
      <c r="MP401" s="10"/>
      <c r="MQ401" s="10"/>
      <c r="MR401" s="10"/>
      <c r="MS401" s="10"/>
      <c r="MT401" s="10"/>
      <c r="MU401" s="10"/>
      <c r="MV401" s="10"/>
      <c r="MW401" s="10"/>
      <c r="MX401" s="10"/>
      <c r="MY401" s="10"/>
      <c r="MZ401" s="10"/>
      <c r="NA401" s="10"/>
      <c r="NB401" s="10"/>
      <c r="NC401" s="10"/>
      <c r="ND401" s="10"/>
      <c r="NE401" s="10"/>
      <c r="NF401" s="10"/>
      <c r="NG401" s="10"/>
      <c r="NH401" s="10"/>
      <c r="NI401" s="10"/>
      <c r="NJ401" s="10"/>
      <c r="NK401" s="10"/>
      <c r="NL401" s="10"/>
      <c r="NM401" s="10"/>
      <c r="NN401" s="10"/>
      <c r="NO401" s="10"/>
      <c r="NP401" s="10"/>
      <c r="NQ401" s="10"/>
      <c r="NR401" s="10"/>
      <c r="NS401" s="10"/>
      <c r="NT401" s="10"/>
      <c r="NU401" s="10"/>
    </row>
    <row r="402" spans="1:385" s="3" customFormat="1" ht="48.75" customHeight="1">
      <c r="A402" s="84" t="s">
        <v>19</v>
      </c>
      <c r="B402" s="86"/>
      <c r="C402" s="86" t="s">
        <v>19</v>
      </c>
      <c r="D402" s="37"/>
      <c r="E402" s="26" t="s">
        <v>576</v>
      </c>
      <c r="F402" s="26" t="s">
        <v>580</v>
      </c>
      <c r="G402" s="19" t="s">
        <v>581</v>
      </c>
      <c r="H402" s="20"/>
      <c r="I402" s="55" t="s">
        <v>58</v>
      </c>
      <c r="J402" s="60" t="s">
        <v>59</v>
      </c>
      <c r="K402" s="14" t="s">
        <v>22</v>
      </c>
      <c r="L402" s="14" t="s">
        <v>22</v>
      </c>
      <c r="M402" s="62" t="s">
        <v>22</v>
      </c>
      <c r="N402" s="52"/>
      <c r="O402" s="119" t="s">
        <v>404</v>
      </c>
      <c r="P402" s="119" t="s">
        <v>404</v>
      </c>
      <c r="Q402" s="119" t="s">
        <v>404</v>
      </c>
      <c r="R402" s="52"/>
      <c r="S402" s="119" t="s">
        <v>404</v>
      </c>
      <c r="T402" s="119" t="s">
        <v>404</v>
      </c>
      <c r="U402" s="119" t="s">
        <v>404</v>
      </c>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c r="IC402" s="2"/>
      <c r="ID402" s="2"/>
      <c r="IE402" s="2"/>
      <c r="IF402" s="2"/>
      <c r="IG402" s="2"/>
      <c r="IH402" s="2"/>
      <c r="II402" s="2"/>
      <c r="IJ402" s="2"/>
      <c r="IK402" s="2"/>
      <c r="IL402" s="2"/>
      <c r="IM402" s="2"/>
      <c r="IN402" s="2"/>
      <c r="IO402" s="2"/>
      <c r="IP402" s="2"/>
      <c r="IQ402" s="2"/>
      <c r="IR402" s="2"/>
      <c r="IS402" s="2"/>
      <c r="IT402" s="2"/>
      <c r="IU402" s="2"/>
      <c r="IV402" s="2"/>
      <c r="IW402" s="2"/>
      <c r="IX402" s="2"/>
      <c r="IY402" s="2"/>
      <c r="IZ402" s="2"/>
      <c r="JA402" s="2"/>
      <c r="JB402" s="2"/>
      <c r="JC402" s="2"/>
      <c r="JD402" s="2"/>
      <c r="JE402" s="2"/>
      <c r="JF402" s="2"/>
      <c r="JG402" s="2"/>
      <c r="JH402" s="2"/>
      <c r="JI402" s="2"/>
      <c r="JJ402" s="2"/>
      <c r="JK402" s="2"/>
      <c r="JL402" s="2"/>
      <c r="JM402" s="2"/>
      <c r="JN402" s="2"/>
      <c r="JO402" s="2"/>
      <c r="JP402" s="2"/>
      <c r="JQ402" s="2"/>
      <c r="JR402" s="2"/>
      <c r="JS402" s="2"/>
      <c r="JT402" s="2"/>
      <c r="JU402" s="2"/>
      <c r="JV402" s="2"/>
      <c r="JW402" s="2"/>
      <c r="JX402" s="2"/>
      <c r="JY402" s="2"/>
      <c r="JZ402" s="2"/>
      <c r="KA402" s="2"/>
      <c r="KB402" s="2"/>
      <c r="KC402" s="2"/>
      <c r="KD402" s="2"/>
      <c r="KE402" s="2"/>
      <c r="KF402" s="2"/>
      <c r="KG402" s="2"/>
      <c r="KH402" s="2"/>
      <c r="KI402" s="2"/>
      <c r="KJ402" s="2"/>
      <c r="KK402" s="2"/>
      <c r="KL402" s="2"/>
      <c r="KM402" s="2"/>
      <c r="KN402" s="2"/>
      <c r="KO402" s="2"/>
      <c r="KP402" s="2"/>
      <c r="KQ402" s="2"/>
      <c r="KR402" s="2"/>
      <c r="KS402" s="2"/>
      <c r="KT402" s="2"/>
      <c r="KU402" s="2"/>
      <c r="KV402" s="2"/>
      <c r="KW402" s="2"/>
      <c r="KX402" s="2"/>
      <c r="KY402" s="2"/>
      <c r="KZ402" s="2"/>
      <c r="LA402" s="2"/>
      <c r="LB402" s="2"/>
      <c r="LC402" s="2"/>
      <c r="LD402" s="2"/>
      <c r="LE402" s="2"/>
      <c r="LF402" s="2"/>
      <c r="LG402" s="2"/>
      <c r="LH402" s="2"/>
      <c r="LI402" s="2"/>
      <c r="LJ402" s="2"/>
      <c r="LK402" s="2"/>
      <c r="LL402" s="2"/>
      <c r="LM402" s="2"/>
      <c r="LN402" s="2"/>
      <c r="LO402" s="2"/>
      <c r="LP402" s="2"/>
      <c r="LQ402" s="2"/>
      <c r="LR402" s="2"/>
      <c r="LS402" s="2"/>
      <c r="LT402" s="2"/>
      <c r="LU402" s="2"/>
      <c r="LV402" s="2"/>
      <c r="LW402" s="2"/>
      <c r="LX402" s="2"/>
      <c r="LY402" s="2"/>
      <c r="LZ402" s="2"/>
      <c r="MA402" s="2"/>
      <c r="MB402" s="2"/>
      <c r="MC402" s="2"/>
      <c r="MD402" s="2"/>
      <c r="ME402" s="2"/>
      <c r="MF402" s="2"/>
      <c r="MG402" s="2"/>
      <c r="MH402" s="2"/>
      <c r="MI402" s="2"/>
      <c r="MJ402" s="2"/>
      <c r="MK402" s="2"/>
      <c r="ML402" s="2"/>
      <c r="MM402" s="2"/>
      <c r="MN402" s="2"/>
      <c r="MO402" s="2"/>
      <c r="MP402" s="2"/>
      <c r="MQ402" s="2"/>
      <c r="MR402" s="2"/>
      <c r="MS402" s="2"/>
      <c r="MT402" s="2"/>
      <c r="MU402" s="2"/>
      <c r="MV402" s="2"/>
      <c r="MW402" s="2"/>
      <c r="MX402" s="2"/>
      <c r="MY402" s="2"/>
      <c r="MZ402" s="2"/>
      <c r="NA402" s="2"/>
      <c r="NB402" s="2"/>
      <c r="NC402" s="2"/>
      <c r="ND402" s="2"/>
      <c r="NE402" s="2"/>
      <c r="NF402" s="2"/>
      <c r="NG402" s="2"/>
      <c r="NH402" s="2"/>
      <c r="NI402" s="2"/>
      <c r="NJ402" s="2"/>
      <c r="NK402" s="2"/>
      <c r="NL402" s="2"/>
      <c r="NM402" s="2"/>
      <c r="NN402" s="2"/>
      <c r="NO402" s="2"/>
      <c r="NP402" s="2"/>
      <c r="NQ402" s="2"/>
      <c r="NR402" s="2"/>
      <c r="NS402" s="2"/>
      <c r="NT402" s="2"/>
      <c r="NU402" s="2"/>
    </row>
    <row r="403" spans="1:385" s="6" customFormat="1" ht="57" customHeight="1">
      <c r="A403" s="84" t="s">
        <v>19</v>
      </c>
      <c r="B403" s="29" t="s">
        <v>573</v>
      </c>
      <c r="C403" s="86" t="s">
        <v>19</v>
      </c>
      <c r="D403" s="37"/>
      <c r="E403" s="26" t="s">
        <v>576</v>
      </c>
      <c r="F403" s="26" t="s">
        <v>580</v>
      </c>
      <c r="G403" s="19" t="s">
        <v>582</v>
      </c>
      <c r="H403" s="20"/>
      <c r="I403" s="55" t="s">
        <v>58</v>
      </c>
      <c r="J403" s="60"/>
      <c r="K403" s="14"/>
      <c r="L403" s="14"/>
      <c r="M403" s="62"/>
      <c r="N403" s="52"/>
      <c r="O403" s="118">
        <v>130</v>
      </c>
      <c r="P403" s="118">
        <v>137</v>
      </c>
      <c r="Q403" s="118">
        <v>155</v>
      </c>
      <c r="R403" s="52"/>
      <c r="S403" s="118">
        <v>101</v>
      </c>
      <c r="T403" s="118">
        <v>104</v>
      </c>
      <c r="U403" s="118">
        <v>108</v>
      </c>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c r="IC403" s="2"/>
      <c r="ID403" s="2"/>
      <c r="IE403" s="2"/>
      <c r="IF403" s="2"/>
      <c r="IG403" s="2"/>
      <c r="IH403" s="2"/>
      <c r="II403" s="2"/>
      <c r="IJ403" s="2"/>
      <c r="IK403" s="2"/>
      <c r="IL403" s="2"/>
      <c r="IM403" s="2"/>
      <c r="IN403" s="2"/>
      <c r="IO403" s="2"/>
      <c r="IP403" s="2"/>
      <c r="IQ403" s="2"/>
      <c r="IR403" s="2"/>
      <c r="IS403" s="2"/>
      <c r="IT403" s="2"/>
      <c r="IU403" s="2"/>
      <c r="IV403" s="2"/>
      <c r="IW403" s="2"/>
      <c r="IX403" s="2"/>
      <c r="IY403" s="2"/>
      <c r="IZ403" s="2"/>
      <c r="JA403" s="2"/>
      <c r="JB403" s="2"/>
      <c r="JC403" s="2"/>
      <c r="JD403" s="2"/>
      <c r="JE403" s="2"/>
      <c r="JF403" s="2"/>
      <c r="JG403" s="2"/>
      <c r="JH403" s="2"/>
      <c r="JI403" s="2"/>
      <c r="JJ403" s="2"/>
      <c r="JK403" s="2"/>
      <c r="JL403" s="2"/>
      <c r="JM403" s="2"/>
      <c r="JN403" s="2"/>
      <c r="JO403" s="2"/>
      <c r="JP403" s="2"/>
      <c r="JQ403" s="2"/>
      <c r="JR403" s="2"/>
      <c r="JS403" s="2"/>
      <c r="JT403" s="2"/>
      <c r="JU403" s="2"/>
      <c r="JV403" s="2"/>
      <c r="JW403" s="2"/>
      <c r="JX403" s="2"/>
      <c r="JY403" s="2"/>
      <c r="JZ403" s="2"/>
      <c r="KA403" s="2"/>
      <c r="KB403" s="2"/>
      <c r="KC403" s="2"/>
      <c r="KD403" s="2"/>
      <c r="KE403" s="2"/>
      <c r="KF403" s="2"/>
      <c r="KG403" s="2"/>
      <c r="KH403" s="2"/>
      <c r="KI403" s="2"/>
      <c r="KJ403" s="2"/>
      <c r="KK403" s="2"/>
      <c r="KL403" s="2"/>
      <c r="KM403" s="2"/>
      <c r="KN403" s="2"/>
      <c r="KO403" s="2"/>
      <c r="KP403" s="2"/>
      <c r="KQ403" s="2"/>
      <c r="KR403" s="2"/>
      <c r="KS403" s="2"/>
      <c r="KT403" s="2"/>
      <c r="KU403" s="2"/>
      <c r="KV403" s="2"/>
      <c r="KW403" s="2"/>
      <c r="KX403" s="2"/>
      <c r="KY403" s="2"/>
      <c r="KZ403" s="2"/>
      <c r="LA403" s="2"/>
      <c r="LB403" s="2"/>
      <c r="LC403" s="2"/>
      <c r="LD403" s="2"/>
      <c r="LE403" s="2"/>
      <c r="LF403" s="2"/>
      <c r="LG403" s="2"/>
      <c r="LH403" s="2"/>
      <c r="LI403" s="2"/>
      <c r="LJ403" s="2"/>
      <c r="LK403" s="2"/>
      <c r="LL403" s="2"/>
      <c r="LM403" s="2"/>
      <c r="LN403" s="2"/>
      <c r="LO403" s="2"/>
      <c r="LP403" s="2"/>
      <c r="LQ403" s="2"/>
      <c r="LR403" s="2"/>
      <c r="LS403" s="2"/>
      <c r="LT403" s="2"/>
      <c r="LU403" s="2"/>
      <c r="LV403" s="2"/>
      <c r="LW403" s="2"/>
      <c r="LX403" s="2"/>
      <c r="LY403" s="2"/>
      <c r="LZ403" s="2"/>
      <c r="MA403" s="2"/>
      <c r="MB403" s="2"/>
      <c r="MC403" s="2"/>
      <c r="MD403" s="2"/>
      <c r="ME403" s="2"/>
      <c r="MF403" s="2"/>
      <c r="MG403" s="2"/>
      <c r="MH403" s="2"/>
      <c r="MI403" s="2"/>
      <c r="MJ403" s="2"/>
      <c r="MK403" s="2"/>
      <c r="ML403" s="2"/>
      <c r="MM403" s="2"/>
      <c r="MN403" s="2"/>
      <c r="MO403" s="2"/>
      <c r="MP403" s="2"/>
      <c r="MQ403" s="2"/>
      <c r="MR403" s="2"/>
      <c r="MS403" s="2"/>
      <c r="MT403" s="2"/>
      <c r="MU403" s="2"/>
      <c r="MV403" s="2"/>
      <c r="MW403" s="2"/>
      <c r="MX403" s="2"/>
      <c r="MY403" s="2"/>
      <c r="MZ403" s="2"/>
      <c r="NA403" s="2"/>
      <c r="NB403" s="2"/>
      <c r="NC403" s="2"/>
      <c r="ND403" s="2"/>
      <c r="NE403" s="2"/>
      <c r="NF403" s="2"/>
      <c r="NG403" s="2"/>
      <c r="NH403" s="2"/>
      <c r="NI403" s="2"/>
      <c r="NJ403" s="2"/>
      <c r="NK403" s="2"/>
      <c r="NL403" s="2"/>
      <c r="NM403" s="2"/>
      <c r="NN403" s="2"/>
      <c r="NO403" s="2"/>
      <c r="NP403" s="2"/>
      <c r="NQ403" s="2"/>
      <c r="NR403" s="2"/>
      <c r="NS403" s="2"/>
      <c r="NT403" s="2"/>
      <c r="NU403" s="2"/>
    </row>
    <row r="404" spans="1:385" ht="93" customHeight="1">
      <c r="A404" s="84" t="s">
        <v>19</v>
      </c>
      <c r="B404" s="86"/>
      <c r="C404" s="86" t="s">
        <v>19</v>
      </c>
      <c r="D404" s="37"/>
      <c r="E404" s="26" t="s">
        <v>576</v>
      </c>
      <c r="F404" s="26" t="s">
        <v>580</v>
      </c>
      <c r="G404" s="27" t="s">
        <v>583</v>
      </c>
      <c r="H404" s="20"/>
      <c r="I404" s="55" t="s">
        <v>58</v>
      </c>
      <c r="J404" s="60" t="s">
        <v>59</v>
      </c>
      <c r="K404" s="14" t="s">
        <v>22</v>
      </c>
      <c r="L404" s="14" t="s">
        <v>22</v>
      </c>
      <c r="M404" s="62" t="s">
        <v>22</v>
      </c>
      <c r="N404" s="52"/>
      <c r="O404" s="99">
        <v>131</v>
      </c>
      <c r="P404" s="99">
        <v>138</v>
      </c>
      <c r="Q404" s="99">
        <v>156</v>
      </c>
      <c r="R404" s="52"/>
      <c r="S404" s="99">
        <v>102</v>
      </c>
      <c r="T404" s="99">
        <v>105</v>
      </c>
      <c r="U404" s="99">
        <v>109</v>
      </c>
    </row>
    <row r="405" spans="1:385" s="6" customFormat="1" ht="18.600000000000001">
      <c r="A405" s="84" t="s">
        <v>19</v>
      </c>
      <c r="B405" s="86"/>
      <c r="C405" s="86" t="s">
        <v>19</v>
      </c>
      <c r="D405" s="37"/>
      <c r="E405" s="26" t="s">
        <v>576</v>
      </c>
      <c r="F405" s="26" t="s">
        <v>580</v>
      </c>
      <c r="G405" s="19" t="s">
        <v>584</v>
      </c>
      <c r="H405" s="20"/>
      <c r="I405" s="55" t="s">
        <v>58</v>
      </c>
      <c r="J405" s="60" t="s">
        <v>59</v>
      </c>
      <c r="K405" s="14" t="s">
        <v>22</v>
      </c>
      <c r="L405" s="14" t="s">
        <v>22</v>
      </c>
      <c r="M405" s="62" t="s">
        <v>22</v>
      </c>
      <c r="N405" s="52"/>
      <c r="O405" s="99">
        <v>132</v>
      </c>
      <c r="P405" s="99">
        <v>139</v>
      </c>
      <c r="Q405" s="99">
        <v>157</v>
      </c>
      <c r="R405" s="52"/>
      <c r="S405" s="99">
        <v>103</v>
      </c>
      <c r="T405" s="99">
        <v>106</v>
      </c>
      <c r="U405" s="99">
        <v>110</v>
      </c>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c r="IS405" s="2"/>
      <c r="IT405" s="2"/>
      <c r="IU405" s="2"/>
      <c r="IV405" s="2"/>
      <c r="IW405" s="2"/>
      <c r="IX405" s="2"/>
      <c r="IY405" s="2"/>
      <c r="IZ405" s="2"/>
      <c r="JA405" s="2"/>
      <c r="JB405" s="2"/>
      <c r="JC405" s="2"/>
      <c r="JD405" s="2"/>
      <c r="JE405" s="2"/>
      <c r="JF405" s="2"/>
      <c r="JG405" s="2"/>
      <c r="JH405" s="2"/>
      <c r="JI405" s="2"/>
      <c r="JJ405" s="2"/>
      <c r="JK405" s="2"/>
      <c r="JL405" s="2"/>
      <c r="JM405" s="2"/>
      <c r="JN405" s="2"/>
      <c r="JO405" s="2"/>
      <c r="JP405" s="2"/>
      <c r="JQ405" s="2"/>
      <c r="JR405" s="2"/>
      <c r="JS405" s="2"/>
      <c r="JT405" s="2"/>
      <c r="JU405" s="2"/>
      <c r="JV405" s="2"/>
      <c r="JW405" s="2"/>
      <c r="JX405" s="2"/>
      <c r="JY405" s="2"/>
      <c r="JZ405" s="2"/>
      <c r="KA405" s="2"/>
      <c r="KB405" s="2"/>
      <c r="KC405" s="2"/>
      <c r="KD405" s="2"/>
      <c r="KE405" s="2"/>
      <c r="KF405" s="2"/>
      <c r="KG405" s="2"/>
      <c r="KH405" s="2"/>
      <c r="KI405" s="2"/>
      <c r="KJ405" s="2"/>
      <c r="KK405" s="2"/>
      <c r="KL405" s="2"/>
      <c r="KM405" s="2"/>
      <c r="KN405" s="2"/>
      <c r="KO405" s="2"/>
      <c r="KP405" s="2"/>
      <c r="KQ405" s="2"/>
      <c r="KR405" s="2"/>
      <c r="KS405" s="2"/>
      <c r="KT405" s="2"/>
      <c r="KU405" s="2"/>
      <c r="KV405" s="2"/>
      <c r="KW405" s="2"/>
      <c r="KX405" s="2"/>
      <c r="KY405" s="2"/>
      <c r="KZ405" s="2"/>
      <c r="LA405" s="2"/>
      <c r="LB405" s="2"/>
      <c r="LC405" s="2"/>
      <c r="LD405" s="2"/>
      <c r="LE405" s="2"/>
      <c r="LF405" s="2"/>
      <c r="LG405" s="2"/>
      <c r="LH405" s="2"/>
      <c r="LI405" s="2"/>
      <c r="LJ405" s="2"/>
      <c r="LK405" s="2"/>
      <c r="LL405" s="2"/>
      <c r="LM405" s="2"/>
      <c r="LN405" s="2"/>
      <c r="LO405" s="2"/>
      <c r="LP405" s="2"/>
      <c r="LQ405" s="2"/>
      <c r="LR405" s="2"/>
      <c r="LS405" s="2"/>
      <c r="LT405" s="2"/>
      <c r="LU405" s="2"/>
      <c r="LV405" s="2"/>
      <c r="LW405" s="2"/>
      <c r="LX405" s="2"/>
      <c r="LY405" s="2"/>
      <c r="LZ405" s="2"/>
      <c r="MA405" s="2"/>
      <c r="MB405" s="2"/>
      <c r="MC405" s="2"/>
      <c r="MD405" s="2"/>
      <c r="ME405" s="2"/>
      <c r="MF405" s="2"/>
      <c r="MG405" s="2"/>
      <c r="MH405" s="2"/>
      <c r="MI405" s="2"/>
      <c r="MJ405" s="2"/>
      <c r="MK405" s="2"/>
      <c r="ML405" s="2"/>
      <c r="MM405" s="2"/>
      <c r="MN405" s="2"/>
      <c r="MO405" s="2"/>
      <c r="MP405" s="2"/>
      <c r="MQ405" s="2"/>
      <c r="MR405" s="2"/>
      <c r="MS405" s="2"/>
      <c r="MT405" s="2"/>
      <c r="MU405" s="2"/>
      <c r="MV405" s="2"/>
      <c r="MW405" s="2"/>
      <c r="MX405" s="2"/>
      <c r="MY405" s="2"/>
      <c r="MZ405" s="2"/>
      <c r="NA405" s="2"/>
      <c r="NB405" s="2"/>
      <c r="NC405" s="2"/>
      <c r="ND405" s="2"/>
      <c r="NE405" s="2"/>
      <c r="NF405" s="2"/>
      <c r="NG405" s="2"/>
      <c r="NH405" s="2"/>
      <c r="NI405" s="2"/>
      <c r="NJ405" s="2"/>
      <c r="NK405" s="2"/>
      <c r="NL405" s="2"/>
      <c r="NM405" s="2"/>
      <c r="NN405" s="2"/>
      <c r="NO405" s="2"/>
      <c r="NP405" s="2"/>
      <c r="NQ405" s="2"/>
      <c r="NR405" s="2"/>
      <c r="NS405" s="2"/>
      <c r="NT405" s="2"/>
      <c r="NU405" s="2"/>
    </row>
    <row r="406" spans="1:385">
      <c r="A406" s="84" t="s">
        <v>19</v>
      </c>
      <c r="B406" s="86"/>
      <c r="C406" s="86" t="s">
        <v>19</v>
      </c>
      <c r="D406" s="37"/>
      <c r="E406" s="26" t="s">
        <v>576</v>
      </c>
      <c r="F406" s="26" t="s">
        <v>580</v>
      </c>
      <c r="G406" s="19" t="s">
        <v>585</v>
      </c>
      <c r="H406" s="20"/>
      <c r="I406" s="55" t="s">
        <v>58</v>
      </c>
      <c r="J406" s="60" t="s">
        <v>59</v>
      </c>
      <c r="K406" s="14" t="s">
        <v>22</v>
      </c>
      <c r="L406" s="14" t="s">
        <v>22</v>
      </c>
      <c r="M406" s="62" t="s">
        <v>22</v>
      </c>
      <c r="N406" s="52"/>
      <c r="O406" s="99" t="s">
        <v>586</v>
      </c>
      <c r="P406" s="99" t="s">
        <v>587</v>
      </c>
      <c r="Q406" s="99" t="s">
        <v>588</v>
      </c>
      <c r="R406" s="52"/>
      <c r="S406" s="99" t="s">
        <v>589</v>
      </c>
      <c r="T406" s="99" t="s">
        <v>590</v>
      </c>
      <c r="U406" s="99" t="s">
        <v>591</v>
      </c>
    </row>
    <row r="407" spans="1:385">
      <c r="A407" s="84" t="s">
        <v>19</v>
      </c>
      <c r="B407" s="86"/>
      <c r="C407" s="86" t="s">
        <v>19</v>
      </c>
      <c r="D407" s="37"/>
      <c r="E407" s="26" t="s">
        <v>576</v>
      </c>
      <c r="F407" s="26" t="s">
        <v>580</v>
      </c>
      <c r="G407" s="19" t="s">
        <v>592</v>
      </c>
      <c r="H407" s="20"/>
      <c r="I407" s="55" t="s">
        <v>58</v>
      </c>
      <c r="J407" s="60" t="s">
        <v>59</v>
      </c>
      <c r="K407" s="14" t="s">
        <v>22</v>
      </c>
      <c r="L407" s="14" t="s">
        <v>22</v>
      </c>
      <c r="M407" s="62" t="s">
        <v>22</v>
      </c>
      <c r="N407" s="52"/>
      <c r="O407" s="99" t="s">
        <v>593</v>
      </c>
      <c r="P407" s="99" t="s">
        <v>594</v>
      </c>
      <c r="Q407" s="99" t="s">
        <v>595</v>
      </c>
      <c r="R407" s="52"/>
      <c r="S407" s="99" t="s">
        <v>596</v>
      </c>
      <c r="T407" s="99" t="s">
        <v>597</v>
      </c>
      <c r="U407" s="99" t="s">
        <v>598</v>
      </c>
    </row>
    <row r="408" spans="1:385">
      <c r="A408" s="84" t="s">
        <v>19</v>
      </c>
      <c r="B408" s="86"/>
      <c r="C408" s="86" t="s">
        <v>19</v>
      </c>
      <c r="D408" s="37"/>
      <c r="E408" s="26" t="s">
        <v>576</v>
      </c>
      <c r="F408" s="26" t="s">
        <v>580</v>
      </c>
      <c r="G408" s="19" t="s">
        <v>599</v>
      </c>
      <c r="H408" s="20"/>
      <c r="I408" s="55" t="s">
        <v>58</v>
      </c>
      <c r="J408" s="60" t="s">
        <v>59</v>
      </c>
      <c r="K408" s="14" t="s">
        <v>22</v>
      </c>
      <c r="L408" s="14" t="s">
        <v>22</v>
      </c>
      <c r="M408" s="62" t="s">
        <v>22</v>
      </c>
      <c r="N408" s="52"/>
      <c r="O408" s="119" t="s">
        <v>404</v>
      </c>
      <c r="P408" s="119" t="s">
        <v>404</v>
      </c>
      <c r="Q408" s="119" t="s">
        <v>404</v>
      </c>
      <c r="R408" s="52"/>
      <c r="S408" s="119" t="s">
        <v>404</v>
      </c>
      <c r="T408" s="119" t="s">
        <v>404</v>
      </c>
      <c r="U408" s="119" t="s">
        <v>404</v>
      </c>
    </row>
    <row r="409" spans="1:385" ht="57.6">
      <c r="A409" s="84" t="s">
        <v>19</v>
      </c>
      <c r="B409" s="29" t="s">
        <v>573</v>
      </c>
      <c r="C409" s="86" t="s">
        <v>19</v>
      </c>
      <c r="D409" s="37"/>
      <c r="E409" s="26" t="s">
        <v>576</v>
      </c>
      <c r="F409" s="26" t="s">
        <v>580</v>
      </c>
      <c r="G409" s="19" t="s">
        <v>600</v>
      </c>
      <c r="H409" s="20"/>
      <c r="I409" s="55" t="s">
        <v>58</v>
      </c>
      <c r="J409" s="60"/>
      <c r="K409" s="14"/>
      <c r="L409" s="14"/>
      <c r="M409" s="62"/>
      <c r="N409" s="52"/>
      <c r="O409" s="118" t="s">
        <v>601</v>
      </c>
      <c r="P409" s="118" t="s">
        <v>602</v>
      </c>
      <c r="Q409" s="118" t="s">
        <v>603</v>
      </c>
      <c r="R409" s="52"/>
      <c r="S409" s="118" t="s">
        <v>604</v>
      </c>
      <c r="T409" s="118" t="s">
        <v>605</v>
      </c>
      <c r="U409" s="118" t="s">
        <v>606</v>
      </c>
    </row>
    <row r="410" spans="1:385">
      <c r="A410" s="84" t="s">
        <v>19</v>
      </c>
      <c r="B410" s="86"/>
      <c r="C410" s="86" t="s">
        <v>19</v>
      </c>
      <c r="D410" s="37"/>
      <c r="E410" s="26" t="s">
        <v>576</v>
      </c>
      <c r="F410" s="26" t="s">
        <v>580</v>
      </c>
      <c r="G410" s="19" t="s">
        <v>607</v>
      </c>
      <c r="H410" s="20"/>
      <c r="I410" s="55" t="s">
        <v>58</v>
      </c>
      <c r="J410" s="60" t="s">
        <v>59</v>
      </c>
      <c r="K410" s="14" t="s">
        <v>22</v>
      </c>
      <c r="L410" s="14" t="s">
        <v>22</v>
      </c>
      <c r="M410" s="62" t="s">
        <v>22</v>
      </c>
      <c r="N410" s="52"/>
      <c r="O410" s="99" t="s">
        <v>608</v>
      </c>
      <c r="P410" s="99" t="s">
        <v>609</v>
      </c>
      <c r="Q410" s="99" t="s">
        <v>610</v>
      </c>
      <c r="R410" s="52"/>
      <c r="S410" s="99" t="s">
        <v>611</v>
      </c>
      <c r="T410" s="99" t="s">
        <v>612</v>
      </c>
      <c r="U410" s="99" t="s">
        <v>613</v>
      </c>
    </row>
    <row r="411" spans="1:385">
      <c r="A411" s="84" t="s">
        <v>19</v>
      </c>
      <c r="B411" s="86"/>
      <c r="C411" s="86" t="s">
        <v>19</v>
      </c>
      <c r="D411" s="37"/>
      <c r="E411" s="26" t="s">
        <v>576</v>
      </c>
      <c r="F411" s="26" t="s">
        <v>580</v>
      </c>
      <c r="G411" s="19" t="s">
        <v>614</v>
      </c>
      <c r="H411" s="20"/>
      <c r="I411" s="55" t="s">
        <v>58</v>
      </c>
      <c r="J411" s="60" t="s">
        <v>59</v>
      </c>
      <c r="K411" s="14" t="s">
        <v>22</v>
      </c>
      <c r="L411" s="14" t="s">
        <v>22</v>
      </c>
      <c r="M411" s="62" t="s">
        <v>22</v>
      </c>
      <c r="N411" s="52"/>
      <c r="O411" s="99" t="s">
        <v>615</v>
      </c>
      <c r="P411" s="99" t="s">
        <v>616</v>
      </c>
      <c r="Q411" s="99" t="s">
        <v>617</v>
      </c>
      <c r="R411" s="52"/>
      <c r="S411" s="99" t="s">
        <v>618</v>
      </c>
      <c r="T411" s="99" t="s">
        <v>619</v>
      </c>
      <c r="U411" s="99" t="s">
        <v>620</v>
      </c>
    </row>
    <row r="412" spans="1:385" ht="28.8">
      <c r="A412" s="84" t="s">
        <v>19</v>
      </c>
      <c r="B412" s="86"/>
      <c r="C412" s="86" t="s">
        <v>19</v>
      </c>
      <c r="D412" s="37"/>
      <c r="E412" s="26" t="s">
        <v>576</v>
      </c>
      <c r="F412" s="26" t="s">
        <v>580</v>
      </c>
      <c r="G412" s="19" t="s">
        <v>621</v>
      </c>
      <c r="H412" s="20"/>
      <c r="I412" s="55" t="s">
        <v>58</v>
      </c>
      <c r="J412" s="60" t="s">
        <v>59</v>
      </c>
      <c r="K412" s="14" t="s">
        <v>22</v>
      </c>
      <c r="L412" s="14" t="s">
        <v>22</v>
      </c>
      <c r="M412" s="62" t="s">
        <v>22</v>
      </c>
      <c r="N412" s="52"/>
      <c r="O412" s="99">
        <v>133</v>
      </c>
      <c r="P412" s="99">
        <v>140</v>
      </c>
      <c r="Q412" s="99">
        <v>158</v>
      </c>
      <c r="R412" s="52"/>
      <c r="S412" s="99">
        <v>104</v>
      </c>
      <c r="T412" s="99">
        <v>107</v>
      </c>
      <c r="U412" s="99">
        <v>111</v>
      </c>
    </row>
    <row r="413" spans="1:385" ht="28.8">
      <c r="A413" s="84" t="s">
        <v>19</v>
      </c>
      <c r="B413" s="86"/>
      <c r="C413" s="86" t="s">
        <v>19</v>
      </c>
      <c r="D413" s="37"/>
      <c r="E413" s="26" t="s">
        <v>576</v>
      </c>
      <c r="F413" s="26" t="s">
        <v>580</v>
      </c>
      <c r="G413" s="19" t="s">
        <v>622</v>
      </c>
      <c r="H413" s="20"/>
      <c r="I413" s="55" t="s">
        <v>58</v>
      </c>
      <c r="J413" s="60" t="s">
        <v>59</v>
      </c>
      <c r="K413" s="14" t="s">
        <v>22</v>
      </c>
      <c r="L413" s="14" t="s">
        <v>22</v>
      </c>
      <c r="M413" s="62" t="s">
        <v>22</v>
      </c>
      <c r="N413" s="52"/>
      <c r="O413" s="99">
        <v>134</v>
      </c>
      <c r="P413" s="99">
        <v>141</v>
      </c>
      <c r="Q413" s="99">
        <v>159</v>
      </c>
      <c r="R413" s="52"/>
      <c r="S413" s="99">
        <v>105</v>
      </c>
      <c r="T413" s="99">
        <v>108</v>
      </c>
      <c r="U413" s="99">
        <v>112</v>
      </c>
    </row>
    <row r="414" spans="1:385" ht="28.8">
      <c r="A414" s="84" t="s">
        <v>19</v>
      </c>
      <c r="B414" s="86"/>
      <c r="C414" s="86" t="s">
        <v>19</v>
      </c>
      <c r="D414" s="37"/>
      <c r="E414" s="26" t="s">
        <v>576</v>
      </c>
      <c r="F414" s="26" t="s">
        <v>580</v>
      </c>
      <c r="G414" s="19" t="s">
        <v>623</v>
      </c>
      <c r="H414" s="20"/>
      <c r="I414" s="55" t="s">
        <v>58</v>
      </c>
      <c r="J414" s="60" t="s">
        <v>59</v>
      </c>
      <c r="K414" s="14" t="s">
        <v>22</v>
      </c>
      <c r="L414" s="14" t="s">
        <v>22</v>
      </c>
      <c r="M414" s="62" t="s">
        <v>22</v>
      </c>
      <c r="N414" s="52"/>
      <c r="O414" s="99">
        <v>135</v>
      </c>
      <c r="P414" s="99">
        <v>142</v>
      </c>
      <c r="Q414" s="99">
        <v>160</v>
      </c>
      <c r="R414" s="52"/>
      <c r="S414" s="99">
        <v>106</v>
      </c>
      <c r="T414" s="99">
        <v>109</v>
      </c>
      <c r="U414" s="99">
        <v>113</v>
      </c>
    </row>
    <row r="415" spans="1:385" ht="43.2">
      <c r="A415" s="84" t="s">
        <v>19</v>
      </c>
      <c r="B415" s="86"/>
      <c r="C415" s="86" t="s">
        <v>19</v>
      </c>
      <c r="D415" s="37"/>
      <c r="E415" s="26" t="s">
        <v>576</v>
      </c>
      <c r="F415" s="26" t="s">
        <v>580</v>
      </c>
      <c r="G415" s="29" t="s">
        <v>624</v>
      </c>
      <c r="H415" s="20"/>
      <c r="I415" s="55" t="s">
        <v>58</v>
      </c>
      <c r="J415" s="60" t="s">
        <v>59</v>
      </c>
      <c r="K415" s="14" t="s">
        <v>22</v>
      </c>
      <c r="L415" s="14" t="s">
        <v>22</v>
      </c>
      <c r="M415" s="62" t="s">
        <v>22</v>
      </c>
      <c r="N415" s="52"/>
      <c r="O415" s="99">
        <v>136</v>
      </c>
      <c r="P415" s="99">
        <v>143</v>
      </c>
      <c r="Q415" s="99">
        <v>161</v>
      </c>
      <c r="R415" s="52"/>
      <c r="S415" s="99">
        <v>107</v>
      </c>
      <c r="T415" s="99">
        <v>110</v>
      </c>
      <c r="U415" s="99">
        <v>114</v>
      </c>
    </row>
    <row r="416" spans="1:385" ht="188.25" customHeight="1">
      <c r="A416" s="94"/>
      <c r="B416" s="86"/>
      <c r="C416" s="86" t="s">
        <v>19</v>
      </c>
      <c r="D416" s="37"/>
      <c r="E416" s="26" t="s">
        <v>576</v>
      </c>
      <c r="F416" s="19" t="s">
        <v>580</v>
      </c>
      <c r="G416" s="28" t="s">
        <v>625</v>
      </c>
      <c r="H416" s="20"/>
      <c r="I416" s="91"/>
      <c r="J416" s="60"/>
      <c r="K416" s="14"/>
      <c r="L416" s="14"/>
      <c r="M416" s="92"/>
      <c r="N416" s="52"/>
      <c r="O416" s="99">
        <v>137</v>
      </c>
      <c r="P416" s="99">
        <v>144</v>
      </c>
      <c r="Q416" s="99">
        <v>162</v>
      </c>
      <c r="R416" s="52"/>
      <c r="S416" s="99">
        <v>108</v>
      </c>
      <c r="T416" s="99">
        <v>111</v>
      </c>
      <c r="U416" s="99">
        <v>115</v>
      </c>
    </row>
    <row r="417" spans="1:385" s="6" customFormat="1" ht="55.8">
      <c r="A417" s="25"/>
      <c r="B417" s="25"/>
      <c r="C417" s="25"/>
      <c r="D417" s="25"/>
      <c r="E417" s="25" t="s">
        <v>576</v>
      </c>
      <c r="F417" s="25" t="s">
        <v>626</v>
      </c>
      <c r="G417" s="25" t="s">
        <v>626</v>
      </c>
      <c r="H417" s="25"/>
      <c r="I417" s="25" t="s">
        <v>11</v>
      </c>
      <c r="J417" s="25"/>
      <c r="K417" s="25"/>
      <c r="L417" s="25"/>
      <c r="M417" s="25"/>
      <c r="N417" s="25"/>
      <c r="O417" s="98"/>
      <c r="P417" s="98"/>
      <c r="Q417" s="98"/>
      <c r="R417" s="113"/>
      <c r="S417" s="98"/>
      <c r="T417" s="98"/>
      <c r="U417" s="98"/>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0"/>
      <c r="FI417" s="10"/>
      <c r="FJ417" s="10"/>
      <c r="FK417" s="10"/>
      <c r="FL417" s="10"/>
      <c r="FM417" s="10"/>
      <c r="FN417" s="10"/>
      <c r="FO417" s="10"/>
      <c r="FP417" s="10"/>
      <c r="FQ417" s="10"/>
      <c r="FR417" s="10"/>
      <c r="FS417" s="10"/>
      <c r="FT417" s="10"/>
      <c r="FU417" s="10"/>
      <c r="FV417" s="10"/>
      <c r="FW417" s="10"/>
      <c r="FX417" s="10"/>
      <c r="FY417" s="10"/>
      <c r="FZ417" s="10"/>
      <c r="GA417" s="10"/>
      <c r="GB417" s="10"/>
      <c r="GC417" s="10"/>
      <c r="GD417" s="10"/>
      <c r="GE417" s="10"/>
      <c r="GF417" s="10"/>
      <c r="GG417" s="10"/>
      <c r="GH417" s="10"/>
      <c r="GI417" s="10"/>
      <c r="GJ417" s="10"/>
      <c r="GK417" s="10"/>
      <c r="GL417" s="10"/>
      <c r="GM417" s="10"/>
      <c r="GN417" s="10"/>
      <c r="GO417" s="10"/>
      <c r="GP417" s="10"/>
      <c r="GQ417" s="10"/>
      <c r="GR417" s="10"/>
      <c r="GS417" s="10"/>
      <c r="GT417" s="10"/>
      <c r="GU417" s="10"/>
      <c r="GV417" s="10"/>
      <c r="GW417" s="10"/>
      <c r="GX417" s="10"/>
      <c r="GY417" s="10"/>
      <c r="GZ417" s="10"/>
      <c r="HA417" s="10"/>
      <c r="HB417" s="10"/>
      <c r="HC417" s="10"/>
      <c r="HD417" s="10"/>
      <c r="HE417" s="10"/>
      <c r="HF417" s="10"/>
      <c r="HG417" s="10"/>
      <c r="HH417" s="10"/>
      <c r="HI417" s="10"/>
      <c r="HJ417" s="10"/>
      <c r="HK417" s="10"/>
      <c r="HL417" s="10"/>
      <c r="HM417" s="10"/>
      <c r="HN417" s="10"/>
      <c r="HO417" s="10"/>
      <c r="HP417" s="10"/>
      <c r="HQ417" s="10"/>
      <c r="HR417" s="10"/>
      <c r="HS417" s="10"/>
      <c r="HT417" s="10"/>
      <c r="HU417" s="10"/>
      <c r="HV417" s="10"/>
      <c r="HW417" s="10"/>
      <c r="HX417" s="10"/>
      <c r="HY417" s="10"/>
      <c r="HZ417" s="10"/>
      <c r="IA417" s="10"/>
      <c r="IB417" s="10"/>
      <c r="IC417" s="10"/>
      <c r="ID417" s="10"/>
      <c r="IE417" s="10"/>
      <c r="IF417" s="10"/>
      <c r="IG417" s="10"/>
      <c r="IH417" s="10"/>
      <c r="II417" s="10"/>
      <c r="IJ417" s="10"/>
      <c r="IK417" s="10"/>
      <c r="IL417" s="10"/>
      <c r="IM417" s="10"/>
      <c r="IN417" s="10"/>
      <c r="IO417" s="10"/>
      <c r="IP417" s="10"/>
      <c r="IQ417" s="10"/>
      <c r="IR417" s="10"/>
      <c r="IS417" s="10"/>
      <c r="IT417" s="10"/>
      <c r="IU417" s="10"/>
      <c r="IV417" s="10"/>
      <c r="IW417" s="10"/>
      <c r="IX417" s="10"/>
      <c r="IY417" s="10"/>
      <c r="IZ417" s="10"/>
      <c r="JA417" s="10"/>
      <c r="JB417" s="10"/>
      <c r="JC417" s="10"/>
      <c r="JD417" s="10"/>
      <c r="JE417" s="10"/>
      <c r="JF417" s="10"/>
      <c r="JG417" s="10"/>
      <c r="JH417" s="10"/>
      <c r="JI417" s="10"/>
      <c r="JJ417" s="10"/>
      <c r="JK417" s="10"/>
      <c r="JL417" s="10"/>
      <c r="JM417" s="10"/>
      <c r="JN417" s="10"/>
      <c r="JO417" s="10"/>
      <c r="JP417" s="10"/>
      <c r="JQ417" s="10"/>
      <c r="JR417" s="10"/>
      <c r="JS417" s="10"/>
      <c r="JT417" s="10"/>
      <c r="JU417" s="10"/>
      <c r="JV417" s="10"/>
      <c r="JW417" s="10"/>
      <c r="JX417" s="10"/>
      <c r="JY417" s="10"/>
      <c r="JZ417" s="10"/>
      <c r="KA417" s="10"/>
      <c r="KB417" s="10"/>
      <c r="KC417" s="10"/>
      <c r="KD417" s="10"/>
      <c r="KE417" s="10"/>
      <c r="KF417" s="10"/>
      <c r="KG417" s="10"/>
      <c r="KH417" s="10"/>
      <c r="KI417" s="10"/>
      <c r="KJ417" s="10"/>
      <c r="KK417" s="10"/>
      <c r="KL417" s="10"/>
      <c r="KM417" s="10"/>
      <c r="KN417" s="10"/>
      <c r="KO417" s="10"/>
      <c r="KP417" s="10"/>
      <c r="KQ417" s="10"/>
      <c r="KR417" s="10"/>
      <c r="KS417" s="10"/>
      <c r="KT417" s="10"/>
      <c r="KU417" s="10"/>
      <c r="KV417" s="10"/>
      <c r="KW417" s="10"/>
      <c r="KX417" s="10"/>
      <c r="KY417" s="10"/>
      <c r="KZ417" s="10"/>
      <c r="LA417" s="10"/>
      <c r="LB417" s="10"/>
      <c r="LC417" s="10"/>
      <c r="LD417" s="10"/>
      <c r="LE417" s="10"/>
      <c r="LF417" s="10"/>
      <c r="LG417" s="10"/>
      <c r="LH417" s="10"/>
      <c r="LI417" s="10"/>
      <c r="LJ417" s="10"/>
      <c r="LK417" s="10"/>
      <c r="LL417" s="10"/>
      <c r="LM417" s="10"/>
      <c r="LN417" s="10"/>
      <c r="LO417" s="10"/>
      <c r="LP417" s="10"/>
      <c r="LQ417" s="10"/>
      <c r="LR417" s="10"/>
      <c r="LS417" s="10"/>
      <c r="LT417" s="10"/>
      <c r="LU417" s="10"/>
      <c r="LV417" s="10"/>
      <c r="LW417" s="10"/>
      <c r="LX417" s="10"/>
      <c r="LY417" s="10"/>
      <c r="LZ417" s="10"/>
      <c r="MA417" s="10"/>
      <c r="MB417" s="10"/>
      <c r="MC417" s="10"/>
      <c r="MD417" s="10"/>
      <c r="ME417" s="10"/>
      <c r="MF417" s="10"/>
      <c r="MG417" s="10"/>
      <c r="MH417" s="10"/>
      <c r="MI417" s="10"/>
      <c r="MJ417" s="10"/>
      <c r="MK417" s="10"/>
      <c r="ML417" s="10"/>
      <c r="MM417" s="10"/>
      <c r="MN417" s="10"/>
      <c r="MO417" s="10"/>
      <c r="MP417" s="10"/>
      <c r="MQ417" s="10"/>
      <c r="MR417" s="10"/>
      <c r="MS417" s="10"/>
      <c r="MT417" s="10"/>
      <c r="MU417" s="10"/>
      <c r="MV417" s="10"/>
      <c r="MW417" s="10"/>
      <c r="MX417" s="10"/>
      <c r="MY417" s="10"/>
      <c r="MZ417" s="10"/>
      <c r="NA417" s="10"/>
      <c r="NB417" s="10"/>
      <c r="NC417" s="10"/>
      <c r="ND417" s="10"/>
      <c r="NE417" s="10"/>
      <c r="NF417" s="10"/>
      <c r="NG417" s="10"/>
      <c r="NH417" s="10"/>
      <c r="NI417" s="10"/>
      <c r="NJ417" s="10"/>
      <c r="NK417" s="10"/>
      <c r="NL417" s="10"/>
      <c r="NM417" s="10"/>
      <c r="NN417" s="10"/>
      <c r="NO417" s="10"/>
      <c r="NP417" s="10"/>
      <c r="NQ417" s="10"/>
      <c r="NR417" s="10"/>
      <c r="NS417" s="10"/>
      <c r="NT417" s="10"/>
      <c r="NU417" s="10"/>
    </row>
    <row r="418" spans="1:385">
      <c r="A418" s="84" t="s">
        <v>19</v>
      </c>
      <c r="B418" s="86"/>
      <c r="C418" s="86" t="s">
        <v>19</v>
      </c>
      <c r="D418" s="37"/>
      <c r="E418" s="26" t="s">
        <v>576</v>
      </c>
      <c r="F418" s="26" t="s">
        <v>626</v>
      </c>
      <c r="G418" s="19" t="s">
        <v>627</v>
      </c>
      <c r="H418" s="20"/>
      <c r="I418" s="55" t="s">
        <v>58</v>
      </c>
      <c r="J418" s="60" t="s">
        <v>59</v>
      </c>
      <c r="K418" s="14" t="s">
        <v>59</v>
      </c>
      <c r="L418" s="14" t="s">
        <v>22</v>
      </c>
      <c r="M418" s="62" t="s">
        <v>22</v>
      </c>
      <c r="N418" s="52"/>
      <c r="O418" s="99"/>
      <c r="P418" s="99">
        <v>145</v>
      </c>
      <c r="Q418" s="99">
        <v>163</v>
      </c>
      <c r="R418" s="52"/>
      <c r="S418" s="99"/>
      <c r="T418" s="99">
        <v>112</v>
      </c>
      <c r="U418" s="99">
        <v>116</v>
      </c>
    </row>
    <row r="419" spans="1:385">
      <c r="A419" s="84" t="s">
        <v>19</v>
      </c>
      <c r="B419" s="86"/>
      <c r="C419" s="86" t="s">
        <v>19</v>
      </c>
      <c r="D419" s="37"/>
      <c r="E419" s="26" t="s">
        <v>576</v>
      </c>
      <c r="F419" s="26" t="s">
        <v>626</v>
      </c>
      <c r="G419" s="19" t="s">
        <v>628</v>
      </c>
      <c r="H419" s="20"/>
      <c r="I419" s="55" t="s">
        <v>58</v>
      </c>
      <c r="J419" s="60" t="s">
        <v>59</v>
      </c>
      <c r="K419" s="14" t="s">
        <v>59</v>
      </c>
      <c r="L419" s="14" t="s">
        <v>22</v>
      </c>
      <c r="M419" s="62" t="s">
        <v>22</v>
      </c>
      <c r="N419" s="52"/>
      <c r="O419" s="99"/>
      <c r="P419" s="99">
        <v>146</v>
      </c>
      <c r="Q419" s="99">
        <v>164</v>
      </c>
      <c r="R419" s="52"/>
      <c r="S419" s="99"/>
      <c r="T419" s="99">
        <v>113</v>
      </c>
      <c r="U419" s="99">
        <v>117</v>
      </c>
    </row>
    <row r="420" spans="1:385" ht="112.5" customHeight="1">
      <c r="A420" s="17"/>
      <c r="B420" s="17"/>
      <c r="C420" s="17"/>
      <c r="D420" s="17"/>
      <c r="E420" s="17" t="s">
        <v>419</v>
      </c>
      <c r="F420" s="17" t="s">
        <v>49</v>
      </c>
      <c r="G420" s="17" t="s">
        <v>629</v>
      </c>
      <c r="H420" s="17"/>
      <c r="I420" s="17" t="s">
        <v>51</v>
      </c>
      <c r="J420" s="17" t="s">
        <v>59</v>
      </c>
      <c r="K420" s="17" t="s">
        <v>59</v>
      </c>
      <c r="L420" s="17" t="s">
        <v>59</v>
      </c>
      <c r="M420" s="17" t="s">
        <v>59</v>
      </c>
      <c r="N420" s="17"/>
      <c r="O420" s="101"/>
      <c r="P420" s="101"/>
      <c r="Q420" s="101"/>
      <c r="R420" s="114"/>
      <c r="S420" s="101"/>
      <c r="T420" s="101"/>
      <c r="U420" s="101"/>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c r="KB420" s="4"/>
      <c r="KC420" s="4"/>
      <c r="KD420" s="4"/>
      <c r="KE420" s="4"/>
      <c r="KF420" s="4"/>
      <c r="KG420" s="4"/>
      <c r="KH420" s="4"/>
      <c r="KI420" s="4"/>
      <c r="KJ420" s="4"/>
      <c r="KK420" s="4"/>
      <c r="KL420" s="4"/>
      <c r="KM420" s="4"/>
      <c r="KN420" s="4"/>
      <c r="KO420" s="4"/>
      <c r="KP420" s="4"/>
      <c r="KQ420" s="4"/>
      <c r="KR420" s="4"/>
      <c r="KS420" s="4"/>
      <c r="KT420" s="4"/>
      <c r="KU420" s="4"/>
      <c r="KV420" s="4"/>
      <c r="KW420" s="4"/>
      <c r="KX420" s="4"/>
      <c r="KY420" s="4"/>
      <c r="KZ420" s="4"/>
      <c r="LA420" s="4"/>
      <c r="LB420" s="4"/>
      <c r="LC420" s="4"/>
      <c r="LD420" s="4"/>
      <c r="LE420" s="4"/>
      <c r="LF420" s="4"/>
      <c r="LG420" s="4"/>
      <c r="LH420" s="4"/>
      <c r="LI420" s="4"/>
      <c r="LJ420" s="4"/>
      <c r="LK420" s="4"/>
      <c r="LL420" s="4"/>
      <c r="LM420" s="4"/>
      <c r="LN420" s="4"/>
      <c r="LO420" s="4"/>
      <c r="LP420" s="4"/>
      <c r="LQ420" s="4"/>
      <c r="LR420" s="4"/>
      <c r="LS420" s="4"/>
      <c r="LT420" s="4"/>
      <c r="LU420" s="4"/>
      <c r="LV420" s="4"/>
      <c r="LW420" s="4"/>
      <c r="LX420" s="4"/>
      <c r="LY420" s="4"/>
      <c r="LZ420" s="4"/>
      <c r="MA420" s="4"/>
      <c r="MB420" s="4"/>
      <c r="MC420" s="4"/>
      <c r="MD420" s="4"/>
      <c r="ME420" s="4"/>
      <c r="MF420" s="4"/>
      <c r="MG420" s="4"/>
      <c r="MH420" s="4"/>
      <c r="MI420" s="4"/>
      <c r="MJ420" s="4"/>
      <c r="MK420" s="4"/>
      <c r="ML420" s="4"/>
      <c r="MM420" s="4"/>
      <c r="MN420" s="4"/>
      <c r="MO420" s="4"/>
      <c r="MP420" s="4"/>
      <c r="MQ420" s="4"/>
      <c r="MR420" s="4"/>
      <c r="MS420" s="4"/>
      <c r="MT420" s="4"/>
      <c r="MU420" s="4"/>
      <c r="MV420" s="4"/>
      <c r="MW420" s="4"/>
      <c r="MX420" s="4"/>
      <c r="MY420" s="4"/>
      <c r="MZ420" s="4"/>
      <c r="NA420" s="4"/>
      <c r="NB420" s="4"/>
      <c r="NC420" s="4"/>
      <c r="ND420" s="4"/>
      <c r="NE420" s="4"/>
      <c r="NF420" s="4"/>
      <c r="NG420" s="4"/>
      <c r="NH420" s="4"/>
      <c r="NI420" s="4"/>
      <c r="NJ420" s="4"/>
      <c r="NK420" s="4"/>
      <c r="NL420" s="4"/>
      <c r="NM420" s="4"/>
      <c r="NN420" s="4"/>
      <c r="NO420" s="4"/>
      <c r="NP420" s="4"/>
      <c r="NQ420" s="4"/>
      <c r="NR420" s="4"/>
      <c r="NS420" s="4"/>
      <c r="NT420" s="4"/>
      <c r="NU420" s="4"/>
    </row>
    <row r="421" spans="1:385" s="6" customFormat="1" ht="55.8">
      <c r="A421" s="25"/>
      <c r="B421" s="25"/>
      <c r="C421" s="25"/>
      <c r="D421" s="25"/>
      <c r="E421" s="25" t="s">
        <v>419</v>
      </c>
      <c r="F421" s="25" t="s">
        <v>630</v>
      </c>
      <c r="G421" s="25" t="s">
        <v>630</v>
      </c>
      <c r="H421" s="25"/>
      <c r="I421" s="25" t="s">
        <v>11</v>
      </c>
      <c r="J421" s="25"/>
      <c r="K421" s="25"/>
      <c r="L421" s="25"/>
      <c r="M421" s="25"/>
      <c r="N421" s="25"/>
      <c r="O421" s="98"/>
      <c r="P421" s="98"/>
      <c r="Q421" s="98"/>
      <c r="R421" s="113"/>
      <c r="S421" s="98"/>
      <c r="T421" s="98"/>
      <c r="U421" s="98"/>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0"/>
      <c r="FI421" s="10"/>
      <c r="FJ421" s="10"/>
      <c r="FK421" s="10"/>
      <c r="FL421" s="10"/>
      <c r="FM421" s="10"/>
      <c r="FN421" s="10"/>
      <c r="FO421" s="10"/>
      <c r="FP421" s="10"/>
      <c r="FQ421" s="10"/>
      <c r="FR421" s="10"/>
      <c r="FS421" s="10"/>
      <c r="FT421" s="10"/>
      <c r="FU421" s="10"/>
      <c r="FV421" s="10"/>
      <c r="FW421" s="10"/>
      <c r="FX421" s="10"/>
      <c r="FY421" s="10"/>
      <c r="FZ421" s="10"/>
      <c r="GA421" s="10"/>
      <c r="GB421" s="10"/>
      <c r="GC421" s="10"/>
      <c r="GD421" s="10"/>
      <c r="GE421" s="10"/>
      <c r="GF421" s="10"/>
      <c r="GG421" s="10"/>
      <c r="GH421" s="10"/>
      <c r="GI421" s="10"/>
      <c r="GJ421" s="10"/>
      <c r="GK421" s="10"/>
      <c r="GL421" s="10"/>
      <c r="GM421" s="10"/>
      <c r="GN421" s="10"/>
      <c r="GO421" s="10"/>
      <c r="GP421" s="10"/>
      <c r="GQ421" s="10"/>
      <c r="GR421" s="10"/>
      <c r="GS421" s="10"/>
      <c r="GT421" s="10"/>
      <c r="GU421" s="10"/>
      <c r="GV421" s="10"/>
      <c r="GW421" s="10"/>
      <c r="GX421" s="10"/>
      <c r="GY421" s="10"/>
      <c r="GZ421" s="10"/>
      <c r="HA421" s="10"/>
      <c r="HB421" s="10"/>
      <c r="HC421" s="10"/>
      <c r="HD421" s="10"/>
      <c r="HE421" s="10"/>
      <c r="HF421" s="10"/>
      <c r="HG421" s="10"/>
      <c r="HH421" s="10"/>
      <c r="HI421" s="10"/>
      <c r="HJ421" s="10"/>
      <c r="HK421" s="10"/>
      <c r="HL421" s="10"/>
      <c r="HM421" s="10"/>
      <c r="HN421" s="10"/>
      <c r="HO421" s="10"/>
      <c r="HP421" s="10"/>
      <c r="HQ421" s="10"/>
      <c r="HR421" s="10"/>
      <c r="HS421" s="10"/>
      <c r="HT421" s="10"/>
      <c r="HU421" s="10"/>
      <c r="HV421" s="10"/>
      <c r="HW421" s="10"/>
      <c r="HX421" s="10"/>
      <c r="HY421" s="10"/>
      <c r="HZ421" s="10"/>
      <c r="IA421" s="10"/>
      <c r="IB421" s="10"/>
      <c r="IC421" s="10"/>
      <c r="ID421" s="10"/>
      <c r="IE421" s="10"/>
      <c r="IF421" s="10"/>
      <c r="IG421" s="10"/>
      <c r="IH421" s="10"/>
      <c r="II421" s="10"/>
      <c r="IJ421" s="10"/>
      <c r="IK421" s="10"/>
      <c r="IL421" s="10"/>
      <c r="IM421" s="10"/>
      <c r="IN421" s="10"/>
      <c r="IO421" s="10"/>
      <c r="IP421" s="10"/>
      <c r="IQ421" s="10"/>
      <c r="IR421" s="10"/>
      <c r="IS421" s="10"/>
      <c r="IT421" s="10"/>
      <c r="IU421" s="10"/>
      <c r="IV421" s="10"/>
      <c r="IW421" s="10"/>
      <c r="IX421" s="10"/>
      <c r="IY421" s="10"/>
      <c r="IZ421" s="10"/>
      <c r="JA421" s="10"/>
      <c r="JB421" s="10"/>
      <c r="JC421" s="10"/>
      <c r="JD421" s="10"/>
      <c r="JE421" s="10"/>
      <c r="JF421" s="10"/>
      <c r="JG421" s="10"/>
      <c r="JH421" s="10"/>
      <c r="JI421" s="10"/>
      <c r="JJ421" s="10"/>
      <c r="JK421" s="10"/>
      <c r="JL421" s="10"/>
      <c r="JM421" s="10"/>
      <c r="JN421" s="10"/>
      <c r="JO421" s="10"/>
      <c r="JP421" s="10"/>
      <c r="JQ421" s="10"/>
      <c r="JR421" s="10"/>
      <c r="JS421" s="10"/>
      <c r="JT421" s="10"/>
      <c r="JU421" s="10"/>
      <c r="JV421" s="10"/>
      <c r="JW421" s="10"/>
      <c r="JX421" s="10"/>
      <c r="JY421" s="10"/>
      <c r="JZ421" s="10"/>
      <c r="KA421" s="10"/>
      <c r="KB421" s="10"/>
      <c r="KC421" s="10"/>
      <c r="KD421" s="10"/>
      <c r="KE421" s="10"/>
      <c r="KF421" s="10"/>
      <c r="KG421" s="10"/>
      <c r="KH421" s="10"/>
      <c r="KI421" s="10"/>
      <c r="KJ421" s="10"/>
      <c r="KK421" s="10"/>
      <c r="KL421" s="10"/>
      <c r="KM421" s="10"/>
      <c r="KN421" s="10"/>
      <c r="KO421" s="10"/>
      <c r="KP421" s="10"/>
      <c r="KQ421" s="10"/>
      <c r="KR421" s="10"/>
      <c r="KS421" s="10"/>
      <c r="KT421" s="10"/>
      <c r="KU421" s="10"/>
      <c r="KV421" s="10"/>
      <c r="KW421" s="10"/>
      <c r="KX421" s="10"/>
      <c r="KY421" s="10"/>
      <c r="KZ421" s="10"/>
      <c r="LA421" s="10"/>
      <c r="LB421" s="10"/>
      <c r="LC421" s="10"/>
      <c r="LD421" s="10"/>
      <c r="LE421" s="10"/>
      <c r="LF421" s="10"/>
      <c r="LG421" s="10"/>
      <c r="LH421" s="10"/>
      <c r="LI421" s="10"/>
      <c r="LJ421" s="10"/>
      <c r="LK421" s="10"/>
      <c r="LL421" s="10"/>
      <c r="LM421" s="10"/>
      <c r="LN421" s="10"/>
      <c r="LO421" s="10"/>
      <c r="LP421" s="10"/>
      <c r="LQ421" s="10"/>
      <c r="LR421" s="10"/>
      <c r="LS421" s="10"/>
      <c r="LT421" s="10"/>
      <c r="LU421" s="10"/>
      <c r="LV421" s="10"/>
      <c r="LW421" s="10"/>
      <c r="LX421" s="10"/>
      <c r="LY421" s="10"/>
      <c r="LZ421" s="10"/>
      <c r="MA421" s="10"/>
      <c r="MB421" s="10"/>
      <c r="MC421" s="10"/>
      <c r="MD421" s="10"/>
      <c r="ME421" s="10"/>
      <c r="MF421" s="10"/>
      <c r="MG421" s="10"/>
      <c r="MH421" s="10"/>
      <c r="MI421" s="10"/>
      <c r="MJ421" s="10"/>
      <c r="MK421" s="10"/>
      <c r="ML421" s="10"/>
      <c r="MM421" s="10"/>
      <c r="MN421" s="10"/>
      <c r="MO421" s="10"/>
      <c r="MP421" s="10"/>
      <c r="MQ421" s="10"/>
      <c r="MR421" s="10"/>
      <c r="MS421" s="10"/>
      <c r="MT421" s="10"/>
      <c r="MU421" s="10"/>
      <c r="MV421" s="10"/>
      <c r="MW421" s="10"/>
      <c r="MX421" s="10"/>
      <c r="MY421" s="10"/>
      <c r="MZ421" s="10"/>
      <c r="NA421" s="10"/>
      <c r="NB421" s="10"/>
      <c r="NC421" s="10"/>
      <c r="ND421" s="10"/>
      <c r="NE421" s="10"/>
      <c r="NF421" s="10"/>
      <c r="NG421" s="10"/>
      <c r="NH421" s="10"/>
      <c r="NI421" s="10"/>
      <c r="NJ421" s="10"/>
      <c r="NK421" s="10"/>
      <c r="NL421" s="10"/>
      <c r="NM421" s="10"/>
      <c r="NN421" s="10"/>
      <c r="NO421" s="10"/>
      <c r="NP421" s="10"/>
      <c r="NQ421" s="10"/>
      <c r="NR421" s="10"/>
      <c r="NS421" s="10"/>
      <c r="NT421" s="10"/>
      <c r="NU421" s="10"/>
    </row>
    <row r="422" spans="1:385" ht="28.8">
      <c r="A422" s="84" t="s">
        <v>19</v>
      </c>
      <c r="B422" s="86"/>
      <c r="C422" s="86" t="s">
        <v>19</v>
      </c>
      <c r="D422" s="37"/>
      <c r="E422" s="26" t="s">
        <v>419</v>
      </c>
      <c r="F422" s="26" t="s">
        <v>630</v>
      </c>
      <c r="G422" s="19" t="s">
        <v>631</v>
      </c>
      <c r="H422" s="20"/>
      <c r="I422" s="55" t="s">
        <v>58</v>
      </c>
      <c r="J422" s="60" t="s">
        <v>59</v>
      </c>
      <c r="K422" s="14" t="s">
        <v>22</v>
      </c>
      <c r="L422" s="14" t="s">
        <v>22</v>
      </c>
      <c r="M422" s="62" t="s">
        <v>22</v>
      </c>
      <c r="N422" s="52"/>
      <c r="O422" s="119" t="s">
        <v>404</v>
      </c>
      <c r="P422" s="119" t="s">
        <v>404</v>
      </c>
      <c r="Q422" s="119" t="s">
        <v>404</v>
      </c>
      <c r="R422" s="52"/>
      <c r="S422" s="119" t="s">
        <v>404</v>
      </c>
      <c r="T422" s="119" t="s">
        <v>404</v>
      </c>
      <c r="U422" s="119" t="s">
        <v>404</v>
      </c>
    </row>
    <row r="423" spans="1:385" ht="28.8">
      <c r="A423" s="84" t="s">
        <v>19</v>
      </c>
      <c r="B423" s="86"/>
      <c r="C423" s="86" t="s">
        <v>19</v>
      </c>
      <c r="D423" s="37"/>
      <c r="E423" s="26" t="s">
        <v>419</v>
      </c>
      <c r="F423" s="26" t="s">
        <v>630</v>
      </c>
      <c r="G423" s="19" t="s">
        <v>632</v>
      </c>
      <c r="H423" s="20"/>
      <c r="I423" s="55" t="s">
        <v>58</v>
      </c>
      <c r="J423" s="60" t="s">
        <v>59</v>
      </c>
      <c r="K423" s="14" t="s">
        <v>22</v>
      </c>
      <c r="L423" s="14" t="s">
        <v>22</v>
      </c>
      <c r="M423" s="62" t="s">
        <v>22</v>
      </c>
      <c r="N423" s="52"/>
      <c r="O423" s="119" t="s">
        <v>404</v>
      </c>
      <c r="P423" s="119" t="s">
        <v>404</v>
      </c>
      <c r="Q423" s="119" t="s">
        <v>404</v>
      </c>
      <c r="R423" s="52"/>
      <c r="S423" s="119" t="s">
        <v>404</v>
      </c>
      <c r="T423" s="119" t="s">
        <v>404</v>
      </c>
      <c r="U423" s="119" t="s">
        <v>404</v>
      </c>
    </row>
    <row r="424" spans="1:385" s="3" customFormat="1" ht="28.8">
      <c r="A424" s="84" t="s">
        <v>19</v>
      </c>
      <c r="B424" s="86"/>
      <c r="C424" s="86" t="s">
        <v>19</v>
      </c>
      <c r="D424" s="37"/>
      <c r="E424" s="26" t="s">
        <v>419</v>
      </c>
      <c r="F424" s="26" t="s">
        <v>630</v>
      </c>
      <c r="G424" s="19" t="s">
        <v>633</v>
      </c>
      <c r="H424" s="20"/>
      <c r="I424" s="55" t="s">
        <v>58</v>
      </c>
      <c r="J424" s="60" t="s">
        <v>59</v>
      </c>
      <c r="K424" s="14" t="s">
        <v>22</v>
      </c>
      <c r="L424" s="14" t="s">
        <v>22</v>
      </c>
      <c r="M424" s="62" t="s">
        <v>22</v>
      </c>
      <c r="N424" s="52"/>
      <c r="O424" s="119" t="s">
        <v>404</v>
      </c>
      <c r="P424" s="119" t="s">
        <v>404</v>
      </c>
      <c r="Q424" s="119" t="s">
        <v>404</v>
      </c>
      <c r="R424" s="52"/>
      <c r="S424" s="119" t="s">
        <v>404</v>
      </c>
      <c r="T424" s="119" t="s">
        <v>404</v>
      </c>
      <c r="U424" s="119" t="s">
        <v>404</v>
      </c>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c r="HH424" s="2"/>
      <c r="HI424" s="2"/>
      <c r="HJ424" s="2"/>
      <c r="HK424" s="2"/>
      <c r="HL424" s="2"/>
      <c r="HM424" s="2"/>
      <c r="HN424" s="2"/>
      <c r="HO424" s="2"/>
      <c r="HP424" s="2"/>
      <c r="HQ424" s="2"/>
      <c r="HR424" s="2"/>
      <c r="HS424" s="2"/>
      <c r="HT424" s="2"/>
      <c r="HU424" s="2"/>
      <c r="HV424" s="2"/>
      <c r="HW424" s="2"/>
      <c r="HX424" s="2"/>
      <c r="HY424" s="2"/>
      <c r="HZ424" s="2"/>
      <c r="IA424" s="2"/>
      <c r="IB424" s="2"/>
      <c r="IC424" s="2"/>
      <c r="ID424" s="2"/>
      <c r="IE424" s="2"/>
      <c r="IF424" s="2"/>
      <c r="IG424" s="2"/>
      <c r="IH424" s="2"/>
      <c r="II424" s="2"/>
      <c r="IJ424" s="2"/>
      <c r="IK424" s="2"/>
      <c r="IL424" s="2"/>
      <c r="IM424" s="2"/>
      <c r="IN424" s="2"/>
      <c r="IO424" s="2"/>
      <c r="IP424" s="2"/>
      <c r="IQ424" s="2"/>
      <c r="IR424" s="2"/>
      <c r="IS424" s="2"/>
      <c r="IT424" s="2"/>
      <c r="IU424" s="2"/>
      <c r="IV424" s="2"/>
      <c r="IW424" s="2"/>
      <c r="IX424" s="2"/>
      <c r="IY424" s="2"/>
      <c r="IZ424" s="2"/>
      <c r="JA424" s="2"/>
      <c r="JB424" s="2"/>
      <c r="JC424" s="2"/>
      <c r="JD424" s="2"/>
      <c r="JE424" s="2"/>
      <c r="JF424" s="2"/>
      <c r="JG424" s="2"/>
      <c r="JH424" s="2"/>
      <c r="JI424" s="2"/>
      <c r="JJ424" s="2"/>
      <c r="JK424" s="2"/>
      <c r="JL424" s="2"/>
      <c r="JM424" s="2"/>
      <c r="JN424" s="2"/>
      <c r="JO424" s="2"/>
      <c r="JP424" s="2"/>
      <c r="JQ424" s="2"/>
      <c r="JR424" s="2"/>
      <c r="JS424" s="2"/>
      <c r="JT424" s="2"/>
      <c r="JU424" s="2"/>
      <c r="JV424" s="2"/>
      <c r="JW424" s="2"/>
      <c r="JX424" s="2"/>
      <c r="JY424" s="2"/>
      <c r="JZ424" s="2"/>
      <c r="KA424" s="2"/>
      <c r="KB424" s="2"/>
      <c r="KC424" s="2"/>
      <c r="KD424" s="2"/>
      <c r="KE424" s="2"/>
      <c r="KF424" s="2"/>
      <c r="KG424" s="2"/>
      <c r="KH424" s="2"/>
      <c r="KI424" s="2"/>
      <c r="KJ424" s="2"/>
      <c r="KK424" s="2"/>
      <c r="KL424" s="2"/>
      <c r="KM424" s="2"/>
      <c r="KN424" s="2"/>
      <c r="KO424" s="2"/>
      <c r="KP424" s="2"/>
      <c r="KQ424" s="2"/>
      <c r="KR424" s="2"/>
      <c r="KS424" s="2"/>
      <c r="KT424" s="2"/>
      <c r="KU424" s="2"/>
      <c r="KV424" s="2"/>
      <c r="KW424" s="2"/>
      <c r="KX424" s="2"/>
      <c r="KY424" s="2"/>
      <c r="KZ424" s="2"/>
      <c r="LA424" s="2"/>
      <c r="LB424" s="2"/>
      <c r="LC424" s="2"/>
      <c r="LD424" s="2"/>
      <c r="LE424" s="2"/>
      <c r="LF424" s="2"/>
      <c r="LG424" s="2"/>
      <c r="LH424" s="2"/>
      <c r="LI424" s="2"/>
      <c r="LJ424" s="2"/>
      <c r="LK424" s="2"/>
      <c r="LL424" s="2"/>
      <c r="LM424" s="2"/>
      <c r="LN424" s="2"/>
      <c r="LO424" s="2"/>
      <c r="LP424" s="2"/>
      <c r="LQ424" s="2"/>
      <c r="LR424" s="2"/>
      <c r="LS424" s="2"/>
      <c r="LT424" s="2"/>
      <c r="LU424" s="2"/>
      <c r="LV424" s="2"/>
      <c r="LW424" s="2"/>
      <c r="LX424" s="2"/>
      <c r="LY424" s="2"/>
      <c r="LZ424" s="2"/>
      <c r="MA424" s="2"/>
      <c r="MB424" s="2"/>
      <c r="MC424" s="2"/>
      <c r="MD424" s="2"/>
      <c r="ME424" s="2"/>
      <c r="MF424" s="2"/>
      <c r="MG424" s="2"/>
      <c r="MH424" s="2"/>
      <c r="MI424" s="2"/>
      <c r="MJ424" s="2"/>
      <c r="MK424" s="2"/>
      <c r="ML424" s="2"/>
      <c r="MM424" s="2"/>
      <c r="MN424" s="2"/>
      <c r="MO424" s="2"/>
      <c r="MP424" s="2"/>
      <c r="MQ424" s="2"/>
      <c r="MR424" s="2"/>
      <c r="MS424" s="2"/>
      <c r="MT424" s="2"/>
      <c r="MU424" s="2"/>
      <c r="MV424" s="2"/>
      <c r="MW424" s="2"/>
      <c r="MX424" s="2"/>
      <c r="MY424" s="2"/>
      <c r="MZ424" s="2"/>
      <c r="NA424" s="2"/>
      <c r="NB424" s="2"/>
      <c r="NC424" s="2"/>
      <c r="ND424" s="2"/>
      <c r="NE424" s="2"/>
      <c r="NF424" s="2"/>
      <c r="NG424" s="2"/>
      <c r="NH424" s="2"/>
      <c r="NI424" s="2"/>
      <c r="NJ424" s="2"/>
      <c r="NK424" s="2"/>
      <c r="NL424" s="2"/>
      <c r="NM424" s="2"/>
      <c r="NN424" s="2"/>
      <c r="NO424" s="2"/>
      <c r="NP424" s="2"/>
      <c r="NQ424" s="2"/>
      <c r="NR424" s="2"/>
      <c r="NS424" s="2"/>
      <c r="NT424" s="2"/>
      <c r="NU424" s="2"/>
    </row>
    <row r="425" spans="1:385" s="3" customFormat="1" ht="57.6">
      <c r="A425" s="94"/>
      <c r="B425" s="29" t="s">
        <v>573</v>
      </c>
      <c r="C425" s="86" t="s">
        <v>19</v>
      </c>
      <c r="D425" s="37"/>
      <c r="E425" s="26" t="s">
        <v>419</v>
      </c>
      <c r="F425" s="26" t="s">
        <v>630</v>
      </c>
      <c r="G425" s="19" t="s">
        <v>634</v>
      </c>
      <c r="H425" s="20"/>
      <c r="I425" s="55" t="s">
        <v>58</v>
      </c>
      <c r="J425" s="60"/>
      <c r="K425" s="14"/>
      <c r="L425" s="14"/>
      <c r="M425" s="92"/>
      <c r="N425" s="52"/>
      <c r="O425" s="99"/>
      <c r="P425" s="118" t="s">
        <v>635</v>
      </c>
      <c r="Q425" s="118" t="s">
        <v>636</v>
      </c>
      <c r="R425" s="52"/>
      <c r="S425" s="118">
        <v>109</v>
      </c>
      <c r="T425" s="118">
        <v>114</v>
      </c>
      <c r="U425" s="118">
        <v>118</v>
      </c>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c r="HH425" s="2"/>
      <c r="HI425" s="2"/>
      <c r="HJ425" s="2"/>
      <c r="HK425" s="2"/>
      <c r="HL425" s="2"/>
      <c r="HM425" s="2"/>
      <c r="HN425" s="2"/>
      <c r="HO425" s="2"/>
      <c r="HP425" s="2"/>
      <c r="HQ425" s="2"/>
      <c r="HR425" s="2"/>
      <c r="HS425" s="2"/>
      <c r="HT425" s="2"/>
      <c r="HU425" s="2"/>
      <c r="HV425" s="2"/>
      <c r="HW425" s="2"/>
      <c r="HX425" s="2"/>
      <c r="HY425" s="2"/>
      <c r="HZ425" s="2"/>
      <c r="IA425" s="2"/>
      <c r="IB425" s="2"/>
      <c r="IC425" s="2"/>
      <c r="ID425" s="2"/>
      <c r="IE425" s="2"/>
      <c r="IF425" s="2"/>
      <c r="IG425" s="2"/>
      <c r="IH425" s="2"/>
      <c r="II425" s="2"/>
      <c r="IJ425" s="2"/>
      <c r="IK425" s="2"/>
      <c r="IL425" s="2"/>
      <c r="IM425" s="2"/>
      <c r="IN425" s="2"/>
      <c r="IO425" s="2"/>
      <c r="IP425" s="2"/>
      <c r="IQ425" s="2"/>
      <c r="IR425" s="2"/>
      <c r="IS425" s="2"/>
      <c r="IT425" s="2"/>
      <c r="IU425" s="2"/>
      <c r="IV425" s="2"/>
      <c r="IW425" s="2"/>
      <c r="IX425" s="2"/>
      <c r="IY425" s="2"/>
      <c r="IZ425" s="2"/>
      <c r="JA425" s="2"/>
      <c r="JB425" s="2"/>
      <c r="JC425" s="2"/>
      <c r="JD425" s="2"/>
      <c r="JE425" s="2"/>
      <c r="JF425" s="2"/>
      <c r="JG425" s="2"/>
      <c r="JH425" s="2"/>
      <c r="JI425" s="2"/>
      <c r="JJ425" s="2"/>
      <c r="JK425" s="2"/>
      <c r="JL425" s="2"/>
      <c r="JM425" s="2"/>
      <c r="JN425" s="2"/>
      <c r="JO425" s="2"/>
      <c r="JP425" s="2"/>
      <c r="JQ425" s="2"/>
      <c r="JR425" s="2"/>
      <c r="JS425" s="2"/>
      <c r="JT425" s="2"/>
      <c r="JU425" s="2"/>
      <c r="JV425" s="2"/>
      <c r="JW425" s="2"/>
      <c r="JX425" s="2"/>
      <c r="JY425" s="2"/>
      <c r="JZ425" s="2"/>
      <c r="KA425" s="2"/>
      <c r="KB425" s="2"/>
      <c r="KC425" s="2"/>
      <c r="KD425" s="2"/>
      <c r="KE425" s="2"/>
      <c r="KF425" s="2"/>
      <c r="KG425" s="2"/>
      <c r="KH425" s="2"/>
      <c r="KI425" s="2"/>
      <c r="KJ425" s="2"/>
      <c r="KK425" s="2"/>
      <c r="KL425" s="2"/>
      <c r="KM425" s="2"/>
      <c r="KN425" s="2"/>
      <c r="KO425" s="2"/>
      <c r="KP425" s="2"/>
      <c r="KQ425" s="2"/>
      <c r="KR425" s="2"/>
      <c r="KS425" s="2"/>
      <c r="KT425" s="2"/>
      <c r="KU425" s="2"/>
      <c r="KV425" s="2"/>
      <c r="KW425" s="2"/>
      <c r="KX425" s="2"/>
      <c r="KY425" s="2"/>
      <c r="KZ425" s="2"/>
      <c r="LA425" s="2"/>
      <c r="LB425" s="2"/>
      <c r="LC425" s="2"/>
      <c r="LD425" s="2"/>
      <c r="LE425" s="2"/>
      <c r="LF425" s="2"/>
      <c r="LG425" s="2"/>
      <c r="LH425" s="2"/>
      <c r="LI425" s="2"/>
      <c r="LJ425" s="2"/>
      <c r="LK425" s="2"/>
      <c r="LL425" s="2"/>
      <c r="LM425" s="2"/>
      <c r="LN425" s="2"/>
      <c r="LO425" s="2"/>
      <c r="LP425" s="2"/>
      <c r="LQ425" s="2"/>
      <c r="LR425" s="2"/>
      <c r="LS425" s="2"/>
      <c r="LT425" s="2"/>
      <c r="LU425" s="2"/>
      <c r="LV425" s="2"/>
      <c r="LW425" s="2"/>
      <c r="LX425" s="2"/>
      <c r="LY425" s="2"/>
      <c r="LZ425" s="2"/>
      <c r="MA425" s="2"/>
      <c r="MB425" s="2"/>
      <c r="MC425" s="2"/>
      <c r="MD425" s="2"/>
      <c r="ME425" s="2"/>
      <c r="MF425" s="2"/>
      <c r="MG425" s="2"/>
      <c r="MH425" s="2"/>
      <c r="MI425" s="2"/>
      <c r="MJ425" s="2"/>
      <c r="MK425" s="2"/>
      <c r="ML425" s="2"/>
      <c r="MM425" s="2"/>
      <c r="MN425" s="2"/>
      <c r="MO425" s="2"/>
      <c r="MP425" s="2"/>
      <c r="MQ425" s="2"/>
      <c r="MR425" s="2"/>
      <c r="MS425" s="2"/>
      <c r="MT425" s="2"/>
      <c r="MU425" s="2"/>
      <c r="MV425" s="2"/>
      <c r="MW425" s="2"/>
      <c r="MX425" s="2"/>
      <c r="MY425" s="2"/>
      <c r="MZ425" s="2"/>
      <c r="NA425" s="2"/>
      <c r="NB425" s="2"/>
      <c r="NC425" s="2"/>
      <c r="ND425" s="2"/>
      <c r="NE425" s="2"/>
      <c r="NF425" s="2"/>
      <c r="NG425" s="2"/>
      <c r="NH425" s="2"/>
      <c r="NI425" s="2"/>
      <c r="NJ425" s="2"/>
      <c r="NK425" s="2"/>
      <c r="NL425" s="2"/>
      <c r="NM425" s="2"/>
      <c r="NN425" s="2"/>
      <c r="NO425" s="2"/>
      <c r="NP425" s="2"/>
      <c r="NQ425" s="2"/>
      <c r="NR425" s="2"/>
      <c r="NS425" s="2"/>
      <c r="NT425" s="2"/>
      <c r="NU425" s="2"/>
    </row>
    <row r="426" spans="1:385" s="3" customFormat="1" ht="57.6">
      <c r="A426" s="94"/>
      <c r="B426" s="29" t="s">
        <v>573</v>
      </c>
      <c r="C426" s="86" t="s">
        <v>19</v>
      </c>
      <c r="D426" s="37"/>
      <c r="E426" s="26" t="s">
        <v>419</v>
      </c>
      <c r="F426" s="26" t="s">
        <v>630</v>
      </c>
      <c r="G426" s="19" t="s">
        <v>637</v>
      </c>
      <c r="H426" s="20"/>
      <c r="I426" s="55" t="s">
        <v>58</v>
      </c>
      <c r="J426" s="60"/>
      <c r="K426" s="14"/>
      <c r="L426" s="14"/>
      <c r="M426" s="92"/>
      <c r="N426" s="52"/>
      <c r="O426" s="99"/>
      <c r="P426" s="118" t="s">
        <v>638</v>
      </c>
      <c r="Q426" s="118" t="s">
        <v>639</v>
      </c>
      <c r="R426" s="52"/>
      <c r="S426" s="118">
        <v>110</v>
      </c>
      <c r="T426" s="118">
        <v>115</v>
      </c>
      <c r="U426" s="118">
        <v>119</v>
      </c>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c r="HP426" s="2"/>
      <c r="HQ426" s="2"/>
      <c r="HR426" s="2"/>
      <c r="HS426" s="2"/>
      <c r="HT426" s="2"/>
      <c r="HU426" s="2"/>
      <c r="HV426" s="2"/>
      <c r="HW426" s="2"/>
      <c r="HX426" s="2"/>
      <c r="HY426" s="2"/>
      <c r="HZ426" s="2"/>
      <c r="IA426" s="2"/>
      <c r="IB426" s="2"/>
      <c r="IC426" s="2"/>
      <c r="ID426" s="2"/>
      <c r="IE426" s="2"/>
      <c r="IF426" s="2"/>
      <c r="IG426" s="2"/>
      <c r="IH426" s="2"/>
      <c r="II426" s="2"/>
      <c r="IJ426" s="2"/>
      <c r="IK426" s="2"/>
      <c r="IL426" s="2"/>
      <c r="IM426" s="2"/>
      <c r="IN426" s="2"/>
      <c r="IO426" s="2"/>
      <c r="IP426" s="2"/>
      <c r="IQ426" s="2"/>
      <c r="IR426" s="2"/>
      <c r="IS426" s="2"/>
      <c r="IT426" s="2"/>
      <c r="IU426" s="2"/>
      <c r="IV426" s="2"/>
      <c r="IW426" s="2"/>
      <c r="IX426" s="2"/>
      <c r="IY426" s="2"/>
      <c r="IZ426" s="2"/>
      <c r="JA426" s="2"/>
      <c r="JB426" s="2"/>
      <c r="JC426" s="2"/>
      <c r="JD426" s="2"/>
      <c r="JE426" s="2"/>
      <c r="JF426" s="2"/>
      <c r="JG426" s="2"/>
      <c r="JH426" s="2"/>
      <c r="JI426" s="2"/>
      <c r="JJ426" s="2"/>
      <c r="JK426" s="2"/>
      <c r="JL426" s="2"/>
      <c r="JM426" s="2"/>
      <c r="JN426" s="2"/>
      <c r="JO426" s="2"/>
      <c r="JP426" s="2"/>
      <c r="JQ426" s="2"/>
      <c r="JR426" s="2"/>
      <c r="JS426" s="2"/>
      <c r="JT426" s="2"/>
      <c r="JU426" s="2"/>
      <c r="JV426" s="2"/>
      <c r="JW426" s="2"/>
      <c r="JX426" s="2"/>
      <c r="JY426" s="2"/>
      <c r="JZ426" s="2"/>
      <c r="KA426" s="2"/>
      <c r="KB426" s="2"/>
      <c r="KC426" s="2"/>
      <c r="KD426" s="2"/>
      <c r="KE426" s="2"/>
      <c r="KF426" s="2"/>
      <c r="KG426" s="2"/>
      <c r="KH426" s="2"/>
      <c r="KI426" s="2"/>
      <c r="KJ426" s="2"/>
      <c r="KK426" s="2"/>
      <c r="KL426" s="2"/>
      <c r="KM426" s="2"/>
      <c r="KN426" s="2"/>
      <c r="KO426" s="2"/>
      <c r="KP426" s="2"/>
      <c r="KQ426" s="2"/>
      <c r="KR426" s="2"/>
      <c r="KS426" s="2"/>
      <c r="KT426" s="2"/>
      <c r="KU426" s="2"/>
      <c r="KV426" s="2"/>
      <c r="KW426" s="2"/>
      <c r="KX426" s="2"/>
      <c r="KY426" s="2"/>
      <c r="KZ426" s="2"/>
      <c r="LA426" s="2"/>
      <c r="LB426" s="2"/>
      <c r="LC426" s="2"/>
      <c r="LD426" s="2"/>
      <c r="LE426" s="2"/>
      <c r="LF426" s="2"/>
      <c r="LG426" s="2"/>
      <c r="LH426" s="2"/>
      <c r="LI426" s="2"/>
      <c r="LJ426" s="2"/>
      <c r="LK426" s="2"/>
      <c r="LL426" s="2"/>
      <c r="LM426" s="2"/>
      <c r="LN426" s="2"/>
      <c r="LO426" s="2"/>
      <c r="LP426" s="2"/>
      <c r="LQ426" s="2"/>
      <c r="LR426" s="2"/>
      <c r="LS426" s="2"/>
      <c r="LT426" s="2"/>
      <c r="LU426" s="2"/>
      <c r="LV426" s="2"/>
      <c r="LW426" s="2"/>
      <c r="LX426" s="2"/>
      <c r="LY426" s="2"/>
      <c r="LZ426" s="2"/>
      <c r="MA426" s="2"/>
      <c r="MB426" s="2"/>
      <c r="MC426" s="2"/>
      <c r="MD426" s="2"/>
      <c r="ME426" s="2"/>
      <c r="MF426" s="2"/>
      <c r="MG426" s="2"/>
      <c r="MH426" s="2"/>
      <c r="MI426" s="2"/>
      <c r="MJ426" s="2"/>
      <c r="MK426" s="2"/>
      <c r="ML426" s="2"/>
      <c r="MM426" s="2"/>
      <c r="MN426" s="2"/>
      <c r="MO426" s="2"/>
      <c r="MP426" s="2"/>
      <c r="MQ426" s="2"/>
      <c r="MR426" s="2"/>
      <c r="MS426" s="2"/>
      <c r="MT426" s="2"/>
      <c r="MU426" s="2"/>
      <c r="MV426" s="2"/>
      <c r="MW426" s="2"/>
      <c r="MX426" s="2"/>
      <c r="MY426" s="2"/>
      <c r="MZ426" s="2"/>
      <c r="NA426" s="2"/>
      <c r="NB426" s="2"/>
      <c r="NC426" s="2"/>
      <c r="ND426" s="2"/>
      <c r="NE426" s="2"/>
      <c r="NF426" s="2"/>
      <c r="NG426" s="2"/>
      <c r="NH426" s="2"/>
      <c r="NI426" s="2"/>
      <c r="NJ426" s="2"/>
      <c r="NK426" s="2"/>
      <c r="NL426" s="2"/>
      <c r="NM426" s="2"/>
      <c r="NN426" s="2"/>
      <c r="NO426" s="2"/>
      <c r="NP426" s="2"/>
      <c r="NQ426" s="2"/>
      <c r="NR426" s="2"/>
      <c r="NS426" s="2"/>
      <c r="NT426" s="2"/>
      <c r="NU426" s="2"/>
    </row>
    <row r="427" spans="1:385" s="3" customFormat="1" ht="57.6">
      <c r="A427" s="94"/>
      <c r="B427" s="29" t="s">
        <v>573</v>
      </c>
      <c r="C427" s="86" t="s">
        <v>19</v>
      </c>
      <c r="D427" s="37"/>
      <c r="E427" s="26" t="s">
        <v>419</v>
      </c>
      <c r="F427" s="26" t="s">
        <v>630</v>
      </c>
      <c r="G427" s="19" t="s">
        <v>640</v>
      </c>
      <c r="H427" s="20"/>
      <c r="I427" s="55" t="s">
        <v>58</v>
      </c>
      <c r="J427" s="60"/>
      <c r="K427" s="14"/>
      <c r="L427" s="14"/>
      <c r="M427" s="92"/>
      <c r="N427" s="52"/>
      <c r="O427" s="99"/>
      <c r="P427" s="118" t="s">
        <v>641</v>
      </c>
      <c r="Q427" s="118" t="s">
        <v>642</v>
      </c>
      <c r="R427" s="52"/>
      <c r="S427" s="118">
        <v>111</v>
      </c>
      <c r="T427" s="118">
        <v>116</v>
      </c>
      <c r="U427" s="118">
        <v>120</v>
      </c>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c r="HH427" s="2"/>
      <c r="HI427" s="2"/>
      <c r="HJ427" s="2"/>
      <c r="HK427" s="2"/>
      <c r="HL427" s="2"/>
      <c r="HM427" s="2"/>
      <c r="HN427" s="2"/>
      <c r="HO427" s="2"/>
      <c r="HP427" s="2"/>
      <c r="HQ427" s="2"/>
      <c r="HR427" s="2"/>
      <c r="HS427" s="2"/>
      <c r="HT427" s="2"/>
      <c r="HU427" s="2"/>
      <c r="HV427" s="2"/>
      <c r="HW427" s="2"/>
      <c r="HX427" s="2"/>
      <c r="HY427" s="2"/>
      <c r="HZ427" s="2"/>
      <c r="IA427" s="2"/>
      <c r="IB427" s="2"/>
      <c r="IC427" s="2"/>
      <c r="ID427" s="2"/>
      <c r="IE427" s="2"/>
      <c r="IF427" s="2"/>
      <c r="IG427" s="2"/>
      <c r="IH427" s="2"/>
      <c r="II427" s="2"/>
      <c r="IJ427" s="2"/>
      <c r="IK427" s="2"/>
      <c r="IL427" s="2"/>
      <c r="IM427" s="2"/>
      <c r="IN427" s="2"/>
      <c r="IO427" s="2"/>
      <c r="IP427" s="2"/>
      <c r="IQ427" s="2"/>
      <c r="IR427" s="2"/>
      <c r="IS427" s="2"/>
      <c r="IT427" s="2"/>
      <c r="IU427" s="2"/>
      <c r="IV427" s="2"/>
      <c r="IW427" s="2"/>
      <c r="IX427" s="2"/>
      <c r="IY427" s="2"/>
      <c r="IZ427" s="2"/>
      <c r="JA427" s="2"/>
      <c r="JB427" s="2"/>
      <c r="JC427" s="2"/>
      <c r="JD427" s="2"/>
      <c r="JE427" s="2"/>
      <c r="JF427" s="2"/>
      <c r="JG427" s="2"/>
      <c r="JH427" s="2"/>
      <c r="JI427" s="2"/>
      <c r="JJ427" s="2"/>
      <c r="JK427" s="2"/>
      <c r="JL427" s="2"/>
      <c r="JM427" s="2"/>
      <c r="JN427" s="2"/>
      <c r="JO427" s="2"/>
      <c r="JP427" s="2"/>
      <c r="JQ427" s="2"/>
      <c r="JR427" s="2"/>
      <c r="JS427" s="2"/>
      <c r="JT427" s="2"/>
      <c r="JU427" s="2"/>
      <c r="JV427" s="2"/>
      <c r="JW427" s="2"/>
      <c r="JX427" s="2"/>
      <c r="JY427" s="2"/>
      <c r="JZ427" s="2"/>
      <c r="KA427" s="2"/>
      <c r="KB427" s="2"/>
      <c r="KC427" s="2"/>
      <c r="KD427" s="2"/>
      <c r="KE427" s="2"/>
      <c r="KF427" s="2"/>
      <c r="KG427" s="2"/>
      <c r="KH427" s="2"/>
      <c r="KI427" s="2"/>
      <c r="KJ427" s="2"/>
      <c r="KK427" s="2"/>
      <c r="KL427" s="2"/>
      <c r="KM427" s="2"/>
      <c r="KN427" s="2"/>
      <c r="KO427" s="2"/>
      <c r="KP427" s="2"/>
      <c r="KQ427" s="2"/>
      <c r="KR427" s="2"/>
      <c r="KS427" s="2"/>
      <c r="KT427" s="2"/>
      <c r="KU427" s="2"/>
      <c r="KV427" s="2"/>
      <c r="KW427" s="2"/>
      <c r="KX427" s="2"/>
      <c r="KY427" s="2"/>
      <c r="KZ427" s="2"/>
      <c r="LA427" s="2"/>
      <c r="LB427" s="2"/>
      <c r="LC427" s="2"/>
      <c r="LD427" s="2"/>
      <c r="LE427" s="2"/>
      <c r="LF427" s="2"/>
      <c r="LG427" s="2"/>
      <c r="LH427" s="2"/>
      <c r="LI427" s="2"/>
      <c r="LJ427" s="2"/>
      <c r="LK427" s="2"/>
      <c r="LL427" s="2"/>
      <c r="LM427" s="2"/>
      <c r="LN427" s="2"/>
      <c r="LO427" s="2"/>
      <c r="LP427" s="2"/>
      <c r="LQ427" s="2"/>
      <c r="LR427" s="2"/>
      <c r="LS427" s="2"/>
      <c r="LT427" s="2"/>
      <c r="LU427" s="2"/>
      <c r="LV427" s="2"/>
      <c r="LW427" s="2"/>
      <c r="LX427" s="2"/>
      <c r="LY427" s="2"/>
      <c r="LZ427" s="2"/>
      <c r="MA427" s="2"/>
      <c r="MB427" s="2"/>
      <c r="MC427" s="2"/>
      <c r="MD427" s="2"/>
      <c r="ME427" s="2"/>
      <c r="MF427" s="2"/>
      <c r="MG427" s="2"/>
      <c r="MH427" s="2"/>
      <c r="MI427" s="2"/>
      <c r="MJ427" s="2"/>
      <c r="MK427" s="2"/>
      <c r="ML427" s="2"/>
      <c r="MM427" s="2"/>
      <c r="MN427" s="2"/>
      <c r="MO427" s="2"/>
      <c r="MP427" s="2"/>
      <c r="MQ427" s="2"/>
      <c r="MR427" s="2"/>
      <c r="MS427" s="2"/>
      <c r="MT427" s="2"/>
      <c r="MU427" s="2"/>
      <c r="MV427" s="2"/>
      <c r="MW427" s="2"/>
      <c r="MX427" s="2"/>
      <c r="MY427" s="2"/>
      <c r="MZ427" s="2"/>
      <c r="NA427" s="2"/>
      <c r="NB427" s="2"/>
      <c r="NC427" s="2"/>
      <c r="ND427" s="2"/>
      <c r="NE427" s="2"/>
      <c r="NF427" s="2"/>
      <c r="NG427" s="2"/>
      <c r="NH427" s="2"/>
      <c r="NI427" s="2"/>
      <c r="NJ427" s="2"/>
      <c r="NK427" s="2"/>
      <c r="NL427" s="2"/>
      <c r="NM427" s="2"/>
      <c r="NN427" s="2"/>
      <c r="NO427" s="2"/>
      <c r="NP427" s="2"/>
      <c r="NQ427" s="2"/>
      <c r="NR427" s="2"/>
      <c r="NS427" s="2"/>
      <c r="NT427" s="2"/>
      <c r="NU427" s="2"/>
    </row>
    <row r="428" spans="1:385" s="6" customFormat="1" ht="55.8">
      <c r="A428" s="25"/>
      <c r="B428" s="25"/>
      <c r="C428" s="25"/>
      <c r="D428" s="25"/>
      <c r="E428" s="25" t="s">
        <v>419</v>
      </c>
      <c r="F428" s="25" t="s">
        <v>643</v>
      </c>
      <c r="G428" s="25" t="s">
        <v>643</v>
      </c>
      <c r="H428" s="25"/>
      <c r="I428" s="25" t="s">
        <v>11</v>
      </c>
      <c r="J428" s="25"/>
      <c r="K428" s="25"/>
      <c r="L428" s="25"/>
      <c r="M428" s="25"/>
      <c r="N428" s="25"/>
      <c r="O428" s="98"/>
      <c r="P428" s="98"/>
      <c r="Q428" s="98"/>
      <c r="R428" s="113"/>
      <c r="S428" s="98"/>
      <c r="T428" s="98"/>
      <c r="U428" s="98"/>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c r="IX428" s="10"/>
      <c r="IY428" s="10"/>
      <c r="IZ428" s="10"/>
      <c r="JA428" s="10"/>
      <c r="JB428" s="10"/>
      <c r="JC428" s="10"/>
      <c r="JD428" s="10"/>
      <c r="JE428" s="10"/>
      <c r="JF428" s="10"/>
      <c r="JG428" s="10"/>
      <c r="JH428" s="10"/>
      <c r="JI428" s="10"/>
      <c r="JJ428" s="10"/>
      <c r="JK428" s="10"/>
      <c r="JL428" s="10"/>
      <c r="JM428" s="10"/>
      <c r="JN428" s="10"/>
      <c r="JO428" s="10"/>
      <c r="JP428" s="10"/>
      <c r="JQ428" s="10"/>
      <c r="JR428" s="10"/>
      <c r="JS428" s="10"/>
      <c r="JT428" s="10"/>
      <c r="JU428" s="10"/>
      <c r="JV428" s="10"/>
      <c r="JW428" s="10"/>
      <c r="JX428" s="10"/>
      <c r="JY428" s="10"/>
      <c r="JZ428" s="10"/>
      <c r="KA428" s="10"/>
      <c r="KB428" s="10"/>
      <c r="KC428" s="10"/>
      <c r="KD428" s="10"/>
      <c r="KE428" s="10"/>
      <c r="KF428" s="10"/>
      <c r="KG428" s="10"/>
      <c r="KH428" s="10"/>
      <c r="KI428" s="10"/>
      <c r="KJ428" s="10"/>
      <c r="KK428" s="10"/>
      <c r="KL428" s="10"/>
      <c r="KM428" s="10"/>
      <c r="KN428" s="10"/>
      <c r="KO428" s="10"/>
      <c r="KP428" s="10"/>
      <c r="KQ428" s="10"/>
      <c r="KR428" s="10"/>
      <c r="KS428" s="10"/>
      <c r="KT428" s="10"/>
      <c r="KU428" s="10"/>
      <c r="KV428" s="10"/>
      <c r="KW428" s="10"/>
      <c r="KX428" s="10"/>
      <c r="KY428" s="10"/>
      <c r="KZ428" s="10"/>
      <c r="LA428" s="10"/>
      <c r="LB428" s="10"/>
      <c r="LC428" s="10"/>
      <c r="LD428" s="10"/>
      <c r="LE428" s="10"/>
      <c r="LF428" s="10"/>
      <c r="LG428" s="10"/>
      <c r="LH428" s="10"/>
      <c r="LI428" s="10"/>
      <c r="LJ428" s="10"/>
      <c r="LK428" s="10"/>
      <c r="LL428" s="10"/>
      <c r="LM428" s="10"/>
      <c r="LN428" s="10"/>
      <c r="LO428" s="10"/>
      <c r="LP428" s="10"/>
      <c r="LQ428" s="10"/>
      <c r="LR428" s="10"/>
      <c r="LS428" s="10"/>
      <c r="LT428" s="10"/>
      <c r="LU428" s="10"/>
      <c r="LV428" s="10"/>
      <c r="LW428" s="10"/>
      <c r="LX428" s="10"/>
      <c r="LY428" s="10"/>
      <c r="LZ428" s="10"/>
      <c r="MA428" s="10"/>
      <c r="MB428" s="10"/>
      <c r="MC428" s="10"/>
      <c r="MD428" s="10"/>
      <c r="ME428" s="10"/>
      <c r="MF428" s="10"/>
      <c r="MG428" s="10"/>
      <c r="MH428" s="10"/>
      <c r="MI428" s="10"/>
      <c r="MJ428" s="10"/>
      <c r="MK428" s="10"/>
      <c r="ML428" s="10"/>
      <c r="MM428" s="10"/>
      <c r="MN428" s="10"/>
      <c r="MO428" s="10"/>
      <c r="MP428" s="10"/>
      <c r="MQ428" s="10"/>
      <c r="MR428" s="10"/>
      <c r="MS428" s="10"/>
      <c r="MT428" s="10"/>
      <c r="MU428" s="10"/>
      <c r="MV428" s="10"/>
      <c r="MW428" s="10"/>
      <c r="MX428" s="10"/>
      <c r="MY428" s="10"/>
      <c r="MZ428" s="10"/>
      <c r="NA428" s="10"/>
      <c r="NB428" s="10"/>
      <c r="NC428" s="10"/>
      <c r="ND428" s="10"/>
      <c r="NE428" s="10"/>
      <c r="NF428" s="10"/>
      <c r="NG428" s="10"/>
      <c r="NH428" s="10"/>
      <c r="NI428" s="10"/>
      <c r="NJ428" s="10"/>
      <c r="NK428" s="10"/>
      <c r="NL428" s="10"/>
      <c r="NM428" s="10"/>
      <c r="NN428" s="10"/>
      <c r="NO428" s="10"/>
      <c r="NP428" s="10"/>
      <c r="NQ428" s="10"/>
      <c r="NR428" s="10"/>
      <c r="NS428" s="10"/>
      <c r="NT428" s="10"/>
      <c r="NU428" s="10"/>
    </row>
    <row r="429" spans="1:385">
      <c r="A429" s="84" t="s">
        <v>19</v>
      </c>
      <c r="B429" s="86"/>
      <c r="C429" s="86" t="s">
        <v>19</v>
      </c>
      <c r="D429" s="37"/>
      <c r="E429" s="26" t="s">
        <v>419</v>
      </c>
      <c r="F429" s="26" t="s">
        <v>643</v>
      </c>
      <c r="G429" s="19" t="s">
        <v>644</v>
      </c>
      <c r="H429" s="20"/>
      <c r="I429" s="55" t="s">
        <v>58</v>
      </c>
      <c r="J429" s="60" t="s">
        <v>59</v>
      </c>
      <c r="K429" s="14" t="s">
        <v>22</v>
      </c>
      <c r="L429" s="14" t="s">
        <v>22</v>
      </c>
      <c r="M429" s="62" t="s">
        <v>22</v>
      </c>
      <c r="N429" s="52"/>
      <c r="O429" s="119" t="s">
        <v>404</v>
      </c>
      <c r="P429" s="119" t="s">
        <v>404</v>
      </c>
      <c r="Q429" s="119" t="s">
        <v>404</v>
      </c>
      <c r="R429" s="52"/>
      <c r="S429" s="119" t="s">
        <v>404</v>
      </c>
      <c r="T429" s="119" t="s">
        <v>404</v>
      </c>
      <c r="U429" s="119" t="s">
        <v>404</v>
      </c>
    </row>
    <row r="430" spans="1:385" ht="57.6">
      <c r="A430" s="84"/>
      <c r="B430" s="29" t="s">
        <v>573</v>
      </c>
      <c r="C430" s="86" t="s">
        <v>19</v>
      </c>
      <c r="D430" s="37"/>
      <c r="E430" s="26" t="s">
        <v>419</v>
      </c>
      <c r="F430" s="26" t="s">
        <v>643</v>
      </c>
      <c r="G430" s="19" t="s">
        <v>645</v>
      </c>
      <c r="H430" s="20"/>
      <c r="I430" s="55" t="s">
        <v>58</v>
      </c>
      <c r="J430" s="60"/>
      <c r="K430" s="14"/>
      <c r="L430" s="14"/>
      <c r="M430" s="62"/>
      <c r="N430" s="52"/>
      <c r="O430" s="99"/>
      <c r="P430" s="118" t="s">
        <v>646</v>
      </c>
      <c r="Q430" s="118" t="s">
        <v>647</v>
      </c>
      <c r="R430" s="52"/>
      <c r="S430" s="118">
        <v>112</v>
      </c>
      <c r="T430" s="118">
        <v>117</v>
      </c>
      <c r="U430" s="118">
        <v>121</v>
      </c>
    </row>
    <row r="431" spans="1:385">
      <c r="A431" s="84" t="s">
        <v>19</v>
      </c>
      <c r="B431" s="86"/>
      <c r="C431" s="86" t="s">
        <v>19</v>
      </c>
      <c r="D431" s="37"/>
      <c r="E431" s="26" t="s">
        <v>89</v>
      </c>
      <c r="F431" s="26" t="s">
        <v>643</v>
      </c>
      <c r="G431" s="29" t="s">
        <v>648</v>
      </c>
      <c r="H431" s="20"/>
      <c r="I431" s="55" t="s">
        <v>58</v>
      </c>
      <c r="J431" s="60" t="s">
        <v>59</v>
      </c>
      <c r="K431" s="14" t="s">
        <v>22</v>
      </c>
      <c r="L431" s="14" t="s">
        <v>22</v>
      </c>
      <c r="M431" s="62" t="s">
        <v>22</v>
      </c>
      <c r="N431" s="52"/>
      <c r="O431" s="119" t="s">
        <v>404</v>
      </c>
      <c r="P431" s="119" t="s">
        <v>404</v>
      </c>
      <c r="Q431" s="119" t="s">
        <v>404</v>
      </c>
      <c r="R431" s="52"/>
      <c r="S431" s="119" t="s">
        <v>404</v>
      </c>
      <c r="T431" s="119" t="s">
        <v>404</v>
      </c>
      <c r="U431" s="119" t="s">
        <v>404</v>
      </c>
    </row>
    <row r="432" spans="1:385">
      <c r="A432" s="84" t="s">
        <v>19</v>
      </c>
      <c r="B432" s="29"/>
      <c r="C432" s="86" t="s">
        <v>19</v>
      </c>
      <c r="D432" s="37"/>
      <c r="E432" s="26" t="s">
        <v>89</v>
      </c>
      <c r="F432" s="26" t="s">
        <v>89</v>
      </c>
      <c r="G432" s="29" t="s">
        <v>649</v>
      </c>
      <c r="H432" s="20"/>
      <c r="I432" s="55" t="s">
        <v>58</v>
      </c>
      <c r="J432" s="60"/>
      <c r="K432" s="14"/>
      <c r="L432" s="14"/>
      <c r="M432" s="62"/>
      <c r="N432" s="52"/>
      <c r="O432" s="99"/>
      <c r="P432" s="99"/>
      <c r="Q432" s="99"/>
      <c r="R432" s="52"/>
      <c r="S432" s="99"/>
      <c r="T432" s="99"/>
      <c r="U432" s="99"/>
    </row>
    <row r="433" spans="1:385" ht="57.6">
      <c r="A433" s="84"/>
      <c r="B433" s="29" t="s">
        <v>573</v>
      </c>
      <c r="C433" s="86" t="s">
        <v>19</v>
      </c>
      <c r="D433" s="37"/>
      <c r="E433" s="26" t="s">
        <v>89</v>
      </c>
      <c r="F433" s="26" t="s">
        <v>89</v>
      </c>
      <c r="G433" s="29" t="s">
        <v>650</v>
      </c>
      <c r="H433" s="20"/>
      <c r="I433" s="55" t="s">
        <v>58</v>
      </c>
      <c r="J433" s="60"/>
      <c r="K433" s="14"/>
      <c r="L433" s="14"/>
      <c r="M433" s="62"/>
      <c r="N433" s="52"/>
      <c r="O433" s="118">
        <v>79</v>
      </c>
      <c r="P433" s="118">
        <v>86</v>
      </c>
      <c r="Q433" s="118">
        <v>98</v>
      </c>
      <c r="R433" s="52"/>
      <c r="S433" s="118">
        <v>63</v>
      </c>
      <c r="T433" s="118">
        <v>66</v>
      </c>
      <c r="U433" s="118">
        <v>69</v>
      </c>
    </row>
    <row r="434" spans="1:385" s="6" customFormat="1" ht="18.600000000000001">
      <c r="A434" s="84" t="s">
        <v>19</v>
      </c>
      <c r="B434" s="29"/>
      <c r="C434" s="86" t="s">
        <v>19</v>
      </c>
      <c r="D434" s="37"/>
      <c r="E434" s="26" t="s">
        <v>419</v>
      </c>
      <c r="F434" s="26" t="s">
        <v>643</v>
      </c>
      <c r="G434" s="19" t="s">
        <v>651</v>
      </c>
      <c r="H434" s="20"/>
      <c r="I434" s="55" t="s">
        <v>58</v>
      </c>
      <c r="J434" s="60" t="s">
        <v>59</v>
      </c>
      <c r="K434" s="14" t="s">
        <v>22</v>
      </c>
      <c r="L434" s="14" t="s">
        <v>22</v>
      </c>
      <c r="M434" s="62" t="s">
        <v>22</v>
      </c>
      <c r="N434" s="52"/>
      <c r="O434" s="99"/>
      <c r="P434" s="99"/>
      <c r="Q434" s="99"/>
      <c r="R434" s="52"/>
      <c r="S434" s="99"/>
      <c r="T434" s="99"/>
      <c r="U434" s="99"/>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c r="IS434" s="2"/>
      <c r="IT434" s="2"/>
      <c r="IU434" s="2"/>
      <c r="IV434" s="2"/>
      <c r="IW434" s="2"/>
      <c r="IX434" s="2"/>
      <c r="IY434" s="2"/>
      <c r="IZ434" s="2"/>
      <c r="JA434" s="2"/>
      <c r="JB434" s="2"/>
      <c r="JC434" s="2"/>
      <c r="JD434" s="2"/>
      <c r="JE434" s="2"/>
      <c r="JF434" s="2"/>
      <c r="JG434" s="2"/>
      <c r="JH434" s="2"/>
      <c r="JI434" s="2"/>
      <c r="JJ434" s="2"/>
      <c r="JK434" s="2"/>
      <c r="JL434" s="2"/>
      <c r="JM434" s="2"/>
      <c r="JN434" s="2"/>
      <c r="JO434" s="2"/>
      <c r="JP434" s="2"/>
      <c r="JQ434" s="2"/>
      <c r="JR434" s="2"/>
      <c r="JS434" s="2"/>
      <c r="JT434" s="2"/>
      <c r="JU434" s="2"/>
      <c r="JV434" s="2"/>
      <c r="JW434" s="2"/>
      <c r="JX434" s="2"/>
      <c r="JY434" s="2"/>
      <c r="JZ434" s="2"/>
      <c r="KA434" s="2"/>
      <c r="KB434" s="2"/>
      <c r="KC434" s="2"/>
      <c r="KD434" s="2"/>
      <c r="KE434" s="2"/>
      <c r="KF434" s="2"/>
      <c r="KG434" s="2"/>
      <c r="KH434" s="2"/>
      <c r="KI434" s="2"/>
      <c r="KJ434" s="2"/>
      <c r="KK434" s="2"/>
      <c r="KL434" s="2"/>
      <c r="KM434" s="2"/>
      <c r="KN434" s="2"/>
      <c r="KO434" s="2"/>
      <c r="KP434" s="2"/>
      <c r="KQ434" s="2"/>
      <c r="KR434" s="2"/>
      <c r="KS434" s="2"/>
      <c r="KT434" s="2"/>
      <c r="KU434" s="2"/>
      <c r="KV434" s="2"/>
      <c r="KW434" s="2"/>
      <c r="KX434" s="2"/>
      <c r="KY434" s="2"/>
      <c r="KZ434" s="2"/>
      <c r="LA434" s="2"/>
      <c r="LB434" s="2"/>
      <c r="LC434" s="2"/>
      <c r="LD434" s="2"/>
      <c r="LE434" s="2"/>
      <c r="LF434" s="2"/>
      <c r="LG434" s="2"/>
      <c r="LH434" s="2"/>
      <c r="LI434" s="2"/>
      <c r="LJ434" s="2"/>
      <c r="LK434" s="2"/>
      <c r="LL434" s="2"/>
      <c r="LM434" s="2"/>
      <c r="LN434" s="2"/>
      <c r="LO434" s="2"/>
      <c r="LP434" s="2"/>
      <c r="LQ434" s="2"/>
      <c r="LR434" s="2"/>
      <c r="LS434" s="2"/>
      <c r="LT434" s="2"/>
      <c r="LU434" s="2"/>
      <c r="LV434" s="2"/>
      <c r="LW434" s="2"/>
      <c r="LX434" s="2"/>
      <c r="LY434" s="2"/>
      <c r="LZ434" s="2"/>
      <c r="MA434" s="2"/>
      <c r="MB434" s="2"/>
      <c r="MC434" s="2"/>
      <c r="MD434" s="2"/>
      <c r="ME434" s="2"/>
      <c r="MF434" s="2"/>
      <c r="MG434" s="2"/>
      <c r="MH434" s="2"/>
      <c r="MI434" s="2"/>
      <c r="MJ434" s="2"/>
      <c r="MK434" s="2"/>
      <c r="ML434" s="2"/>
      <c r="MM434" s="2"/>
      <c r="MN434" s="2"/>
      <c r="MO434" s="2"/>
      <c r="MP434" s="2"/>
      <c r="MQ434" s="2"/>
      <c r="MR434" s="2"/>
      <c r="MS434" s="2"/>
      <c r="MT434" s="2"/>
      <c r="MU434" s="2"/>
      <c r="MV434" s="2"/>
      <c r="MW434" s="2"/>
      <c r="MX434" s="2"/>
      <c r="MY434" s="2"/>
      <c r="MZ434" s="2"/>
      <c r="NA434" s="2"/>
      <c r="NB434" s="2"/>
      <c r="NC434" s="2"/>
      <c r="ND434" s="2"/>
      <c r="NE434" s="2"/>
      <c r="NF434" s="2"/>
      <c r="NG434" s="2"/>
      <c r="NH434" s="2"/>
      <c r="NI434" s="2"/>
      <c r="NJ434" s="2"/>
      <c r="NK434" s="2"/>
      <c r="NL434" s="2"/>
      <c r="NM434" s="2"/>
      <c r="NN434" s="2"/>
      <c r="NO434" s="2"/>
      <c r="NP434" s="2"/>
      <c r="NQ434" s="2"/>
      <c r="NR434" s="2"/>
      <c r="NS434" s="2"/>
      <c r="NT434" s="2"/>
      <c r="NU434" s="2"/>
    </row>
    <row r="435" spans="1:385" s="6" customFormat="1" ht="28.8">
      <c r="A435" s="84"/>
      <c r="B435" s="29" t="s">
        <v>652</v>
      </c>
      <c r="C435" s="86" t="s">
        <v>19</v>
      </c>
      <c r="D435" s="37"/>
      <c r="E435" s="26" t="s">
        <v>419</v>
      </c>
      <c r="F435" s="26" t="s">
        <v>643</v>
      </c>
      <c r="G435" s="19" t="s">
        <v>653</v>
      </c>
      <c r="H435" s="20"/>
      <c r="I435" s="55" t="s">
        <v>58</v>
      </c>
      <c r="J435" s="60"/>
      <c r="K435" s="14"/>
      <c r="L435" s="14"/>
      <c r="M435" s="62"/>
      <c r="N435" s="52"/>
      <c r="O435" s="99"/>
      <c r="P435" s="118" t="s">
        <v>654</v>
      </c>
      <c r="Q435" s="118" t="s">
        <v>655</v>
      </c>
      <c r="R435" s="52"/>
      <c r="S435" s="118">
        <v>113</v>
      </c>
      <c r="T435" s="118">
        <v>118</v>
      </c>
      <c r="U435" s="118">
        <v>122</v>
      </c>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c r="IS435" s="2"/>
      <c r="IT435" s="2"/>
      <c r="IU435" s="2"/>
      <c r="IV435" s="2"/>
      <c r="IW435" s="2"/>
      <c r="IX435" s="2"/>
      <c r="IY435" s="2"/>
      <c r="IZ435" s="2"/>
      <c r="JA435" s="2"/>
      <c r="JB435" s="2"/>
      <c r="JC435" s="2"/>
      <c r="JD435" s="2"/>
      <c r="JE435" s="2"/>
      <c r="JF435" s="2"/>
      <c r="JG435" s="2"/>
      <c r="JH435" s="2"/>
      <c r="JI435" s="2"/>
      <c r="JJ435" s="2"/>
      <c r="JK435" s="2"/>
      <c r="JL435" s="2"/>
      <c r="JM435" s="2"/>
      <c r="JN435" s="2"/>
      <c r="JO435" s="2"/>
      <c r="JP435" s="2"/>
      <c r="JQ435" s="2"/>
      <c r="JR435" s="2"/>
      <c r="JS435" s="2"/>
      <c r="JT435" s="2"/>
      <c r="JU435" s="2"/>
      <c r="JV435" s="2"/>
      <c r="JW435" s="2"/>
      <c r="JX435" s="2"/>
      <c r="JY435" s="2"/>
      <c r="JZ435" s="2"/>
      <c r="KA435" s="2"/>
      <c r="KB435" s="2"/>
      <c r="KC435" s="2"/>
      <c r="KD435" s="2"/>
      <c r="KE435" s="2"/>
      <c r="KF435" s="2"/>
      <c r="KG435" s="2"/>
      <c r="KH435" s="2"/>
      <c r="KI435" s="2"/>
      <c r="KJ435" s="2"/>
      <c r="KK435" s="2"/>
      <c r="KL435" s="2"/>
      <c r="KM435" s="2"/>
      <c r="KN435" s="2"/>
      <c r="KO435" s="2"/>
      <c r="KP435" s="2"/>
      <c r="KQ435" s="2"/>
      <c r="KR435" s="2"/>
      <c r="KS435" s="2"/>
      <c r="KT435" s="2"/>
      <c r="KU435" s="2"/>
      <c r="KV435" s="2"/>
      <c r="KW435" s="2"/>
      <c r="KX435" s="2"/>
      <c r="KY435" s="2"/>
      <c r="KZ435" s="2"/>
      <c r="LA435" s="2"/>
      <c r="LB435" s="2"/>
      <c r="LC435" s="2"/>
      <c r="LD435" s="2"/>
      <c r="LE435" s="2"/>
      <c r="LF435" s="2"/>
      <c r="LG435" s="2"/>
      <c r="LH435" s="2"/>
      <c r="LI435" s="2"/>
      <c r="LJ435" s="2"/>
      <c r="LK435" s="2"/>
      <c r="LL435" s="2"/>
      <c r="LM435" s="2"/>
      <c r="LN435" s="2"/>
      <c r="LO435" s="2"/>
      <c r="LP435" s="2"/>
      <c r="LQ435" s="2"/>
      <c r="LR435" s="2"/>
      <c r="LS435" s="2"/>
      <c r="LT435" s="2"/>
      <c r="LU435" s="2"/>
      <c r="LV435" s="2"/>
      <c r="LW435" s="2"/>
      <c r="LX435" s="2"/>
      <c r="LY435" s="2"/>
      <c r="LZ435" s="2"/>
      <c r="MA435" s="2"/>
      <c r="MB435" s="2"/>
      <c r="MC435" s="2"/>
      <c r="MD435" s="2"/>
      <c r="ME435" s="2"/>
      <c r="MF435" s="2"/>
      <c r="MG435" s="2"/>
      <c r="MH435" s="2"/>
      <c r="MI435" s="2"/>
      <c r="MJ435" s="2"/>
      <c r="MK435" s="2"/>
      <c r="ML435" s="2"/>
      <c r="MM435" s="2"/>
      <c r="MN435" s="2"/>
      <c r="MO435" s="2"/>
      <c r="MP435" s="2"/>
      <c r="MQ435" s="2"/>
      <c r="MR435" s="2"/>
      <c r="MS435" s="2"/>
      <c r="MT435" s="2"/>
      <c r="MU435" s="2"/>
      <c r="MV435" s="2"/>
      <c r="MW435" s="2"/>
      <c r="MX435" s="2"/>
      <c r="MY435" s="2"/>
      <c r="MZ435" s="2"/>
      <c r="NA435" s="2"/>
      <c r="NB435" s="2"/>
      <c r="NC435" s="2"/>
      <c r="ND435" s="2"/>
      <c r="NE435" s="2"/>
      <c r="NF435" s="2"/>
      <c r="NG435" s="2"/>
      <c r="NH435" s="2"/>
      <c r="NI435" s="2"/>
      <c r="NJ435" s="2"/>
      <c r="NK435" s="2"/>
      <c r="NL435" s="2"/>
      <c r="NM435" s="2"/>
      <c r="NN435" s="2"/>
      <c r="NO435" s="2"/>
      <c r="NP435" s="2"/>
      <c r="NQ435" s="2"/>
      <c r="NR435" s="2"/>
      <c r="NS435" s="2"/>
      <c r="NT435" s="2"/>
      <c r="NU435" s="2"/>
    </row>
    <row r="436" spans="1:385" ht="28.8">
      <c r="A436" s="84"/>
      <c r="B436" s="29" t="s">
        <v>652</v>
      </c>
      <c r="C436" s="86" t="s">
        <v>19</v>
      </c>
      <c r="D436" s="37"/>
      <c r="E436" s="26" t="s">
        <v>419</v>
      </c>
      <c r="F436" s="26" t="s">
        <v>643</v>
      </c>
      <c r="G436" s="19" t="s">
        <v>656</v>
      </c>
      <c r="H436" s="20"/>
      <c r="I436" s="55" t="s">
        <v>58</v>
      </c>
      <c r="J436" s="60"/>
      <c r="K436" s="14"/>
      <c r="L436" s="14"/>
      <c r="M436" s="62"/>
      <c r="N436" s="52"/>
      <c r="O436" s="99"/>
      <c r="P436" s="118" t="s">
        <v>657</v>
      </c>
      <c r="Q436" s="118" t="s">
        <v>658</v>
      </c>
      <c r="R436" s="52"/>
      <c r="S436" s="118">
        <v>114</v>
      </c>
      <c r="T436" s="118">
        <v>119</v>
      </c>
      <c r="U436" s="118">
        <v>123</v>
      </c>
    </row>
    <row r="437" spans="1:385" ht="28.8">
      <c r="A437" s="84" t="s">
        <v>19</v>
      </c>
      <c r="B437" s="29" t="s">
        <v>652</v>
      </c>
      <c r="C437" s="86" t="s">
        <v>19</v>
      </c>
      <c r="D437" s="37"/>
      <c r="E437" s="26" t="s">
        <v>419</v>
      </c>
      <c r="F437" s="26" t="s">
        <v>643</v>
      </c>
      <c r="G437" s="19" t="s">
        <v>659</v>
      </c>
      <c r="H437" s="20"/>
      <c r="I437" s="55" t="s">
        <v>58</v>
      </c>
      <c r="J437" s="60"/>
      <c r="K437" s="14"/>
      <c r="L437" s="14"/>
      <c r="M437" s="62"/>
      <c r="N437" s="52"/>
      <c r="O437" s="99"/>
      <c r="P437" s="118" t="s">
        <v>660</v>
      </c>
      <c r="Q437" s="118" t="s">
        <v>661</v>
      </c>
      <c r="R437" s="52"/>
      <c r="S437" s="118">
        <v>115</v>
      </c>
      <c r="T437" s="118">
        <v>120</v>
      </c>
      <c r="U437" s="118">
        <v>124</v>
      </c>
    </row>
    <row r="438" spans="1:385" ht="28.8">
      <c r="A438" s="84"/>
      <c r="B438" s="29" t="s">
        <v>652</v>
      </c>
      <c r="C438" s="86" t="s">
        <v>19</v>
      </c>
      <c r="D438" s="37"/>
      <c r="E438" s="26" t="s">
        <v>419</v>
      </c>
      <c r="F438" s="26" t="s">
        <v>643</v>
      </c>
      <c r="G438" s="19" t="s">
        <v>662</v>
      </c>
      <c r="H438" s="20"/>
      <c r="I438" s="55" t="s">
        <v>58</v>
      </c>
      <c r="J438" s="60"/>
      <c r="K438" s="14"/>
      <c r="L438" s="14"/>
      <c r="M438" s="62"/>
      <c r="N438" s="52"/>
      <c r="O438" s="99"/>
      <c r="P438" s="118" t="s">
        <v>663</v>
      </c>
      <c r="Q438" s="118" t="s">
        <v>664</v>
      </c>
      <c r="R438" s="52"/>
      <c r="S438" s="118">
        <v>116</v>
      </c>
      <c r="T438" s="118">
        <v>121</v>
      </c>
      <c r="U438" s="118">
        <v>125</v>
      </c>
    </row>
    <row r="439" spans="1:385" ht="28.8">
      <c r="A439" s="84" t="s">
        <v>19</v>
      </c>
      <c r="B439" s="29" t="s">
        <v>652</v>
      </c>
      <c r="C439" s="86" t="s">
        <v>19</v>
      </c>
      <c r="D439" s="37"/>
      <c r="E439" s="26" t="s">
        <v>419</v>
      </c>
      <c r="F439" s="26" t="s">
        <v>643</v>
      </c>
      <c r="G439" s="19" t="s">
        <v>665</v>
      </c>
      <c r="H439" s="20"/>
      <c r="I439" s="55" t="s">
        <v>58</v>
      </c>
      <c r="J439" s="60"/>
      <c r="K439" s="14"/>
      <c r="L439" s="14"/>
      <c r="M439" s="62"/>
      <c r="N439" s="52"/>
      <c r="O439" s="99"/>
      <c r="P439" s="118" t="s">
        <v>666</v>
      </c>
      <c r="Q439" s="118" t="s">
        <v>667</v>
      </c>
      <c r="R439" s="52"/>
      <c r="S439" s="118">
        <v>117</v>
      </c>
      <c r="T439" s="118">
        <v>122</v>
      </c>
      <c r="U439" s="118">
        <v>126</v>
      </c>
    </row>
    <row r="440" spans="1:385" ht="36">
      <c r="A440" s="84" t="s">
        <v>19</v>
      </c>
      <c r="B440" s="29" t="s">
        <v>652</v>
      </c>
      <c r="C440" s="86" t="s">
        <v>19</v>
      </c>
      <c r="D440" s="37"/>
      <c r="E440" s="26" t="s">
        <v>419</v>
      </c>
      <c r="F440" s="26" t="s">
        <v>643</v>
      </c>
      <c r="G440" s="19" t="s">
        <v>668</v>
      </c>
      <c r="H440" s="20"/>
      <c r="I440" s="55" t="s">
        <v>58</v>
      </c>
      <c r="J440" s="60"/>
      <c r="K440" s="14"/>
      <c r="L440" s="14"/>
      <c r="M440" s="62"/>
      <c r="N440" s="52"/>
      <c r="O440" s="99"/>
      <c r="P440" s="118" t="s">
        <v>669</v>
      </c>
      <c r="Q440" s="118" t="s">
        <v>670</v>
      </c>
      <c r="R440" s="52"/>
      <c r="S440" s="118">
        <v>118</v>
      </c>
      <c r="T440" s="118">
        <v>123</v>
      </c>
      <c r="U440" s="118">
        <v>127</v>
      </c>
    </row>
    <row r="441" spans="1:385" ht="36">
      <c r="A441" s="84" t="s">
        <v>19</v>
      </c>
      <c r="B441" s="29" t="s">
        <v>652</v>
      </c>
      <c r="C441" s="86" t="s">
        <v>19</v>
      </c>
      <c r="D441" s="37"/>
      <c r="E441" s="26" t="s">
        <v>419</v>
      </c>
      <c r="F441" s="26" t="s">
        <v>643</v>
      </c>
      <c r="G441" s="19" t="s">
        <v>671</v>
      </c>
      <c r="H441" s="20"/>
      <c r="I441" s="55" t="s">
        <v>58</v>
      </c>
      <c r="J441" s="60"/>
      <c r="K441" s="14"/>
      <c r="L441" s="14"/>
      <c r="M441" s="62"/>
      <c r="N441" s="52"/>
      <c r="O441" s="99"/>
      <c r="P441" s="118" t="s">
        <v>672</v>
      </c>
      <c r="Q441" s="118" t="s">
        <v>673</v>
      </c>
      <c r="R441" s="52"/>
      <c r="S441" s="118">
        <v>119</v>
      </c>
      <c r="T441" s="118">
        <v>124</v>
      </c>
      <c r="U441" s="118">
        <v>128</v>
      </c>
    </row>
    <row r="442" spans="1:385" ht="28.8">
      <c r="A442" s="84" t="s">
        <v>19</v>
      </c>
      <c r="B442" s="86"/>
      <c r="C442" s="86" t="s">
        <v>19</v>
      </c>
      <c r="D442" s="37"/>
      <c r="E442" s="26" t="s">
        <v>419</v>
      </c>
      <c r="F442" s="26" t="s">
        <v>643</v>
      </c>
      <c r="G442" s="19" t="s">
        <v>674</v>
      </c>
      <c r="H442" s="20"/>
      <c r="I442" s="55" t="s">
        <v>58</v>
      </c>
      <c r="J442" s="60" t="s">
        <v>59</v>
      </c>
      <c r="K442" s="14" t="s">
        <v>22</v>
      </c>
      <c r="L442" s="14" t="s">
        <v>22</v>
      </c>
      <c r="M442" s="62" t="s">
        <v>22</v>
      </c>
      <c r="N442" s="52"/>
      <c r="O442" s="119" t="s">
        <v>404</v>
      </c>
      <c r="P442" s="119" t="s">
        <v>404</v>
      </c>
      <c r="Q442" s="119" t="s">
        <v>404</v>
      </c>
      <c r="R442" s="52"/>
      <c r="S442" s="119" t="s">
        <v>404</v>
      </c>
      <c r="T442" s="119" t="s">
        <v>404</v>
      </c>
      <c r="U442" s="119" t="s">
        <v>404</v>
      </c>
    </row>
    <row r="443" spans="1:385">
      <c r="A443" s="84" t="s">
        <v>19</v>
      </c>
      <c r="B443" s="86"/>
      <c r="C443" s="86" t="s">
        <v>19</v>
      </c>
      <c r="D443" s="37"/>
      <c r="E443" s="26" t="s">
        <v>419</v>
      </c>
      <c r="F443" s="26" t="s">
        <v>643</v>
      </c>
      <c r="G443" s="19" t="s">
        <v>675</v>
      </c>
      <c r="H443" s="20"/>
      <c r="I443" s="55" t="s">
        <v>58</v>
      </c>
      <c r="J443" s="60" t="s">
        <v>59</v>
      </c>
      <c r="K443" s="14" t="s">
        <v>22</v>
      </c>
      <c r="L443" s="14" t="s">
        <v>22</v>
      </c>
      <c r="M443" s="62" t="s">
        <v>22</v>
      </c>
      <c r="N443" s="52"/>
      <c r="O443" s="119" t="s">
        <v>404</v>
      </c>
      <c r="P443" s="119" t="s">
        <v>404</v>
      </c>
      <c r="Q443" s="119" t="s">
        <v>404</v>
      </c>
      <c r="R443" s="52"/>
      <c r="S443" s="119" t="s">
        <v>404</v>
      </c>
      <c r="T443" s="119" t="s">
        <v>404</v>
      </c>
      <c r="U443" s="119" t="s">
        <v>404</v>
      </c>
    </row>
    <row r="444" spans="1:385">
      <c r="A444" s="84" t="s">
        <v>19</v>
      </c>
      <c r="B444" s="86"/>
      <c r="C444" s="86" t="s">
        <v>19</v>
      </c>
      <c r="D444" s="37"/>
      <c r="E444" s="26" t="s">
        <v>419</v>
      </c>
      <c r="F444" s="26" t="s">
        <v>643</v>
      </c>
      <c r="G444" s="19" t="s">
        <v>676</v>
      </c>
      <c r="H444" s="20"/>
      <c r="I444" s="55" t="s">
        <v>58</v>
      </c>
      <c r="J444" s="60" t="s">
        <v>59</v>
      </c>
      <c r="K444" s="14" t="s">
        <v>22</v>
      </c>
      <c r="L444" s="14" t="s">
        <v>22</v>
      </c>
      <c r="M444" s="62" t="s">
        <v>22</v>
      </c>
      <c r="N444" s="52"/>
      <c r="O444" s="119" t="s">
        <v>404</v>
      </c>
      <c r="P444" s="119" t="s">
        <v>404</v>
      </c>
      <c r="Q444" s="119" t="s">
        <v>404</v>
      </c>
      <c r="R444" s="52"/>
      <c r="S444" s="119" t="s">
        <v>404</v>
      </c>
      <c r="T444" s="119" t="s">
        <v>404</v>
      </c>
      <c r="U444" s="119" t="s">
        <v>404</v>
      </c>
    </row>
    <row r="445" spans="1:385">
      <c r="A445" s="84" t="s">
        <v>19</v>
      </c>
      <c r="B445" s="86"/>
      <c r="C445" s="86" t="s">
        <v>19</v>
      </c>
      <c r="D445" s="37"/>
      <c r="E445" s="26" t="s">
        <v>419</v>
      </c>
      <c r="F445" s="26" t="s">
        <v>643</v>
      </c>
      <c r="G445" s="19" t="s">
        <v>677</v>
      </c>
      <c r="H445" s="20"/>
      <c r="I445" s="55" t="s">
        <v>58</v>
      </c>
      <c r="J445" s="60" t="s">
        <v>59</v>
      </c>
      <c r="K445" s="14" t="s">
        <v>22</v>
      </c>
      <c r="L445" s="14" t="s">
        <v>22</v>
      </c>
      <c r="M445" s="62" t="s">
        <v>22</v>
      </c>
      <c r="N445" s="52"/>
      <c r="O445" s="119" t="s">
        <v>404</v>
      </c>
      <c r="P445" s="119" t="s">
        <v>404</v>
      </c>
      <c r="Q445" s="119" t="s">
        <v>404</v>
      </c>
      <c r="R445" s="52"/>
      <c r="S445" s="119" t="s">
        <v>404</v>
      </c>
      <c r="T445" s="119" t="s">
        <v>404</v>
      </c>
      <c r="U445" s="119" t="s">
        <v>404</v>
      </c>
    </row>
    <row r="446" spans="1:385">
      <c r="A446" s="84" t="s">
        <v>19</v>
      </c>
      <c r="B446" s="86"/>
      <c r="C446" s="86" t="s">
        <v>19</v>
      </c>
      <c r="D446" s="37"/>
      <c r="E446" s="26" t="s">
        <v>419</v>
      </c>
      <c r="F446" s="26" t="s">
        <v>643</v>
      </c>
      <c r="G446" s="27" t="s">
        <v>678</v>
      </c>
      <c r="H446" s="20"/>
      <c r="I446" s="55" t="s">
        <v>58</v>
      </c>
      <c r="J446" s="60" t="s">
        <v>59</v>
      </c>
      <c r="K446" s="14" t="s">
        <v>22</v>
      </c>
      <c r="L446" s="14" t="s">
        <v>22</v>
      </c>
      <c r="M446" s="62" t="s">
        <v>22</v>
      </c>
      <c r="N446" s="52"/>
      <c r="O446" s="119" t="s">
        <v>404</v>
      </c>
      <c r="P446" s="119" t="s">
        <v>404</v>
      </c>
      <c r="Q446" s="119" t="s">
        <v>404</v>
      </c>
      <c r="R446" s="52"/>
      <c r="S446" s="119" t="s">
        <v>404</v>
      </c>
      <c r="T446" s="119" t="s">
        <v>404</v>
      </c>
      <c r="U446" s="119" t="s">
        <v>404</v>
      </c>
    </row>
    <row r="447" spans="1:385">
      <c r="A447" s="84" t="s">
        <v>19</v>
      </c>
      <c r="B447" s="86"/>
      <c r="C447" s="86" t="s">
        <v>19</v>
      </c>
      <c r="D447" s="37"/>
      <c r="E447" s="26" t="s">
        <v>419</v>
      </c>
      <c r="F447" s="26" t="s">
        <v>643</v>
      </c>
      <c r="G447" s="27" t="s">
        <v>679</v>
      </c>
      <c r="H447" s="20"/>
      <c r="I447" s="55" t="s">
        <v>58</v>
      </c>
      <c r="J447" s="60" t="s">
        <v>59</v>
      </c>
      <c r="K447" s="14" t="s">
        <v>22</v>
      </c>
      <c r="L447" s="14" t="s">
        <v>22</v>
      </c>
      <c r="M447" s="62" t="s">
        <v>22</v>
      </c>
      <c r="N447" s="52"/>
      <c r="O447" s="119" t="s">
        <v>404</v>
      </c>
      <c r="P447" s="119" t="s">
        <v>404</v>
      </c>
      <c r="Q447" s="119" t="s">
        <v>404</v>
      </c>
      <c r="R447" s="52"/>
      <c r="S447" s="119" t="s">
        <v>404</v>
      </c>
      <c r="T447" s="119" t="s">
        <v>404</v>
      </c>
      <c r="U447" s="119" t="s">
        <v>404</v>
      </c>
    </row>
    <row r="448" spans="1:385">
      <c r="A448" s="84" t="s">
        <v>19</v>
      </c>
      <c r="B448" s="86"/>
      <c r="C448" s="86" t="s">
        <v>19</v>
      </c>
      <c r="D448" s="37"/>
      <c r="E448" s="26" t="s">
        <v>419</v>
      </c>
      <c r="F448" s="26" t="s">
        <v>643</v>
      </c>
      <c r="G448" s="27" t="s">
        <v>680</v>
      </c>
      <c r="H448" s="20"/>
      <c r="I448" s="55" t="s">
        <v>58</v>
      </c>
      <c r="J448" s="60" t="s">
        <v>59</v>
      </c>
      <c r="K448" s="14" t="s">
        <v>22</v>
      </c>
      <c r="L448" s="14" t="s">
        <v>22</v>
      </c>
      <c r="M448" s="62" t="s">
        <v>22</v>
      </c>
      <c r="N448" s="52"/>
      <c r="O448" s="119" t="s">
        <v>404</v>
      </c>
      <c r="P448" s="119" t="s">
        <v>404</v>
      </c>
      <c r="Q448" s="119" t="s">
        <v>404</v>
      </c>
      <c r="R448" s="52"/>
      <c r="S448" s="119" t="s">
        <v>404</v>
      </c>
      <c r="T448" s="119" t="s">
        <v>404</v>
      </c>
      <c r="U448" s="119" t="s">
        <v>404</v>
      </c>
    </row>
    <row r="449" spans="1:21">
      <c r="A449" s="84" t="s">
        <v>19</v>
      </c>
      <c r="B449" s="86"/>
      <c r="C449" s="86" t="s">
        <v>19</v>
      </c>
      <c r="D449" s="37"/>
      <c r="E449" s="26" t="s">
        <v>419</v>
      </c>
      <c r="F449" s="26" t="s">
        <v>643</v>
      </c>
      <c r="G449" s="27" t="s">
        <v>681</v>
      </c>
      <c r="H449" s="20"/>
      <c r="I449" s="55" t="s">
        <v>58</v>
      </c>
      <c r="J449" s="60" t="s">
        <v>59</v>
      </c>
      <c r="K449" s="14" t="s">
        <v>22</v>
      </c>
      <c r="L449" s="14" t="s">
        <v>22</v>
      </c>
      <c r="M449" s="62" t="s">
        <v>22</v>
      </c>
      <c r="N449" s="52"/>
      <c r="O449" s="119" t="s">
        <v>404</v>
      </c>
      <c r="P449" s="119" t="s">
        <v>404</v>
      </c>
      <c r="Q449" s="119" t="s">
        <v>404</v>
      </c>
      <c r="R449" s="52"/>
      <c r="S449" s="119" t="s">
        <v>404</v>
      </c>
      <c r="T449" s="119" t="s">
        <v>404</v>
      </c>
      <c r="U449" s="119" t="s">
        <v>404</v>
      </c>
    </row>
    <row r="450" spans="1:21">
      <c r="A450" s="84" t="s">
        <v>19</v>
      </c>
      <c r="B450" s="86"/>
      <c r="C450" s="86" t="s">
        <v>19</v>
      </c>
      <c r="D450" s="37"/>
      <c r="E450" s="26" t="s">
        <v>419</v>
      </c>
      <c r="F450" s="26" t="s">
        <v>643</v>
      </c>
      <c r="G450" s="27" t="s">
        <v>682</v>
      </c>
      <c r="H450" s="20"/>
      <c r="I450" s="55" t="s">
        <v>58</v>
      </c>
      <c r="J450" s="60" t="s">
        <v>59</v>
      </c>
      <c r="K450" s="14" t="s">
        <v>22</v>
      </c>
      <c r="L450" s="14" t="s">
        <v>22</v>
      </c>
      <c r="M450" s="62" t="s">
        <v>22</v>
      </c>
      <c r="N450" s="52"/>
      <c r="O450" s="119" t="s">
        <v>404</v>
      </c>
      <c r="P450" s="119" t="s">
        <v>404</v>
      </c>
      <c r="Q450" s="119" t="s">
        <v>404</v>
      </c>
      <c r="R450" s="52"/>
      <c r="S450" s="119" t="s">
        <v>404</v>
      </c>
      <c r="T450" s="119" t="s">
        <v>404</v>
      </c>
      <c r="U450" s="119" t="s">
        <v>404</v>
      </c>
    </row>
    <row r="451" spans="1:21">
      <c r="A451" s="84" t="s">
        <v>19</v>
      </c>
      <c r="B451" s="86"/>
      <c r="C451" s="86" t="s">
        <v>19</v>
      </c>
      <c r="D451" s="37"/>
      <c r="E451" s="26" t="s">
        <v>419</v>
      </c>
      <c r="F451" s="26" t="s">
        <v>643</v>
      </c>
      <c r="G451" s="27" t="s">
        <v>683</v>
      </c>
      <c r="H451" s="20"/>
      <c r="I451" s="55" t="s">
        <v>58</v>
      </c>
      <c r="J451" s="60" t="s">
        <v>59</v>
      </c>
      <c r="K451" s="14" t="s">
        <v>22</v>
      </c>
      <c r="L451" s="14" t="s">
        <v>22</v>
      </c>
      <c r="M451" s="62" t="s">
        <v>22</v>
      </c>
      <c r="N451" s="52"/>
      <c r="O451" s="119" t="s">
        <v>404</v>
      </c>
      <c r="P451" s="119" t="s">
        <v>404</v>
      </c>
      <c r="Q451" s="119" t="s">
        <v>404</v>
      </c>
      <c r="R451" s="52"/>
      <c r="S451" s="119" t="s">
        <v>404</v>
      </c>
      <c r="T451" s="119" t="s">
        <v>404</v>
      </c>
      <c r="U451" s="119" t="s">
        <v>404</v>
      </c>
    </row>
    <row r="452" spans="1:21">
      <c r="A452" s="84" t="s">
        <v>19</v>
      </c>
      <c r="B452" s="86"/>
      <c r="C452" s="86" t="s">
        <v>19</v>
      </c>
      <c r="D452" s="37"/>
      <c r="E452" s="26" t="s">
        <v>419</v>
      </c>
      <c r="F452" s="26" t="s">
        <v>643</v>
      </c>
      <c r="G452" s="27" t="s">
        <v>684</v>
      </c>
      <c r="H452" s="20"/>
      <c r="I452" s="55" t="s">
        <v>58</v>
      </c>
      <c r="J452" s="60" t="s">
        <v>59</v>
      </c>
      <c r="K452" s="14" t="s">
        <v>22</v>
      </c>
      <c r="L452" s="14" t="s">
        <v>22</v>
      </c>
      <c r="M452" s="62" t="s">
        <v>22</v>
      </c>
      <c r="N452" s="52"/>
      <c r="O452" s="119" t="s">
        <v>404</v>
      </c>
      <c r="P452" s="119" t="s">
        <v>404</v>
      </c>
      <c r="Q452" s="119" t="s">
        <v>404</v>
      </c>
      <c r="R452" s="52"/>
      <c r="S452" s="119" t="s">
        <v>404</v>
      </c>
      <c r="T452" s="119" t="s">
        <v>404</v>
      </c>
      <c r="U452" s="119" t="s">
        <v>404</v>
      </c>
    </row>
    <row r="453" spans="1:21">
      <c r="A453" s="84" t="s">
        <v>19</v>
      </c>
      <c r="B453" s="86"/>
      <c r="C453" s="86" t="s">
        <v>19</v>
      </c>
      <c r="D453" s="37"/>
      <c r="E453" s="26" t="s">
        <v>419</v>
      </c>
      <c r="F453" s="26" t="s">
        <v>643</v>
      </c>
      <c r="G453" s="27" t="s">
        <v>685</v>
      </c>
      <c r="H453" s="20"/>
      <c r="I453" s="55" t="s">
        <v>58</v>
      </c>
      <c r="J453" s="60" t="s">
        <v>59</v>
      </c>
      <c r="K453" s="14" t="s">
        <v>22</v>
      </c>
      <c r="L453" s="14" t="s">
        <v>22</v>
      </c>
      <c r="M453" s="62" t="s">
        <v>22</v>
      </c>
      <c r="N453" s="52"/>
      <c r="O453" s="119" t="s">
        <v>404</v>
      </c>
      <c r="P453" s="119" t="s">
        <v>404</v>
      </c>
      <c r="Q453" s="119" t="s">
        <v>404</v>
      </c>
      <c r="R453" s="52"/>
      <c r="S453" s="119" t="s">
        <v>404</v>
      </c>
      <c r="T453" s="119" t="s">
        <v>404</v>
      </c>
      <c r="U453" s="119" t="s">
        <v>404</v>
      </c>
    </row>
    <row r="454" spans="1:21">
      <c r="A454" s="84" t="s">
        <v>19</v>
      </c>
      <c r="B454" s="86"/>
      <c r="C454" s="86" t="s">
        <v>19</v>
      </c>
      <c r="D454" s="37"/>
      <c r="E454" s="26" t="s">
        <v>419</v>
      </c>
      <c r="F454" s="26" t="s">
        <v>643</v>
      </c>
      <c r="G454" s="27" t="s">
        <v>686</v>
      </c>
      <c r="H454" s="20"/>
      <c r="I454" s="55" t="s">
        <v>58</v>
      </c>
      <c r="J454" s="60" t="s">
        <v>59</v>
      </c>
      <c r="K454" s="14" t="s">
        <v>22</v>
      </c>
      <c r="L454" s="14" t="s">
        <v>22</v>
      </c>
      <c r="M454" s="62" t="s">
        <v>22</v>
      </c>
      <c r="N454" s="52"/>
      <c r="O454" s="119" t="s">
        <v>404</v>
      </c>
      <c r="P454" s="119" t="s">
        <v>404</v>
      </c>
      <c r="Q454" s="119" t="s">
        <v>404</v>
      </c>
      <c r="R454" s="52"/>
      <c r="S454" s="119" t="s">
        <v>404</v>
      </c>
      <c r="T454" s="119" t="s">
        <v>404</v>
      </c>
      <c r="U454" s="119" t="s">
        <v>404</v>
      </c>
    </row>
    <row r="455" spans="1:21">
      <c r="A455" s="84" t="s">
        <v>19</v>
      </c>
      <c r="B455" s="86"/>
      <c r="C455" s="86" t="s">
        <v>19</v>
      </c>
      <c r="D455" s="37"/>
      <c r="E455" s="26" t="s">
        <v>419</v>
      </c>
      <c r="F455" s="26" t="s">
        <v>643</v>
      </c>
      <c r="G455" s="27" t="s">
        <v>687</v>
      </c>
      <c r="H455" s="20"/>
      <c r="I455" s="55" t="s">
        <v>58</v>
      </c>
      <c r="J455" s="60" t="s">
        <v>59</v>
      </c>
      <c r="K455" s="14" t="s">
        <v>22</v>
      </c>
      <c r="L455" s="14" t="s">
        <v>22</v>
      </c>
      <c r="M455" s="62" t="s">
        <v>22</v>
      </c>
      <c r="N455" s="52"/>
      <c r="O455" s="119" t="s">
        <v>404</v>
      </c>
      <c r="P455" s="119" t="s">
        <v>404</v>
      </c>
      <c r="Q455" s="119" t="s">
        <v>404</v>
      </c>
      <c r="R455" s="52"/>
      <c r="S455" s="119" t="s">
        <v>404</v>
      </c>
      <c r="T455" s="119" t="s">
        <v>404</v>
      </c>
      <c r="U455" s="119" t="s">
        <v>404</v>
      </c>
    </row>
    <row r="456" spans="1:21" ht="57.6">
      <c r="A456" s="94"/>
      <c r="B456" s="29" t="s">
        <v>573</v>
      </c>
      <c r="C456" s="86" t="s">
        <v>19</v>
      </c>
      <c r="D456" s="37"/>
      <c r="E456" s="26"/>
      <c r="F456" s="26"/>
      <c r="G456" s="19" t="s">
        <v>688</v>
      </c>
      <c r="H456" s="20"/>
      <c r="I456" s="91"/>
      <c r="J456" s="60"/>
      <c r="K456" s="14"/>
      <c r="L456" s="14"/>
      <c r="M456" s="92"/>
      <c r="N456" s="52"/>
      <c r="O456" s="99"/>
      <c r="P456" s="118" t="s">
        <v>689</v>
      </c>
      <c r="Q456" s="118" t="s">
        <v>690</v>
      </c>
      <c r="R456" s="52"/>
      <c r="S456" s="118">
        <v>120</v>
      </c>
      <c r="T456" s="118">
        <v>125</v>
      </c>
      <c r="U456" s="118">
        <v>129</v>
      </c>
    </row>
    <row r="457" spans="1:21" ht="57.6">
      <c r="A457" s="94"/>
      <c r="B457" s="29" t="s">
        <v>573</v>
      </c>
      <c r="C457" s="86" t="s">
        <v>19</v>
      </c>
      <c r="D457" s="37"/>
      <c r="E457" s="26"/>
      <c r="F457" s="26"/>
      <c r="G457" s="19" t="s">
        <v>691</v>
      </c>
      <c r="H457" s="20"/>
      <c r="I457" s="91"/>
      <c r="J457" s="60"/>
      <c r="K457" s="14"/>
      <c r="L457" s="14"/>
      <c r="M457" s="92"/>
      <c r="N457" s="52"/>
      <c r="O457" s="99"/>
      <c r="P457" s="118" t="s">
        <v>692</v>
      </c>
      <c r="Q457" s="118" t="s">
        <v>693</v>
      </c>
      <c r="R457" s="52"/>
      <c r="S457" s="118">
        <v>121</v>
      </c>
      <c r="T457" s="118">
        <v>126</v>
      </c>
      <c r="U457" s="118">
        <v>130</v>
      </c>
    </row>
    <row r="458" spans="1:21" ht="57.6">
      <c r="A458" s="94"/>
      <c r="B458" s="29" t="s">
        <v>573</v>
      </c>
      <c r="C458" s="86" t="s">
        <v>19</v>
      </c>
      <c r="D458" s="37"/>
      <c r="E458" s="26"/>
      <c r="F458" s="26"/>
      <c r="G458" s="19" t="s">
        <v>694</v>
      </c>
      <c r="H458" s="20"/>
      <c r="I458" s="91"/>
      <c r="J458" s="60"/>
      <c r="K458" s="14"/>
      <c r="L458" s="14"/>
      <c r="M458" s="92"/>
      <c r="N458" s="52"/>
      <c r="O458" s="99"/>
      <c r="P458" s="118" t="s">
        <v>695</v>
      </c>
      <c r="Q458" s="118" t="s">
        <v>696</v>
      </c>
      <c r="R458" s="52"/>
      <c r="S458" s="118">
        <v>122</v>
      </c>
      <c r="T458" s="118">
        <v>127</v>
      </c>
      <c r="U458" s="118">
        <v>131</v>
      </c>
    </row>
    <row r="459" spans="1:21" ht="57.6">
      <c r="A459" s="94"/>
      <c r="B459" s="29" t="s">
        <v>573</v>
      </c>
      <c r="C459" s="86" t="s">
        <v>19</v>
      </c>
      <c r="D459" s="37"/>
      <c r="E459" s="26"/>
      <c r="F459" s="26"/>
      <c r="G459" s="19" t="s">
        <v>697</v>
      </c>
      <c r="H459" s="20"/>
      <c r="I459" s="91"/>
      <c r="J459" s="60"/>
      <c r="K459" s="14"/>
      <c r="L459" s="14"/>
      <c r="M459" s="92"/>
      <c r="N459" s="52"/>
      <c r="O459" s="99"/>
      <c r="P459" s="118" t="s">
        <v>698</v>
      </c>
      <c r="Q459" s="118" t="s">
        <v>699</v>
      </c>
      <c r="R459" s="52"/>
      <c r="S459" s="118">
        <v>123</v>
      </c>
      <c r="T459" s="118">
        <v>128</v>
      </c>
      <c r="U459" s="118">
        <v>132</v>
      </c>
    </row>
    <row r="460" spans="1:21" ht="57.6">
      <c r="A460" s="94"/>
      <c r="B460" s="29" t="s">
        <v>573</v>
      </c>
      <c r="C460" s="86" t="s">
        <v>19</v>
      </c>
      <c r="D460" s="37"/>
      <c r="E460" s="26"/>
      <c r="F460" s="26"/>
      <c r="G460" s="27" t="s">
        <v>700</v>
      </c>
      <c r="H460" s="20"/>
      <c r="I460" s="91"/>
      <c r="J460" s="60"/>
      <c r="K460" s="14"/>
      <c r="L460" s="14"/>
      <c r="M460" s="92"/>
      <c r="N460" s="52"/>
      <c r="O460" s="99"/>
      <c r="P460" s="118" t="s">
        <v>701</v>
      </c>
      <c r="Q460" s="118" t="s">
        <v>702</v>
      </c>
      <c r="R460" s="52"/>
      <c r="S460" s="118">
        <v>124</v>
      </c>
      <c r="T460" s="118">
        <v>129</v>
      </c>
      <c r="U460" s="118">
        <v>133</v>
      </c>
    </row>
    <row r="461" spans="1:21" ht="57.6">
      <c r="A461" s="94"/>
      <c r="B461" s="29" t="s">
        <v>573</v>
      </c>
      <c r="C461" s="86" t="s">
        <v>19</v>
      </c>
      <c r="D461" s="37"/>
      <c r="E461" s="26"/>
      <c r="F461" s="26"/>
      <c r="G461" s="27" t="s">
        <v>703</v>
      </c>
      <c r="H461" s="20"/>
      <c r="I461" s="91"/>
      <c r="J461" s="60"/>
      <c r="K461" s="14"/>
      <c r="L461" s="14"/>
      <c r="M461" s="92"/>
      <c r="N461" s="52"/>
      <c r="O461" s="99"/>
      <c r="P461" s="118" t="s">
        <v>704</v>
      </c>
      <c r="Q461" s="118" t="s">
        <v>705</v>
      </c>
      <c r="R461" s="52"/>
      <c r="S461" s="118">
        <v>125</v>
      </c>
      <c r="T461" s="118">
        <v>130</v>
      </c>
      <c r="U461" s="118">
        <v>134</v>
      </c>
    </row>
    <row r="462" spans="1:21" ht="57.6">
      <c r="A462" s="94"/>
      <c r="B462" s="29" t="s">
        <v>573</v>
      </c>
      <c r="C462" s="86" t="s">
        <v>19</v>
      </c>
      <c r="D462" s="37"/>
      <c r="E462" s="26"/>
      <c r="F462" s="26"/>
      <c r="G462" s="27" t="s">
        <v>706</v>
      </c>
      <c r="H462" s="20"/>
      <c r="I462" s="91"/>
      <c r="J462" s="60"/>
      <c r="K462" s="14"/>
      <c r="L462" s="14"/>
      <c r="M462" s="92"/>
      <c r="N462" s="52"/>
      <c r="O462" s="99"/>
      <c r="P462" s="118" t="s">
        <v>707</v>
      </c>
      <c r="Q462" s="118" t="s">
        <v>708</v>
      </c>
      <c r="R462" s="52"/>
      <c r="S462" s="118">
        <v>126</v>
      </c>
      <c r="T462" s="118">
        <v>131</v>
      </c>
      <c r="U462" s="118">
        <v>135</v>
      </c>
    </row>
    <row r="463" spans="1:21" ht="57.6">
      <c r="A463" s="94"/>
      <c r="B463" s="29" t="s">
        <v>573</v>
      </c>
      <c r="C463" s="86" t="s">
        <v>19</v>
      </c>
      <c r="D463" s="37"/>
      <c r="E463" s="26"/>
      <c r="F463" s="26"/>
      <c r="G463" s="27" t="s">
        <v>709</v>
      </c>
      <c r="H463" s="20"/>
      <c r="I463" s="91"/>
      <c r="J463" s="60"/>
      <c r="K463" s="14"/>
      <c r="L463" s="14"/>
      <c r="M463" s="92"/>
      <c r="N463" s="52"/>
      <c r="O463" s="99"/>
      <c r="P463" s="118" t="s">
        <v>710</v>
      </c>
      <c r="Q463" s="118" t="s">
        <v>711</v>
      </c>
      <c r="R463" s="52"/>
      <c r="S463" s="118">
        <v>127</v>
      </c>
      <c r="T463" s="118">
        <v>132</v>
      </c>
      <c r="U463" s="118">
        <v>136</v>
      </c>
    </row>
    <row r="464" spans="1:21" ht="57.6">
      <c r="A464" s="94"/>
      <c r="B464" s="29" t="s">
        <v>573</v>
      </c>
      <c r="C464" s="86" t="s">
        <v>19</v>
      </c>
      <c r="D464" s="37"/>
      <c r="E464" s="26"/>
      <c r="F464" s="26"/>
      <c r="G464" s="27" t="s">
        <v>712</v>
      </c>
      <c r="H464" s="20"/>
      <c r="I464" s="91"/>
      <c r="J464" s="60"/>
      <c r="K464" s="14"/>
      <c r="L464" s="14"/>
      <c r="M464" s="92"/>
      <c r="N464" s="52"/>
      <c r="O464" s="99"/>
      <c r="P464" s="118" t="s">
        <v>713</v>
      </c>
      <c r="Q464" s="118" t="s">
        <v>714</v>
      </c>
      <c r="R464" s="52"/>
      <c r="S464" s="118">
        <v>128</v>
      </c>
      <c r="T464" s="118">
        <v>133</v>
      </c>
      <c r="U464" s="118">
        <v>137</v>
      </c>
    </row>
    <row r="465" spans="1:385" ht="57.6">
      <c r="A465" s="94"/>
      <c r="B465" s="29" t="s">
        <v>573</v>
      </c>
      <c r="C465" s="86" t="s">
        <v>19</v>
      </c>
      <c r="D465" s="37"/>
      <c r="E465" s="26"/>
      <c r="F465" s="26"/>
      <c r="G465" s="27" t="s">
        <v>715</v>
      </c>
      <c r="H465" s="20"/>
      <c r="I465" s="91"/>
      <c r="J465" s="60"/>
      <c r="K465" s="14"/>
      <c r="L465" s="14"/>
      <c r="M465" s="92"/>
      <c r="N465" s="52"/>
      <c r="O465" s="99"/>
      <c r="P465" s="118" t="s">
        <v>716</v>
      </c>
      <c r="Q465" s="118" t="s">
        <v>717</v>
      </c>
      <c r="R465" s="52"/>
      <c r="S465" s="118">
        <v>129</v>
      </c>
      <c r="T465" s="118">
        <v>134</v>
      </c>
      <c r="U465" s="118">
        <v>138</v>
      </c>
    </row>
    <row r="466" spans="1:385" ht="57.6">
      <c r="A466" s="94"/>
      <c r="B466" s="29" t="s">
        <v>573</v>
      </c>
      <c r="C466" s="86" t="s">
        <v>19</v>
      </c>
      <c r="D466" s="37"/>
      <c r="E466" s="26"/>
      <c r="F466" s="26"/>
      <c r="G466" s="27" t="s">
        <v>718</v>
      </c>
      <c r="H466" s="20"/>
      <c r="I466" s="91"/>
      <c r="J466" s="60"/>
      <c r="K466" s="14"/>
      <c r="L466" s="14"/>
      <c r="M466" s="92"/>
      <c r="N466" s="52"/>
      <c r="O466" s="99"/>
      <c r="P466" s="118" t="s">
        <v>719</v>
      </c>
      <c r="Q466" s="118" t="s">
        <v>720</v>
      </c>
      <c r="R466" s="52"/>
      <c r="S466" s="118">
        <v>130</v>
      </c>
      <c r="T466" s="118">
        <v>135</v>
      </c>
      <c r="U466" s="118">
        <v>139</v>
      </c>
    </row>
    <row r="467" spans="1:385" ht="57.6">
      <c r="A467" s="94"/>
      <c r="B467" s="29" t="s">
        <v>573</v>
      </c>
      <c r="C467" s="86" t="s">
        <v>19</v>
      </c>
      <c r="D467" s="37"/>
      <c r="E467" s="26"/>
      <c r="F467" s="26"/>
      <c r="G467" s="27" t="s">
        <v>721</v>
      </c>
      <c r="H467" s="20"/>
      <c r="I467" s="91"/>
      <c r="J467" s="60"/>
      <c r="K467" s="14"/>
      <c r="L467" s="14"/>
      <c r="M467" s="92"/>
      <c r="N467" s="52"/>
      <c r="O467" s="99"/>
      <c r="P467" s="118" t="s">
        <v>722</v>
      </c>
      <c r="Q467" s="118" t="s">
        <v>723</v>
      </c>
      <c r="R467" s="52"/>
      <c r="S467" s="118">
        <v>131</v>
      </c>
      <c r="T467" s="118">
        <v>136</v>
      </c>
      <c r="U467" s="118">
        <v>140</v>
      </c>
    </row>
    <row r="468" spans="1:385" ht="57.6">
      <c r="A468" s="94"/>
      <c r="B468" s="29" t="s">
        <v>573</v>
      </c>
      <c r="C468" s="86" t="s">
        <v>19</v>
      </c>
      <c r="D468" s="37"/>
      <c r="E468" s="26"/>
      <c r="F468" s="26"/>
      <c r="G468" s="27" t="s">
        <v>724</v>
      </c>
      <c r="H468" s="20"/>
      <c r="I468" s="91"/>
      <c r="J468" s="60"/>
      <c r="K468" s="14"/>
      <c r="L468" s="14"/>
      <c r="M468" s="92"/>
      <c r="N468" s="52"/>
      <c r="O468" s="99"/>
      <c r="P468" s="118" t="s">
        <v>725</v>
      </c>
      <c r="Q468" s="118" t="s">
        <v>726</v>
      </c>
      <c r="R468" s="52"/>
      <c r="S468" s="118">
        <v>132</v>
      </c>
      <c r="T468" s="118">
        <v>137</v>
      </c>
      <c r="U468" s="118">
        <v>141</v>
      </c>
    </row>
    <row r="469" spans="1:385" ht="57.6">
      <c r="A469" s="94"/>
      <c r="B469" s="29" t="s">
        <v>573</v>
      </c>
      <c r="C469" s="86" t="s">
        <v>19</v>
      </c>
      <c r="D469" s="37"/>
      <c r="E469" s="26"/>
      <c r="F469" s="26"/>
      <c r="G469" s="27" t="s">
        <v>727</v>
      </c>
      <c r="H469" s="20"/>
      <c r="I469" s="91"/>
      <c r="J469" s="60"/>
      <c r="K469" s="14"/>
      <c r="L469" s="14"/>
      <c r="M469" s="92"/>
      <c r="N469" s="52"/>
      <c r="O469" s="99"/>
      <c r="P469" s="118" t="s">
        <v>728</v>
      </c>
      <c r="Q469" s="118" t="s">
        <v>729</v>
      </c>
      <c r="R469" s="52"/>
      <c r="S469" s="118">
        <v>133</v>
      </c>
      <c r="T469" s="118">
        <v>138</v>
      </c>
      <c r="U469" s="118">
        <v>142</v>
      </c>
    </row>
    <row r="470" spans="1:385" s="6" customFormat="1" ht="55.8">
      <c r="A470" s="25"/>
      <c r="B470" s="25"/>
      <c r="C470" s="25"/>
      <c r="D470" s="25"/>
      <c r="E470" s="25" t="s">
        <v>419</v>
      </c>
      <c r="F470" s="25" t="s">
        <v>730</v>
      </c>
      <c r="G470" s="25" t="s">
        <v>730</v>
      </c>
      <c r="H470" s="25"/>
      <c r="I470" s="25" t="s">
        <v>11</v>
      </c>
      <c r="J470" s="25"/>
      <c r="K470" s="25"/>
      <c r="L470" s="25"/>
      <c r="M470" s="25"/>
      <c r="N470" s="25"/>
      <c r="O470" s="98"/>
      <c r="P470" s="98"/>
      <c r="Q470" s="98"/>
      <c r="R470" s="113"/>
      <c r="S470" s="98"/>
      <c r="T470" s="98"/>
      <c r="U470" s="98"/>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c r="GA470" s="10"/>
      <c r="GB470" s="10"/>
      <c r="GC470" s="10"/>
      <c r="GD470" s="10"/>
      <c r="GE470" s="10"/>
      <c r="GF470" s="10"/>
      <c r="GG470" s="10"/>
      <c r="GH470" s="10"/>
      <c r="GI470" s="10"/>
      <c r="GJ470" s="10"/>
      <c r="GK470" s="10"/>
      <c r="GL470" s="10"/>
      <c r="GM470" s="10"/>
      <c r="GN470" s="10"/>
      <c r="GO470" s="10"/>
      <c r="GP470" s="10"/>
      <c r="GQ470" s="10"/>
      <c r="GR470" s="10"/>
      <c r="GS470" s="10"/>
      <c r="GT470" s="10"/>
      <c r="GU470" s="10"/>
      <c r="GV470" s="10"/>
      <c r="GW470" s="10"/>
      <c r="GX470" s="10"/>
      <c r="GY470" s="10"/>
      <c r="GZ470" s="10"/>
      <c r="HA470" s="10"/>
      <c r="HB470" s="10"/>
      <c r="HC470" s="10"/>
      <c r="HD470" s="10"/>
      <c r="HE470" s="10"/>
      <c r="HF470" s="10"/>
      <c r="HG470" s="10"/>
      <c r="HH470" s="10"/>
      <c r="HI470" s="10"/>
      <c r="HJ470" s="10"/>
      <c r="HK470" s="10"/>
      <c r="HL470" s="10"/>
      <c r="HM470" s="10"/>
      <c r="HN470" s="10"/>
      <c r="HO470" s="10"/>
      <c r="HP470" s="10"/>
      <c r="HQ470" s="10"/>
      <c r="HR470" s="10"/>
      <c r="HS470" s="10"/>
      <c r="HT470" s="10"/>
      <c r="HU470" s="10"/>
      <c r="HV470" s="10"/>
      <c r="HW470" s="10"/>
      <c r="HX470" s="10"/>
      <c r="HY470" s="10"/>
      <c r="HZ470" s="10"/>
      <c r="IA470" s="10"/>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c r="IX470" s="10"/>
      <c r="IY470" s="10"/>
      <c r="IZ470" s="10"/>
      <c r="JA470" s="10"/>
      <c r="JB470" s="10"/>
      <c r="JC470" s="10"/>
      <c r="JD470" s="10"/>
      <c r="JE470" s="10"/>
      <c r="JF470" s="10"/>
      <c r="JG470" s="10"/>
      <c r="JH470" s="10"/>
      <c r="JI470" s="10"/>
      <c r="JJ470" s="10"/>
      <c r="JK470" s="10"/>
      <c r="JL470" s="10"/>
      <c r="JM470" s="10"/>
      <c r="JN470" s="10"/>
      <c r="JO470" s="10"/>
      <c r="JP470" s="10"/>
      <c r="JQ470" s="10"/>
      <c r="JR470" s="10"/>
      <c r="JS470" s="10"/>
      <c r="JT470" s="10"/>
      <c r="JU470" s="10"/>
      <c r="JV470" s="10"/>
      <c r="JW470" s="10"/>
      <c r="JX470" s="10"/>
      <c r="JY470" s="10"/>
      <c r="JZ470" s="10"/>
      <c r="KA470" s="10"/>
      <c r="KB470" s="10"/>
      <c r="KC470" s="10"/>
      <c r="KD470" s="10"/>
      <c r="KE470" s="10"/>
      <c r="KF470" s="10"/>
      <c r="KG470" s="10"/>
      <c r="KH470" s="10"/>
      <c r="KI470" s="10"/>
      <c r="KJ470" s="10"/>
      <c r="KK470" s="10"/>
      <c r="KL470" s="10"/>
      <c r="KM470" s="10"/>
      <c r="KN470" s="10"/>
      <c r="KO470" s="10"/>
      <c r="KP470" s="10"/>
      <c r="KQ470" s="10"/>
      <c r="KR470" s="10"/>
      <c r="KS470" s="10"/>
      <c r="KT470" s="10"/>
      <c r="KU470" s="10"/>
      <c r="KV470" s="10"/>
      <c r="KW470" s="10"/>
      <c r="KX470" s="10"/>
      <c r="KY470" s="10"/>
      <c r="KZ470" s="10"/>
      <c r="LA470" s="10"/>
      <c r="LB470" s="10"/>
      <c r="LC470" s="10"/>
      <c r="LD470" s="10"/>
      <c r="LE470" s="10"/>
      <c r="LF470" s="10"/>
      <c r="LG470" s="10"/>
      <c r="LH470" s="10"/>
      <c r="LI470" s="10"/>
      <c r="LJ470" s="10"/>
      <c r="LK470" s="10"/>
      <c r="LL470" s="10"/>
      <c r="LM470" s="10"/>
      <c r="LN470" s="10"/>
      <c r="LO470" s="10"/>
      <c r="LP470" s="10"/>
      <c r="LQ470" s="10"/>
      <c r="LR470" s="10"/>
      <c r="LS470" s="10"/>
      <c r="LT470" s="10"/>
      <c r="LU470" s="10"/>
      <c r="LV470" s="10"/>
      <c r="LW470" s="10"/>
      <c r="LX470" s="10"/>
      <c r="LY470" s="10"/>
      <c r="LZ470" s="10"/>
      <c r="MA470" s="10"/>
      <c r="MB470" s="10"/>
      <c r="MC470" s="10"/>
      <c r="MD470" s="10"/>
      <c r="ME470" s="10"/>
      <c r="MF470" s="10"/>
      <c r="MG470" s="10"/>
      <c r="MH470" s="10"/>
      <c r="MI470" s="10"/>
      <c r="MJ470" s="10"/>
      <c r="MK470" s="10"/>
      <c r="ML470" s="10"/>
      <c r="MM470" s="10"/>
      <c r="MN470" s="10"/>
      <c r="MO470" s="10"/>
      <c r="MP470" s="10"/>
      <c r="MQ470" s="10"/>
      <c r="MR470" s="10"/>
      <c r="MS470" s="10"/>
      <c r="MT470" s="10"/>
      <c r="MU470" s="10"/>
      <c r="MV470" s="10"/>
      <c r="MW470" s="10"/>
      <c r="MX470" s="10"/>
      <c r="MY470" s="10"/>
      <c r="MZ470" s="10"/>
      <c r="NA470" s="10"/>
      <c r="NB470" s="10"/>
      <c r="NC470" s="10"/>
      <c r="ND470" s="10"/>
      <c r="NE470" s="10"/>
      <c r="NF470" s="10"/>
      <c r="NG470" s="10"/>
      <c r="NH470" s="10"/>
      <c r="NI470" s="10"/>
      <c r="NJ470" s="10"/>
      <c r="NK470" s="10"/>
      <c r="NL470" s="10"/>
      <c r="NM470" s="10"/>
      <c r="NN470" s="10"/>
      <c r="NO470" s="10"/>
      <c r="NP470" s="10"/>
      <c r="NQ470" s="10"/>
      <c r="NR470" s="10"/>
      <c r="NS470" s="10"/>
      <c r="NT470" s="10"/>
      <c r="NU470" s="10"/>
    </row>
    <row r="471" spans="1:385" ht="36">
      <c r="A471" s="84" t="s">
        <v>19</v>
      </c>
      <c r="B471" s="86"/>
      <c r="C471" s="86" t="s">
        <v>19</v>
      </c>
      <c r="D471" s="37"/>
      <c r="E471" s="26" t="s">
        <v>419</v>
      </c>
      <c r="F471" s="26" t="s">
        <v>730</v>
      </c>
      <c r="G471" s="19" t="s">
        <v>731</v>
      </c>
      <c r="H471" s="20"/>
      <c r="I471" s="55" t="s">
        <v>58</v>
      </c>
      <c r="J471" s="60" t="s">
        <v>59</v>
      </c>
      <c r="K471" s="14" t="s">
        <v>22</v>
      </c>
      <c r="L471" s="14" t="s">
        <v>22</v>
      </c>
      <c r="M471" s="62" t="s">
        <v>22</v>
      </c>
      <c r="N471" s="52"/>
      <c r="O471" s="122" t="s">
        <v>38</v>
      </c>
      <c r="P471" s="99" t="s">
        <v>732</v>
      </c>
      <c r="Q471" s="99" t="s">
        <v>733</v>
      </c>
      <c r="R471" s="52"/>
      <c r="S471" s="99">
        <v>134</v>
      </c>
      <c r="T471" s="99">
        <v>139</v>
      </c>
      <c r="U471" s="99">
        <v>143</v>
      </c>
    </row>
    <row r="472" spans="1:385" ht="36">
      <c r="A472" s="43" t="s">
        <v>19</v>
      </c>
      <c r="B472" s="79"/>
      <c r="C472" s="86" t="s">
        <v>19</v>
      </c>
      <c r="D472" s="37"/>
      <c r="E472" s="26" t="s">
        <v>419</v>
      </c>
      <c r="F472" s="26" t="s">
        <v>730</v>
      </c>
      <c r="G472" s="19" t="s">
        <v>734</v>
      </c>
      <c r="H472" s="20"/>
      <c r="I472" s="55" t="s">
        <v>58</v>
      </c>
      <c r="J472" s="60" t="s">
        <v>59</v>
      </c>
      <c r="K472" s="14" t="s">
        <v>22</v>
      </c>
      <c r="L472" s="14" t="s">
        <v>22</v>
      </c>
      <c r="M472" s="62" t="s">
        <v>22</v>
      </c>
      <c r="N472" s="52"/>
      <c r="O472" s="122" t="s">
        <v>38</v>
      </c>
      <c r="P472" s="99" t="s">
        <v>735</v>
      </c>
      <c r="Q472" s="99" t="s">
        <v>736</v>
      </c>
      <c r="R472" s="52"/>
      <c r="S472" s="99">
        <v>135</v>
      </c>
      <c r="T472" s="99">
        <v>140</v>
      </c>
      <c r="U472" s="99">
        <v>144</v>
      </c>
    </row>
    <row r="473" spans="1:385" ht="58.2" thickBot="1">
      <c r="A473" s="102"/>
      <c r="B473" s="29" t="s">
        <v>573</v>
      </c>
      <c r="C473" s="86" t="s">
        <v>19</v>
      </c>
      <c r="D473" s="103"/>
      <c r="E473" s="47" t="s">
        <v>419</v>
      </c>
      <c r="F473" s="47" t="s">
        <v>730</v>
      </c>
      <c r="G473" s="48" t="s">
        <v>737</v>
      </c>
      <c r="H473" s="104"/>
      <c r="I473" s="105"/>
      <c r="J473" s="106"/>
      <c r="K473" s="107"/>
      <c r="L473" s="107"/>
      <c r="M473" s="108"/>
      <c r="N473" s="109"/>
      <c r="O473" s="110"/>
      <c r="P473" s="125" t="s">
        <v>738</v>
      </c>
      <c r="Q473" s="125" t="s">
        <v>739</v>
      </c>
      <c r="R473" s="109"/>
      <c r="S473" s="125">
        <v>136</v>
      </c>
      <c r="T473" s="125">
        <v>141</v>
      </c>
      <c r="U473" s="125">
        <v>145</v>
      </c>
    </row>
    <row r="474" spans="1:385" ht="18.600000000000001" thickBot="1">
      <c r="A474" s="45" t="s">
        <v>19</v>
      </c>
      <c r="B474" s="83"/>
      <c r="C474" s="86" t="s">
        <v>19</v>
      </c>
      <c r="D474" s="46"/>
      <c r="E474" s="47" t="s">
        <v>419</v>
      </c>
      <c r="F474" s="47" t="s">
        <v>730</v>
      </c>
      <c r="G474" s="48" t="s">
        <v>740</v>
      </c>
      <c r="H474" s="49"/>
      <c r="I474" s="59" t="s">
        <v>58</v>
      </c>
      <c r="J474" s="61" t="s">
        <v>59</v>
      </c>
      <c r="K474" s="50" t="s">
        <v>22</v>
      </c>
      <c r="L474" s="50" t="s">
        <v>22</v>
      </c>
      <c r="M474" s="63" t="s">
        <v>22</v>
      </c>
      <c r="N474" s="54"/>
      <c r="O474" s="127" t="s">
        <v>38</v>
      </c>
      <c r="P474" s="126" t="s">
        <v>404</v>
      </c>
      <c r="Q474" s="126" t="s">
        <v>404</v>
      </c>
      <c r="R474" s="54"/>
      <c r="S474" s="126" t="s">
        <v>404</v>
      </c>
      <c r="T474" s="126" t="s">
        <v>404</v>
      </c>
      <c r="U474" s="126" t="s">
        <v>404</v>
      </c>
    </row>
  </sheetData>
  <autoFilter ref="A2:NU474" xr:uid="{93761A1E-A7D2-4641-9D2A-F0716A8D7DB6}"/>
  <mergeCells count="3">
    <mergeCell ref="N1:Q1"/>
    <mergeCell ref="J1:M1"/>
    <mergeCell ref="R1:U1"/>
  </mergeCells>
  <conditionalFormatting sqref="H1:H1048576 A257:U257">
    <cfRule type="containsText" dxfId="119" priority="973" operator="containsText" text="&quot;&quot;">
      <formula>NOT(ISERROR(SEARCH("""""",A1)))</formula>
    </cfRule>
  </conditionalFormatting>
  <conditionalFormatting sqref="J4:M16 J29:M29 J31:M92 J94:M95 J139:M145 J162:M222 J259:M288 J290:M292 J294:M296 J383:M391 J393:M395">
    <cfRule type="containsText" dxfId="118" priority="954" operator="containsText" text="&quot;&quot;">
      <formula>NOT(ISERROR(SEARCH("""""",J4)))</formula>
    </cfRule>
    <cfRule type="containsText" dxfId="117" priority="952" operator="containsText" text="ü">
      <formula>NOT(ISERROR(SEARCH("ü",J4)))</formula>
    </cfRule>
    <cfRule type="cellIs" dxfId="116" priority="953" operator="equal">
      <formula>0</formula>
    </cfRule>
  </conditionalFormatting>
  <conditionalFormatting sqref="J18:M20">
    <cfRule type="cellIs" dxfId="115" priority="938" operator="equal">
      <formula>0</formula>
    </cfRule>
  </conditionalFormatting>
  <conditionalFormatting sqref="J21:M27">
    <cfRule type="cellIs" dxfId="114" priority="935" operator="equal">
      <formula>0</formula>
    </cfRule>
  </conditionalFormatting>
  <conditionalFormatting sqref="J97:M114 J116:M137 J147:M160 J224:M257 J298:M321 J332:M334 J336:M353 J355:M356 J358:M360 J362:M367 J369:M373 J375:M377 J379:M380 J398:M398 J400:M400 J402:M402 J404:M404 J406:M416 J418:M420 J422:M427 J429:M433 J436:M469 J471:M474">
    <cfRule type="containsText" dxfId="113" priority="984" operator="containsText" text="&quot;&quot;">
      <formula>NOT(ISERROR(SEARCH("""""",J97)))</formula>
    </cfRule>
    <cfRule type="cellIs" dxfId="112" priority="983" operator="equal">
      <formula>0</formula>
    </cfRule>
  </conditionalFormatting>
  <conditionalFormatting sqref="J224:M257 J97:M114 J116:M137 J147:M160 J298:M321 J332:M334 J336:M353 J355:M356 J358:M360 J362:M367 J369:M373 J375:M377 J379:M380 J398:M398 J400:M400 J402:M402 J404:M404 J406:M416 J418:M420 J422:M427 J429:M433 J436:M469 J471:M474">
    <cfRule type="containsText" dxfId="111" priority="982" operator="containsText" text="ü">
      <formula>NOT(ISERROR(SEARCH("ü",J97)))</formula>
    </cfRule>
  </conditionalFormatting>
  <conditionalFormatting sqref="J323:M330">
    <cfRule type="containsText" dxfId="110" priority="61" operator="containsText" text="ü">
      <formula>NOT(ISERROR(SEARCH("ü",J323)))</formula>
    </cfRule>
    <cfRule type="containsText" dxfId="109" priority="63" operator="containsText" text="&quot;&quot;">
      <formula>NOT(ISERROR(SEARCH("""""",J323)))</formula>
    </cfRule>
    <cfRule type="cellIs" dxfId="108" priority="62" operator="equal">
      <formula>0</formula>
    </cfRule>
  </conditionalFormatting>
  <conditionalFormatting sqref="J2:U3 J17:U17 J28:U28 J93:U93">
    <cfRule type="cellIs" dxfId="107" priority="974" operator="equal">
      <formula>0</formula>
    </cfRule>
  </conditionalFormatting>
  <conditionalFormatting sqref="K3:M3">
    <cfRule type="cellIs" dxfId="106" priority="979" operator="equal">
      <formula>0</formula>
    </cfRule>
  </conditionalFormatting>
  <conditionalFormatting sqref="K18:M20">
    <cfRule type="containsText" dxfId="105" priority="939" operator="containsText" text="&quot;&quot;">
      <formula>NOT(ISERROR(SEARCH("""""",K18)))</formula>
    </cfRule>
    <cfRule type="containsText" dxfId="104" priority="937" operator="containsText" text="ü">
      <formula>NOT(ISERROR(SEARCH("ü",K18)))</formula>
    </cfRule>
  </conditionalFormatting>
  <conditionalFormatting sqref="K22:M27">
    <cfRule type="containsText" dxfId="103" priority="934" operator="containsText" text="ü">
      <formula>NOT(ISERROR(SEARCH("ü",K22)))</formula>
    </cfRule>
    <cfRule type="containsText" dxfId="102" priority="936" operator="containsText" text="&quot;&quot;">
      <formula>NOT(ISERROR(SEARCH("""""",K22)))</formula>
    </cfRule>
  </conditionalFormatting>
  <conditionalFormatting sqref="O4:Q4">
    <cfRule type="containsText" dxfId="101" priority="103" operator="containsText" text="ü">
      <formula>NOT(ISERROR(SEARCH("ü",O4)))</formula>
    </cfRule>
    <cfRule type="cellIs" dxfId="100" priority="104" operator="equal">
      <formula>0</formula>
    </cfRule>
    <cfRule type="containsText" dxfId="99" priority="105" operator="containsText" text="&quot;&quot;">
      <formula>NOT(ISERROR(SEARCH("""""",O4)))</formula>
    </cfRule>
  </conditionalFormatting>
  <conditionalFormatting sqref="O6:Q13">
    <cfRule type="containsText" dxfId="98" priority="90" operator="containsText" text="&quot;&quot;">
      <formula>NOT(ISERROR(SEARCH("""""",O6)))</formula>
    </cfRule>
    <cfRule type="containsText" dxfId="97" priority="88" operator="containsText" text="ü">
      <formula>NOT(ISERROR(SEARCH("ü",O6)))</formula>
    </cfRule>
    <cfRule type="cellIs" dxfId="96" priority="89" operator="equal">
      <formula>0</formula>
    </cfRule>
  </conditionalFormatting>
  <conditionalFormatting sqref="O15:Q16">
    <cfRule type="containsText" dxfId="95" priority="84" operator="containsText" text="&quot;&quot;">
      <formula>NOT(ISERROR(SEARCH("""""",O15)))</formula>
    </cfRule>
    <cfRule type="cellIs" dxfId="94" priority="83" operator="equal">
      <formula>0</formula>
    </cfRule>
    <cfRule type="containsText" dxfId="93" priority="82" operator="containsText" text="ü">
      <formula>NOT(ISERROR(SEARCH("ü",O15)))</formula>
    </cfRule>
  </conditionalFormatting>
  <conditionalFormatting sqref="O20:Q20">
    <cfRule type="containsText" dxfId="92" priority="81" operator="containsText" text="&quot;&quot;">
      <formula>NOT(ISERROR(SEARCH("""""",O20)))</formula>
    </cfRule>
    <cfRule type="cellIs" dxfId="91" priority="80" operator="equal">
      <formula>0</formula>
    </cfRule>
    <cfRule type="containsText" dxfId="90" priority="79" operator="containsText" text="ü">
      <formula>NOT(ISERROR(SEARCH("ü",O20)))</formula>
    </cfRule>
  </conditionalFormatting>
  <conditionalFormatting sqref="O24:Q24">
    <cfRule type="containsText" dxfId="89" priority="78" operator="containsText" text="&quot;&quot;">
      <formula>NOT(ISERROR(SEARCH("""""",O24)))</formula>
    </cfRule>
    <cfRule type="cellIs" dxfId="88" priority="77" operator="equal">
      <formula>0</formula>
    </cfRule>
    <cfRule type="containsText" dxfId="87" priority="76" operator="containsText" text="ü">
      <formula>NOT(ISERROR(SEARCH("ü",O24)))</formula>
    </cfRule>
  </conditionalFormatting>
  <conditionalFormatting sqref="O26:Q27">
    <cfRule type="containsText" dxfId="86" priority="70" operator="containsText" text="ü">
      <formula>NOT(ISERROR(SEARCH("ü",O26)))</formula>
    </cfRule>
    <cfRule type="cellIs" dxfId="85" priority="71" operator="equal">
      <formula>0</formula>
    </cfRule>
    <cfRule type="containsText" dxfId="84" priority="72" operator="containsText" text="&quot;&quot;">
      <formula>NOT(ISERROR(SEARCH("""""",O26)))</formula>
    </cfRule>
  </conditionalFormatting>
  <conditionalFormatting sqref="O94:Q94">
    <cfRule type="containsText" dxfId="83" priority="69" operator="containsText" text="&quot;&quot;">
      <formula>NOT(ISERROR(SEARCH("""""",O94)))</formula>
    </cfRule>
    <cfRule type="cellIs" dxfId="82" priority="68" operator="equal">
      <formula>0</formula>
    </cfRule>
    <cfRule type="containsText" dxfId="81" priority="67" operator="containsText" text="ü">
      <formula>NOT(ISERROR(SEARCH("ü",O94)))</formula>
    </cfRule>
  </conditionalFormatting>
  <conditionalFormatting sqref="O148:Q148">
    <cfRule type="containsText" dxfId="80" priority="66" operator="containsText" text="&quot;&quot;">
      <formula>NOT(ISERROR(SEARCH("""""",O148)))</formula>
    </cfRule>
    <cfRule type="cellIs" dxfId="79" priority="65" operator="equal">
      <formula>0</formula>
    </cfRule>
    <cfRule type="containsText" dxfId="78" priority="64" operator="containsText" text="ü">
      <formula>NOT(ISERROR(SEARCH("ü",O148)))</formula>
    </cfRule>
  </conditionalFormatting>
  <conditionalFormatting sqref="S4:U4">
    <cfRule type="containsText" dxfId="77" priority="30" operator="containsText" text="&quot;&quot;">
      <formula>NOT(ISERROR(SEARCH("""""",S4)))</formula>
    </cfRule>
    <cfRule type="cellIs" dxfId="76" priority="29" operator="equal">
      <formula>0</formula>
    </cfRule>
    <cfRule type="containsText" dxfId="75" priority="28" operator="containsText" text="ü">
      <formula>NOT(ISERROR(SEARCH("ü",S4)))</formula>
    </cfRule>
  </conditionalFormatting>
  <conditionalFormatting sqref="S6:U13">
    <cfRule type="containsText" dxfId="74" priority="27" operator="containsText" text="&quot;&quot;">
      <formula>NOT(ISERROR(SEARCH("""""",S6)))</formula>
    </cfRule>
    <cfRule type="cellIs" dxfId="73" priority="26" operator="equal">
      <formula>0</formula>
    </cfRule>
    <cfRule type="containsText" dxfId="72" priority="25" operator="containsText" text="ü">
      <formula>NOT(ISERROR(SEARCH("ü",S6)))</formula>
    </cfRule>
  </conditionalFormatting>
  <conditionalFormatting sqref="S15:U16">
    <cfRule type="cellIs" dxfId="71" priority="23" operator="equal">
      <formula>0</formula>
    </cfRule>
    <cfRule type="containsText" dxfId="70" priority="22" operator="containsText" text="ü">
      <formula>NOT(ISERROR(SEARCH("ü",S15)))</formula>
    </cfRule>
    <cfRule type="containsText" dxfId="69" priority="24" operator="containsText" text="&quot;&quot;">
      <formula>NOT(ISERROR(SEARCH("""""",S15)))</formula>
    </cfRule>
  </conditionalFormatting>
  <conditionalFormatting sqref="S19:U19">
    <cfRule type="containsText" dxfId="68" priority="9" operator="containsText" text="&quot;&quot;">
      <formula>NOT(ISERROR(SEARCH("""""",S19)))</formula>
    </cfRule>
    <cfRule type="containsText" dxfId="67" priority="7" operator="containsText" text="ü">
      <formula>NOT(ISERROR(SEARCH("ü",S19)))</formula>
    </cfRule>
    <cfRule type="cellIs" dxfId="66" priority="8" operator="equal">
      <formula>0</formula>
    </cfRule>
  </conditionalFormatting>
  <conditionalFormatting sqref="S26:U27">
    <cfRule type="containsText" dxfId="65" priority="6" operator="containsText" text="&quot;&quot;">
      <formula>NOT(ISERROR(SEARCH("""""",S26)))</formula>
    </cfRule>
    <cfRule type="cellIs" dxfId="64" priority="5" operator="equal">
      <formula>0</formula>
    </cfRule>
    <cfRule type="containsText" dxfId="63" priority="4" operator="containsText" text="ü">
      <formula>NOT(ISERROR(SEARCH("ü",S26)))</formula>
    </cfRule>
  </conditionalFormatting>
  <conditionalFormatting sqref="S95:U95">
    <cfRule type="containsText" dxfId="62" priority="15" operator="containsText" text="&quot;&quot;">
      <formula>NOT(ISERROR(SEARCH("""""",S95)))</formula>
    </cfRule>
    <cfRule type="cellIs" dxfId="61" priority="14" operator="equal">
      <formula>0</formula>
    </cfRule>
    <cfRule type="containsText" dxfId="60" priority="13" operator="containsText" text="ü">
      <formula>NOT(ISERROR(SEARCH("ü",S95)))</formula>
    </cfRule>
  </conditionalFormatting>
  <conditionalFormatting sqref="S148:U148">
    <cfRule type="containsText" dxfId="59" priority="1" operator="containsText" text="ü">
      <formula>NOT(ISERROR(SEARCH("ü",S148)))</formula>
    </cfRule>
    <cfRule type="containsText" dxfId="58" priority="3" operator="containsText" text="&quot;&quot;">
      <formula>NOT(ISERROR(SEARCH("""""",S148)))</formula>
    </cfRule>
    <cfRule type="cellIs" dxfId="57" priority="2" operator="equal">
      <formula>0</formula>
    </cfRule>
  </conditionalFormatting>
  <hyperlinks>
    <hyperlink ref="G7" r:id="rId1" display="https://digitaldevbumaausta001.blob.core.windows.net/utility/DMA/BA-SE-P38" xr:uid="{36C3EE49-689D-410C-9180-3955E34126B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B6B30-CD97-4AAB-9992-8939F4100E82}">
  <dimension ref="A1:NV484"/>
  <sheetViews>
    <sheetView showGridLines="0" zoomScale="40" zoomScaleNormal="40" workbookViewId="0">
      <pane xSplit="24" ySplit="2" topLeftCell="Y390" activePane="bottomRight" state="frozen"/>
      <selection pane="topRight" activeCell="Y1" sqref="Y1"/>
      <selection pane="bottomLeft" activeCell="A3" sqref="A3"/>
      <selection pane="bottomRight" activeCell="G405" sqref="G405"/>
    </sheetView>
  </sheetViews>
  <sheetFormatPr defaultColWidth="8.5546875" defaultRowHeight="18"/>
  <cols>
    <col min="1" max="1" width="3.6640625" style="2" customWidth="1"/>
    <col min="2" max="2" width="29.6640625" style="2" customWidth="1"/>
    <col min="3" max="3" width="4.88671875" style="2" customWidth="1"/>
    <col min="4" max="4" width="5.109375" style="2" customWidth="1"/>
    <col min="5" max="6" width="15.6640625" style="2" customWidth="1"/>
    <col min="7" max="7" width="72.44140625" style="5" customWidth="1"/>
    <col min="8" max="8" width="19.109375" style="7" customWidth="1"/>
    <col min="9" max="11" width="8.5546875" style="12" hidden="1" customWidth="1"/>
    <col min="12" max="12" width="9.5546875" style="12" hidden="1" customWidth="1"/>
    <col min="13" max="13" width="9.5546875" style="141" customWidth="1"/>
    <col min="14" max="14" width="8.5546875" style="145" customWidth="1"/>
    <col min="15" max="15" width="9.44140625" style="36" customWidth="1"/>
    <col min="16" max="16" width="9.5546875" style="36" customWidth="1"/>
    <col min="17" max="17" width="9.5546875" style="116" customWidth="1"/>
    <col min="18" max="18" width="9.5546875" style="134" customWidth="1"/>
    <col min="19" max="19" width="14" style="145" customWidth="1"/>
    <col min="20" max="21" width="8.5546875" style="36"/>
    <col min="22" max="22" width="9.5546875" style="36" customWidth="1"/>
    <col min="23" max="23" width="8.5546875" style="135"/>
    <col min="24" max="24" width="8.5546875" style="134"/>
    <col min="25" max="26" width="14.88671875" style="2" bestFit="1" customWidth="1"/>
    <col min="27" max="28" width="15.5546875" style="2" bestFit="1" customWidth="1"/>
    <col min="29" max="29" width="14.44140625" style="2" bestFit="1" customWidth="1"/>
    <col min="30" max="30" width="14.88671875" style="2" bestFit="1" customWidth="1"/>
    <col min="31" max="31" width="14.44140625" style="2" bestFit="1" customWidth="1"/>
    <col min="32" max="32" width="15.109375" style="2" bestFit="1" customWidth="1"/>
    <col min="33" max="33" width="12.6640625" style="2" bestFit="1" customWidth="1"/>
    <col min="34" max="34" width="15.109375" style="2" bestFit="1" customWidth="1"/>
    <col min="35" max="35" width="13.5546875" style="2" bestFit="1" customWidth="1"/>
    <col min="36" max="36" width="14.6640625" style="2" bestFit="1" customWidth="1"/>
    <col min="37" max="38" width="15.5546875" style="2" bestFit="1" customWidth="1"/>
    <col min="39" max="16384" width="8.5546875" style="2"/>
  </cols>
  <sheetData>
    <row r="1" spans="1:386" ht="46.8" thickBot="1">
      <c r="A1" s="39"/>
      <c r="B1" s="39"/>
      <c r="C1" s="39"/>
      <c r="D1" s="39"/>
      <c r="E1" s="40" t="s">
        <v>1</v>
      </c>
      <c r="F1" s="40"/>
      <c r="G1" s="81" t="s">
        <v>2</v>
      </c>
      <c r="H1" s="78"/>
      <c r="I1" s="287" t="s">
        <v>3</v>
      </c>
      <c r="J1" s="288"/>
      <c r="K1" s="288"/>
      <c r="L1" s="289"/>
      <c r="M1" s="129"/>
      <c r="N1" s="284" t="s">
        <v>4</v>
      </c>
      <c r="O1" s="285"/>
      <c r="P1" s="285"/>
      <c r="Q1" s="286"/>
      <c r="R1" s="132"/>
      <c r="S1" s="284" t="s">
        <v>5</v>
      </c>
      <c r="T1" s="285"/>
      <c r="U1" s="285"/>
      <c r="V1" s="286"/>
    </row>
    <row r="2" spans="1:386" s="11" customFormat="1" ht="130.80000000000001" thickBot="1">
      <c r="A2" s="71" t="s">
        <v>6</v>
      </c>
      <c r="B2" s="72" t="s">
        <v>7</v>
      </c>
      <c r="C2" s="72" t="s">
        <v>8</v>
      </c>
      <c r="D2" s="72" t="s">
        <v>9</v>
      </c>
      <c r="E2" s="73" t="s">
        <v>10</v>
      </c>
      <c r="F2" s="73" t="s">
        <v>11</v>
      </c>
      <c r="G2" s="74" t="s">
        <v>12</v>
      </c>
      <c r="H2" s="75" t="s">
        <v>14</v>
      </c>
      <c r="I2" s="76">
        <v>250</v>
      </c>
      <c r="J2" s="74" t="s">
        <v>15</v>
      </c>
      <c r="K2" s="74" t="s">
        <v>16</v>
      </c>
      <c r="L2" s="77" t="s">
        <v>17</v>
      </c>
      <c r="M2" s="140" t="s">
        <v>741</v>
      </c>
      <c r="N2" s="178">
        <v>250</v>
      </c>
      <c r="O2" s="179" t="s">
        <v>15</v>
      </c>
      <c r="P2" s="179" t="s">
        <v>16</v>
      </c>
      <c r="Q2" s="179" t="s">
        <v>17</v>
      </c>
      <c r="R2" s="180" t="s">
        <v>742</v>
      </c>
      <c r="S2" s="178">
        <v>250</v>
      </c>
      <c r="T2" s="179" t="s">
        <v>15</v>
      </c>
      <c r="U2" s="179" t="s">
        <v>16</v>
      </c>
      <c r="V2" s="181" t="s">
        <v>17</v>
      </c>
      <c r="W2" s="133" t="s">
        <v>742</v>
      </c>
      <c r="X2" s="11" t="s">
        <v>743</v>
      </c>
      <c r="Y2" s="171" t="s">
        <v>744</v>
      </c>
      <c r="Z2" s="171" t="s">
        <v>745</v>
      </c>
      <c r="AA2" s="171" t="s">
        <v>746</v>
      </c>
      <c r="AB2" s="171" t="s">
        <v>747</v>
      </c>
      <c r="AC2" s="171" t="s">
        <v>748</v>
      </c>
      <c r="AD2" s="171" t="s">
        <v>749</v>
      </c>
      <c r="AE2" s="171" t="s">
        <v>750</v>
      </c>
      <c r="AF2" s="171" t="s">
        <v>751</v>
      </c>
      <c r="AG2" s="171" t="s">
        <v>752</v>
      </c>
      <c r="AH2" s="171" t="s">
        <v>753</v>
      </c>
      <c r="AI2" s="171" t="s">
        <v>754</v>
      </c>
      <c r="AJ2" s="171" t="s">
        <v>755</v>
      </c>
      <c r="AK2" s="171" t="s">
        <v>756</v>
      </c>
      <c r="AL2" s="171" t="s">
        <v>757</v>
      </c>
    </row>
    <row r="3" spans="1:386" s="3" customFormat="1" ht="18.600000000000001">
      <c r="A3" s="187"/>
      <c r="B3" s="188"/>
      <c r="C3" s="188"/>
      <c r="D3" s="188"/>
      <c r="E3" s="188" t="s">
        <v>18</v>
      </c>
      <c r="F3" s="188"/>
      <c r="G3" s="189"/>
      <c r="H3" s="190"/>
      <c r="I3" s="69"/>
      <c r="J3" s="70"/>
      <c r="K3" s="70"/>
      <c r="L3" s="68"/>
      <c r="M3" s="275"/>
      <c r="N3" s="157"/>
      <c r="O3" s="13"/>
      <c r="P3" s="13"/>
      <c r="Q3" s="182"/>
      <c r="R3" s="158">
        <v>1</v>
      </c>
      <c r="S3" s="157"/>
      <c r="T3" s="13"/>
      <c r="U3" s="13"/>
      <c r="V3" s="182"/>
      <c r="W3" s="156">
        <v>1</v>
      </c>
      <c r="X3" s="136">
        <f t="shared" ref="X3:X66" si="0">R3+W3</f>
        <v>2</v>
      </c>
      <c r="Y3" s="22"/>
      <c r="Z3" s="22"/>
      <c r="AA3" s="22"/>
      <c r="AB3" s="22"/>
      <c r="AC3" s="22"/>
      <c r="AD3" s="22"/>
      <c r="AE3" s="22"/>
      <c r="AF3" s="22"/>
      <c r="AG3" s="22"/>
      <c r="AH3" s="22"/>
      <c r="AI3" s="22"/>
      <c r="AJ3" s="22"/>
      <c r="AK3" s="22"/>
      <c r="AL3" s="22"/>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row>
    <row r="4" spans="1:386" s="1" customFormat="1" ht="29.25" customHeight="1">
      <c r="A4" s="38" t="s">
        <v>19</v>
      </c>
      <c r="B4" s="79"/>
      <c r="C4" s="79" t="s">
        <v>19</v>
      </c>
      <c r="D4" s="37"/>
      <c r="E4" s="18"/>
      <c r="F4" s="18"/>
      <c r="G4" s="19" t="s">
        <v>20</v>
      </c>
      <c r="H4" s="55" t="s">
        <v>21</v>
      </c>
      <c r="I4" s="60" t="s">
        <v>22</v>
      </c>
      <c r="J4" s="14" t="s">
        <v>22</v>
      </c>
      <c r="K4" s="14" t="s">
        <v>22</v>
      </c>
      <c r="L4" s="92" t="s">
        <v>22</v>
      </c>
      <c r="M4" s="276"/>
      <c r="N4" s="154"/>
      <c r="O4" s="14" t="s">
        <v>22</v>
      </c>
      <c r="P4" s="14" t="s">
        <v>22</v>
      </c>
      <c r="Q4" s="14" t="s">
        <v>22</v>
      </c>
      <c r="R4" s="155">
        <v>1</v>
      </c>
      <c r="S4" s="154"/>
      <c r="T4" s="14" t="s">
        <v>22</v>
      </c>
      <c r="U4" s="14" t="s">
        <v>22</v>
      </c>
      <c r="V4" s="14" t="s">
        <v>22</v>
      </c>
      <c r="W4" s="156">
        <v>1</v>
      </c>
      <c r="X4" s="137">
        <f>R4+W4</f>
        <v>2</v>
      </c>
      <c r="Y4" s="18"/>
      <c r="Z4" s="18"/>
      <c r="AA4" s="18"/>
      <c r="AB4" s="18"/>
      <c r="AC4" s="18"/>
      <c r="AD4" s="18"/>
      <c r="AE4" s="18"/>
      <c r="AF4" s="18"/>
      <c r="AG4" s="18"/>
      <c r="AH4" s="18"/>
      <c r="AI4" s="18"/>
      <c r="AJ4" s="18"/>
      <c r="AK4" s="18"/>
      <c r="AL4" s="18"/>
    </row>
    <row r="5" spans="1:386" s="1" customFormat="1" ht="17.399999999999999">
      <c r="A5" s="38" t="s">
        <v>19</v>
      </c>
      <c r="B5" s="79"/>
      <c r="C5" s="79" t="s">
        <v>19</v>
      </c>
      <c r="D5" s="37"/>
      <c r="E5" s="18"/>
      <c r="F5" s="18"/>
      <c r="G5" s="19" t="s">
        <v>23</v>
      </c>
      <c r="H5" s="55" t="s">
        <v>21</v>
      </c>
      <c r="I5" s="60" t="s">
        <v>22</v>
      </c>
      <c r="J5" s="14" t="s">
        <v>22</v>
      </c>
      <c r="K5" s="14" t="s">
        <v>22</v>
      </c>
      <c r="L5" s="62" t="s">
        <v>22</v>
      </c>
      <c r="M5" s="151"/>
      <c r="N5" s="154"/>
      <c r="O5" s="183"/>
      <c r="P5" s="183"/>
      <c r="Q5" s="183"/>
      <c r="R5" s="155">
        <v>0</v>
      </c>
      <c r="S5" s="154"/>
      <c r="T5" s="183"/>
      <c r="U5" s="183"/>
      <c r="V5" s="183"/>
      <c r="W5" s="156">
        <v>0</v>
      </c>
      <c r="X5" s="137">
        <f>R5+W5</f>
        <v>0</v>
      </c>
      <c r="Y5" s="18"/>
      <c r="Z5" s="18"/>
      <c r="AA5" s="18"/>
      <c r="AB5" s="18"/>
      <c r="AC5" s="18"/>
      <c r="AD5" s="18"/>
      <c r="AE5" s="18"/>
      <c r="AF5" s="18"/>
      <c r="AG5" s="18"/>
      <c r="AH5" s="18"/>
      <c r="AI5" s="18"/>
      <c r="AJ5" s="18"/>
      <c r="AK5" s="18"/>
      <c r="AL5" s="18"/>
    </row>
    <row r="6" spans="1:386" s="1" customFormat="1" ht="43.2">
      <c r="A6" s="38" t="s">
        <v>19</v>
      </c>
      <c r="B6" s="79"/>
      <c r="C6" s="79" t="s">
        <v>19</v>
      </c>
      <c r="D6" s="37"/>
      <c r="E6" s="18"/>
      <c r="F6" s="18"/>
      <c r="G6" s="19" t="s">
        <v>24</v>
      </c>
      <c r="H6" s="55" t="s">
        <v>21</v>
      </c>
      <c r="I6" s="60" t="s">
        <v>22</v>
      </c>
      <c r="J6" s="14" t="s">
        <v>22</v>
      </c>
      <c r="K6" s="14" t="s">
        <v>22</v>
      </c>
      <c r="L6" s="92" t="s">
        <v>22</v>
      </c>
      <c r="M6" s="276"/>
      <c r="N6" s="154"/>
      <c r="O6" s="14" t="s">
        <v>22</v>
      </c>
      <c r="P6" s="14" t="s">
        <v>22</v>
      </c>
      <c r="Q6" s="14" t="s">
        <v>22</v>
      </c>
      <c r="R6" s="155">
        <v>1</v>
      </c>
      <c r="S6" s="154"/>
      <c r="T6" s="14" t="s">
        <v>22</v>
      </c>
      <c r="U6" s="14" t="s">
        <v>22</v>
      </c>
      <c r="V6" s="14" t="s">
        <v>22</v>
      </c>
      <c r="W6" s="156">
        <v>1</v>
      </c>
      <c r="X6" s="134">
        <f t="shared" si="0"/>
        <v>2</v>
      </c>
      <c r="Y6" s="18"/>
      <c r="Z6" s="18"/>
      <c r="AA6" s="18"/>
      <c r="AB6" s="18"/>
      <c r="AC6" s="18"/>
      <c r="AD6" s="18"/>
      <c r="AE6" s="18"/>
      <c r="AF6" s="18"/>
      <c r="AG6" s="18"/>
      <c r="AH6" s="18"/>
      <c r="AI6" s="18"/>
      <c r="AJ6" s="18"/>
      <c r="AK6" s="18"/>
      <c r="AL6" s="18"/>
    </row>
    <row r="7" spans="1:386" s="1" customFormat="1" ht="43.2">
      <c r="A7" s="38" t="s">
        <v>19</v>
      </c>
      <c r="B7" s="79"/>
      <c r="C7" s="79" t="s">
        <v>19</v>
      </c>
      <c r="D7" s="37"/>
      <c r="E7" s="18"/>
      <c r="F7" s="18"/>
      <c r="G7" s="191" t="s">
        <v>758</v>
      </c>
      <c r="H7" s="55" t="s">
        <v>21</v>
      </c>
      <c r="I7" s="60" t="s">
        <v>22</v>
      </c>
      <c r="J7" s="14" t="s">
        <v>22</v>
      </c>
      <c r="K7" s="14" t="s">
        <v>22</v>
      </c>
      <c r="L7" s="92" t="s">
        <v>22</v>
      </c>
      <c r="M7" s="276"/>
      <c r="N7" s="154"/>
      <c r="O7" s="14" t="s">
        <v>22</v>
      </c>
      <c r="P7" s="14" t="s">
        <v>22</v>
      </c>
      <c r="Q7" s="14" t="s">
        <v>22</v>
      </c>
      <c r="R7" s="155">
        <v>1</v>
      </c>
      <c r="S7" s="154"/>
      <c r="T7" s="14" t="s">
        <v>22</v>
      </c>
      <c r="U7" s="14" t="s">
        <v>22</v>
      </c>
      <c r="V7" s="14" t="s">
        <v>22</v>
      </c>
      <c r="W7" s="156">
        <v>1</v>
      </c>
      <c r="X7" s="134">
        <f t="shared" si="0"/>
        <v>2</v>
      </c>
      <c r="Y7" s="18"/>
      <c r="Z7" s="18"/>
      <c r="AA7" s="18"/>
      <c r="AB7" s="18"/>
      <c r="AC7" s="18"/>
      <c r="AD7" s="18"/>
      <c r="AE7" s="18"/>
      <c r="AF7" s="18"/>
      <c r="AG7" s="18"/>
      <c r="AH7" s="18"/>
      <c r="AI7" s="18"/>
      <c r="AJ7" s="18"/>
      <c r="AK7" s="18"/>
      <c r="AL7" s="18"/>
    </row>
    <row r="8" spans="1:386" s="1" customFormat="1" ht="27.6">
      <c r="A8" s="38" t="s">
        <v>19</v>
      </c>
      <c r="B8" s="79"/>
      <c r="C8" s="79" t="s">
        <v>19</v>
      </c>
      <c r="D8" s="37"/>
      <c r="E8" s="18"/>
      <c r="F8" s="18"/>
      <c r="G8" s="21" t="s">
        <v>26</v>
      </c>
      <c r="H8" s="55" t="s">
        <v>21</v>
      </c>
      <c r="I8" s="60" t="s">
        <v>22</v>
      </c>
      <c r="J8" s="14" t="s">
        <v>22</v>
      </c>
      <c r="K8" s="14" t="s">
        <v>22</v>
      </c>
      <c r="L8" s="92" t="s">
        <v>22</v>
      </c>
      <c r="M8" s="276"/>
      <c r="N8" s="154"/>
      <c r="O8" s="14" t="s">
        <v>22</v>
      </c>
      <c r="P8" s="14" t="s">
        <v>22</v>
      </c>
      <c r="Q8" s="14" t="s">
        <v>22</v>
      </c>
      <c r="R8" s="155">
        <v>1</v>
      </c>
      <c r="S8" s="154"/>
      <c r="T8" s="14" t="s">
        <v>22</v>
      </c>
      <c r="U8" s="14" t="s">
        <v>22</v>
      </c>
      <c r="V8" s="14" t="s">
        <v>22</v>
      </c>
      <c r="W8" s="156">
        <v>1</v>
      </c>
      <c r="X8" s="134">
        <f t="shared" si="0"/>
        <v>2</v>
      </c>
      <c r="Y8" s="18"/>
      <c r="Z8" s="18"/>
      <c r="AA8" s="18"/>
      <c r="AB8" s="18"/>
      <c r="AC8" s="18"/>
      <c r="AD8" s="18"/>
      <c r="AE8" s="18"/>
      <c r="AF8" s="18"/>
      <c r="AG8" s="18"/>
      <c r="AH8" s="18"/>
      <c r="AI8" s="18"/>
      <c r="AJ8" s="18"/>
      <c r="AK8" s="18"/>
      <c r="AL8" s="18"/>
    </row>
    <row r="9" spans="1:386" s="1" customFormat="1" ht="41.4">
      <c r="A9" s="38" t="s">
        <v>19</v>
      </c>
      <c r="B9" s="79"/>
      <c r="C9" s="79" t="s">
        <v>19</v>
      </c>
      <c r="D9" s="37"/>
      <c r="E9" s="18"/>
      <c r="F9" s="18"/>
      <c r="G9" s="21" t="s">
        <v>27</v>
      </c>
      <c r="H9" s="55" t="s">
        <v>21</v>
      </c>
      <c r="I9" s="60" t="s">
        <v>22</v>
      </c>
      <c r="J9" s="14" t="s">
        <v>22</v>
      </c>
      <c r="K9" s="14" t="s">
        <v>22</v>
      </c>
      <c r="L9" s="92" t="s">
        <v>22</v>
      </c>
      <c r="M9" s="276"/>
      <c r="N9" s="154"/>
      <c r="O9" s="14" t="s">
        <v>22</v>
      </c>
      <c r="P9" s="14" t="s">
        <v>22</v>
      </c>
      <c r="Q9" s="14" t="s">
        <v>22</v>
      </c>
      <c r="R9" s="155">
        <v>1</v>
      </c>
      <c r="S9" s="154"/>
      <c r="T9" s="14" t="s">
        <v>22</v>
      </c>
      <c r="U9" s="14" t="s">
        <v>22</v>
      </c>
      <c r="V9" s="14" t="s">
        <v>22</v>
      </c>
      <c r="W9" s="156">
        <v>1</v>
      </c>
      <c r="X9" s="134">
        <f t="shared" si="0"/>
        <v>2</v>
      </c>
      <c r="Y9" s="18"/>
      <c r="Z9" s="18"/>
      <c r="AA9" s="18"/>
      <c r="AB9" s="18"/>
      <c r="AC9" s="18"/>
      <c r="AD9" s="18"/>
      <c r="AE9" s="18"/>
      <c r="AF9" s="18"/>
      <c r="AG9" s="18"/>
      <c r="AH9" s="18"/>
      <c r="AI9" s="18"/>
      <c r="AJ9" s="18"/>
      <c r="AK9" s="18"/>
      <c r="AL9" s="18"/>
    </row>
    <row r="10" spans="1:386" s="1" customFormat="1" ht="69">
      <c r="A10" s="38" t="s">
        <v>19</v>
      </c>
      <c r="B10" s="79"/>
      <c r="C10" s="79" t="s">
        <v>19</v>
      </c>
      <c r="D10" s="37"/>
      <c r="E10" s="18"/>
      <c r="F10" s="18"/>
      <c r="G10" s="21" t="s">
        <v>28</v>
      </c>
      <c r="H10" s="55" t="s">
        <v>21</v>
      </c>
      <c r="I10" s="60" t="s">
        <v>22</v>
      </c>
      <c r="J10" s="14" t="s">
        <v>22</v>
      </c>
      <c r="K10" s="14" t="s">
        <v>22</v>
      </c>
      <c r="L10" s="92" t="s">
        <v>22</v>
      </c>
      <c r="M10" s="276"/>
      <c r="N10" s="154"/>
      <c r="O10" s="14" t="s">
        <v>22</v>
      </c>
      <c r="P10" s="14" t="s">
        <v>22</v>
      </c>
      <c r="Q10" s="14" t="s">
        <v>22</v>
      </c>
      <c r="R10" s="155">
        <v>1</v>
      </c>
      <c r="S10" s="154"/>
      <c r="T10" s="14" t="s">
        <v>22</v>
      </c>
      <c r="U10" s="14" t="s">
        <v>22</v>
      </c>
      <c r="V10" s="14" t="s">
        <v>22</v>
      </c>
      <c r="W10" s="156">
        <v>1</v>
      </c>
      <c r="X10" s="134">
        <f t="shared" si="0"/>
        <v>2</v>
      </c>
      <c r="Y10" s="18"/>
      <c r="Z10" s="18"/>
      <c r="AA10" s="18"/>
      <c r="AB10" s="18"/>
      <c r="AC10" s="18"/>
      <c r="AD10" s="18"/>
      <c r="AE10" s="18"/>
      <c r="AF10" s="18"/>
      <c r="AG10" s="18"/>
      <c r="AH10" s="18"/>
      <c r="AI10" s="18"/>
      <c r="AJ10" s="18"/>
      <c r="AK10" s="18"/>
      <c r="AL10" s="18"/>
    </row>
    <row r="11" spans="1:386" s="1" customFormat="1" ht="69">
      <c r="A11" s="38"/>
      <c r="B11" s="79"/>
      <c r="C11" s="79" t="s">
        <v>19</v>
      </c>
      <c r="D11" s="37"/>
      <c r="E11" s="18"/>
      <c r="F11" s="18"/>
      <c r="G11" s="21" t="s">
        <v>29</v>
      </c>
      <c r="H11" s="55" t="s">
        <v>21</v>
      </c>
      <c r="I11" s="60"/>
      <c r="J11" s="14"/>
      <c r="K11" s="14"/>
      <c r="L11" s="92"/>
      <c r="M11" s="276"/>
      <c r="N11" s="154"/>
      <c r="O11" s="14" t="s">
        <v>22</v>
      </c>
      <c r="P11" s="14" t="s">
        <v>22</v>
      </c>
      <c r="Q11" s="14" t="s">
        <v>22</v>
      </c>
      <c r="R11" s="155">
        <v>1</v>
      </c>
      <c r="S11" s="154"/>
      <c r="T11" s="14" t="s">
        <v>22</v>
      </c>
      <c r="U11" s="14" t="s">
        <v>22</v>
      </c>
      <c r="V11" s="14" t="s">
        <v>22</v>
      </c>
      <c r="W11" s="156">
        <v>1</v>
      </c>
      <c r="X11" s="134">
        <f t="shared" si="0"/>
        <v>2</v>
      </c>
      <c r="Y11" s="18"/>
      <c r="Z11" s="18"/>
      <c r="AA11" s="18"/>
      <c r="AB11" s="18"/>
      <c r="AC11" s="18"/>
      <c r="AD11" s="18"/>
      <c r="AE11" s="18"/>
      <c r="AF11" s="18"/>
      <c r="AG11" s="18"/>
      <c r="AH11" s="18"/>
      <c r="AI11" s="18"/>
      <c r="AJ11" s="18"/>
      <c r="AK11" s="18"/>
      <c r="AL11" s="18"/>
    </row>
    <row r="12" spans="1:386" s="1" customFormat="1" ht="27.6">
      <c r="A12" s="38" t="s">
        <v>19</v>
      </c>
      <c r="B12" s="79"/>
      <c r="C12" s="79" t="s">
        <v>19</v>
      </c>
      <c r="D12" s="37"/>
      <c r="E12" s="18"/>
      <c r="F12" s="18"/>
      <c r="G12" s="21" t="s">
        <v>30</v>
      </c>
      <c r="H12" s="55" t="s">
        <v>21</v>
      </c>
      <c r="I12" s="60" t="s">
        <v>22</v>
      </c>
      <c r="J12" s="14" t="s">
        <v>22</v>
      </c>
      <c r="K12" s="14" t="s">
        <v>22</v>
      </c>
      <c r="L12" s="92" t="s">
        <v>22</v>
      </c>
      <c r="M12" s="276"/>
      <c r="N12" s="154"/>
      <c r="O12" s="14" t="s">
        <v>22</v>
      </c>
      <c r="P12" s="14" t="s">
        <v>22</v>
      </c>
      <c r="Q12" s="14" t="s">
        <v>22</v>
      </c>
      <c r="R12" s="155">
        <v>1</v>
      </c>
      <c r="S12" s="154"/>
      <c r="T12" s="14" t="s">
        <v>22</v>
      </c>
      <c r="U12" s="14" t="s">
        <v>22</v>
      </c>
      <c r="V12" s="14" t="s">
        <v>22</v>
      </c>
      <c r="W12" s="156">
        <v>1</v>
      </c>
      <c r="X12" s="134">
        <f t="shared" si="0"/>
        <v>2</v>
      </c>
      <c r="Y12" s="18"/>
      <c r="Z12" s="18"/>
      <c r="AA12" s="18"/>
      <c r="AB12" s="18"/>
      <c r="AC12" s="18"/>
      <c r="AD12" s="18"/>
      <c r="AE12" s="18"/>
      <c r="AF12" s="18"/>
      <c r="AG12" s="18"/>
      <c r="AH12" s="18"/>
      <c r="AI12" s="18"/>
      <c r="AJ12" s="18"/>
      <c r="AK12" s="18"/>
      <c r="AL12" s="18"/>
    </row>
    <row r="13" spans="1:386" s="1" customFormat="1" ht="27.6">
      <c r="A13" s="38" t="s">
        <v>19</v>
      </c>
      <c r="B13" s="79"/>
      <c r="C13" s="79" t="s">
        <v>19</v>
      </c>
      <c r="D13" s="37"/>
      <c r="E13" s="18"/>
      <c r="F13" s="18"/>
      <c r="G13" s="21" t="s">
        <v>31</v>
      </c>
      <c r="H13" s="55" t="s">
        <v>21</v>
      </c>
      <c r="I13" s="60" t="s">
        <v>22</v>
      </c>
      <c r="J13" s="14" t="s">
        <v>22</v>
      </c>
      <c r="K13" s="14" t="s">
        <v>22</v>
      </c>
      <c r="L13" s="92" t="s">
        <v>22</v>
      </c>
      <c r="M13" s="276"/>
      <c r="N13" s="154"/>
      <c r="O13" s="14" t="s">
        <v>22</v>
      </c>
      <c r="P13" s="14" t="s">
        <v>22</v>
      </c>
      <c r="Q13" s="14" t="s">
        <v>22</v>
      </c>
      <c r="R13" s="155">
        <v>1</v>
      </c>
      <c r="S13" s="154"/>
      <c r="T13" s="14" t="s">
        <v>22</v>
      </c>
      <c r="U13" s="14" t="s">
        <v>22</v>
      </c>
      <c r="V13" s="14" t="s">
        <v>22</v>
      </c>
      <c r="W13" s="156">
        <v>1</v>
      </c>
      <c r="X13" s="134">
        <f t="shared" si="0"/>
        <v>2</v>
      </c>
      <c r="Y13" s="18"/>
      <c r="Z13" s="18"/>
      <c r="AA13" s="18"/>
      <c r="AB13" s="18"/>
      <c r="AC13" s="18"/>
      <c r="AD13" s="18"/>
      <c r="AE13" s="18"/>
      <c r="AF13" s="18"/>
      <c r="AG13" s="18"/>
      <c r="AH13" s="18"/>
      <c r="AI13" s="18"/>
      <c r="AJ13" s="18"/>
      <c r="AK13" s="18"/>
      <c r="AL13" s="18"/>
    </row>
    <row r="14" spans="1:386" s="1" customFormat="1" ht="27.6">
      <c r="A14" s="38" t="s">
        <v>19</v>
      </c>
      <c r="B14" s="79"/>
      <c r="C14" s="79" t="s">
        <v>19</v>
      </c>
      <c r="D14" s="37"/>
      <c r="E14" s="18"/>
      <c r="F14" s="18"/>
      <c r="G14" s="21" t="s">
        <v>32</v>
      </c>
      <c r="H14" s="55" t="s">
        <v>21</v>
      </c>
      <c r="I14" s="60" t="s">
        <v>22</v>
      </c>
      <c r="J14" s="14" t="s">
        <v>22</v>
      </c>
      <c r="K14" s="14" t="s">
        <v>22</v>
      </c>
      <c r="L14" s="62" t="s">
        <v>22</v>
      </c>
      <c r="M14" s="151"/>
      <c r="N14" s="154"/>
      <c r="O14" s="183"/>
      <c r="P14" s="183"/>
      <c r="Q14" s="183"/>
      <c r="R14" s="155">
        <v>0</v>
      </c>
      <c r="S14" s="154"/>
      <c r="T14" s="183"/>
      <c r="U14" s="183"/>
      <c r="V14" s="183"/>
      <c r="W14" s="156">
        <v>0</v>
      </c>
      <c r="X14" s="134">
        <f t="shared" si="0"/>
        <v>0</v>
      </c>
      <c r="Y14" s="18"/>
      <c r="Z14" s="18"/>
      <c r="AA14" s="18"/>
      <c r="AB14" s="18"/>
      <c r="AC14" s="18"/>
      <c r="AD14" s="18"/>
      <c r="AE14" s="18"/>
      <c r="AF14" s="18"/>
      <c r="AG14" s="18"/>
      <c r="AH14" s="18"/>
      <c r="AI14" s="18"/>
      <c r="AJ14" s="18"/>
      <c r="AK14" s="18"/>
      <c r="AL14" s="18"/>
    </row>
    <row r="15" spans="1:386" s="1" customFormat="1" ht="27.6">
      <c r="A15" s="38"/>
      <c r="B15" s="79"/>
      <c r="C15" s="79" t="s">
        <v>19</v>
      </c>
      <c r="D15" s="37"/>
      <c r="E15" s="18"/>
      <c r="F15" s="18"/>
      <c r="G15" s="21" t="s">
        <v>33</v>
      </c>
      <c r="H15" s="55"/>
      <c r="I15" s="60"/>
      <c r="J15" s="14"/>
      <c r="K15" s="14"/>
      <c r="L15" s="92"/>
      <c r="M15" s="276"/>
      <c r="N15" s="154"/>
      <c r="O15" s="14" t="s">
        <v>22</v>
      </c>
      <c r="P15" s="14" t="s">
        <v>22</v>
      </c>
      <c r="Q15" s="14" t="s">
        <v>22</v>
      </c>
      <c r="R15" s="155">
        <v>1</v>
      </c>
      <c r="S15" s="154"/>
      <c r="T15" s="14" t="s">
        <v>22</v>
      </c>
      <c r="U15" s="14" t="s">
        <v>22</v>
      </c>
      <c r="V15" s="14" t="s">
        <v>22</v>
      </c>
      <c r="W15" s="156">
        <v>1</v>
      </c>
      <c r="X15" s="134">
        <f t="shared" si="0"/>
        <v>2</v>
      </c>
      <c r="Y15" s="18"/>
      <c r="Z15" s="18"/>
      <c r="AA15" s="18"/>
      <c r="AB15" s="18"/>
      <c r="AC15" s="18"/>
      <c r="AD15" s="18"/>
      <c r="AE15" s="18"/>
      <c r="AF15" s="18"/>
      <c r="AG15" s="18"/>
      <c r="AH15" s="18"/>
      <c r="AI15" s="18"/>
      <c r="AJ15" s="18"/>
      <c r="AK15" s="18"/>
      <c r="AL15" s="18"/>
    </row>
    <row r="16" spans="1:386" s="1" customFormat="1" ht="27.6">
      <c r="A16" s="38" t="s">
        <v>19</v>
      </c>
      <c r="B16" s="79"/>
      <c r="C16" s="79" t="s">
        <v>19</v>
      </c>
      <c r="D16" s="37"/>
      <c r="E16" s="18"/>
      <c r="F16" s="18"/>
      <c r="G16" s="21" t="s">
        <v>34</v>
      </c>
      <c r="H16" s="55" t="s">
        <v>21</v>
      </c>
      <c r="I16" s="60" t="s">
        <v>22</v>
      </c>
      <c r="J16" s="14" t="s">
        <v>22</v>
      </c>
      <c r="K16" s="14" t="s">
        <v>22</v>
      </c>
      <c r="L16" s="92" t="s">
        <v>22</v>
      </c>
      <c r="M16" s="276"/>
      <c r="N16" s="154"/>
      <c r="O16" s="14" t="s">
        <v>22</v>
      </c>
      <c r="P16" s="14" t="s">
        <v>22</v>
      </c>
      <c r="Q16" s="14" t="s">
        <v>22</v>
      </c>
      <c r="R16" s="155">
        <v>1</v>
      </c>
      <c r="S16" s="154"/>
      <c r="T16" s="14" t="s">
        <v>22</v>
      </c>
      <c r="U16" s="14" t="s">
        <v>22</v>
      </c>
      <c r="V16" s="14" t="s">
        <v>22</v>
      </c>
      <c r="W16" s="156">
        <v>1</v>
      </c>
      <c r="X16" s="134">
        <f t="shared" si="0"/>
        <v>2</v>
      </c>
      <c r="Y16" s="18"/>
      <c r="Z16" s="18"/>
      <c r="AA16" s="18"/>
      <c r="AB16" s="18"/>
      <c r="AC16" s="18"/>
      <c r="AD16" s="18"/>
      <c r="AE16" s="18"/>
      <c r="AF16" s="18"/>
      <c r="AG16" s="18"/>
      <c r="AH16" s="18"/>
      <c r="AI16" s="18"/>
      <c r="AJ16" s="18"/>
      <c r="AK16" s="18"/>
      <c r="AL16" s="18"/>
    </row>
    <row r="17" spans="1:386" s="3" customFormat="1" ht="18.600000000000001">
      <c r="A17" s="41"/>
      <c r="B17" s="16"/>
      <c r="C17" s="16"/>
      <c r="D17" s="16"/>
      <c r="E17" s="16" t="s">
        <v>35</v>
      </c>
      <c r="F17" s="16"/>
      <c r="G17" s="17"/>
      <c r="H17" s="42"/>
      <c r="I17" s="51"/>
      <c r="J17" s="13"/>
      <c r="K17" s="13"/>
      <c r="L17" s="147"/>
      <c r="M17" s="277"/>
      <c r="N17" s="157"/>
      <c r="O17" s="13"/>
      <c r="P17" s="13"/>
      <c r="Q17" s="13"/>
      <c r="R17" s="158">
        <v>1</v>
      </c>
      <c r="S17" s="157"/>
      <c r="T17" s="13"/>
      <c r="U17" s="13"/>
      <c r="V17" s="13"/>
      <c r="W17" s="156">
        <v>1</v>
      </c>
      <c r="X17" s="136">
        <f t="shared" si="0"/>
        <v>2</v>
      </c>
      <c r="Y17" s="22"/>
      <c r="Z17" s="22"/>
      <c r="AA17" s="22"/>
      <c r="AB17" s="22"/>
      <c r="AC17" s="22"/>
      <c r="AD17" s="22"/>
      <c r="AE17" s="22"/>
      <c r="AF17" s="22"/>
      <c r="AG17" s="22"/>
      <c r="AH17" s="22"/>
      <c r="AI17" s="22"/>
      <c r="AJ17" s="22"/>
      <c r="AK17" s="22"/>
      <c r="AL17" s="22"/>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row>
    <row r="18" spans="1:386" s="4" customFormat="1" ht="18.75" customHeight="1">
      <c r="A18" s="38" t="s">
        <v>19</v>
      </c>
      <c r="B18" s="79"/>
      <c r="C18" s="79" t="s">
        <v>19</v>
      </c>
      <c r="D18" s="37"/>
      <c r="E18" s="22"/>
      <c r="F18" s="22"/>
      <c r="G18" s="82" t="s">
        <v>759</v>
      </c>
      <c r="H18" s="55" t="s">
        <v>37</v>
      </c>
      <c r="I18" s="64"/>
      <c r="J18" s="14" t="s">
        <v>22</v>
      </c>
      <c r="K18" s="14" t="s">
        <v>22</v>
      </c>
      <c r="L18" s="92" t="s">
        <v>22</v>
      </c>
      <c r="M18" s="276"/>
      <c r="N18" s="159"/>
      <c r="O18" s="160" t="s">
        <v>38</v>
      </c>
      <c r="P18" s="160" t="s">
        <v>38</v>
      </c>
      <c r="Q18" s="160" t="s">
        <v>38</v>
      </c>
      <c r="R18" s="161">
        <v>1</v>
      </c>
      <c r="S18" s="159"/>
      <c r="T18" s="160" t="s">
        <v>38</v>
      </c>
      <c r="U18" s="160" t="s">
        <v>38</v>
      </c>
      <c r="V18" s="160" t="s">
        <v>38</v>
      </c>
      <c r="W18" s="156">
        <v>1</v>
      </c>
      <c r="X18" s="136">
        <f t="shared" si="0"/>
        <v>2</v>
      </c>
      <c r="Y18" s="22"/>
      <c r="Z18" s="22"/>
      <c r="AA18" s="22"/>
      <c r="AB18" s="22"/>
      <c r="AC18" s="22"/>
      <c r="AD18" s="22"/>
      <c r="AE18" s="22"/>
      <c r="AF18" s="22"/>
      <c r="AG18" s="22"/>
      <c r="AH18" s="22"/>
      <c r="AI18" s="22"/>
      <c r="AJ18" s="22"/>
      <c r="AK18" s="22"/>
      <c r="AL18" s="22"/>
    </row>
    <row r="19" spans="1:386" s="4" customFormat="1" ht="18.75" customHeight="1">
      <c r="A19" s="38"/>
      <c r="B19" s="79"/>
      <c r="C19" s="79" t="s">
        <v>19</v>
      </c>
      <c r="D19" s="37"/>
      <c r="E19" s="22"/>
      <c r="F19" s="146"/>
      <c r="G19" s="82" t="s">
        <v>760</v>
      </c>
      <c r="H19" s="55" t="s">
        <v>37</v>
      </c>
      <c r="I19" s="64"/>
      <c r="J19" s="14"/>
      <c r="K19" s="14"/>
      <c r="L19" s="92"/>
      <c r="M19" s="276"/>
      <c r="N19" s="159"/>
      <c r="O19" s="162"/>
      <c r="P19" s="162"/>
      <c r="Q19" s="162"/>
      <c r="R19" s="163">
        <v>0</v>
      </c>
      <c r="S19" s="159"/>
      <c r="T19" s="14" t="s">
        <v>22</v>
      </c>
      <c r="U19" s="14" t="s">
        <v>22</v>
      </c>
      <c r="V19" s="14" t="s">
        <v>22</v>
      </c>
      <c r="W19" s="156">
        <v>1</v>
      </c>
      <c r="X19" s="136">
        <f t="shared" si="0"/>
        <v>1</v>
      </c>
      <c r="Y19" s="22"/>
      <c r="Z19" s="22"/>
      <c r="AA19" s="22"/>
      <c r="AB19" s="22"/>
      <c r="AC19" s="22"/>
      <c r="AD19" s="22"/>
      <c r="AE19" s="22"/>
      <c r="AF19" s="22"/>
      <c r="AG19" s="22"/>
      <c r="AH19" s="22"/>
      <c r="AI19" s="22"/>
      <c r="AJ19" s="22"/>
      <c r="AK19" s="22"/>
      <c r="AL19" s="22"/>
    </row>
    <row r="20" spans="1:386" s="4" customFormat="1" ht="18.75" customHeight="1">
      <c r="A20" s="38"/>
      <c r="B20" s="79"/>
      <c r="C20" s="79" t="s">
        <v>19</v>
      </c>
      <c r="D20" s="37"/>
      <c r="E20" s="22"/>
      <c r="F20" s="146"/>
      <c r="G20" s="82" t="s">
        <v>761</v>
      </c>
      <c r="H20" s="55" t="s">
        <v>37</v>
      </c>
      <c r="I20" s="64"/>
      <c r="J20" s="14"/>
      <c r="K20" s="14"/>
      <c r="L20" s="92"/>
      <c r="M20" s="276"/>
      <c r="N20" s="159"/>
      <c r="O20" s="14" t="s">
        <v>22</v>
      </c>
      <c r="P20" s="14" t="s">
        <v>22</v>
      </c>
      <c r="Q20" s="14" t="s">
        <v>22</v>
      </c>
      <c r="R20" s="155">
        <v>1</v>
      </c>
      <c r="S20" s="159"/>
      <c r="T20" s="162"/>
      <c r="U20" s="162"/>
      <c r="V20" s="162"/>
      <c r="W20" s="156">
        <v>0</v>
      </c>
      <c r="X20" s="136">
        <f t="shared" si="0"/>
        <v>1</v>
      </c>
      <c r="Y20" s="22"/>
      <c r="Z20" s="22"/>
      <c r="AA20" s="22"/>
      <c r="AB20" s="22"/>
      <c r="AC20" s="22"/>
      <c r="AD20" s="22"/>
      <c r="AE20" s="22"/>
      <c r="AF20" s="22"/>
      <c r="AG20" s="22"/>
      <c r="AH20" s="22"/>
      <c r="AI20" s="22"/>
      <c r="AJ20" s="22"/>
      <c r="AK20" s="22"/>
      <c r="AL20" s="22"/>
    </row>
    <row r="21" spans="1:386" s="4" customFormat="1" ht="18.75" customHeight="1">
      <c r="A21" s="38" t="s">
        <v>19</v>
      </c>
      <c r="B21" s="79"/>
      <c r="C21" s="79" t="s">
        <v>19</v>
      </c>
      <c r="D21" s="37"/>
      <c r="E21" s="22"/>
      <c r="F21" s="22"/>
      <c r="G21" s="95" t="s">
        <v>41</v>
      </c>
      <c r="H21" s="55" t="s">
        <v>37</v>
      </c>
      <c r="I21" s="64"/>
      <c r="J21" s="15"/>
      <c r="K21" s="15"/>
      <c r="L21" s="44"/>
      <c r="M21" s="152"/>
      <c r="N21" s="159"/>
      <c r="O21" s="162"/>
      <c r="P21" s="162"/>
      <c r="Q21" s="162"/>
      <c r="R21" s="163">
        <v>0</v>
      </c>
      <c r="S21" s="159"/>
      <c r="T21" s="162"/>
      <c r="U21" s="162"/>
      <c r="V21" s="162"/>
      <c r="W21" s="156">
        <v>0</v>
      </c>
      <c r="X21" s="136">
        <f t="shared" si="0"/>
        <v>0</v>
      </c>
      <c r="Y21" s="22"/>
      <c r="Z21" s="22"/>
      <c r="AA21" s="22"/>
      <c r="AB21" s="22"/>
      <c r="AC21" s="22"/>
      <c r="AD21" s="22"/>
      <c r="AE21" s="22"/>
      <c r="AF21" s="22"/>
      <c r="AG21" s="22"/>
      <c r="AH21" s="22"/>
      <c r="AI21" s="22"/>
      <c r="AJ21" s="22"/>
      <c r="AK21" s="22"/>
      <c r="AL21" s="22"/>
    </row>
    <row r="22" spans="1:386" s="4" customFormat="1" ht="18.75" customHeight="1">
      <c r="A22" s="38" t="s">
        <v>19</v>
      </c>
      <c r="B22" s="79"/>
      <c r="C22" s="79" t="s">
        <v>19</v>
      </c>
      <c r="D22" s="37"/>
      <c r="E22" s="22"/>
      <c r="F22" s="22"/>
      <c r="G22" s="95" t="s">
        <v>42</v>
      </c>
      <c r="H22" s="55" t="s">
        <v>37</v>
      </c>
      <c r="I22" s="64"/>
      <c r="J22" s="14" t="s">
        <v>22</v>
      </c>
      <c r="K22" s="14" t="s">
        <v>22</v>
      </c>
      <c r="L22" s="62" t="s">
        <v>22</v>
      </c>
      <c r="M22" s="130"/>
      <c r="N22" s="159"/>
      <c r="O22" s="162"/>
      <c r="P22" s="162"/>
      <c r="Q22" s="162"/>
      <c r="R22" s="163">
        <v>0</v>
      </c>
      <c r="S22" s="159"/>
      <c r="T22" s="162"/>
      <c r="U22" s="162"/>
      <c r="V22" s="162"/>
      <c r="W22" s="156">
        <v>0</v>
      </c>
      <c r="X22" s="136">
        <f t="shared" si="0"/>
        <v>0</v>
      </c>
      <c r="Y22" s="22"/>
      <c r="Z22" s="22"/>
      <c r="AA22" s="22"/>
      <c r="AB22" s="22"/>
      <c r="AC22" s="22"/>
      <c r="AD22" s="22"/>
      <c r="AE22" s="22"/>
      <c r="AF22" s="22"/>
      <c r="AG22" s="22"/>
      <c r="AH22" s="22"/>
      <c r="AI22" s="22"/>
      <c r="AJ22" s="22"/>
      <c r="AK22" s="22"/>
      <c r="AL22" s="22"/>
    </row>
    <row r="23" spans="1:386" s="4" customFormat="1" ht="18.75" customHeight="1">
      <c r="A23" s="38" t="s">
        <v>19</v>
      </c>
      <c r="B23" s="79"/>
      <c r="C23" s="79" t="s">
        <v>19</v>
      </c>
      <c r="D23" s="37"/>
      <c r="E23" s="22"/>
      <c r="F23" s="22"/>
      <c r="G23" s="82" t="s">
        <v>43</v>
      </c>
      <c r="H23" s="55" t="s">
        <v>37</v>
      </c>
      <c r="I23" s="64"/>
      <c r="J23" s="14" t="s">
        <v>22</v>
      </c>
      <c r="K23" s="14" t="s">
        <v>22</v>
      </c>
      <c r="L23" s="62" t="s">
        <v>22</v>
      </c>
      <c r="M23" s="131"/>
      <c r="N23" s="159"/>
      <c r="O23" s="162"/>
      <c r="P23" s="162"/>
      <c r="Q23" s="162"/>
      <c r="R23" s="163">
        <v>0</v>
      </c>
      <c r="S23" s="159"/>
      <c r="T23" s="162"/>
      <c r="U23" s="162"/>
      <c r="V23" s="162"/>
      <c r="W23" s="156">
        <v>0</v>
      </c>
      <c r="X23" s="136">
        <f t="shared" si="0"/>
        <v>0</v>
      </c>
      <c r="Y23" s="22"/>
      <c r="Z23" s="22"/>
      <c r="AA23" s="22"/>
      <c r="AB23" s="22"/>
      <c r="AC23" s="22"/>
      <c r="AD23" s="22"/>
      <c r="AE23" s="22"/>
      <c r="AF23" s="22"/>
      <c r="AG23" s="22"/>
      <c r="AH23" s="22"/>
      <c r="AI23" s="22"/>
      <c r="AJ23" s="22"/>
      <c r="AK23" s="22"/>
      <c r="AL23" s="22"/>
    </row>
    <row r="24" spans="1:386" s="4" customFormat="1" ht="18.75" customHeight="1">
      <c r="A24" s="38"/>
      <c r="B24" s="79"/>
      <c r="C24" s="79" t="s">
        <v>19</v>
      </c>
      <c r="D24" s="37"/>
      <c r="E24" s="22"/>
      <c r="F24" s="146"/>
      <c r="G24" s="82" t="s">
        <v>762</v>
      </c>
      <c r="H24" s="55" t="s">
        <v>37</v>
      </c>
      <c r="I24" s="64"/>
      <c r="J24" s="14"/>
      <c r="K24" s="14"/>
      <c r="L24" s="92"/>
      <c r="M24" s="276"/>
      <c r="N24" s="159"/>
      <c r="O24" s="14" t="s">
        <v>22</v>
      </c>
      <c r="P24" s="14" t="s">
        <v>22</v>
      </c>
      <c r="Q24" s="14" t="s">
        <v>22</v>
      </c>
      <c r="R24" s="155">
        <v>1</v>
      </c>
      <c r="S24" s="159"/>
      <c r="T24" s="162"/>
      <c r="U24" s="162"/>
      <c r="V24" s="162"/>
      <c r="W24" s="156">
        <v>0</v>
      </c>
      <c r="X24" s="136">
        <f t="shared" si="0"/>
        <v>1</v>
      </c>
      <c r="Y24" s="22"/>
      <c r="Z24" s="22"/>
      <c r="AA24" s="22"/>
      <c r="AB24" s="22"/>
      <c r="AC24" s="22"/>
      <c r="AD24" s="22"/>
      <c r="AE24" s="22"/>
      <c r="AF24" s="22"/>
      <c r="AG24" s="22"/>
      <c r="AH24" s="22"/>
      <c r="AI24" s="22"/>
      <c r="AJ24" s="22"/>
      <c r="AK24" s="22"/>
      <c r="AL24" s="22"/>
    </row>
    <row r="25" spans="1:386" s="4" customFormat="1" ht="18.75" customHeight="1">
      <c r="A25" s="38" t="s">
        <v>19</v>
      </c>
      <c r="B25" s="79"/>
      <c r="C25" s="79" t="s">
        <v>19</v>
      </c>
      <c r="D25" s="37"/>
      <c r="E25" s="22"/>
      <c r="F25" s="146"/>
      <c r="G25" s="82" t="s">
        <v>763</v>
      </c>
      <c r="H25" s="55" t="s">
        <v>37</v>
      </c>
      <c r="I25" s="64"/>
      <c r="J25" s="14" t="s">
        <v>22</v>
      </c>
      <c r="K25" s="14" t="s">
        <v>22</v>
      </c>
      <c r="L25" s="92" t="s">
        <v>22</v>
      </c>
      <c r="M25" s="276"/>
      <c r="N25" s="159"/>
      <c r="O25" s="160" t="s">
        <v>38</v>
      </c>
      <c r="P25" s="160" t="s">
        <v>38</v>
      </c>
      <c r="Q25" s="160" t="s">
        <v>38</v>
      </c>
      <c r="R25" s="161">
        <v>1</v>
      </c>
      <c r="S25" s="159"/>
      <c r="T25" s="160" t="s">
        <v>38</v>
      </c>
      <c r="U25" s="160" t="s">
        <v>38</v>
      </c>
      <c r="V25" s="160" t="s">
        <v>38</v>
      </c>
      <c r="W25" s="156">
        <v>1</v>
      </c>
      <c r="X25" s="136">
        <f t="shared" si="0"/>
        <v>2</v>
      </c>
      <c r="Y25" s="22"/>
      <c r="Z25" s="22"/>
      <c r="AA25" s="22"/>
      <c r="AB25" s="22"/>
      <c r="AC25" s="22"/>
      <c r="AD25" s="22"/>
      <c r="AE25" s="22"/>
      <c r="AF25" s="22"/>
      <c r="AG25" s="22"/>
      <c r="AH25" s="22"/>
      <c r="AI25" s="22"/>
      <c r="AJ25" s="22"/>
      <c r="AK25" s="22"/>
      <c r="AL25" s="22"/>
    </row>
    <row r="26" spans="1:386" s="4" customFormat="1" ht="18.75" customHeight="1">
      <c r="A26" s="38" t="s">
        <v>19</v>
      </c>
      <c r="B26" s="79"/>
      <c r="C26" s="79" t="s">
        <v>19</v>
      </c>
      <c r="D26" s="37"/>
      <c r="E26" s="22"/>
      <c r="F26" s="146"/>
      <c r="G26" s="82" t="s">
        <v>764</v>
      </c>
      <c r="H26" s="55" t="s">
        <v>37</v>
      </c>
      <c r="I26" s="64"/>
      <c r="J26" s="14" t="s">
        <v>22</v>
      </c>
      <c r="K26" s="14" t="s">
        <v>22</v>
      </c>
      <c r="L26" s="92" t="s">
        <v>22</v>
      </c>
      <c r="M26" s="276"/>
      <c r="N26" s="159"/>
      <c r="O26" s="14" t="s">
        <v>22</v>
      </c>
      <c r="P26" s="14" t="s">
        <v>22</v>
      </c>
      <c r="Q26" s="14" t="s">
        <v>22</v>
      </c>
      <c r="R26" s="155">
        <v>1</v>
      </c>
      <c r="S26" s="159"/>
      <c r="T26" s="14" t="s">
        <v>22</v>
      </c>
      <c r="U26" s="14" t="s">
        <v>22</v>
      </c>
      <c r="V26" s="14" t="s">
        <v>22</v>
      </c>
      <c r="W26" s="156">
        <v>1</v>
      </c>
      <c r="X26" s="136">
        <f t="shared" si="0"/>
        <v>2</v>
      </c>
      <c r="Y26" s="22"/>
      <c r="Z26" s="22"/>
      <c r="AA26" s="22"/>
      <c r="AB26" s="22"/>
      <c r="AC26" s="22"/>
      <c r="AD26" s="22"/>
      <c r="AE26" s="22"/>
      <c r="AF26" s="22"/>
      <c r="AG26" s="22"/>
      <c r="AH26" s="22"/>
      <c r="AI26" s="22"/>
      <c r="AJ26" s="22"/>
      <c r="AK26" s="22"/>
      <c r="AL26" s="22"/>
    </row>
    <row r="27" spans="1:386" s="4" customFormat="1" ht="18.600000000000001">
      <c r="A27" s="38" t="s">
        <v>19</v>
      </c>
      <c r="B27" s="79"/>
      <c r="C27" s="79" t="s">
        <v>19</v>
      </c>
      <c r="D27" s="37"/>
      <c r="E27" s="22"/>
      <c r="F27" s="146"/>
      <c r="G27" s="82" t="s">
        <v>765</v>
      </c>
      <c r="H27" s="55" t="s">
        <v>37</v>
      </c>
      <c r="I27" s="64"/>
      <c r="J27" s="14" t="s">
        <v>22</v>
      </c>
      <c r="K27" s="14" t="s">
        <v>22</v>
      </c>
      <c r="L27" s="92" t="s">
        <v>22</v>
      </c>
      <c r="M27" s="276"/>
      <c r="N27" s="159"/>
      <c r="O27" s="14" t="s">
        <v>22</v>
      </c>
      <c r="P27" s="14" t="s">
        <v>22</v>
      </c>
      <c r="Q27" s="14" t="s">
        <v>22</v>
      </c>
      <c r="R27" s="155">
        <v>1</v>
      </c>
      <c r="S27" s="159"/>
      <c r="T27" s="14" t="s">
        <v>22</v>
      </c>
      <c r="U27" s="14" t="s">
        <v>22</v>
      </c>
      <c r="V27" s="14" t="s">
        <v>22</v>
      </c>
      <c r="W27" s="156">
        <v>1</v>
      </c>
      <c r="X27" s="136">
        <f t="shared" si="0"/>
        <v>2</v>
      </c>
      <c r="Y27" s="22"/>
      <c r="Z27" s="22"/>
      <c r="AA27" s="22"/>
      <c r="AB27" s="22"/>
      <c r="AC27" s="22"/>
      <c r="AD27" s="22"/>
      <c r="AE27" s="22"/>
      <c r="AF27" s="22"/>
      <c r="AG27" s="22"/>
      <c r="AH27" s="22"/>
      <c r="AI27" s="22"/>
      <c r="AJ27" s="22"/>
      <c r="AK27" s="22"/>
      <c r="AL27" s="22"/>
    </row>
    <row r="28" spans="1:386" s="3" customFormat="1" ht="111.6">
      <c r="A28" s="41"/>
      <c r="B28" s="16"/>
      <c r="C28" s="16"/>
      <c r="D28" s="16"/>
      <c r="E28" s="16" t="s">
        <v>48</v>
      </c>
      <c r="F28" s="16" t="s">
        <v>49</v>
      </c>
      <c r="G28" s="17" t="s">
        <v>50</v>
      </c>
      <c r="H28" s="42" t="s">
        <v>51</v>
      </c>
      <c r="I28" s="51"/>
      <c r="J28" s="13"/>
      <c r="K28" s="13"/>
      <c r="L28" s="147"/>
      <c r="M28" s="277"/>
      <c r="N28" s="157"/>
      <c r="O28" s="13"/>
      <c r="P28" s="13"/>
      <c r="Q28" s="13"/>
      <c r="R28" s="158">
        <v>1</v>
      </c>
      <c r="S28" s="157"/>
      <c r="T28" s="13"/>
      <c r="U28" s="13"/>
      <c r="V28" s="13"/>
      <c r="W28" s="156">
        <v>1</v>
      </c>
      <c r="X28" s="136">
        <f t="shared" si="0"/>
        <v>2</v>
      </c>
      <c r="Y28" s="22"/>
      <c r="Z28" s="22"/>
      <c r="AA28" s="22"/>
      <c r="AB28" s="22"/>
      <c r="AC28" s="22"/>
      <c r="AD28" s="22"/>
      <c r="AE28" s="22"/>
      <c r="AF28" s="22"/>
      <c r="AG28" s="22"/>
      <c r="AH28" s="22"/>
      <c r="AI28" s="22"/>
      <c r="AJ28" s="22"/>
      <c r="AK28" s="22"/>
      <c r="AL28" s="22"/>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row>
    <row r="29" spans="1:386" ht="38.25" customHeight="1">
      <c r="A29" s="38" t="s">
        <v>19</v>
      </c>
      <c r="B29" s="79"/>
      <c r="C29" t="s">
        <v>19</v>
      </c>
      <c r="D29" s="37"/>
      <c r="E29" s="173" t="s">
        <v>52</v>
      </c>
      <c r="F29" s="23" t="s">
        <v>53</v>
      </c>
      <c r="G29" s="24" t="s">
        <v>54</v>
      </c>
      <c r="H29" s="56" t="s">
        <v>55</v>
      </c>
      <c r="I29" s="60"/>
      <c r="J29" s="14" t="s">
        <v>22</v>
      </c>
      <c r="K29" s="14" t="s">
        <v>22</v>
      </c>
      <c r="L29" s="92" t="s">
        <v>22</v>
      </c>
      <c r="M29" s="276"/>
      <c r="N29" s="154"/>
      <c r="O29" s="160" t="s">
        <v>38</v>
      </c>
      <c r="P29" s="160" t="s">
        <v>38</v>
      </c>
      <c r="Q29" s="160" t="s">
        <v>38</v>
      </c>
      <c r="R29" s="161">
        <v>1</v>
      </c>
      <c r="S29" s="154"/>
      <c r="T29" s="160" t="s">
        <v>38</v>
      </c>
      <c r="U29" s="160" t="s">
        <v>38</v>
      </c>
      <c r="V29" s="160" t="s">
        <v>38</v>
      </c>
      <c r="W29" s="156">
        <v>1</v>
      </c>
      <c r="X29" s="134">
        <f t="shared" si="0"/>
        <v>2</v>
      </c>
      <c r="Y29" s="26"/>
      <c r="Z29" s="26"/>
      <c r="AA29" s="26"/>
      <c r="AB29" s="26"/>
      <c r="AC29" s="26"/>
      <c r="AD29" s="26"/>
      <c r="AE29" s="26"/>
      <c r="AF29" s="26"/>
      <c r="AG29" s="26"/>
      <c r="AH29" s="26"/>
      <c r="AI29" s="26"/>
      <c r="AJ29" s="26"/>
      <c r="AK29" s="26"/>
      <c r="AL29" s="26"/>
    </row>
    <row r="30" spans="1:386" s="6" customFormat="1" ht="55.8">
      <c r="A30" s="192"/>
      <c r="B30" s="25"/>
      <c r="C30" s="25"/>
      <c r="D30" s="25"/>
      <c r="E30" s="25" t="s">
        <v>48</v>
      </c>
      <c r="F30" s="25" t="s">
        <v>56</v>
      </c>
      <c r="G30" s="25" t="s">
        <v>56</v>
      </c>
      <c r="H30" s="193" t="s">
        <v>11</v>
      </c>
      <c r="I30" s="113"/>
      <c r="J30" s="25"/>
      <c r="K30" s="25"/>
      <c r="L30" s="148"/>
      <c r="M30" s="278"/>
      <c r="N30" s="143"/>
      <c r="O30" s="25"/>
      <c r="P30" s="25"/>
      <c r="Q30" s="25"/>
      <c r="R30" s="158">
        <v>1</v>
      </c>
      <c r="S30" s="143"/>
      <c r="T30" s="25"/>
      <c r="U30" s="25"/>
      <c r="V30" s="25"/>
      <c r="W30" s="156">
        <v>1</v>
      </c>
      <c r="X30" s="136">
        <f t="shared" si="0"/>
        <v>2</v>
      </c>
      <c r="Y30" s="169"/>
      <c r="Z30" s="169"/>
      <c r="AA30" s="169"/>
      <c r="AB30" s="169"/>
      <c r="AC30" s="169"/>
      <c r="AD30" s="169"/>
      <c r="AE30" s="169"/>
      <c r="AF30" s="169"/>
      <c r="AG30" s="169"/>
      <c r="AH30" s="169"/>
      <c r="AI30" s="169"/>
      <c r="AJ30" s="169"/>
      <c r="AK30" s="169"/>
      <c r="AL30" s="169"/>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row>
    <row r="31" spans="1:386">
      <c r="A31" s="38" t="s">
        <v>19</v>
      </c>
      <c r="B31" s="79"/>
      <c r="C31" s="79"/>
      <c r="D31" s="79"/>
      <c r="E31" s="26" t="s">
        <v>48</v>
      </c>
      <c r="F31" s="26" t="s">
        <v>56</v>
      </c>
      <c r="G31" s="19" t="s">
        <v>57</v>
      </c>
      <c r="H31" s="55" t="s">
        <v>58</v>
      </c>
      <c r="I31" s="60" t="s">
        <v>59</v>
      </c>
      <c r="J31" s="14" t="s">
        <v>22</v>
      </c>
      <c r="K31" s="14" t="s">
        <v>22</v>
      </c>
      <c r="L31" s="92" t="s">
        <v>22</v>
      </c>
      <c r="M31" s="276"/>
      <c r="N31" s="154"/>
      <c r="O31" s="164">
        <v>12</v>
      </c>
      <c r="P31" s="164">
        <v>12</v>
      </c>
      <c r="Q31" s="164">
        <v>12</v>
      </c>
      <c r="R31" s="155">
        <v>1</v>
      </c>
      <c r="S31" s="154"/>
      <c r="T31" s="164">
        <v>15</v>
      </c>
      <c r="U31" s="164">
        <v>15</v>
      </c>
      <c r="V31" s="164">
        <v>15</v>
      </c>
      <c r="W31" s="156">
        <v>1</v>
      </c>
      <c r="X31" s="134">
        <f t="shared" si="0"/>
        <v>2</v>
      </c>
      <c r="Y31" s="26"/>
      <c r="Z31" s="26"/>
      <c r="AA31" s="26"/>
      <c r="AB31" s="26"/>
      <c r="AC31" s="26"/>
      <c r="AD31" s="26"/>
      <c r="AE31" s="26"/>
      <c r="AF31" s="26"/>
      <c r="AG31" s="26"/>
      <c r="AH31" s="26"/>
      <c r="AI31" s="26"/>
      <c r="AJ31" s="26"/>
      <c r="AK31" s="26"/>
      <c r="AL31" s="26"/>
    </row>
    <row r="32" spans="1:386" ht="36">
      <c r="A32" s="38" t="s">
        <v>19</v>
      </c>
      <c r="B32" s="120" t="s">
        <v>60</v>
      </c>
      <c r="C32" s="79" t="s">
        <v>19</v>
      </c>
      <c r="D32" s="79"/>
      <c r="E32" s="26" t="s">
        <v>48</v>
      </c>
      <c r="F32" s="26" t="s">
        <v>56</v>
      </c>
      <c r="G32" s="19" t="s">
        <v>61</v>
      </c>
      <c r="H32" s="55" t="s">
        <v>58</v>
      </c>
      <c r="I32" s="60" t="s">
        <v>59</v>
      </c>
      <c r="J32" s="14" t="s">
        <v>22</v>
      </c>
      <c r="K32" s="14" t="s">
        <v>22</v>
      </c>
      <c r="L32" s="92" t="s">
        <v>22</v>
      </c>
      <c r="M32" s="276"/>
      <c r="N32" s="154"/>
      <c r="O32" s="165" t="s">
        <v>62</v>
      </c>
      <c r="P32" s="165" t="s">
        <v>62</v>
      </c>
      <c r="Q32" s="165" t="s">
        <v>62</v>
      </c>
      <c r="R32" s="155">
        <v>1</v>
      </c>
      <c r="S32" s="154"/>
      <c r="T32" s="166" t="s">
        <v>63</v>
      </c>
      <c r="U32" s="166" t="s">
        <v>63</v>
      </c>
      <c r="V32" s="166" t="s">
        <v>63</v>
      </c>
      <c r="W32" s="156">
        <v>1</v>
      </c>
      <c r="X32" s="134">
        <f t="shared" si="0"/>
        <v>2</v>
      </c>
      <c r="Y32" s="26"/>
      <c r="Z32" s="26"/>
      <c r="AA32" s="26"/>
      <c r="AB32" s="26"/>
      <c r="AC32" s="26"/>
      <c r="AD32" s="26"/>
      <c r="AE32" s="26"/>
      <c r="AF32" s="26"/>
      <c r="AG32" s="26"/>
      <c r="AH32" s="26"/>
      <c r="AI32" s="26"/>
      <c r="AJ32" s="26"/>
      <c r="AK32" s="26"/>
      <c r="AL32" s="26"/>
    </row>
    <row r="33" spans="1:38">
      <c r="A33" s="80" t="s">
        <v>64</v>
      </c>
      <c r="B33" s="86" t="s">
        <v>65</v>
      </c>
      <c r="C33" s="79" t="s">
        <v>19</v>
      </c>
      <c r="D33" s="79"/>
      <c r="E33" s="26" t="s">
        <v>48</v>
      </c>
      <c r="F33" s="26" t="s">
        <v>56</v>
      </c>
      <c r="G33" s="19" t="s">
        <v>766</v>
      </c>
      <c r="H33" s="55" t="s">
        <v>58</v>
      </c>
      <c r="I33" s="60"/>
      <c r="J33" s="14"/>
      <c r="K33" s="14"/>
      <c r="L33" s="62"/>
      <c r="M33" s="151"/>
      <c r="N33" s="154"/>
      <c r="O33" s="164"/>
      <c r="P33" s="164"/>
      <c r="Q33" s="164"/>
      <c r="R33" s="155">
        <v>0</v>
      </c>
      <c r="S33" s="154"/>
      <c r="T33" s="184">
        <v>1</v>
      </c>
      <c r="U33" s="184">
        <v>1</v>
      </c>
      <c r="V33" s="184">
        <v>1</v>
      </c>
      <c r="W33" s="156">
        <v>0</v>
      </c>
      <c r="X33" s="134">
        <f t="shared" si="0"/>
        <v>0</v>
      </c>
      <c r="Y33" s="26"/>
      <c r="Z33" s="26"/>
      <c r="AA33" s="26"/>
      <c r="AB33" s="26"/>
      <c r="AC33" s="26"/>
      <c r="AD33" s="26"/>
      <c r="AE33" s="26"/>
      <c r="AF33" s="26"/>
      <c r="AG33" s="26"/>
      <c r="AH33" s="26"/>
      <c r="AI33" s="26"/>
      <c r="AJ33" s="26"/>
      <c r="AK33" s="26"/>
      <c r="AL33" s="26"/>
    </row>
    <row r="34" spans="1:38">
      <c r="A34" s="89"/>
      <c r="B34" s="120" t="s">
        <v>67</v>
      </c>
      <c r="C34" s="79" t="s">
        <v>19</v>
      </c>
      <c r="D34" s="79"/>
      <c r="E34" s="26" t="s">
        <v>48</v>
      </c>
      <c r="F34" s="26" t="s">
        <v>56</v>
      </c>
      <c r="G34" s="19" t="s">
        <v>767</v>
      </c>
      <c r="H34" s="55" t="s">
        <v>58</v>
      </c>
      <c r="I34" s="60"/>
      <c r="J34" s="14"/>
      <c r="K34" s="14"/>
      <c r="L34" s="92"/>
      <c r="M34" s="276"/>
      <c r="N34" s="154"/>
      <c r="O34" s="164"/>
      <c r="P34" s="164"/>
      <c r="Q34" s="164"/>
      <c r="R34" s="155">
        <v>0</v>
      </c>
      <c r="S34" s="154"/>
      <c r="T34" s="164">
        <v>16</v>
      </c>
      <c r="U34" s="164">
        <v>16</v>
      </c>
      <c r="V34" s="164">
        <v>16</v>
      </c>
      <c r="W34" s="156">
        <v>1</v>
      </c>
      <c r="X34" s="134">
        <f t="shared" si="0"/>
        <v>1</v>
      </c>
      <c r="Y34" s="26"/>
      <c r="Z34" s="26"/>
      <c r="AA34" s="26"/>
      <c r="AB34" s="26"/>
      <c r="AC34" s="26"/>
      <c r="AD34" s="26"/>
      <c r="AE34" s="26"/>
      <c r="AF34" s="26"/>
      <c r="AG34" s="26"/>
      <c r="AH34" s="26"/>
      <c r="AI34" s="26"/>
      <c r="AJ34" s="26"/>
      <c r="AK34" s="26"/>
      <c r="AL34" s="26"/>
    </row>
    <row r="35" spans="1:38">
      <c r="A35" s="89"/>
      <c r="B35" s="120" t="s">
        <v>69</v>
      </c>
      <c r="C35" s="79" t="s">
        <v>19</v>
      </c>
      <c r="D35" s="79"/>
      <c r="E35" s="26" t="s">
        <v>48</v>
      </c>
      <c r="F35" s="26" t="s">
        <v>56</v>
      </c>
      <c r="G35" s="19" t="s">
        <v>768</v>
      </c>
      <c r="H35" s="55" t="s">
        <v>58</v>
      </c>
      <c r="I35" s="60"/>
      <c r="J35" s="14"/>
      <c r="K35" s="14"/>
      <c r="L35" s="92"/>
      <c r="M35" s="276"/>
      <c r="N35" s="154"/>
      <c r="O35" s="164">
        <v>1</v>
      </c>
      <c r="P35" s="164">
        <v>1</v>
      </c>
      <c r="Q35" s="164">
        <v>1</v>
      </c>
      <c r="R35" s="155">
        <v>1</v>
      </c>
      <c r="S35" s="154"/>
      <c r="T35" s="164"/>
      <c r="U35" s="164"/>
      <c r="V35" s="164"/>
      <c r="W35" s="156">
        <v>0</v>
      </c>
      <c r="X35" s="134">
        <f t="shared" si="0"/>
        <v>1</v>
      </c>
      <c r="Y35" s="26"/>
      <c r="Z35" s="26"/>
      <c r="AA35" s="26"/>
      <c r="AB35" s="26"/>
      <c r="AC35" s="26"/>
      <c r="AD35" s="26"/>
      <c r="AE35" s="26"/>
      <c r="AF35" s="26"/>
      <c r="AG35" s="26"/>
      <c r="AH35" s="26"/>
      <c r="AI35" s="26"/>
      <c r="AJ35" s="26"/>
      <c r="AK35" s="26"/>
      <c r="AL35" s="26"/>
    </row>
    <row r="36" spans="1:38" ht="36">
      <c r="A36" s="38" t="s">
        <v>19</v>
      </c>
      <c r="B36" s="79"/>
      <c r="C36" s="79" t="s">
        <v>19</v>
      </c>
      <c r="D36" s="79"/>
      <c r="E36" s="26" t="s">
        <v>48</v>
      </c>
      <c r="F36" s="26" t="s">
        <v>56</v>
      </c>
      <c r="G36" s="19" t="s">
        <v>71</v>
      </c>
      <c r="H36" s="55" t="s">
        <v>58</v>
      </c>
      <c r="I36" s="60" t="s">
        <v>59</v>
      </c>
      <c r="J36" s="14" t="s">
        <v>22</v>
      </c>
      <c r="K36" s="14" t="s">
        <v>22</v>
      </c>
      <c r="L36" s="92" t="s">
        <v>22</v>
      </c>
      <c r="M36" s="276"/>
      <c r="N36" s="154"/>
      <c r="O36" s="164">
        <v>2</v>
      </c>
      <c r="P36" s="164">
        <v>2</v>
      </c>
      <c r="Q36" s="164">
        <v>2</v>
      </c>
      <c r="R36" s="155">
        <v>1</v>
      </c>
      <c r="S36" s="154"/>
      <c r="T36" s="166" t="s">
        <v>63</v>
      </c>
      <c r="U36" s="166" t="s">
        <v>63</v>
      </c>
      <c r="V36" s="166" t="s">
        <v>63</v>
      </c>
      <c r="W36" s="156">
        <v>1</v>
      </c>
      <c r="X36" s="134">
        <f t="shared" si="0"/>
        <v>2</v>
      </c>
      <c r="Y36" s="26"/>
      <c r="Z36" s="26"/>
      <c r="AA36" s="26"/>
      <c r="AB36" s="26"/>
      <c r="AC36" s="26"/>
      <c r="AD36" s="26"/>
      <c r="AE36" s="26"/>
      <c r="AF36" s="26"/>
      <c r="AG36" s="26"/>
      <c r="AH36" s="26"/>
      <c r="AI36" s="26"/>
      <c r="AJ36" s="26"/>
      <c r="AK36" s="26"/>
      <c r="AL36" s="26"/>
    </row>
    <row r="37" spans="1:38">
      <c r="A37" s="38"/>
      <c r="B37" s="86" t="s">
        <v>72</v>
      </c>
      <c r="C37" s="79" t="s">
        <v>19</v>
      </c>
      <c r="D37" s="79"/>
      <c r="E37" s="26" t="s">
        <v>48</v>
      </c>
      <c r="F37" s="26" t="s">
        <v>56</v>
      </c>
      <c r="G37" s="19" t="s">
        <v>769</v>
      </c>
      <c r="H37" s="55" t="s">
        <v>58</v>
      </c>
      <c r="I37" s="60"/>
      <c r="J37" s="14"/>
      <c r="K37" s="14"/>
      <c r="L37" s="62"/>
      <c r="M37" s="151"/>
      <c r="N37" s="154"/>
      <c r="O37" s="164"/>
      <c r="P37" s="164"/>
      <c r="Q37" s="164"/>
      <c r="R37" s="155">
        <v>0</v>
      </c>
      <c r="S37" s="154"/>
      <c r="T37" s="184">
        <v>3</v>
      </c>
      <c r="U37" s="184">
        <v>3</v>
      </c>
      <c r="V37" s="184">
        <v>3</v>
      </c>
      <c r="W37" s="156">
        <v>0</v>
      </c>
      <c r="X37" s="134">
        <f t="shared" si="0"/>
        <v>0</v>
      </c>
      <c r="Y37" s="26"/>
      <c r="Z37" s="26"/>
      <c r="AA37" s="26"/>
      <c r="AB37" s="26"/>
      <c r="AC37" s="26"/>
      <c r="AD37" s="26"/>
      <c r="AE37" s="26"/>
      <c r="AF37" s="26"/>
      <c r="AG37" s="26"/>
      <c r="AH37" s="26"/>
      <c r="AI37" s="26"/>
      <c r="AJ37" s="26"/>
      <c r="AK37" s="26"/>
      <c r="AL37" s="26"/>
    </row>
    <row r="38" spans="1:38">
      <c r="A38" s="38" t="s">
        <v>19</v>
      </c>
      <c r="B38" s="79"/>
      <c r="C38" s="79" t="s">
        <v>19</v>
      </c>
      <c r="D38" s="79"/>
      <c r="E38" s="26" t="s">
        <v>48</v>
      </c>
      <c r="F38" s="26" t="s">
        <v>56</v>
      </c>
      <c r="G38" s="19" t="s">
        <v>74</v>
      </c>
      <c r="H38" s="55" t="s">
        <v>58</v>
      </c>
      <c r="I38" s="60" t="s">
        <v>59</v>
      </c>
      <c r="J38" s="14" t="s">
        <v>22</v>
      </c>
      <c r="K38" s="14" t="s">
        <v>22</v>
      </c>
      <c r="L38" s="92" t="s">
        <v>22</v>
      </c>
      <c r="M38" s="276"/>
      <c r="N38" s="154"/>
      <c r="O38" s="166" t="s">
        <v>63</v>
      </c>
      <c r="P38" s="166" t="s">
        <v>63</v>
      </c>
      <c r="Q38" s="166" t="s">
        <v>63</v>
      </c>
      <c r="R38" s="155">
        <v>1</v>
      </c>
      <c r="S38" s="154"/>
      <c r="T38" s="164">
        <v>4</v>
      </c>
      <c r="U38" s="164">
        <v>4</v>
      </c>
      <c r="V38" s="164">
        <v>4</v>
      </c>
      <c r="W38" s="156">
        <v>1</v>
      </c>
      <c r="X38" s="134">
        <f t="shared" si="0"/>
        <v>2</v>
      </c>
      <c r="Y38" s="26"/>
      <c r="Z38" s="26"/>
      <c r="AA38" s="26"/>
      <c r="AB38" s="26"/>
      <c r="AC38" s="26"/>
      <c r="AD38" s="26"/>
      <c r="AE38" s="26"/>
      <c r="AF38" s="26"/>
      <c r="AG38" s="26"/>
      <c r="AH38" s="26"/>
      <c r="AI38" s="26"/>
      <c r="AJ38" s="26"/>
      <c r="AK38" s="26"/>
      <c r="AL38" s="26"/>
    </row>
    <row r="39" spans="1:38" ht="28.8">
      <c r="A39" s="38" t="s">
        <v>19</v>
      </c>
      <c r="B39" s="120" t="s">
        <v>60</v>
      </c>
      <c r="C39" s="79" t="s">
        <v>19</v>
      </c>
      <c r="D39" s="79"/>
      <c r="E39" s="26" t="s">
        <v>48</v>
      </c>
      <c r="F39" s="26" t="s">
        <v>56</v>
      </c>
      <c r="G39" s="19" t="s">
        <v>75</v>
      </c>
      <c r="H39" s="55" t="s">
        <v>58</v>
      </c>
      <c r="I39" s="60" t="s">
        <v>59</v>
      </c>
      <c r="J39" s="14" t="s">
        <v>22</v>
      </c>
      <c r="K39" s="14" t="s">
        <v>22</v>
      </c>
      <c r="L39" s="92" t="s">
        <v>22</v>
      </c>
      <c r="M39" s="276"/>
      <c r="N39" s="154"/>
      <c r="O39" s="165" t="s">
        <v>62</v>
      </c>
      <c r="P39" s="165" t="s">
        <v>62</v>
      </c>
      <c r="Q39" s="165" t="s">
        <v>62</v>
      </c>
      <c r="R39" s="155">
        <v>1</v>
      </c>
      <c r="S39" s="154"/>
      <c r="T39" s="164">
        <v>5</v>
      </c>
      <c r="U39" s="164">
        <v>5</v>
      </c>
      <c r="V39" s="164">
        <v>5</v>
      </c>
      <c r="W39" s="156">
        <v>1</v>
      </c>
      <c r="X39" s="134">
        <f t="shared" si="0"/>
        <v>2</v>
      </c>
      <c r="Y39" s="26"/>
      <c r="Z39" s="26"/>
      <c r="AA39" s="26"/>
      <c r="AB39" s="26"/>
      <c r="AC39" s="26"/>
      <c r="AD39" s="26"/>
      <c r="AE39" s="26"/>
      <c r="AF39" s="26"/>
      <c r="AG39" s="26"/>
      <c r="AH39" s="26"/>
      <c r="AI39" s="26"/>
      <c r="AJ39" s="26"/>
      <c r="AK39" s="26"/>
      <c r="AL39" s="26"/>
    </row>
    <row r="40" spans="1:38">
      <c r="A40" s="38"/>
      <c r="B40" s="86" t="s">
        <v>76</v>
      </c>
      <c r="C40" s="79" t="s">
        <v>19</v>
      </c>
      <c r="D40" s="79"/>
      <c r="E40" s="26" t="s">
        <v>48</v>
      </c>
      <c r="F40" s="26" t="s">
        <v>56</v>
      </c>
      <c r="G40" s="19" t="s">
        <v>770</v>
      </c>
      <c r="H40" s="55" t="s">
        <v>58</v>
      </c>
      <c r="I40" s="60"/>
      <c r="J40" s="14"/>
      <c r="K40" s="14"/>
      <c r="L40" s="62"/>
      <c r="M40" s="151"/>
      <c r="N40" s="154"/>
      <c r="O40" s="184">
        <v>3</v>
      </c>
      <c r="P40" s="184">
        <v>3</v>
      </c>
      <c r="Q40" s="184">
        <v>3</v>
      </c>
      <c r="R40" s="155">
        <v>0</v>
      </c>
      <c r="S40" s="154"/>
      <c r="T40" s="164"/>
      <c r="U40" s="164"/>
      <c r="V40" s="164"/>
      <c r="W40" s="156">
        <v>0</v>
      </c>
      <c r="X40" s="134">
        <f t="shared" si="0"/>
        <v>0</v>
      </c>
      <c r="Y40" s="26"/>
      <c r="Z40" s="26"/>
      <c r="AA40" s="26"/>
      <c r="AB40" s="26"/>
      <c r="AC40" s="26"/>
      <c r="AD40" s="26"/>
      <c r="AE40" s="26"/>
      <c r="AF40" s="26"/>
      <c r="AG40" s="26"/>
      <c r="AH40" s="26"/>
      <c r="AI40" s="26"/>
      <c r="AJ40" s="26"/>
      <c r="AK40" s="26"/>
      <c r="AL40" s="26"/>
    </row>
    <row r="41" spans="1:38">
      <c r="A41" s="38" t="s">
        <v>19</v>
      </c>
      <c r="B41" s="79"/>
      <c r="C41" s="79" t="s">
        <v>19</v>
      </c>
      <c r="D41" s="79"/>
      <c r="E41" s="26" t="s">
        <v>48</v>
      </c>
      <c r="F41" s="26" t="s">
        <v>56</v>
      </c>
      <c r="G41" s="19" t="s">
        <v>78</v>
      </c>
      <c r="H41" s="55" t="s">
        <v>58</v>
      </c>
      <c r="I41" s="60" t="s">
        <v>59</v>
      </c>
      <c r="J41" s="14" t="s">
        <v>22</v>
      </c>
      <c r="K41" s="14" t="s">
        <v>22</v>
      </c>
      <c r="L41" s="92" t="s">
        <v>22</v>
      </c>
      <c r="M41" s="276"/>
      <c r="N41" s="154"/>
      <c r="O41" s="164">
        <v>4</v>
      </c>
      <c r="P41" s="164">
        <v>4</v>
      </c>
      <c r="Q41" s="164">
        <v>4</v>
      </c>
      <c r="R41" s="155">
        <v>1</v>
      </c>
      <c r="S41" s="154"/>
      <c r="T41" s="164">
        <v>6</v>
      </c>
      <c r="U41" s="164">
        <v>6</v>
      </c>
      <c r="V41" s="164">
        <v>6</v>
      </c>
      <c r="W41" s="156">
        <v>1</v>
      </c>
      <c r="X41" s="134">
        <f t="shared" si="0"/>
        <v>2</v>
      </c>
      <c r="Y41" s="26"/>
      <c r="Z41" s="26"/>
      <c r="AA41" s="26"/>
      <c r="AB41" s="26"/>
      <c r="AC41" s="26"/>
      <c r="AD41" s="26"/>
      <c r="AE41" s="26"/>
      <c r="AF41" s="26"/>
      <c r="AG41" s="26"/>
      <c r="AH41" s="26"/>
      <c r="AI41" s="26"/>
      <c r="AJ41" s="26"/>
      <c r="AK41" s="26"/>
      <c r="AL41" s="26"/>
    </row>
    <row r="42" spans="1:38">
      <c r="A42" s="38"/>
      <c r="B42" s="79"/>
      <c r="C42" s="79" t="s">
        <v>19</v>
      </c>
      <c r="D42" s="79"/>
      <c r="E42" s="26" t="s">
        <v>48</v>
      </c>
      <c r="F42" s="26" t="s">
        <v>56</v>
      </c>
      <c r="G42" s="19" t="s">
        <v>771</v>
      </c>
      <c r="H42" s="55" t="s">
        <v>58</v>
      </c>
      <c r="I42" s="60"/>
      <c r="J42" s="14"/>
      <c r="K42" s="14"/>
      <c r="L42" s="62"/>
      <c r="M42" s="151"/>
      <c r="N42" s="154"/>
      <c r="O42" s="164"/>
      <c r="P42" s="164"/>
      <c r="Q42" s="164"/>
      <c r="R42" s="155">
        <v>0</v>
      </c>
      <c r="S42" s="154"/>
      <c r="T42" s="164"/>
      <c r="U42" s="164"/>
      <c r="V42" s="164"/>
      <c r="W42" s="156">
        <v>0</v>
      </c>
      <c r="X42" s="134">
        <f t="shared" si="0"/>
        <v>0</v>
      </c>
      <c r="Y42" s="26"/>
      <c r="Z42" s="26"/>
      <c r="AA42" s="26"/>
      <c r="AB42" s="26"/>
      <c r="AC42" s="26"/>
      <c r="AD42" s="26"/>
      <c r="AE42" s="26"/>
      <c r="AF42" s="26"/>
      <c r="AG42" s="26"/>
      <c r="AH42" s="26"/>
      <c r="AI42" s="26"/>
      <c r="AJ42" s="26"/>
      <c r="AK42" s="26"/>
      <c r="AL42" s="26"/>
    </row>
    <row r="43" spans="1:38">
      <c r="A43" s="38" t="s">
        <v>19</v>
      </c>
      <c r="B43" s="79"/>
      <c r="C43" s="79" t="s">
        <v>19</v>
      </c>
      <c r="D43" s="79"/>
      <c r="E43" s="26" t="s">
        <v>48</v>
      </c>
      <c r="F43" s="26" t="s">
        <v>56</v>
      </c>
      <c r="G43" s="19" t="s">
        <v>80</v>
      </c>
      <c r="H43" s="55" t="s">
        <v>58</v>
      </c>
      <c r="I43" s="60" t="s">
        <v>59</v>
      </c>
      <c r="J43" s="14" t="s">
        <v>22</v>
      </c>
      <c r="K43" s="14" t="s">
        <v>22</v>
      </c>
      <c r="L43" s="92" t="s">
        <v>22</v>
      </c>
      <c r="M43" s="276"/>
      <c r="N43" s="154"/>
      <c r="O43" s="164">
        <v>5</v>
      </c>
      <c r="P43" s="164">
        <v>5</v>
      </c>
      <c r="Q43" s="164">
        <v>5</v>
      </c>
      <c r="R43" s="155">
        <v>1</v>
      </c>
      <c r="S43" s="154"/>
      <c r="T43" s="164">
        <v>7</v>
      </c>
      <c r="U43" s="164">
        <v>7</v>
      </c>
      <c r="V43" s="164">
        <v>7</v>
      </c>
      <c r="W43" s="156">
        <v>1</v>
      </c>
      <c r="X43" s="134">
        <f t="shared" si="0"/>
        <v>2</v>
      </c>
      <c r="Y43" s="26"/>
      <c r="Z43" s="26"/>
      <c r="AA43" s="26"/>
      <c r="AB43" s="26"/>
      <c r="AC43" s="26"/>
      <c r="AD43" s="26"/>
      <c r="AE43" s="26"/>
      <c r="AF43" s="26"/>
      <c r="AG43" s="26"/>
      <c r="AH43" s="26"/>
      <c r="AI43" s="26"/>
      <c r="AJ43" s="26"/>
      <c r="AK43" s="26"/>
      <c r="AL43" s="26"/>
    </row>
    <row r="44" spans="1:38">
      <c r="A44" s="38" t="s">
        <v>19</v>
      </c>
      <c r="B44" s="79"/>
      <c r="C44" s="79" t="s">
        <v>19</v>
      </c>
      <c r="D44" s="79"/>
      <c r="E44" s="26" t="s">
        <v>48</v>
      </c>
      <c r="F44" s="26" t="s">
        <v>56</v>
      </c>
      <c r="G44" s="19" t="s">
        <v>81</v>
      </c>
      <c r="H44" s="55" t="s">
        <v>772</v>
      </c>
      <c r="I44" s="60" t="s">
        <v>59</v>
      </c>
      <c r="J44" s="14" t="s">
        <v>22</v>
      </c>
      <c r="K44" s="14" t="s">
        <v>22</v>
      </c>
      <c r="L44" s="92" t="s">
        <v>22</v>
      </c>
      <c r="M44" s="276"/>
      <c r="N44" s="154"/>
      <c r="O44" s="164">
        <v>6</v>
      </c>
      <c r="P44" s="164">
        <v>6</v>
      </c>
      <c r="Q44" s="164">
        <v>6</v>
      </c>
      <c r="R44" s="155">
        <v>1</v>
      </c>
      <c r="S44" s="154"/>
      <c r="T44" s="164">
        <v>8</v>
      </c>
      <c r="U44" s="164">
        <v>8</v>
      </c>
      <c r="V44" s="164">
        <v>8</v>
      </c>
      <c r="W44" s="156">
        <v>1</v>
      </c>
      <c r="X44" s="134">
        <f t="shared" si="0"/>
        <v>2</v>
      </c>
      <c r="Y44" s="26"/>
      <c r="Z44" s="26"/>
      <c r="AA44" s="26"/>
      <c r="AB44" s="26"/>
      <c r="AC44" s="26"/>
      <c r="AD44" s="26"/>
      <c r="AE44" s="26"/>
      <c r="AF44" s="26"/>
      <c r="AG44" s="26"/>
      <c r="AH44" s="26"/>
      <c r="AI44" s="26"/>
      <c r="AJ44" s="26"/>
      <c r="AK44" s="26"/>
      <c r="AL44" s="26"/>
    </row>
    <row r="45" spans="1:38">
      <c r="A45" s="38" t="s">
        <v>19</v>
      </c>
      <c r="B45" s="79"/>
      <c r="C45" s="79" t="s">
        <v>19</v>
      </c>
      <c r="D45" s="79"/>
      <c r="E45" s="26" t="s">
        <v>48</v>
      </c>
      <c r="F45" s="26" t="s">
        <v>56</v>
      </c>
      <c r="G45" s="19" t="s">
        <v>82</v>
      </c>
      <c r="H45" s="55" t="s">
        <v>58</v>
      </c>
      <c r="I45" s="60" t="s">
        <v>59</v>
      </c>
      <c r="J45" s="14" t="s">
        <v>22</v>
      </c>
      <c r="K45" s="14" t="s">
        <v>22</v>
      </c>
      <c r="L45" s="92" t="s">
        <v>22</v>
      </c>
      <c r="M45" s="276" t="s">
        <v>773</v>
      </c>
      <c r="N45" s="154"/>
      <c r="O45" s="164" t="s">
        <v>83</v>
      </c>
      <c r="P45" s="164" t="s">
        <v>83</v>
      </c>
      <c r="Q45" s="164" t="s">
        <v>83</v>
      </c>
      <c r="R45" s="155">
        <v>1</v>
      </c>
      <c r="S45" s="154"/>
      <c r="T45" s="164" t="s">
        <v>84</v>
      </c>
      <c r="U45" s="164" t="s">
        <v>84</v>
      </c>
      <c r="V45" s="164" t="s">
        <v>84</v>
      </c>
      <c r="W45" s="156">
        <v>1</v>
      </c>
      <c r="X45" s="134">
        <f t="shared" si="0"/>
        <v>2</v>
      </c>
      <c r="Y45" s="26"/>
      <c r="Z45" s="26"/>
      <c r="AA45" s="26"/>
      <c r="AB45" s="26"/>
      <c r="AC45" s="26"/>
      <c r="AD45" s="26"/>
      <c r="AE45" s="26"/>
      <c r="AF45" s="26"/>
      <c r="AG45" s="26"/>
      <c r="AH45" s="26"/>
      <c r="AI45" s="26"/>
      <c r="AJ45" s="26"/>
      <c r="AK45" s="26"/>
      <c r="AL45" s="26"/>
    </row>
    <row r="46" spans="1:38">
      <c r="A46" s="38" t="s">
        <v>19</v>
      </c>
      <c r="B46" s="120" t="s">
        <v>60</v>
      </c>
      <c r="C46" s="79" t="s">
        <v>19</v>
      </c>
      <c r="D46" s="79"/>
      <c r="E46" s="26" t="s">
        <v>48</v>
      </c>
      <c r="F46" s="26" t="s">
        <v>56</v>
      </c>
      <c r="G46" s="19" t="s">
        <v>774</v>
      </c>
      <c r="H46" s="55" t="s">
        <v>58</v>
      </c>
      <c r="I46" s="60" t="s">
        <v>59</v>
      </c>
      <c r="J46" s="14" t="s">
        <v>22</v>
      </c>
      <c r="K46" s="14" t="s">
        <v>22</v>
      </c>
      <c r="L46" s="92" t="s">
        <v>22</v>
      </c>
      <c r="M46" s="276" t="s">
        <v>775</v>
      </c>
      <c r="N46" s="154"/>
      <c r="O46" s="164" t="s">
        <v>86</v>
      </c>
      <c r="P46" s="164" t="s">
        <v>86</v>
      </c>
      <c r="Q46" s="164" t="s">
        <v>86</v>
      </c>
      <c r="R46" s="155">
        <v>1</v>
      </c>
      <c r="S46" s="154"/>
      <c r="T46" s="165" t="s">
        <v>62</v>
      </c>
      <c r="U46" s="165" t="s">
        <v>62</v>
      </c>
      <c r="V46" s="165" t="s">
        <v>62</v>
      </c>
      <c r="W46" s="156">
        <v>1</v>
      </c>
      <c r="X46" s="134">
        <f t="shared" si="0"/>
        <v>2</v>
      </c>
      <c r="Y46" s="26"/>
      <c r="Z46" s="26"/>
      <c r="AA46" s="26"/>
      <c r="AB46" s="26"/>
      <c r="AC46" s="26"/>
      <c r="AD46" s="26"/>
      <c r="AE46" s="26"/>
      <c r="AF46" s="26"/>
      <c r="AG46" s="26"/>
      <c r="AH46" s="26"/>
      <c r="AI46" s="26"/>
      <c r="AJ46" s="26"/>
      <c r="AK46" s="26"/>
      <c r="AL46" s="26"/>
    </row>
    <row r="47" spans="1:38">
      <c r="A47" s="38" t="s">
        <v>19</v>
      </c>
      <c r="B47" s="79"/>
      <c r="C47" s="79" t="s">
        <v>19</v>
      </c>
      <c r="D47" s="79"/>
      <c r="E47" s="26" t="s">
        <v>48</v>
      </c>
      <c r="F47" s="26" t="s">
        <v>56</v>
      </c>
      <c r="G47" s="29" t="s">
        <v>87</v>
      </c>
      <c r="H47" s="55" t="s">
        <v>58</v>
      </c>
      <c r="I47" s="60" t="s">
        <v>59</v>
      </c>
      <c r="J47" s="14" t="s">
        <v>22</v>
      </c>
      <c r="K47" s="14" t="s">
        <v>22</v>
      </c>
      <c r="L47" s="92" t="s">
        <v>22</v>
      </c>
      <c r="M47" s="276"/>
      <c r="N47" s="154"/>
      <c r="O47" s="164">
        <v>7</v>
      </c>
      <c r="P47" s="164">
        <v>7</v>
      </c>
      <c r="Q47" s="164">
        <v>7</v>
      </c>
      <c r="R47" s="155">
        <v>1</v>
      </c>
      <c r="S47" s="154"/>
      <c r="T47" s="164">
        <v>9</v>
      </c>
      <c r="U47" s="164">
        <v>9</v>
      </c>
      <c r="V47" s="164">
        <v>9</v>
      </c>
      <c r="W47" s="156">
        <v>1</v>
      </c>
      <c r="X47" s="134">
        <f t="shared" si="0"/>
        <v>2</v>
      </c>
      <c r="Y47" s="26"/>
      <c r="Z47" s="26"/>
      <c r="AA47" s="26"/>
      <c r="AB47" s="26"/>
      <c r="AC47" s="26"/>
      <c r="AD47" s="26"/>
      <c r="AE47" s="26"/>
      <c r="AF47" s="26"/>
      <c r="AG47" s="26"/>
      <c r="AH47" s="26"/>
      <c r="AI47" s="26"/>
      <c r="AJ47" s="26"/>
      <c r="AK47" s="26"/>
      <c r="AL47" s="26"/>
    </row>
    <row r="48" spans="1:38">
      <c r="A48" s="38"/>
      <c r="B48" s="79"/>
      <c r="C48" s="79" t="s">
        <v>19</v>
      </c>
      <c r="D48" s="79"/>
      <c r="E48" s="26" t="s">
        <v>88</v>
      </c>
      <c r="F48" s="26" t="s">
        <v>89</v>
      </c>
      <c r="G48" s="29" t="s">
        <v>776</v>
      </c>
      <c r="H48" s="55" t="s">
        <v>58</v>
      </c>
      <c r="I48" s="60"/>
      <c r="J48" s="14"/>
      <c r="K48" s="14"/>
      <c r="L48" s="62"/>
      <c r="M48" s="151"/>
      <c r="N48" s="154"/>
      <c r="O48" s="164"/>
      <c r="P48" s="164"/>
      <c r="Q48" s="164"/>
      <c r="R48" s="155">
        <v>0</v>
      </c>
      <c r="S48" s="154"/>
      <c r="T48" s="164"/>
      <c r="U48" s="164"/>
      <c r="V48" s="164"/>
      <c r="W48" s="156">
        <v>0</v>
      </c>
      <c r="X48" s="134">
        <f t="shared" si="0"/>
        <v>0</v>
      </c>
      <c r="Y48" s="26"/>
      <c r="Z48" s="26"/>
      <c r="AA48" s="26"/>
      <c r="AB48" s="26"/>
      <c r="AC48" s="26"/>
      <c r="AD48" s="26"/>
      <c r="AE48" s="26"/>
      <c r="AF48" s="26"/>
      <c r="AG48" s="26"/>
      <c r="AH48" s="26"/>
      <c r="AI48" s="26"/>
      <c r="AJ48" s="26"/>
      <c r="AK48" s="26"/>
      <c r="AL48" s="26"/>
    </row>
    <row r="49" spans="1:38">
      <c r="A49" s="38"/>
      <c r="B49" s="120" t="s">
        <v>91</v>
      </c>
      <c r="C49" s="79" t="s">
        <v>19</v>
      </c>
      <c r="D49" s="79"/>
      <c r="E49" s="26" t="s">
        <v>48</v>
      </c>
      <c r="F49" s="26" t="s">
        <v>56</v>
      </c>
      <c r="G49" s="29" t="s">
        <v>777</v>
      </c>
      <c r="H49" s="55" t="s">
        <v>58</v>
      </c>
      <c r="I49" s="60"/>
      <c r="J49" s="14"/>
      <c r="K49" s="14"/>
      <c r="L49" s="92"/>
      <c r="M49" s="276"/>
      <c r="N49" s="154"/>
      <c r="O49" s="164">
        <v>8</v>
      </c>
      <c r="P49" s="164">
        <v>8</v>
      </c>
      <c r="Q49" s="164">
        <v>8</v>
      </c>
      <c r="R49" s="155">
        <v>1</v>
      </c>
      <c r="S49" s="154"/>
      <c r="T49" s="164"/>
      <c r="U49" s="164"/>
      <c r="V49" s="164"/>
      <c r="W49" s="156">
        <v>0</v>
      </c>
      <c r="X49" s="134">
        <f t="shared" si="0"/>
        <v>1</v>
      </c>
      <c r="Y49" s="26"/>
      <c r="Z49" s="26"/>
      <c r="AA49" s="26"/>
      <c r="AB49" s="26"/>
      <c r="AC49" s="26"/>
      <c r="AD49" s="26"/>
      <c r="AE49" s="26"/>
      <c r="AF49" s="26"/>
      <c r="AG49" s="26"/>
      <c r="AH49" s="26"/>
      <c r="AI49" s="26"/>
      <c r="AJ49" s="26"/>
      <c r="AK49" s="26"/>
      <c r="AL49" s="26"/>
    </row>
    <row r="50" spans="1:38">
      <c r="A50" s="38" t="s">
        <v>19</v>
      </c>
      <c r="B50" s="79"/>
      <c r="C50" s="79" t="s">
        <v>19</v>
      </c>
      <c r="D50" s="79"/>
      <c r="E50" s="26" t="s">
        <v>48</v>
      </c>
      <c r="F50" s="26" t="s">
        <v>56</v>
      </c>
      <c r="G50" s="19" t="s">
        <v>93</v>
      </c>
      <c r="H50" s="55" t="s">
        <v>58</v>
      </c>
      <c r="I50" s="60" t="s">
        <v>59</v>
      </c>
      <c r="J50" s="14" t="s">
        <v>22</v>
      </c>
      <c r="K50" s="14" t="s">
        <v>22</v>
      </c>
      <c r="L50" s="92" t="s">
        <v>22</v>
      </c>
      <c r="M50" s="276"/>
      <c r="N50" s="154"/>
      <c r="O50" s="166" t="s">
        <v>63</v>
      </c>
      <c r="P50" s="166" t="s">
        <v>63</v>
      </c>
      <c r="Q50" s="166" t="s">
        <v>63</v>
      </c>
      <c r="R50" s="155">
        <v>1</v>
      </c>
      <c r="S50" s="154"/>
      <c r="T50" s="164">
        <v>11</v>
      </c>
      <c r="U50" s="164">
        <v>11</v>
      </c>
      <c r="V50" s="164">
        <v>11</v>
      </c>
      <c r="W50" s="156">
        <v>1</v>
      </c>
      <c r="X50" s="134">
        <f t="shared" si="0"/>
        <v>2</v>
      </c>
      <c r="Y50" s="26"/>
      <c r="Z50" s="26"/>
      <c r="AA50" s="26"/>
      <c r="AB50" s="26"/>
      <c r="AC50" s="26"/>
      <c r="AD50" s="26"/>
      <c r="AE50" s="26"/>
      <c r="AF50" s="26"/>
      <c r="AG50" s="26"/>
      <c r="AH50" s="26"/>
      <c r="AI50" s="26"/>
      <c r="AJ50" s="26"/>
      <c r="AK50" s="26"/>
      <c r="AL50" s="26"/>
    </row>
    <row r="51" spans="1:38">
      <c r="A51" s="38"/>
      <c r="B51" s="86" t="s">
        <v>76</v>
      </c>
      <c r="C51" s="79" t="s">
        <v>19</v>
      </c>
      <c r="D51" s="79"/>
      <c r="E51" s="26" t="s">
        <v>48</v>
      </c>
      <c r="F51" s="26" t="s">
        <v>56</v>
      </c>
      <c r="G51" s="19" t="s">
        <v>778</v>
      </c>
      <c r="H51" s="55" t="s">
        <v>58</v>
      </c>
      <c r="I51" s="60"/>
      <c r="J51" s="14"/>
      <c r="K51" s="14"/>
      <c r="L51" s="62"/>
      <c r="M51" s="151"/>
      <c r="N51" s="154"/>
      <c r="O51" s="184">
        <v>22</v>
      </c>
      <c r="P51" s="184">
        <v>22</v>
      </c>
      <c r="Q51" s="184">
        <v>22</v>
      </c>
      <c r="R51" s="155">
        <v>0</v>
      </c>
      <c r="S51" s="154"/>
      <c r="T51" s="164"/>
      <c r="U51" s="164"/>
      <c r="V51" s="164"/>
      <c r="W51" s="156">
        <v>0</v>
      </c>
      <c r="X51" s="134">
        <f t="shared" si="0"/>
        <v>0</v>
      </c>
      <c r="Y51" s="26"/>
      <c r="Z51" s="26"/>
      <c r="AA51" s="26"/>
      <c r="AB51" s="26"/>
      <c r="AC51" s="26"/>
      <c r="AD51" s="26"/>
      <c r="AE51" s="26"/>
      <c r="AF51" s="26"/>
      <c r="AG51" s="26"/>
      <c r="AH51" s="26"/>
      <c r="AI51" s="26"/>
      <c r="AJ51" s="26"/>
      <c r="AK51" s="26"/>
      <c r="AL51" s="26"/>
    </row>
    <row r="52" spans="1:38">
      <c r="A52" s="38"/>
      <c r="B52" s="120" t="s">
        <v>95</v>
      </c>
      <c r="C52" s="79" t="s">
        <v>19</v>
      </c>
      <c r="D52" s="79"/>
      <c r="E52" s="26" t="s">
        <v>48</v>
      </c>
      <c r="F52" s="26" t="s">
        <v>56</v>
      </c>
      <c r="G52" s="19" t="s">
        <v>779</v>
      </c>
      <c r="H52" s="55" t="s">
        <v>58</v>
      </c>
      <c r="I52" s="60"/>
      <c r="J52" s="14"/>
      <c r="K52" s="14"/>
      <c r="L52" s="92"/>
      <c r="M52" s="276"/>
      <c r="N52" s="154"/>
      <c r="O52" s="164">
        <v>23</v>
      </c>
      <c r="P52" s="164">
        <v>23</v>
      </c>
      <c r="Q52" s="164">
        <v>23</v>
      </c>
      <c r="R52" s="155">
        <v>1</v>
      </c>
      <c r="S52" s="154"/>
      <c r="T52" s="164"/>
      <c r="U52" s="164"/>
      <c r="V52" s="164"/>
      <c r="W52" s="156">
        <v>0</v>
      </c>
      <c r="X52" s="134">
        <f t="shared" si="0"/>
        <v>1</v>
      </c>
      <c r="Y52" s="26"/>
      <c r="Z52" s="26"/>
      <c r="AA52" s="26"/>
      <c r="AB52" s="26"/>
      <c r="AC52" s="26"/>
      <c r="AD52" s="26"/>
      <c r="AE52" s="26"/>
      <c r="AF52" s="26"/>
      <c r="AG52" s="26"/>
      <c r="AH52" s="26"/>
      <c r="AI52" s="26"/>
      <c r="AJ52" s="26"/>
      <c r="AK52" s="26"/>
      <c r="AL52" s="26"/>
    </row>
    <row r="53" spans="1:38">
      <c r="A53" s="38"/>
      <c r="B53" s="120" t="s">
        <v>95</v>
      </c>
      <c r="C53" s="79" t="s">
        <v>19</v>
      </c>
      <c r="D53" s="79"/>
      <c r="E53" s="26" t="s">
        <v>48</v>
      </c>
      <c r="F53" s="26" t="s">
        <v>56</v>
      </c>
      <c r="G53" s="19" t="s">
        <v>780</v>
      </c>
      <c r="H53" s="55" t="s">
        <v>58</v>
      </c>
      <c r="I53" s="60"/>
      <c r="J53" s="14"/>
      <c r="K53" s="14"/>
      <c r="L53" s="92"/>
      <c r="M53" s="276"/>
      <c r="N53" s="154"/>
      <c r="O53" s="164">
        <v>24</v>
      </c>
      <c r="P53" s="164">
        <v>24</v>
      </c>
      <c r="Q53" s="164">
        <v>24</v>
      </c>
      <c r="R53" s="155">
        <v>1</v>
      </c>
      <c r="S53" s="154"/>
      <c r="T53" s="164"/>
      <c r="U53" s="164"/>
      <c r="V53" s="164"/>
      <c r="W53" s="156">
        <v>0</v>
      </c>
      <c r="X53" s="134">
        <f t="shared" si="0"/>
        <v>1</v>
      </c>
      <c r="Y53" s="26"/>
      <c r="Z53" s="26"/>
      <c r="AA53" s="26"/>
      <c r="AB53" s="26"/>
      <c r="AC53" s="26"/>
      <c r="AD53" s="26"/>
      <c r="AE53" s="26"/>
      <c r="AF53" s="26"/>
      <c r="AG53" s="26"/>
      <c r="AH53" s="26"/>
      <c r="AI53" s="26"/>
      <c r="AJ53" s="26"/>
      <c r="AK53" s="26"/>
      <c r="AL53" s="26"/>
    </row>
    <row r="54" spans="1:38">
      <c r="A54" s="38"/>
      <c r="B54" s="120" t="s">
        <v>95</v>
      </c>
      <c r="C54" s="79" t="s">
        <v>19</v>
      </c>
      <c r="D54" s="79"/>
      <c r="E54" s="26" t="s">
        <v>48</v>
      </c>
      <c r="F54" s="26" t="s">
        <v>56</v>
      </c>
      <c r="G54" s="19" t="s">
        <v>781</v>
      </c>
      <c r="H54" s="55" t="s">
        <v>58</v>
      </c>
      <c r="I54" s="60"/>
      <c r="J54" s="14"/>
      <c r="K54" s="14"/>
      <c r="L54" s="92"/>
      <c r="M54" s="276"/>
      <c r="N54" s="154"/>
      <c r="O54" s="164">
        <v>25</v>
      </c>
      <c r="P54" s="164">
        <v>25</v>
      </c>
      <c r="Q54" s="164">
        <v>25</v>
      </c>
      <c r="R54" s="155">
        <v>1</v>
      </c>
      <c r="S54" s="154"/>
      <c r="T54" s="164"/>
      <c r="U54" s="164"/>
      <c r="V54" s="164"/>
      <c r="W54" s="156">
        <v>0</v>
      </c>
      <c r="X54" s="134">
        <f t="shared" si="0"/>
        <v>1</v>
      </c>
      <c r="Y54" s="26"/>
      <c r="Z54" s="26"/>
      <c r="AA54" s="26"/>
      <c r="AB54" s="26"/>
      <c r="AC54" s="26"/>
      <c r="AD54" s="26"/>
      <c r="AE54" s="26"/>
      <c r="AF54" s="26"/>
      <c r="AG54" s="26"/>
      <c r="AH54" s="26"/>
      <c r="AI54" s="26"/>
      <c r="AJ54" s="26"/>
      <c r="AK54" s="26"/>
      <c r="AL54" s="26"/>
    </row>
    <row r="55" spans="1:38">
      <c r="A55" s="38"/>
      <c r="B55" s="120" t="s">
        <v>95</v>
      </c>
      <c r="C55" s="79" t="s">
        <v>19</v>
      </c>
      <c r="D55" s="79"/>
      <c r="E55" s="26" t="s">
        <v>48</v>
      </c>
      <c r="F55" s="26" t="s">
        <v>56</v>
      </c>
      <c r="G55" s="19" t="s">
        <v>782</v>
      </c>
      <c r="H55" s="55" t="s">
        <v>58</v>
      </c>
      <c r="I55" s="60"/>
      <c r="J55" s="14"/>
      <c r="K55" s="14"/>
      <c r="L55" s="92"/>
      <c r="M55" s="276"/>
      <c r="N55" s="154"/>
      <c r="O55" s="164">
        <v>26</v>
      </c>
      <c r="P55" s="164">
        <v>26</v>
      </c>
      <c r="Q55" s="164">
        <v>26</v>
      </c>
      <c r="R55" s="155">
        <v>1</v>
      </c>
      <c r="S55" s="154"/>
      <c r="T55" s="164"/>
      <c r="U55" s="164"/>
      <c r="V55" s="164"/>
      <c r="W55" s="156">
        <v>0</v>
      </c>
      <c r="X55" s="134">
        <f t="shared" si="0"/>
        <v>1</v>
      </c>
      <c r="Y55" s="26"/>
      <c r="Z55" s="26"/>
      <c r="AA55" s="26"/>
      <c r="AB55" s="26"/>
      <c r="AC55" s="26"/>
      <c r="AD55" s="26"/>
      <c r="AE55" s="26"/>
      <c r="AF55" s="26"/>
      <c r="AG55" s="26"/>
      <c r="AH55" s="26"/>
      <c r="AI55" s="26"/>
      <c r="AJ55" s="26"/>
      <c r="AK55" s="26"/>
      <c r="AL55" s="26"/>
    </row>
    <row r="56" spans="1:38">
      <c r="A56" s="38"/>
      <c r="B56" s="120" t="s">
        <v>95</v>
      </c>
      <c r="C56" s="79" t="s">
        <v>19</v>
      </c>
      <c r="D56" s="79"/>
      <c r="E56" s="26" t="s">
        <v>48</v>
      </c>
      <c r="F56" s="26" t="s">
        <v>56</v>
      </c>
      <c r="G56" s="19" t="s">
        <v>783</v>
      </c>
      <c r="H56" s="55" t="s">
        <v>58</v>
      </c>
      <c r="I56" s="60"/>
      <c r="J56" s="14"/>
      <c r="K56" s="14"/>
      <c r="L56" s="92"/>
      <c r="M56" s="276"/>
      <c r="N56" s="154"/>
      <c r="O56" s="164">
        <v>27</v>
      </c>
      <c r="P56" s="164">
        <v>27</v>
      </c>
      <c r="Q56" s="164">
        <v>27</v>
      </c>
      <c r="R56" s="155">
        <v>1</v>
      </c>
      <c r="S56" s="154"/>
      <c r="T56" s="164"/>
      <c r="U56" s="164"/>
      <c r="V56" s="164"/>
      <c r="W56" s="156">
        <v>0</v>
      </c>
      <c r="X56" s="134">
        <f t="shared" si="0"/>
        <v>1</v>
      </c>
      <c r="Y56" s="26"/>
      <c r="Z56" s="26"/>
      <c r="AA56" s="26"/>
      <c r="AB56" s="26"/>
      <c r="AC56" s="26"/>
      <c r="AD56" s="26"/>
      <c r="AE56" s="26"/>
      <c r="AF56" s="26"/>
      <c r="AG56" s="26"/>
      <c r="AH56" s="26"/>
      <c r="AI56" s="26"/>
      <c r="AJ56" s="26"/>
      <c r="AK56" s="26"/>
      <c r="AL56" s="26"/>
    </row>
    <row r="57" spans="1:38" ht="57.6">
      <c r="A57" s="38"/>
      <c r="B57" s="87" t="s">
        <v>101</v>
      </c>
      <c r="C57" s="79" t="s">
        <v>19</v>
      </c>
      <c r="D57" s="79"/>
      <c r="E57" s="26" t="s">
        <v>48</v>
      </c>
      <c r="F57" s="26" t="s">
        <v>56</v>
      </c>
      <c r="G57" s="19" t="s">
        <v>784</v>
      </c>
      <c r="H57" s="55" t="s">
        <v>58</v>
      </c>
      <c r="I57" s="60"/>
      <c r="J57" s="14"/>
      <c r="K57" s="14"/>
      <c r="L57" s="92"/>
      <c r="M57" s="276"/>
      <c r="N57" s="154"/>
      <c r="O57" s="164">
        <v>28</v>
      </c>
      <c r="P57" s="164">
        <v>28</v>
      </c>
      <c r="Q57" s="164">
        <v>28</v>
      </c>
      <c r="R57" s="155">
        <v>1</v>
      </c>
      <c r="S57" s="154"/>
      <c r="T57" s="164">
        <v>10</v>
      </c>
      <c r="U57" s="164">
        <v>10</v>
      </c>
      <c r="V57" s="164">
        <v>10</v>
      </c>
      <c r="W57" s="156">
        <v>1</v>
      </c>
      <c r="X57" s="134">
        <f t="shared" si="0"/>
        <v>2</v>
      </c>
      <c r="Y57" s="26"/>
      <c r="Z57" s="26"/>
      <c r="AA57" s="26"/>
      <c r="AB57" s="26"/>
      <c r="AC57" s="26"/>
      <c r="AD57" s="26"/>
      <c r="AE57" s="26"/>
      <c r="AF57" s="26"/>
      <c r="AG57" s="26"/>
      <c r="AH57" s="26"/>
      <c r="AI57" s="26"/>
      <c r="AJ57" s="26"/>
      <c r="AK57" s="26"/>
      <c r="AL57" s="26"/>
    </row>
    <row r="58" spans="1:38" ht="99" customHeight="1">
      <c r="A58" s="38"/>
      <c r="B58" s="120" t="s">
        <v>95</v>
      </c>
      <c r="C58" s="79" t="s">
        <v>19</v>
      </c>
      <c r="D58" s="79"/>
      <c r="E58" s="26"/>
      <c r="F58" s="26"/>
      <c r="G58" s="19" t="s">
        <v>785</v>
      </c>
      <c r="H58" s="55" t="s">
        <v>58</v>
      </c>
      <c r="I58" s="60"/>
      <c r="J58" s="14"/>
      <c r="K58" s="14"/>
      <c r="L58" s="92"/>
      <c r="M58" s="276"/>
      <c r="N58" s="154"/>
      <c r="O58" s="164">
        <v>9</v>
      </c>
      <c r="P58" s="164">
        <v>9</v>
      </c>
      <c r="Q58" s="164">
        <v>9</v>
      </c>
      <c r="R58" s="155">
        <v>1</v>
      </c>
      <c r="S58" s="154"/>
      <c r="T58" s="164"/>
      <c r="U58" s="164"/>
      <c r="V58" s="164"/>
      <c r="W58" s="156">
        <v>0</v>
      </c>
      <c r="X58" s="134">
        <f t="shared" si="0"/>
        <v>1</v>
      </c>
      <c r="Y58" s="26"/>
      <c r="Z58" s="26"/>
      <c r="AA58" s="26"/>
      <c r="AB58" s="26"/>
      <c r="AC58" s="26"/>
      <c r="AD58" s="26"/>
      <c r="AE58" s="26"/>
      <c r="AF58" s="26"/>
      <c r="AG58" s="26"/>
      <c r="AH58" s="26"/>
      <c r="AI58" s="26"/>
      <c r="AJ58" s="26"/>
      <c r="AK58" s="26"/>
      <c r="AL58" s="26"/>
    </row>
    <row r="59" spans="1:38" ht="36">
      <c r="A59" s="38" t="s">
        <v>19</v>
      </c>
      <c r="B59" s="29"/>
      <c r="C59" s="79" t="s">
        <v>19</v>
      </c>
      <c r="D59" s="29"/>
      <c r="E59" s="26" t="s">
        <v>48</v>
      </c>
      <c r="F59" s="26" t="s">
        <v>56</v>
      </c>
      <c r="G59" s="29" t="s">
        <v>104</v>
      </c>
      <c r="H59" s="55" t="s">
        <v>58</v>
      </c>
      <c r="I59" s="60" t="s">
        <v>59</v>
      </c>
      <c r="J59" s="14" t="s">
        <v>22</v>
      </c>
      <c r="K59" s="14" t="s">
        <v>22</v>
      </c>
      <c r="L59" s="92" t="s">
        <v>22</v>
      </c>
      <c r="M59" s="276"/>
      <c r="N59" s="154"/>
      <c r="O59" s="164"/>
      <c r="P59" s="164"/>
      <c r="Q59" s="164"/>
      <c r="R59" s="155">
        <v>0</v>
      </c>
      <c r="S59" s="154"/>
      <c r="T59" s="166" t="s">
        <v>63</v>
      </c>
      <c r="U59" s="166" t="s">
        <v>63</v>
      </c>
      <c r="V59" s="166" t="s">
        <v>63</v>
      </c>
      <c r="W59" s="156">
        <v>1</v>
      </c>
      <c r="X59" s="134">
        <f t="shared" si="0"/>
        <v>1</v>
      </c>
      <c r="Y59" s="26"/>
      <c r="Z59" s="26"/>
      <c r="AA59" s="26"/>
      <c r="AB59" s="26"/>
      <c r="AC59" s="26"/>
      <c r="AD59" s="26"/>
      <c r="AE59" s="26"/>
      <c r="AF59" s="26"/>
      <c r="AG59" s="26"/>
      <c r="AH59" s="26"/>
      <c r="AI59" s="26"/>
      <c r="AJ59" s="26"/>
      <c r="AK59" s="26"/>
      <c r="AL59" s="26"/>
    </row>
    <row r="60" spans="1:38" ht="28.8">
      <c r="A60" s="89"/>
      <c r="B60" s="29" t="s">
        <v>105</v>
      </c>
      <c r="C60" s="79" t="s">
        <v>19</v>
      </c>
      <c r="D60" s="97"/>
      <c r="E60" s="26" t="s">
        <v>48</v>
      </c>
      <c r="F60" s="26" t="s">
        <v>56</v>
      </c>
      <c r="G60" s="29" t="s">
        <v>786</v>
      </c>
      <c r="H60" s="55" t="s">
        <v>58</v>
      </c>
      <c r="I60" s="60"/>
      <c r="J60" s="14"/>
      <c r="K60" s="14"/>
      <c r="L60" s="62"/>
      <c r="M60" s="151"/>
      <c r="N60" s="154"/>
      <c r="O60" s="164"/>
      <c r="P60" s="164"/>
      <c r="Q60" s="164"/>
      <c r="R60" s="155">
        <v>0</v>
      </c>
      <c r="S60" s="154"/>
      <c r="T60" s="184">
        <v>12</v>
      </c>
      <c r="U60" s="184">
        <v>12</v>
      </c>
      <c r="V60" s="184">
        <v>12</v>
      </c>
      <c r="W60" s="156">
        <v>0</v>
      </c>
      <c r="X60" s="134">
        <f t="shared" si="0"/>
        <v>0</v>
      </c>
      <c r="Y60" s="26"/>
      <c r="Z60" s="26"/>
      <c r="AA60" s="26"/>
      <c r="AB60" s="26"/>
      <c r="AC60" s="26"/>
      <c r="AD60" s="26"/>
      <c r="AE60" s="26"/>
      <c r="AF60" s="26"/>
      <c r="AG60" s="26"/>
      <c r="AH60" s="26"/>
      <c r="AI60" s="26"/>
      <c r="AJ60" s="26"/>
      <c r="AK60" s="26"/>
      <c r="AL60" s="26"/>
    </row>
    <row r="61" spans="1:38" ht="28.8">
      <c r="A61" s="38" t="s">
        <v>19</v>
      </c>
      <c r="B61" s="79"/>
      <c r="C61" s="79" t="s">
        <v>19</v>
      </c>
      <c r="D61" s="79"/>
      <c r="E61" s="26" t="s">
        <v>48</v>
      </c>
      <c r="F61" s="26" t="s">
        <v>56</v>
      </c>
      <c r="G61" s="29" t="s">
        <v>107</v>
      </c>
      <c r="H61" s="55" t="s">
        <v>58</v>
      </c>
      <c r="I61" s="60" t="s">
        <v>59</v>
      </c>
      <c r="J61" s="14" t="s">
        <v>22</v>
      </c>
      <c r="K61" s="14" t="s">
        <v>22</v>
      </c>
      <c r="L61" s="92" t="s">
        <v>22</v>
      </c>
      <c r="M61" s="276"/>
      <c r="N61" s="154"/>
      <c r="O61" s="166" t="s">
        <v>63</v>
      </c>
      <c r="P61" s="166" t="s">
        <v>63</v>
      </c>
      <c r="Q61" s="166" t="s">
        <v>63</v>
      </c>
      <c r="R61" s="155">
        <v>1</v>
      </c>
      <c r="S61" s="154"/>
      <c r="T61" s="164"/>
      <c r="U61" s="164"/>
      <c r="V61" s="164"/>
      <c r="W61" s="156">
        <v>0</v>
      </c>
      <c r="X61" s="134">
        <f t="shared" si="0"/>
        <v>1</v>
      </c>
      <c r="Y61" s="26"/>
      <c r="Z61" s="26"/>
      <c r="AA61" s="26"/>
      <c r="AB61" s="26"/>
      <c r="AC61" s="26"/>
      <c r="AD61" s="26"/>
      <c r="AE61" s="26"/>
      <c r="AF61" s="26"/>
      <c r="AG61" s="26"/>
      <c r="AH61" s="26"/>
      <c r="AI61" s="26"/>
      <c r="AJ61" s="26"/>
      <c r="AK61" s="26"/>
      <c r="AL61" s="26"/>
    </row>
    <row r="62" spans="1:38" ht="28.8">
      <c r="A62" s="38"/>
      <c r="B62" s="29"/>
      <c r="C62" s="79" t="s">
        <v>19</v>
      </c>
      <c r="D62" s="29"/>
      <c r="E62" s="26" t="s">
        <v>48</v>
      </c>
      <c r="F62" s="26" t="s">
        <v>56</v>
      </c>
      <c r="G62" s="29" t="s">
        <v>787</v>
      </c>
      <c r="H62" s="55" t="s">
        <v>58</v>
      </c>
      <c r="I62" s="60"/>
      <c r="J62" s="14"/>
      <c r="K62" s="14"/>
      <c r="L62" s="62"/>
      <c r="M62" s="153"/>
      <c r="N62" s="154"/>
      <c r="O62" s="164"/>
      <c r="P62" s="164"/>
      <c r="Q62" s="164"/>
      <c r="R62" s="155">
        <v>0</v>
      </c>
      <c r="S62" s="154"/>
      <c r="T62" s="164"/>
      <c r="U62" s="164"/>
      <c r="V62" s="164"/>
      <c r="W62" s="156">
        <v>0</v>
      </c>
      <c r="X62" s="134">
        <f t="shared" si="0"/>
        <v>0</v>
      </c>
      <c r="Y62" s="26"/>
      <c r="Z62" s="26"/>
      <c r="AA62" s="26"/>
      <c r="AB62" s="26"/>
      <c r="AC62" s="26"/>
      <c r="AD62" s="26"/>
      <c r="AE62" s="26"/>
      <c r="AF62" s="26"/>
      <c r="AG62" s="26"/>
      <c r="AH62" s="26"/>
      <c r="AI62" s="26"/>
      <c r="AJ62" s="26"/>
      <c r="AK62" s="26"/>
      <c r="AL62" s="26"/>
    </row>
    <row r="63" spans="1:38" ht="28.8">
      <c r="A63" s="38"/>
      <c r="B63" s="29" t="s">
        <v>109</v>
      </c>
      <c r="C63" s="79" t="s">
        <v>19</v>
      </c>
      <c r="D63" s="29"/>
      <c r="E63" s="26" t="s">
        <v>48</v>
      </c>
      <c r="F63" s="26" t="s">
        <v>56</v>
      </c>
      <c r="G63" s="29" t="s">
        <v>788</v>
      </c>
      <c r="H63" s="55" t="s">
        <v>58</v>
      </c>
      <c r="I63" s="60"/>
      <c r="J63" s="14"/>
      <c r="K63" s="14"/>
      <c r="L63" s="62"/>
      <c r="M63" s="130"/>
      <c r="N63" s="154"/>
      <c r="O63" s="184">
        <v>16</v>
      </c>
      <c r="P63" s="184">
        <v>16</v>
      </c>
      <c r="Q63" s="184">
        <v>16</v>
      </c>
      <c r="R63" s="155">
        <v>0</v>
      </c>
      <c r="S63" s="154"/>
      <c r="T63" s="164"/>
      <c r="U63" s="164"/>
      <c r="V63" s="164"/>
      <c r="W63" s="156">
        <v>0</v>
      </c>
      <c r="X63" s="134">
        <f t="shared" si="0"/>
        <v>0</v>
      </c>
      <c r="Y63" s="26"/>
      <c r="Z63" s="26"/>
      <c r="AA63" s="26"/>
      <c r="AB63" s="26"/>
      <c r="AC63" s="26"/>
      <c r="AD63" s="26"/>
      <c r="AE63" s="26"/>
      <c r="AF63" s="26"/>
      <c r="AG63" s="26"/>
      <c r="AH63" s="26"/>
      <c r="AI63" s="26"/>
      <c r="AJ63" s="26"/>
      <c r="AK63" s="26"/>
      <c r="AL63" s="26"/>
    </row>
    <row r="64" spans="1:38">
      <c r="A64" s="38" t="s">
        <v>19</v>
      </c>
      <c r="B64" s="29"/>
      <c r="C64" s="79" t="s">
        <v>19</v>
      </c>
      <c r="D64" s="29"/>
      <c r="E64" s="26" t="s">
        <v>48</v>
      </c>
      <c r="F64" s="26" t="s">
        <v>56</v>
      </c>
      <c r="G64" s="19" t="s">
        <v>111</v>
      </c>
      <c r="H64" s="55" t="s">
        <v>58</v>
      </c>
      <c r="I64" s="60" t="s">
        <v>59</v>
      </c>
      <c r="J64" s="14" t="s">
        <v>22</v>
      </c>
      <c r="K64" s="14" t="s">
        <v>22</v>
      </c>
      <c r="L64" s="62" t="s">
        <v>22</v>
      </c>
      <c r="M64" s="130"/>
      <c r="N64" s="154"/>
      <c r="O64" s="164"/>
      <c r="P64" s="164"/>
      <c r="Q64" s="164"/>
      <c r="R64" s="155">
        <v>0</v>
      </c>
      <c r="S64" s="154"/>
      <c r="T64" s="164"/>
      <c r="U64" s="164"/>
      <c r="V64" s="164"/>
      <c r="W64" s="156">
        <v>0</v>
      </c>
      <c r="X64" s="134">
        <f t="shared" si="0"/>
        <v>0</v>
      </c>
      <c r="Y64" s="26"/>
      <c r="Z64" s="26"/>
      <c r="AA64" s="26"/>
      <c r="AB64" s="26"/>
      <c r="AC64" s="26"/>
      <c r="AD64" s="26"/>
      <c r="AE64" s="26"/>
      <c r="AF64" s="26"/>
      <c r="AG64" s="26"/>
      <c r="AH64" s="26"/>
      <c r="AI64" s="26"/>
      <c r="AJ64" s="26"/>
      <c r="AK64" s="26"/>
      <c r="AL64" s="26"/>
    </row>
    <row r="65" spans="1:38">
      <c r="A65" s="80" t="s">
        <v>64</v>
      </c>
      <c r="B65" s="29"/>
      <c r="C65" s="79" t="s">
        <v>19</v>
      </c>
      <c r="D65" s="29"/>
      <c r="E65" s="26" t="s">
        <v>48</v>
      </c>
      <c r="F65" s="26" t="s">
        <v>56</v>
      </c>
      <c r="G65" s="27" t="s">
        <v>112</v>
      </c>
      <c r="H65" s="55" t="s">
        <v>58</v>
      </c>
      <c r="I65" s="60" t="s">
        <v>59</v>
      </c>
      <c r="J65" s="14" t="s">
        <v>59</v>
      </c>
      <c r="K65" s="14" t="s">
        <v>59</v>
      </c>
      <c r="L65" s="62" t="s">
        <v>59</v>
      </c>
      <c r="M65" s="131"/>
      <c r="N65" s="154"/>
      <c r="O65" s="164"/>
      <c r="P65" s="164"/>
      <c r="Q65" s="164"/>
      <c r="R65" s="155">
        <v>0</v>
      </c>
      <c r="S65" s="154"/>
      <c r="T65" s="164"/>
      <c r="U65" s="164"/>
      <c r="V65" s="164"/>
      <c r="W65" s="156">
        <v>0</v>
      </c>
      <c r="X65" s="134">
        <f t="shared" si="0"/>
        <v>0</v>
      </c>
      <c r="Y65" s="26"/>
      <c r="Z65" s="26"/>
      <c r="AA65" s="26"/>
      <c r="AB65" s="26"/>
      <c r="AC65" s="26"/>
      <c r="AD65" s="26"/>
      <c r="AE65" s="26"/>
      <c r="AF65" s="26"/>
      <c r="AG65" s="26"/>
      <c r="AH65" s="26"/>
      <c r="AI65" s="26"/>
      <c r="AJ65" s="26"/>
      <c r="AK65" s="26"/>
      <c r="AL65" s="26"/>
    </row>
    <row r="66" spans="1:38" ht="28.8">
      <c r="A66" s="89"/>
      <c r="B66" s="29"/>
      <c r="C66" s="79" t="s">
        <v>19</v>
      </c>
      <c r="D66" s="29"/>
      <c r="E66" s="26" t="s">
        <v>48</v>
      </c>
      <c r="F66" s="26" t="s">
        <v>56</v>
      </c>
      <c r="G66" s="27" t="s">
        <v>789</v>
      </c>
      <c r="H66" s="55" t="s">
        <v>58</v>
      </c>
      <c r="I66" s="60"/>
      <c r="J66" s="14"/>
      <c r="K66" s="14"/>
      <c r="L66" s="92"/>
      <c r="M66" s="276"/>
      <c r="N66" s="154"/>
      <c r="O66" s="164"/>
      <c r="P66" s="164"/>
      <c r="Q66" s="164"/>
      <c r="R66" s="155">
        <v>0</v>
      </c>
      <c r="S66" s="154"/>
      <c r="T66" s="164">
        <v>14</v>
      </c>
      <c r="U66" s="164">
        <v>14</v>
      </c>
      <c r="V66" s="164">
        <v>14</v>
      </c>
      <c r="W66" s="156">
        <v>1</v>
      </c>
      <c r="X66" s="134">
        <f t="shared" si="0"/>
        <v>1</v>
      </c>
      <c r="Y66" s="26"/>
      <c r="Z66" s="26"/>
      <c r="AA66" s="26"/>
      <c r="AB66" s="26"/>
      <c r="AC66" s="26"/>
      <c r="AD66" s="26"/>
      <c r="AE66" s="26"/>
      <c r="AF66" s="26"/>
      <c r="AG66" s="26"/>
      <c r="AH66" s="26"/>
      <c r="AI66" s="26"/>
      <c r="AJ66" s="26"/>
      <c r="AK66" s="26"/>
      <c r="AL66" s="26"/>
    </row>
    <row r="67" spans="1:38" ht="28.8">
      <c r="A67" s="89"/>
      <c r="B67" s="29"/>
      <c r="C67" s="79" t="s">
        <v>19</v>
      </c>
      <c r="D67" s="29"/>
      <c r="E67" s="26" t="s">
        <v>48</v>
      </c>
      <c r="F67" s="26" t="s">
        <v>56</v>
      </c>
      <c r="G67" s="27" t="s">
        <v>114</v>
      </c>
      <c r="H67" s="55" t="s">
        <v>772</v>
      </c>
      <c r="I67" s="60"/>
      <c r="J67" s="14"/>
      <c r="K67" s="14"/>
      <c r="L67" s="92"/>
      <c r="M67" s="276"/>
      <c r="N67" s="154"/>
      <c r="O67" s="164">
        <v>10</v>
      </c>
      <c r="P67" s="164">
        <v>10</v>
      </c>
      <c r="Q67" s="164">
        <v>10</v>
      </c>
      <c r="R67" s="155">
        <v>1</v>
      </c>
      <c r="S67" s="154"/>
      <c r="T67" s="164"/>
      <c r="U67" s="164"/>
      <c r="V67" s="164"/>
      <c r="W67" s="156">
        <v>0</v>
      </c>
      <c r="X67" s="134">
        <f t="shared" ref="X67:X131" si="1">R67+W67</f>
        <v>1</v>
      </c>
      <c r="Y67" s="26"/>
      <c r="Z67" s="26"/>
      <c r="AA67" s="26"/>
      <c r="AB67" s="26"/>
      <c r="AC67" s="26"/>
      <c r="AD67" s="26"/>
      <c r="AE67" s="26"/>
      <c r="AF67" s="26"/>
      <c r="AG67" s="26"/>
      <c r="AH67" s="26"/>
      <c r="AI67" s="26"/>
      <c r="AJ67" s="26"/>
      <c r="AK67" s="26"/>
      <c r="AL67" s="26"/>
    </row>
    <row r="68" spans="1:38">
      <c r="A68" s="38" t="s">
        <v>19</v>
      </c>
      <c r="B68" s="79"/>
      <c r="C68" s="79" t="s">
        <v>19</v>
      </c>
      <c r="D68" s="79"/>
      <c r="E68" s="26" t="s">
        <v>48</v>
      </c>
      <c r="F68" s="26" t="s">
        <v>56</v>
      </c>
      <c r="G68" s="19" t="s">
        <v>115</v>
      </c>
      <c r="H68" s="55" t="s">
        <v>58</v>
      </c>
      <c r="I68" s="60" t="s">
        <v>59</v>
      </c>
      <c r="J68" s="14" t="s">
        <v>22</v>
      </c>
      <c r="K68" s="14" t="s">
        <v>22</v>
      </c>
      <c r="L68" s="92" t="s">
        <v>22</v>
      </c>
      <c r="M68" s="276" t="s">
        <v>773</v>
      </c>
      <c r="N68" s="154"/>
      <c r="O68" s="164" t="s">
        <v>116</v>
      </c>
      <c r="P68" s="164" t="s">
        <v>116</v>
      </c>
      <c r="Q68" s="164" t="s">
        <v>116</v>
      </c>
      <c r="R68" s="155">
        <v>1</v>
      </c>
      <c r="S68" s="154"/>
      <c r="T68" s="164"/>
      <c r="U68" s="164"/>
      <c r="V68" s="164"/>
      <c r="W68" s="156">
        <v>0</v>
      </c>
      <c r="X68" s="134">
        <f t="shared" si="1"/>
        <v>1</v>
      </c>
      <c r="Y68" s="26"/>
      <c r="Z68" s="26"/>
      <c r="AA68" s="26"/>
      <c r="AB68" s="26"/>
      <c r="AC68" s="26"/>
      <c r="AD68" s="26"/>
      <c r="AE68" s="26"/>
      <c r="AF68" s="26"/>
      <c r="AG68" s="26"/>
      <c r="AH68" s="26"/>
      <c r="AI68" s="26"/>
      <c r="AJ68" s="26"/>
      <c r="AK68" s="26"/>
      <c r="AL68" s="26"/>
    </row>
    <row r="69" spans="1:38">
      <c r="A69" s="38"/>
      <c r="B69" s="79"/>
      <c r="C69" s="79" t="s">
        <v>19</v>
      </c>
      <c r="D69" s="79"/>
      <c r="E69" s="26" t="s">
        <v>48</v>
      </c>
      <c r="F69" s="26" t="s">
        <v>56</v>
      </c>
      <c r="G69" s="19" t="s">
        <v>117</v>
      </c>
      <c r="H69" s="55" t="s">
        <v>58</v>
      </c>
      <c r="I69" s="60"/>
      <c r="J69" s="14"/>
      <c r="K69" s="14"/>
      <c r="L69" s="92"/>
      <c r="M69" s="276" t="s">
        <v>773</v>
      </c>
      <c r="N69" s="154"/>
      <c r="O69" s="164"/>
      <c r="P69" s="164"/>
      <c r="Q69" s="164"/>
      <c r="R69" s="155">
        <v>0</v>
      </c>
      <c r="S69" s="154"/>
      <c r="T69" s="164" t="s">
        <v>118</v>
      </c>
      <c r="U69" s="164" t="s">
        <v>118</v>
      </c>
      <c r="V69" s="164" t="s">
        <v>118</v>
      </c>
      <c r="W69" s="156">
        <v>1</v>
      </c>
      <c r="X69" s="134">
        <f t="shared" si="1"/>
        <v>1</v>
      </c>
      <c r="Y69" s="26"/>
      <c r="Z69" s="26"/>
      <c r="AA69" s="26"/>
      <c r="AB69" s="26"/>
      <c r="AC69" s="26"/>
      <c r="AD69" s="26"/>
      <c r="AE69" s="26"/>
      <c r="AF69" s="26"/>
      <c r="AG69" s="26"/>
      <c r="AH69" s="26"/>
      <c r="AI69" s="26"/>
      <c r="AJ69" s="26"/>
      <c r="AK69" s="26"/>
      <c r="AL69" s="26"/>
    </row>
    <row r="70" spans="1:38">
      <c r="A70" s="38" t="s">
        <v>19</v>
      </c>
      <c r="B70" s="79"/>
      <c r="C70" s="79" t="s">
        <v>19</v>
      </c>
      <c r="D70" s="79"/>
      <c r="E70" s="26" t="s">
        <v>48</v>
      </c>
      <c r="F70" s="26" t="s">
        <v>56</v>
      </c>
      <c r="G70" s="19" t="s">
        <v>119</v>
      </c>
      <c r="H70" s="55" t="s">
        <v>58</v>
      </c>
      <c r="I70" s="60" t="s">
        <v>59</v>
      </c>
      <c r="J70" s="14" t="s">
        <v>22</v>
      </c>
      <c r="K70" s="14" t="s">
        <v>22</v>
      </c>
      <c r="L70" s="92" t="s">
        <v>22</v>
      </c>
      <c r="M70" s="276" t="s">
        <v>775</v>
      </c>
      <c r="N70" s="154"/>
      <c r="O70" s="164" t="s">
        <v>120</v>
      </c>
      <c r="P70" s="164" t="s">
        <v>120</v>
      </c>
      <c r="Q70" s="164" t="s">
        <v>120</v>
      </c>
      <c r="R70" s="155">
        <v>1</v>
      </c>
      <c r="S70" s="154"/>
      <c r="T70" s="164"/>
      <c r="U70" s="164"/>
      <c r="V70" s="164"/>
      <c r="W70" s="156">
        <v>0</v>
      </c>
      <c r="X70" s="134">
        <f t="shared" si="1"/>
        <v>1</v>
      </c>
      <c r="Y70" s="26"/>
      <c r="Z70" s="26"/>
      <c r="AA70" s="26"/>
      <c r="AB70" s="26"/>
      <c r="AC70" s="26"/>
      <c r="AD70" s="26"/>
      <c r="AE70" s="26"/>
      <c r="AF70" s="26"/>
      <c r="AG70" s="26"/>
      <c r="AH70" s="26"/>
      <c r="AI70" s="26"/>
      <c r="AJ70" s="26"/>
      <c r="AK70" s="26"/>
      <c r="AL70" s="26"/>
    </row>
    <row r="71" spans="1:38">
      <c r="A71" s="38"/>
      <c r="B71" s="79"/>
      <c r="C71" s="79" t="s">
        <v>19</v>
      </c>
      <c r="D71" s="79"/>
      <c r="E71" s="26" t="s">
        <v>48</v>
      </c>
      <c r="F71" s="26" t="s">
        <v>56</v>
      </c>
      <c r="G71" s="19" t="s">
        <v>121</v>
      </c>
      <c r="H71" s="55" t="s">
        <v>58</v>
      </c>
      <c r="I71" s="60"/>
      <c r="J71" s="14"/>
      <c r="K71" s="14"/>
      <c r="L71" s="92"/>
      <c r="M71" s="276" t="s">
        <v>775</v>
      </c>
      <c r="N71" s="154"/>
      <c r="O71" s="164"/>
      <c r="P71" s="164"/>
      <c r="Q71" s="164"/>
      <c r="R71" s="155">
        <v>0</v>
      </c>
      <c r="S71" s="154"/>
      <c r="T71" s="164" t="s">
        <v>122</v>
      </c>
      <c r="U71" s="164" t="s">
        <v>122</v>
      </c>
      <c r="V71" s="164" t="s">
        <v>122</v>
      </c>
      <c r="W71" s="156">
        <v>1</v>
      </c>
      <c r="X71" s="134">
        <f t="shared" si="1"/>
        <v>1</v>
      </c>
      <c r="Y71" s="26"/>
      <c r="Z71" s="26"/>
      <c r="AA71" s="26"/>
      <c r="AB71" s="26"/>
      <c r="AC71" s="26"/>
      <c r="AD71" s="26"/>
      <c r="AE71" s="26"/>
      <c r="AF71" s="26"/>
      <c r="AG71" s="26"/>
      <c r="AH71" s="26"/>
      <c r="AI71" s="26"/>
      <c r="AJ71" s="26"/>
      <c r="AK71" s="26"/>
      <c r="AL71" s="26"/>
    </row>
    <row r="72" spans="1:38" ht="28.8">
      <c r="A72" s="38"/>
      <c r="B72" s="79"/>
      <c r="C72" s="79" t="s">
        <v>19</v>
      </c>
      <c r="D72" s="79"/>
      <c r="E72" s="26" t="s">
        <v>48</v>
      </c>
      <c r="F72" s="26" t="s">
        <v>56</v>
      </c>
      <c r="G72" s="19" t="s">
        <v>790</v>
      </c>
      <c r="H72" s="55" t="s">
        <v>58</v>
      </c>
      <c r="I72" s="60"/>
      <c r="J72" s="14"/>
      <c r="K72" s="14"/>
      <c r="L72" s="92"/>
      <c r="M72" s="276"/>
      <c r="N72" s="154"/>
      <c r="O72" s="164">
        <v>11</v>
      </c>
      <c r="P72" s="164">
        <v>11</v>
      </c>
      <c r="Q72" s="164">
        <v>11</v>
      </c>
      <c r="R72" s="155">
        <v>1</v>
      </c>
      <c r="S72" s="154"/>
      <c r="T72" s="164"/>
      <c r="U72" s="164"/>
      <c r="V72" s="164"/>
      <c r="W72" s="156">
        <v>0</v>
      </c>
      <c r="X72" s="134">
        <f t="shared" si="1"/>
        <v>1</v>
      </c>
      <c r="Y72" s="26"/>
      <c r="Z72" s="26"/>
      <c r="AA72" s="26"/>
      <c r="AB72" s="26"/>
      <c r="AC72" s="26"/>
      <c r="AD72" s="26"/>
      <c r="AE72" s="26"/>
      <c r="AF72" s="26"/>
      <c r="AG72" s="26"/>
      <c r="AH72" s="26"/>
      <c r="AI72" s="26"/>
      <c r="AJ72" s="26"/>
      <c r="AK72" s="26"/>
      <c r="AL72" s="26"/>
    </row>
    <row r="73" spans="1:38" ht="28.8">
      <c r="A73" s="38" t="s">
        <v>19</v>
      </c>
      <c r="B73" s="87" t="s">
        <v>124</v>
      </c>
      <c r="C73" s="79" t="s">
        <v>19</v>
      </c>
      <c r="D73" s="97"/>
      <c r="E73" s="26" t="s">
        <v>48</v>
      </c>
      <c r="F73" s="26" t="s">
        <v>56</v>
      </c>
      <c r="G73" s="27" t="s">
        <v>125</v>
      </c>
      <c r="H73" s="55" t="s">
        <v>58</v>
      </c>
      <c r="I73" s="60" t="s">
        <v>59</v>
      </c>
      <c r="J73" s="14" t="s">
        <v>22</v>
      </c>
      <c r="K73" s="14" t="s">
        <v>22</v>
      </c>
      <c r="L73" s="92" t="s">
        <v>22</v>
      </c>
      <c r="M73" s="276"/>
      <c r="N73" s="154"/>
      <c r="O73" s="165" t="s">
        <v>62</v>
      </c>
      <c r="P73" s="165" t="s">
        <v>62</v>
      </c>
      <c r="Q73" s="165" t="s">
        <v>62</v>
      </c>
      <c r="R73" s="155">
        <v>1</v>
      </c>
      <c r="S73" s="154"/>
      <c r="T73" s="165" t="s">
        <v>62</v>
      </c>
      <c r="U73" s="165" t="s">
        <v>62</v>
      </c>
      <c r="V73" s="165" t="s">
        <v>62</v>
      </c>
      <c r="W73" s="156">
        <v>1</v>
      </c>
      <c r="X73" s="134">
        <f t="shared" si="1"/>
        <v>2</v>
      </c>
      <c r="Y73" s="26"/>
      <c r="Z73" s="26"/>
      <c r="AA73" s="26"/>
      <c r="AB73" s="26"/>
      <c r="AC73" s="26"/>
      <c r="AD73" s="26"/>
      <c r="AE73" s="26"/>
      <c r="AF73" s="26"/>
      <c r="AG73" s="26"/>
      <c r="AH73" s="26"/>
      <c r="AI73" s="26"/>
      <c r="AJ73" s="26"/>
      <c r="AK73" s="26"/>
      <c r="AL73" s="26"/>
    </row>
    <row r="74" spans="1:38">
      <c r="A74" s="38" t="s">
        <v>19</v>
      </c>
      <c r="B74" s="79"/>
      <c r="C74" s="79" t="s">
        <v>19</v>
      </c>
      <c r="D74" s="79"/>
      <c r="E74" s="26" t="s">
        <v>48</v>
      </c>
      <c r="F74" s="26" t="s">
        <v>56</v>
      </c>
      <c r="G74" s="19" t="s">
        <v>126</v>
      </c>
      <c r="H74" s="55" t="s">
        <v>58</v>
      </c>
      <c r="I74" s="60" t="s">
        <v>59</v>
      </c>
      <c r="J74" s="14" t="s">
        <v>22</v>
      </c>
      <c r="K74" s="14" t="s">
        <v>22</v>
      </c>
      <c r="L74" s="62" t="s">
        <v>22</v>
      </c>
      <c r="M74" s="153"/>
      <c r="N74" s="154"/>
      <c r="O74" s="164"/>
      <c r="P74" s="164"/>
      <c r="Q74" s="164"/>
      <c r="R74" s="155">
        <v>0</v>
      </c>
      <c r="S74" s="154"/>
      <c r="T74" s="164"/>
      <c r="U74" s="164"/>
      <c r="V74" s="164"/>
      <c r="W74" s="156">
        <v>0</v>
      </c>
      <c r="X74" s="134">
        <f t="shared" si="1"/>
        <v>0</v>
      </c>
      <c r="Y74" s="26"/>
      <c r="Z74" s="26"/>
      <c r="AA74" s="26"/>
      <c r="AB74" s="26"/>
      <c r="AC74" s="26"/>
      <c r="AD74" s="26"/>
      <c r="AE74" s="26"/>
      <c r="AF74" s="26"/>
      <c r="AG74" s="26"/>
      <c r="AH74" s="26"/>
      <c r="AI74" s="26"/>
      <c r="AJ74" s="26"/>
      <c r="AK74" s="26"/>
      <c r="AL74" s="26"/>
    </row>
    <row r="75" spans="1:38">
      <c r="A75" s="38" t="s">
        <v>19</v>
      </c>
      <c r="B75" s="79"/>
      <c r="C75" s="79" t="s">
        <v>19</v>
      </c>
      <c r="D75" s="79"/>
      <c r="E75" s="26" t="s">
        <v>48</v>
      </c>
      <c r="F75" s="26" t="s">
        <v>56</v>
      </c>
      <c r="G75" s="19" t="s">
        <v>127</v>
      </c>
      <c r="H75" s="55" t="s">
        <v>58</v>
      </c>
      <c r="I75" s="60" t="s">
        <v>59</v>
      </c>
      <c r="J75" s="14" t="s">
        <v>22</v>
      </c>
      <c r="K75" s="14" t="s">
        <v>22</v>
      </c>
      <c r="L75" s="62" t="s">
        <v>22</v>
      </c>
      <c r="M75" s="131"/>
      <c r="N75" s="154"/>
      <c r="O75" s="164"/>
      <c r="P75" s="164"/>
      <c r="Q75" s="164"/>
      <c r="R75" s="155">
        <v>0</v>
      </c>
      <c r="S75" s="154"/>
      <c r="T75" s="164"/>
      <c r="U75" s="164"/>
      <c r="V75" s="164"/>
      <c r="W75" s="156">
        <v>0</v>
      </c>
      <c r="X75" s="134">
        <f t="shared" si="1"/>
        <v>0</v>
      </c>
      <c r="Y75" s="26"/>
      <c r="Z75" s="26"/>
      <c r="AA75" s="26"/>
      <c r="AB75" s="26"/>
      <c r="AC75" s="26"/>
      <c r="AD75" s="26"/>
      <c r="AE75" s="26"/>
      <c r="AF75" s="26"/>
      <c r="AG75" s="26"/>
      <c r="AH75" s="26"/>
      <c r="AI75" s="26"/>
      <c r="AJ75" s="26"/>
      <c r="AK75" s="26"/>
      <c r="AL75" s="26"/>
    </row>
    <row r="76" spans="1:38" ht="36">
      <c r="A76" s="38" t="s">
        <v>19</v>
      </c>
      <c r="B76" s="86" t="s">
        <v>128</v>
      </c>
      <c r="C76" s="79" t="s">
        <v>19</v>
      </c>
      <c r="D76" s="79"/>
      <c r="E76" s="26" t="s">
        <v>48</v>
      </c>
      <c r="F76" s="26" t="s">
        <v>56</v>
      </c>
      <c r="G76" s="19" t="s">
        <v>129</v>
      </c>
      <c r="H76" s="55" t="s">
        <v>58</v>
      </c>
      <c r="I76" s="60" t="s">
        <v>59</v>
      </c>
      <c r="J76" s="14" t="s">
        <v>22</v>
      </c>
      <c r="K76" s="14" t="s">
        <v>22</v>
      </c>
      <c r="L76" s="92" t="s">
        <v>22</v>
      </c>
      <c r="M76" s="276"/>
      <c r="N76" s="154"/>
      <c r="O76" s="164"/>
      <c r="P76" s="164"/>
      <c r="Q76" s="164"/>
      <c r="R76" s="155">
        <v>0</v>
      </c>
      <c r="S76" s="154"/>
      <c r="T76" s="166" t="s">
        <v>63</v>
      </c>
      <c r="U76" s="166" t="s">
        <v>63</v>
      </c>
      <c r="V76" s="164">
        <v>107</v>
      </c>
      <c r="W76" s="156">
        <v>1</v>
      </c>
      <c r="X76" s="134">
        <f t="shared" si="1"/>
        <v>1</v>
      </c>
      <c r="Y76" s="26"/>
      <c r="Z76" s="26"/>
      <c r="AA76" s="26"/>
      <c r="AB76" s="26"/>
      <c r="AC76" s="26"/>
      <c r="AD76" s="26"/>
      <c r="AE76" s="26"/>
      <c r="AF76" s="26"/>
      <c r="AG76" s="26"/>
      <c r="AH76" s="26"/>
      <c r="AI76" s="26"/>
      <c r="AJ76" s="26"/>
      <c r="AK76" s="26"/>
      <c r="AL76" s="26"/>
    </row>
    <row r="77" spans="1:38" ht="28.8">
      <c r="A77" s="38" t="s">
        <v>19</v>
      </c>
      <c r="B77" s="29" t="s">
        <v>130</v>
      </c>
      <c r="C77" s="79" t="s">
        <v>19</v>
      </c>
      <c r="D77" s="97"/>
      <c r="E77" s="26" t="s">
        <v>48</v>
      </c>
      <c r="F77" s="26" t="s">
        <v>56</v>
      </c>
      <c r="G77" s="19" t="s">
        <v>791</v>
      </c>
      <c r="H77" s="55" t="s">
        <v>58</v>
      </c>
      <c r="I77" s="60"/>
      <c r="J77" s="14"/>
      <c r="K77" s="14"/>
      <c r="L77" s="62"/>
      <c r="M77" s="153"/>
      <c r="N77" s="154"/>
      <c r="O77" s="164"/>
      <c r="P77" s="164"/>
      <c r="Q77" s="164"/>
      <c r="R77" s="155">
        <v>0</v>
      </c>
      <c r="S77" s="154"/>
      <c r="T77" s="184">
        <v>22</v>
      </c>
      <c r="U77" s="184">
        <v>22</v>
      </c>
      <c r="V77" s="184">
        <v>22</v>
      </c>
      <c r="W77" s="156">
        <v>0</v>
      </c>
      <c r="X77" s="134">
        <f t="shared" si="1"/>
        <v>0</v>
      </c>
      <c r="Y77" s="26"/>
      <c r="Z77" s="26"/>
      <c r="AA77" s="26"/>
      <c r="AB77" s="26"/>
      <c r="AC77" s="26"/>
      <c r="AD77" s="26"/>
      <c r="AE77" s="26"/>
      <c r="AF77" s="26"/>
      <c r="AG77" s="26"/>
      <c r="AH77" s="26"/>
      <c r="AI77" s="26"/>
      <c r="AJ77" s="26"/>
      <c r="AK77" s="26"/>
      <c r="AL77" s="26"/>
    </row>
    <row r="78" spans="1:38" ht="57.6">
      <c r="A78" s="38" t="s">
        <v>19</v>
      </c>
      <c r="B78" s="29" t="s">
        <v>132</v>
      </c>
      <c r="C78" s="79" t="s">
        <v>19</v>
      </c>
      <c r="D78" s="97"/>
      <c r="E78" s="26" t="s">
        <v>48</v>
      </c>
      <c r="F78" s="26" t="s">
        <v>56</v>
      </c>
      <c r="G78" s="19" t="s">
        <v>792</v>
      </c>
      <c r="H78" s="55" t="s">
        <v>58</v>
      </c>
      <c r="I78" s="60"/>
      <c r="J78" s="14"/>
      <c r="K78" s="14"/>
      <c r="L78" s="62"/>
      <c r="M78" s="130"/>
      <c r="N78" s="154"/>
      <c r="O78" s="184">
        <v>44</v>
      </c>
      <c r="P78" s="184">
        <v>46</v>
      </c>
      <c r="Q78" s="184">
        <v>53</v>
      </c>
      <c r="R78" s="155">
        <v>0</v>
      </c>
      <c r="S78" s="154"/>
      <c r="T78" s="184">
        <v>21</v>
      </c>
      <c r="U78" s="184">
        <v>21</v>
      </c>
      <c r="V78" s="184">
        <v>21</v>
      </c>
      <c r="W78" s="156">
        <v>0</v>
      </c>
      <c r="X78" s="134">
        <f t="shared" si="1"/>
        <v>0</v>
      </c>
      <c r="Y78" s="26"/>
      <c r="Z78" s="26"/>
      <c r="AA78" s="26"/>
      <c r="AB78" s="26"/>
      <c r="AC78" s="26"/>
      <c r="AD78" s="26"/>
      <c r="AE78" s="26"/>
      <c r="AF78" s="26"/>
      <c r="AG78" s="26"/>
      <c r="AH78" s="26"/>
      <c r="AI78" s="26"/>
      <c r="AJ78" s="26"/>
      <c r="AK78" s="26"/>
      <c r="AL78" s="26"/>
    </row>
    <row r="79" spans="1:38">
      <c r="A79" s="38" t="s">
        <v>19</v>
      </c>
      <c r="B79" s="97"/>
      <c r="C79" s="79" t="s">
        <v>19</v>
      </c>
      <c r="D79" s="97"/>
      <c r="E79" s="26" t="s">
        <v>48</v>
      </c>
      <c r="F79" s="26" t="s">
        <v>56</v>
      </c>
      <c r="G79" s="19" t="s">
        <v>793</v>
      </c>
      <c r="H79" s="55" t="s">
        <v>58</v>
      </c>
      <c r="I79" s="60"/>
      <c r="J79" s="14"/>
      <c r="K79" s="14"/>
      <c r="L79" s="62"/>
      <c r="M79" s="130"/>
      <c r="N79" s="154"/>
      <c r="O79" s="164"/>
      <c r="P79" s="164"/>
      <c r="Q79" s="164"/>
      <c r="R79" s="155">
        <v>0</v>
      </c>
      <c r="S79" s="154"/>
      <c r="T79" s="184">
        <v>24</v>
      </c>
      <c r="U79" s="184">
        <v>24</v>
      </c>
      <c r="V79" s="184">
        <v>24</v>
      </c>
      <c r="W79" s="156">
        <v>0</v>
      </c>
      <c r="X79" s="134">
        <f t="shared" si="1"/>
        <v>0</v>
      </c>
      <c r="Y79" s="26"/>
      <c r="Z79" s="26"/>
      <c r="AA79" s="26"/>
      <c r="AB79" s="26"/>
      <c r="AC79" s="26"/>
      <c r="AD79" s="26"/>
      <c r="AE79" s="26"/>
      <c r="AF79" s="26"/>
      <c r="AG79" s="26"/>
      <c r="AH79" s="26"/>
      <c r="AI79" s="26"/>
      <c r="AJ79" s="26"/>
      <c r="AK79" s="26"/>
      <c r="AL79" s="26"/>
    </row>
    <row r="80" spans="1:38">
      <c r="A80" s="38"/>
      <c r="B80" s="97"/>
      <c r="C80" s="79" t="s">
        <v>19</v>
      </c>
      <c r="D80" s="97"/>
      <c r="E80" s="26" t="s">
        <v>48</v>
      </c>
      <c r="F80" s="26" t="s">
        <v>56</v>
      </c>
      <c r="G80" s="19" t="s">
        <v>794</v>
      </c>
      <c r="H80" s="55" t="s">
        <v>58</v>
      </c>
      <c r="I80" s="60"/>
      <c r="J80" s="14"/>
      <c r="K80" s="14"/>
      <c r="L80" s="62"/>
      <c r="M80" s="130"/>
      <c r="N80" s="154"/>
      <c r="O80" s="164"/>
      <c r="P80" s="164"/>
      <c r="Q80" s="164"/>
      <c r="R80" s="155">
        <v>0</v>
      </c>
      <c r="S80" s="154"/>
      <c r="T80" s="184">
        <v>23</v>
      </c>
      <c r="U80" s="184">
        <v>23</v>
      </c>
      <c r="V80" s="184">
        <v>23</v>
      </c>
      <c r="W80" s="156">
        <v>0</v>
      </c>
      <c r="X80" s="134">
        <f t="shared" si="1"/>
        <v>0</v>
      </c>
      <c r="Y80" s="26"/>
      <c r="Z80" s="26"/>
      <c r="AA80" s="26"/>
      <c r="AB80" s="26"/>
      <c r="AC80" s="26"/>
      <c r="AD80" s="26"/>
      <c r="AE80" s="26"/>
      <c r="AF80" s="26"/>
      <c r="AG80" s="26"/>
      <c r="AH80" s="26"/>
      <c r="AI80" s="26"/>
      <c r="AJ80" s="26"/>
      <c r="AK80" s="26"/>
      <c r="AL80" s="26"/>
    </row>
    <row r="81" spans="1:386">
      <c r="A81" s="38"/>
      <c r="B81" s="97"/>
      <c r="C81" s="79" t="s">
        <v>19</v>
      </c>
      <c r="D81" s="97"/>
      <c r="E81" s="26" t="s">
        <v>48</v>
      </c>
      <c r="F81" s="26" t="s">
        <v>56</v>
      </c>
      <c r="G81" s="19" t="s">
        <v>795</v>
      </c>
      <c r="H81" s="55" t="s">
        <v>58</v>
      </c>
      <c r="I81" s="60"/>
      <c r="J81" s="14"/>
      <c r="K81" s="14"/>
      <c r="L81" s="62"/>
      <c r="M81" s="131"/>
      <c r="N81" s="154"/>
      <c r="O81" s="164"/>
      <c r="P81" s="164"/>
      <c r="Q81" s="164"/>
      <c r="R81" s="155">
        <v>0</v>
      </c>
      <c r="S81" s="154"/>
      <c r="T81" s="184">
        <v>25</v>
      </c>
      <c r="U81" s="184">
        <v>25</v>
      </c>
      <c r="V81" s="184">
        <v>25</v>
      </c>
      <c r="W81" s="156">
        <v>0</v>
      </c>
      <c r="X81" s="134">
        <f t="shared" si="1"/>
        <v>0</v>
      </c>
      <c r="Y81" s="26"/>
      <c r="Z81" s="26"/>
      <c r="AA81" s="26"/>
      <c r="AB81" s="26"/>
      <c r="AC81" s="26"/>
      <c r="AD81" s="26"/>
      <c r="AE81" s="26"/>
      <c r="AF81" s="26"/>
      <c r="AG81" s="26"/>
      <c r="AH81" s="26"/>
      <c r="AI81" s="26"/>
      <c r="AJ81" s="26"/>
      <c r="AK81" s="26"/>
      <c r="AL81" s="26"/>
    </row>
    <row r="82" spans="1:386" ht="28.8">
      <c r="A82" s="38" t="s">
        <v>19</v>
      </c>
      <c r="B82" s="29" t="s">
        <v>124</v>
      </c>
      <c r="C82" s="79" t="s">
        <v>19</v>
      </c>
      <c r="D82" s="29"/>
      <c r="E82" s="26" t="s">
        <v>48</v>
      </c>
      <c r="F82" s="26" t="s">
        <v>56</v>
      </c>
      <c r="G82" s="29" t="s">
        <v>137</v>
      </c>
      <c r="H82" s="55" t="s">
        <v>58</v>
      </c>
      <c r="I82" s="60" t="s">
        <v>59</v>
      </c>
      <c r="J82" s="14" t="s">
        <v>22</v>
      </c>
      <c r="K82" s="14" t="s">
        <v>22</v>
      </c>
      <c r="L82" s="92" t="s">
        <v>22</v>
      </c>
      <c r="M82" s="276"/>
      <c r="N82" s="154"/>
      <c r="O82" s="165" t="s">
        <v>62</v>
      </c>
      <c r="P82" s="165" t="s">
        <v>62</v>
      </c>
      <c r="Q82" s="165" t="s">
        <v>62</v>
      </c>
      <c r="R82" s="155">
        <v>1</v>
      </c>
      <c r="S82" s="154"/>
      <c r="T82" s="165" t="s">
        <v>62</v>
      </c>
      <c r="U82" s="165" t="s">
        <v>62</v>
      </c>
      <c r="V82" s="165" t="s">
        <v>62</v>
      </c>
      <c r="W82" s="156">
        <v>1</v>
      </c>
      <c r="X82" s="134">
        <f t="shared" si="1"/>
        <v>2</v>
      </c>
      <c r="Y82" s="26"/>
      <c r="Z82" s="26"/>
      <c r="AA82" s="26"/>
      <c r="AB82" s="26"/>
      <c r="AC82" s="26"/>
      <c r="AD82" s="26"/>
      <c r="AE82" s="26"/>
      <c r="AF82" s="26"/>
      <c r="AG82" s="26"/>
      <c r="AH82" s="26"/>
      <c r="AI82" s="26"/>
      <c r="AJ82" s="26"/>
      <c r="AK82" s="26"/>
      <c r="AL82" s="26"/>
    </row>
    <row r="83" spans="1:386" ht="36">
      <c r="A83" s="38" t="s">
        <v>19</v>
      </c>
      <c r="B83" s="79"/>
      <c r="C83" s="79" t="s">
        <v>19</v>
      </c>
      <c r="D83" s="79"/>
      <c r="E83" s="26" t="s">
        <v>48</v>
      </c>
      <c r="F83" s="26" t="s">
        <v>56</v>
      </c>
      <c r="G83" s="19" t="s">
        <v>138</v>
      </c>
      <c r="H83" s="55" t="s">
        <v>58</v>
      </c>
      <c r="I83" s="60" t="s">
        <v>59</v>
      </c>
      <c r="J83" s="14" t="s">
        <v>22</v>
      </c>
      <c r="K83" s="14" t="s">
        <v>22</v>
      </c>
      <c r="L83" s="92" t="s">
        <v>22</v>
      </c>
      <c r="M83" s="276"/>
      <c r="N83" s="154"/>
      <c r="O83" s="166" t="s">
        <v>63</v>
      </c>
      <c r="P83" s="166" t="s">
        <v>63</v>
      </c>
      <c r="Q83" s="166" t="s">
        <v>63</v>
      </c>
      <c r="R83" s="155">
        <v>1</v>
      </c>
      <c r="S83" s="154"/>
      <c r="T83" s="166" t="s">
        <v>63</v>
      </c>
      <c r="U83" s="166" t="s">
        <v>63</v>
      </c>
      <c r="V83" s="166" t="s">
        <v>63</v>
      </c>
      <c r="W83" s="156">
        <v>1</v>
      </c>
      <c r="X83" s="134">
        <f t="shared" si="1"/>
        <v>2</v>
      </c>
      <c r="Y83" s="26"/>
      <c r="Z83" s="26"/>
      <c r="AA83" s="26"/>
      <c r="AB83" s="26"/>
      <c r="AC83" s="26"/>
      <c r="AD83" s="26"/>
      <c r="AE83" s="26"/>
      <c r="AF83" s="26"/>
      <c r="AG83" s="26"/>
      <c r="AH83" s="26"/>
      <c r="AI83" s="26"/>
      <c r="AJ83" s="26"/>
      <c r="AK83" s="26"/>
      <c r="AL83" s="26"/>
    </row>
    <row r="84" spans="1:386" ht="57.6">
      <c r="A84" s="80" t="s">
        <v>64</v>
      </c>
      <c r="B84" s="29" t="s">
        <v>139</v>
      </c>
      <c r="C84" s="79" t="s">
        <v>19</v>
      </c>
      <c r="D84" s="29"/>
      <c r="E84" s="26" t="s">
        <v>48</v>
      </c>
      <c r="F84" s="26" t="s">
        <v>56</v>
      </c>
      <c r="G84" s="19" t="s">
        <v>140</v>
      </c>
      <c r="H84" s="55" t="s">
        <v>58</v>
      </c>
      <c r="I84" s="60"/>
      <c r="J84" s="14"/>
      <c r="K84" s="14"/>
      <c r="L84" s="62"/>
      <c r="M84" s="151"/>
      <c r="N84" s="154"/>
      <c r="O84" s="184">
        <v>21</v>
      </c>
      <c r="P84" s="184">
        <v>21</v>
      </c>
      <c r="Q84" s="184">
        <v>21</v>
      </c>
      <c r="R84" s="155">
        <v>0</v>
      </c>
      <c r="S84" s="154"/>
      <c r="T84" s="184">
        <v>20</v>
      </c>
      <c r="U84" s="184">
        <v>20</v>
      </c>
      <c r="V84" s="184">
        <v>20</v>
      </c>
      <c r="W84" s="156">
        <v>0</v>
      </c>
      <c r="X84" s="134">
        <f t="shared" si="1"/>
        <v>0</v>
      </c>
      <c r="Y84" s="26"/>
      <c r="Z84" s="26"/>
      <c r="AA84" s="26"/>
      <c r="AB84" s="26"/>
      <c r="AC84" s="26"/>
      <c r="AD84" s="26"/>
      <c r="AE84" s="26"/>
      <c r="AF84" s="26"/>
      <c r="AG84" s="26"/>
      <c r="AH84" s="26"/>
      <c r="AI84" s="26"/>
      <c r="AJ84" s="26"/>
      <c r="AK84" s="26"/>
      <c r="AL84" s="26"/>
    </row>
    <row r="85" spans="1:386" ht="49.65" customHeight="1">
      <c r="A85" s="38" t="s">
        <v>19</v>
      </c>
      <c r="B85" s="86" t="s">
        <v>141</v>
      </c>
      <c r="C85" s="79" t="s">
        <v>19</v>
      </c>
      <c r="D85" s="79"/>
      <c r="E85" s="26" t="s">
        <v>48</v>
      </c>
      <c r="F85" s="26" t="s">
        <v>56</v>
      </c>
      <c r="G85" s="29" t="s">
        <v>142</v>
      </c>
      <c r="H85" s="55" t="s">
        <v>58</v>
      </c>
      <c r="I85" s="60" t="s">
        <v>59</v>
      </c>
      <c r="J85" s="14" t="s">
        <v>22</v>
      </c>
      <c r="K85" s="14" t="s">
        <v>22</v>
      </c>
      <c r="L85" s="92" t="s">
        <v>22</v>
      </c>
      <c r="M85" s="276"/>
      <c r="N85" s="154"/>
      <c r="O85" s="166" t="s">
        <v>63</v>
      </c>
      <c r="P85" s="166" t="s">
        <v>63</v>
      </c>
      <c r="Q85" s="166" t="s">
        <v>63</v>
      </c>
      <c r="R85" s="155">
        <v>1</v>
      </c>
      <c r="S85" s="154"/>
      <c r="T85" s="166" t="s">
        <v>63</v>
      </c>
      <c r="U85" s="166" t="s">
        <v>63</v>
      </c>
      <c r="V85" s="166" t="s">
        <v>63</v>
      </c>
      <c r="W85" s="156">
        <v>1</v>
      </c>
      <c r="X85" s="134">
        <f t="shared" si="1"/>
        <v>2</v>
      </c>
      <c r="Y85" s="26"/>
      <c r="Z85" s="26"/>
      <c r="AA85" s="26"/>
      <c r="AB85" s="26"/>
      <c r="AC85" s="26"/>
      <c r="AD85" s="26"/>
      <c r="AE85" s="26"/>
      <c r="AF85" s="26"/>
      <c r="AG85" s="26"/>
      <c r="AH85" s="26"/>
      <c r="AI85" s="26"/>
      <c r="AJ85" s="26"/>
      <c r="AK85" s="26"/>
      <c r="AL85" s="26"/>
    </row>
    <row r="86" spans="1:386" ht="49.65" customHeight="1">
      <c r="A86" s="80" t="s">
        <v>64</v>
      </c>
      <c r="B86" s="29" t="s">
        <v>139</v>
      </c>
      <c r="C86" s="79" t="s">
        <v>19</v>
      </c>
      <c r="D86" s="29"/>
      <c r="E86" s="26" t="s">
        <v>48</v>
      </c>
      <c r="F86" s="26" t="s">
        <v>56</v>
      </c>
      <c r="G86" s="29" t="s">
        <v>143</v>
      </c>
      <c r="H86" s="55" t="s">
        <v>58</v>
      </c>
      <c r="I86" s="60"/>
      <c r="J86" s="14"/>
      <c r="K86" s="14"/>
      <c r="L86" s="62"/>
      <c r="M86" s="153"/>
      <c r="N86" s="154"/>
      <c r="O86" s="184">
        <v>15</v>
      </c>
      <c r="P86" s="184">
        <v>15</v>
      </c>
      <c r="Q86" s="184">
        <v>15</v>
      </c>
      <c r="R86" s="155">
        <v>0</v>
      </c>
      <c r="S86" s="154"/>
      <c r="T86" s="184">
        <v>2</v>
      </c>
      <c r="U86" s="184">
        <v>2</v>
      </c>
      <c r="V86" s="184">
        <v>2</v>
      </c>
      <c r="W86" s="156">
        <v>0</v>
      </c>
      <c r="X86" s="134">
        <f t="shared" si="1"/>
        <v>0</v>
      </c>
      <c r="Y86" s="26"/>
      <c r="Z86" s="26"/>
      <c r="AA86" s="26"/>
      <c r="AB86" s="26"/>
      <c r="AC86" s="26"/>
      <c r="AD86" s="26"/>
      <c r="AE86" s="26"/>
      <c r="AF86" s="26"/>
      <c r="AG86" s="26"/>
      <c r="AH86" s="26"/>
      <c r="AI86" s="26"/>
      <c r="AJ86" s="26"/>
      <c r="AK86" s="26"/>
      <c r="AL86" s="26"/>
    </row>
    <row r="87" spans="1:386" ht="49.65" customHeight="1">
      <c r="A87" s="89"/>
      <c r="B87" s="29" t="s">
        <v>144</v>
      </c>
      <c r="C87" s="79" t="s">
        <v>19</v>
      </c>
      <c r="D87" s="29"/>
      <c r="E87" s="26" t="s">
        <v>48</v>
      </c>
      <c r="F87" s="26" t="s">
        <v>56</v>
      </c>
      <c r="G87" s="29" t="s">
        <v>145</v>
      </c>
      <c r="H87" s="55" t="s">
        <v>58</v>
      </c>
      <c r="I87" s="60"/>
      <c r="J87" s="14"/>
      <c r="K87" s="14"/>
      <c r="L87" s="62"/>
      <c r="M87" s="130"/>
      <c r="N87" s="154"/>
      <c r="O87" s="184">
        <v>13</v>
      </c>
      <c r="P87" s="184">
        <v>13</v>
      </c>
      <c r="Q87" s="184">
        <v>13</v>
      </c>
      <c r="R87" s="155">
        <v>0</v>
      </c>
      <c r="S87" s="154"/>
      <c r="T87" s="164"/>
      <c r="U87" s="164"/>
      <c r="V87" s="164"/>
      <c r="W87" s="156">
        <v>0</v>
      </c>
      <c r="X87" s="134">
        <f t="shared" si="1"/>
        <v>0</v>
      </c>
      <c r="Y87" s="26"/>
      <c r="Z87" s="26"/>
      <c r="AA87" s="26"/>
      <c r="AB87" s="26"/>
      <c r="AC87" s="26"/>
      <c r="AD87" s="26"/>
      <c r="AE87" s="26"/>
      <c r="AF87" s="26"/>
      <c r="AG87" s="26"/>
      <c r="AH87" s="26"/>
      <c r="AI87" s="26"/>
      <c r="AJ87" s="26"/>
      <c r="AK87" s="26"/>
      <c r="AL87" s="26"/>
    </row>
    <row r="88" spans="1:386" ht="49.65" customHeight="1">
      <c r="A88" s="89"/>
      <c r="B88" s="29" t="s">
        <v>144</v>
      </c>
      <c r="C88" s="79" t="s">
        <v>19</v>
      </c>
      <c r="D88" s="29"/>
      <c r="E88" s="26" t="s">
        <v>48</v>
      </c>
      <c r="F88" s="26" t="s">
        <v>56</v>
      </c>
      <c r="G88" s="29" t="s">
        <v>146</v>
      </c>
      <c r="H88" s="55" t="s">
        <v>58</v>
      </c>
      <c r="I88" s="60"/>
      <c r="J88" s="14"/>
      <c r="K88" s="14"/>
      <c r="L88" s="62"/>
      <c r="M88" s="130"/>
      <c r="N88" s="154"/>
      <c r="O88" s="184">
        <v>14</v>
      </c>
      <c r="P88" s="184">
        <v>14</v>
      </c>
      <c r="Q88" s="184">
        <v>14</v>
      </c>
      <c r="R88" s="155">
        <v>0</v>
      </c>
      <c r="S88" s="154"/>
      <c r="T88" s="164"/>
      <c r="U88" s="164"/>
      <c r="V88" s="164"/>
      <c r="W88" s="156">
        <v>0</v>
      </c>
      <c r="X88" s="134">
        <f t="shared" si="1"/>
        <v>0</v>
      </c>
      <c r="Y88" s="26"/>
      <c r="Z88" s="26"/>
      <c r="AA88" s="26"/>
      <c r="AB88" s="26"/>
      <c r="AC88" s="26"/>
      <c r="AD88" s="26"/>
      <c r="AE88" s="26"/>
      <c r="AF88" s="26"/>
      <c r="AG88" s="26"/>
      <c r="AH88" s="26"/>
      <c r="AI88" s="26"/>
      <c r="AJ88" s="26"/>
      <c r="AK88" s="26"/>
      <c r="AL88" s="26"/>
    </row>
    <row r="89" spans="1:386" ht="49.65" customHeight="1">
      <c r="A89" s="89"/>
      <c r="B89" s="29" t="s">
        <v>147</v>
      </c>
      <c r="C89" s="79" t="s">
        <v>19</v>
      </c>
      <c r="D89" s="29"/>
      <c r="E89" s="26" t="s">
        <v>48</v>
      </c>
      <c r="F89" s="26" t="s">
        <v>56</v>
      </c>
      <c r="G89" s="29" t="s">
        <v>148</v>
      </c>
      <c r="H89" s="55" t="s">
        <v>58</v>
      </c>
      <c r="I89" s="60"/>
      <c r="J89" s="14"/>
      <c r="K89" s="14"/>
      <c r="L89" s="62"/>
      <c r="M89" s="130"/>
      <c r="N89" s="154"/>
      <c r="O89" s="164"/>
      <c r="P89" s="164"/>
      <c r="Q89" s="164"/>
      <c r="R89" s="155">
        <v>0</v>
      </c>
      <c r="S89" s="154"/>
      <c r="T89" s="184">
        <v>17</v>
      </c>
      <c r="U89" s="184">
        <v>17</v>
      </c>
      <c r="V89" s="184">
        <v>17</v>
      </c>
      <c r="W89" s="156">
        <v>0</v>
      </c>
      <c r="X89" s="134">
        <f t="shared" si="1"/>
        <v>0</v>
      </c>
      <c r="Y89" s="26"/>
      <c r="Z89" s="26"/>
      <c r="AA89" s="26"/>
      <c r="AB89" s="26"/>
      <c r="AC89" s="26"/>
      <c r="AD89" s="26"/>
      <c r="AE89" s="26"/>
      <c r="AF89" s="26"/>
      <c r="AG89" s="26"/>
      <c r="AH89" s="26"/>
      <c r="AI89" s="26"/>
      <c r="AJ89" s="26"/>
      <c r="AK89" s="26"/>
      <c r="AL89" s="26"/>
    </row>
    <row r="90" spans="1:386" ht="49.65" customHeight="1">
      <c r="A90" s="89"/>
      <c r="B90" s="29" t="s">
        <v>149</v>
      </c>
      <c r="C90" s="79" t="s">
        <v>19</v>
      </c>
      <c r="D90" s="29"/>
      <c r="E90" s="26" t="s">
        <v>48</v>
      </c>
      <c r="F90" s="26" t="s">
        <v>56</v>
      </c>
      <c r="G90" s="29" t="s">
        <v>150</v>
      </c>
      <c r="H90" s="55" t="s">
        <v>58</v>
      </c>
      <c r="I90" s="60"/>
      <c r="J90" s="14"/>
      <c r="K90" s="14"/>
      <c r="L90" s="62"/>
      <c r="M90" s="130"/>
      <c r="N90" s="154"/>
      <c r="O90" s="184">
        <v>17</v>
      </c>
      <c r="P90" s="184">
        <v>17</v>
      </c>
      <c r="Q90" s="184">
        <v>17</v>
      </c>
      <c r="R90" s="155">
        <v>0</v>
      </c>
      <c r="S90" s="154"/>
      <c r="T90" s="164"/>
      <c r="U90" s="164"/>
      <c r="V90" s="164"/>
      <c r="W90" s="156">
        <v>0</v>
      </c>
      <c r="X90" s="134">
        <f t="shared" si="1"/>
        <v>0</v>
      </c>
      <c r="Y90" s="26"/>
      <c r="Z90" s="26"/>
      <c r="AA90" s="26"/>
      <c r="AB90" s="26"/>
      <c r="AC90" s="26"/>
      <c r="AD90" s="26"/>
      <c r="AE90" s="26"/>
      <c r="AF90" s="26"/>
      <c r="AG90" s="26"/>
      <c r="AH90" s="26"/>
      <c r="AI90" s="26"/>
      <c r="AJ90" s="26"/>
      <c r="AK90" s="26"/>
      <c r="AL90" s="26"/>
    </row>
    <row r="91" spans="1:386" ht="49.65" customHeight="1">
      <c r="A91" s="89"/>
      <c r="B91" s="29" t="s">
        <v>149</v>
      </c>
      <c r="C91" s="79" t="s">
        <v>19</v>
      </c>
      <c r="D91" s="29"/>
      <c r="E91" s="26" t="s">
        <v>48</v>
      </c>
      <c r="F91" s="26" t="s">
        <v>56</v>
      </c>
      <c r="G91" s="29" t="s">
        <v>151</v>
      </c>
      <c r="H91" s="55" t="s">
        <v>58</v>
      </c>
      <c r="I91" s="60"/>
      <c r="J91" s="14"/>
      <c r="K91" s="14"/>
      <c r="L91" s="62"/>
      <c r="M91" s="130"/>
      <c r="N91" s="154"/>
      <c r="O91" s="184">
        <v>18</v>
      </c>
      <c r="P91" s="184">
        <v>18</v>
      </c>
      <c r="Q91" s="184">
        <v>18</v>
      </c>
      <c r="R91" s="155">
        <v>0</v>
      </c>
      <c r="S91" s="154"/>
      <c r="T91" s="164"/>
      <c r="U91" s="164"/>
      <c r="V91" s="164"/>
      <c r="W91" s="156">
        <v>0</v>
      </c>
      <c r="X91" s="134">
        <f t="shared" si="1"/>
        <v>0</v>
      </c>
      <c r="Y91" s="26"/>
      <c r="Z91" s="26"/>
      <c r="AA91" s="26"/>
      <c r="AB91" s="26"/>
      <c r="AC91" s="26"/>
      <c r="AD91" s="26"/>
      <c r="AE91" s="26"/>
      <c r="AF91" s="26"/>
      <c r="AG91" s="26"/>
      <c r="AH91" s="26"/>
      <c r="AI91" s="26"/>
      <c r="AJ91" s="26"/>
      <c r="AK91" s="26"/>
      <c r="AL91" s="26"/>
    </row>
    <row r="92" spans="1:386" ht="28.8">
      <c r="A92" s="38" t="s">
        <v>19</v>
      </c>
      <c r="B92" s="86" t="s">
        <v>152</v>
      </c>
      <c r="C92" s="79" t="s">
        <v>19</v>
      </c>
      <c r="D92" s="79"/>
      <c r="E92" s="26" t="s">
        <v>48</v>
      </c>
      <c r="F92" s="26" t="s">
        <v>56</v>
      </c>
      <c r="G92" s="19" t="s">
        <v>153</v>
      </c>
      <c r="H92" s="55" t="s">
        <v>58</v>
      </c>
      <c r="I92" s="60" t="s">
        <v>59</v>
      </c>
      <c r="J92" s="14" t="s">
        <v>22</v>
      </c>
      <c r="K92" s="14" t="s">
        <v>22</v>
      </c>
      <c r="L92" s="62" t="s">
        <v>22</v>
      </c>
      <c r="M92" s="131"/>
      <c r="N92" s="154"/>
      <c r="O92" s="164"/>
      <c r="P92" s="164"/>
      <c r="Q92" s="164"/>
      <c r="R92" s="155">
        <v>0</v>
      </c>
      <c r="S92" s="154"/>
      <c r="T92" s="164"/>
      <c r="U92" s="164"/>
      <c r="V92" s="164"/>
      <c r="W92" s="156">
        <v>0</v>
      </c>
      <c r="X92" s="134">
        <f t="shared" si="1"/>
        <v>0</v>
      </c>
      <c r="Y92" s="26"/>
      <c r="Z92" s="26"/>
      <c r="AA92" s="26"/>
      <c r="AB92" s="26"/>
      <c r="AC92" s="26"/>
      <c r="AD92" s="26"/>
      <c r="AE92" s="26"/>
      <c r="AF92" s="26"/>
      <c r="AG92" s="26"/>
      <c r="AH92" s="26"/>
      <c r="AI92" s="26"/>
      <c r="AJ92" s="26"/>
      <c r="AK92" s="26"/>
      <c r="AL92" s="26"/>
    </row>
    <row r="93" spans="1:386" s="3" customFormat="1" ht="167.4">
      <c r="A93" s="41"/>
      <c r="B93" s="16"/>
      <c r="C93" s="79" t="s">
        <v>19</v>
      </c>
      <c r="D93" s="16"/>
      <c r="E93" s="16" t="s">
        <v>154</v>
      </c>
      <c r="F93" s="16" t="s">
        <v>49</v>
      </c>
      <c r="G93" s="17" t="s">
        <v>796</v>
      </c>
      <c r="H93" s="42" t="s">
        <v>51</v>
      </c>
      <c r="I93" s="51" t="s">
        <v>59</v>
      </c>
      <c r="J93" s="13" t="s">
        <v>59</v>
      </c>
      <c r="K93" s="13" t="s">
        <v>59</v>
      </c>
      <c r="L93" s="147" t="s">
        <v>59</v>
      </c>
      <c r="M93" s="277"/>
      <c r="N93" s="157"/>
      <c r="O93" s="167"/>
      <c r="P93" s="167"/>
      <c r="Q93" s="167"/>
      <c r="R93" s="155">
        <v>1</v>
      </c>
      <c r="S93" s="157"/>
      <c r="T93" s="167"/>
      <c r="U93" s="167"/>
      <c r="V93" s="167"/>
      <c r="W93" s="155">
        <v>1</v>
      </c>
      <c r="X93" s="136">
        <f t="shared" si="1"/>
        <v>2</v>
      </c>
      <c r="Y93" s="22"/>
      <c r="Z93" s="22"/>
      <c r="AA93" s="22"/>
      <c r="AB93" s="22"/>
      <c r="AC93" s="22"/>
      <c r="AD93" s="22"/>
      <c r="AE93" s="22"/>
      <c r="AF93" s="22"/>
      <c r="AG93" s="22"/>
      <c r="AH93" s="22"/>
      <c r="AI93" s="22"/>
      <c r="AJ93" s="22"/>
      <c r="AK93" s="22"/>
      <c r="AL93" s="22"/>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row>
    <row r="94" spans="1:386" s="8" customFormat="1" ht="180" customHeight="1">
      <c r="A94" s="38"/>
      <c r="B94" s="79"/>
      <c r="C94" s="79" t="s">
        <v>19</v>
      </c>
      <c r="D94" s="37"/>
      <c r="E94" s="30" t="s">
        <v>154</v>
      </c>
      <c r="F94" s="31" t="s">
        <v>156</v>
      </c>
      <c r="G94" s="33"/>
      <c r="H94" s="57"/>
      <c r="I94" s="60"/>
      <c r="J94" s="14"/>
      <c r="K94" s="14"/>
      <c r="L94" s="92"/>
      <c r="M94" s="276"/>
      <c r="N94" s="154"/>
      <c r="O94" s="14" t="s">
        <v>22</v>
      </c>
      <c r="P94" s="14" t="s">
        <v>22</v>
      </c>
      <c r="Q94" s="14" t="s">
        <v>22</v>
      </c>
      <c r="R94" s="155">
        <v>1</v>
      </c>
      <c r="S94" s="154"/>
      <c r="T94" s="164"/>
      <c r="U94" s="164"/>
      <c r="V94" s="164"/>
      <c r="W94" s="156">
        <v>0</v>
      </c>
      <c r="X94" s="138">
        <f t="shared" si="1"/>
        <v>1</v>
      </c>
      <c r="Y94" s="30"/>
      <c r="Z94" s="30"/>
      <c r="AA94" s="30"/>
      <c r="AB94" s="30"/>
      <c r="AC94" s="30"/>
      <c r="AD94" s="30"/>
      <c r="AE94" s="30"/>
      <c r="AF94" s="30"/>
      <c r="AG94" s="30"/>
      <c r="AH94" s="30"/>
      <c r="AI94" s="30"/>
      <c r="AJ94" s="30"/>
      <c r="AK94" s="30"/>
      <c r="AL94" s="30"/>
    </row>
    <row r="95" spans="1:386" s="8" customFormat="1" ht="262.5" customHeight="1">
      <c r="A95" s="38"/>
      <c r="B95" s="79"/>
      <c r="C95" s="79" t="s">
        <v>19</v>
      </c>
      <c r="D95" s="37"/>
      <c r="E95" s="26" t="s">
        <v>154</v>
      </c>
      <c r="F95" s="19" t="s">
        <v>156</v>
      </c>
      <c r="G95" s="33"/>
      <c r="H95" s="57"/>
      <c r="I95" s="60"/>
      <c r="J95" s="14"/>
      <c r="K95" s="14"/>
      <c r="L95" s="92"/>
      <c r="M95" s="276"/>
      <c r="N95" s="154"/>
      <c r="O95" s="164"/>
      <c r="P95" s="164"/>
      <c r="Q95" s="164"/>
      <c r="R95" s="155">
        <v>0</v>
      </c>
      <c r="S95" s="154"/>
      <c r="T95" s="14" t="s">
        <v>22</v>
      </c>
      <c r="U95" s="14" t="s">
        <v>22</v>
      </c>
      <c r="V95" s="14" t="s">
        <v>22</v>
      </c>
      <c r="W95" s="156">
        <v>1</v>
      </c>
      <c r="X95" s="138">
        <f t="shared" si="1"/>
        <v>1</v>
      </c>
      <c r="Y95" s="30"/>
      <c r="Z95" s="30"/>
      <c r="AA95" s="30"/>
      <c r="AB95" s="30"/>
      <c r="AC95" s="30"/>
      <c r="AD95" s="30"/>
      <c r="AE95" s="30"/>
      <c r="AF95" s="30"/>
      <c r="AG95" s="30"/>
      <c r="AH95" s="30"/>
      <c r="AI95" s="30"/>
      <c r="AJ95" s="30"/>
      <c r="AK95" s="30"/>
      <c r="AL95" s="30"/>
    </row>
    <row r="96" spans="1:386" s="8" customFormat="1" ht="390" customHeight="1">
      <c r="A96" s="38"/>
      <c r="B96" s="79"/>
      <c r="C96" s="79"/>
      <c r="D96" s="37"/>
      <c r="E96" s="26" t="s">
        <v>154</v>
      </c>
      <c r="F96" s="19" t="s">
        <v>797</v>
      </c>
      <c r="G96" s="33"/>
      <c r="H96" s="57"/>
      <c r="I96" s="60"/>
      <c r="J96" s="14"/>
      <c r="K96" s="14"/>
      <c r="L96" s="92"/>
      <c r="M96" s="276"/>
      <c r="N96" s="154"/>
      <c r="O96" s="164"/>
      <c r="P96" s="164"/>
      <c r="Q96" s="164"/>
      <c r="R96" s="155"/>
      <c r="S96" s="154"/>
      <c r="T96" s="14" t="s">
        <v>22</v>
      </c>
      <c r="U96" s="14" t="s">
        <v>22</v>
      </c>
      <c r="V96" s="14" t="s">
        <v>22</v>
      </c>
      <c r="W96" s="156">
        <v>1</v>
      </c>
      <c r="X96" s="138">
        <f t="shared" si="1"/>
        <v>1</v>
      </c>
      <c r="Y96" s="30"/>
      <c r="Z96" s="30"/>
      <c r="AA96" s="30"/>
      <c r="AB96" s="30"/>
      <c r="AC96" s="30"/>
      <c r="AD96" s="30" t="s">
        <v>798</v>
      </c>
      <c r="AE96" s="30"/>
      <c r="AF96" s="30"/>
      <c r="AG96" s="30"/>
      <c r="AH96" s="30"/>
      <c r="AI96" s="30"/>
      <c r="AJ96" s="30"/>
      <c r="AK96" s="30"/>
      <c r="AL96" s="30"/>
    </row>
    <row r="97" spans="1:386" s="6" customFormat="1" ht="186">
      <c r="A97" s="192"/>
      <c r="B97" s="25"/>
      <c r="C97" s="25"/>
      <c r="D97" s="25"/>
      <c r="E97" s="25" t="s">
        <v>154</v>
      </c>
      <c r="F97" s="25" t="s">
        <v>799</v>
      </c>
      <c r="G97" s="25" t="s">
        <v>800</v>
      </c>
      <c r="H97" s="193" t="s">
        <v>11</v>
      </c>
      <c r="I97" s="113"/>
      <c r="J97" s="25"/>
      <c r="K97" s="25"/>
      <c r="L97" s="148"/>
      <c r="M97" s="278"/>
      <c r="N97" s="143"/>
      <c r="O97" s="98"/>
      <c r="P97" s="98"/>
      <c r="Q97" s="98"/>
      <c r="R97" s="155">
        <v>1</v>
      </c>
      <c r="S97" s="143"/>
      <c r="T97" s="98"/>
      <c r="U97" s="98"/>
      <c r="V97" s="98"/>
      <c r="W97" s="155">
        <v>1</v>
      </c>
      <c r="X97" s="136">
        <f t="shared" si="1"/>
        <v>2</v>
      </c>
      <c r="Y97" s="169"/>
      <c r="Z97" s="169"/>
      <c r="AA97" s="169"/>
      <c r="AB97" s="169"/>
      <c r="AC97" s="169"/>
      <c r="AD97" s="169"/>
      <c r="AE97" s="169"/>
      <c r="AF97" s="169"/>
      <c r="AG97" s="169"/>
      <c r="AH97" s="169"/>
      <c r="AI97" s="169"/>
      <c r="AJ97" s="169"/>
      <c r="AK97" s="169"/>
      <c r="AL97" s="169"/>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c r="LX97" s="10"/>
      <c r="LY97" s="10"/>
      <c r="LZ97" s="10"/>
      <c r="MA97" s="10"/>
      <c r="MB97" s="10"/>
      <c r="MC97" s="10"/>
      <c r="MD97" s="10"/>
      <c r="ME97" s="10"/>
      <c r="MF97" s="10"/>
      <c r="MG97" s="10"/>
      <c r="MH97" s="10"/>
      <c r="MI97" s="10"/>
      <c r="MJ97" s="10"/>
      <c r="MK97" s="10"/>
      <c r="ML97" s="10"/>
      <c r="MM97" s="10"/>
      <c r="MN97" s="10"/>
      <c r="MO97" s="10"/>
      <c r="MP97" s="10"/>
      <c r="MQ97" s="10"/>
      <c r="MR97" s="10"/>
      <c r="MS97" s="10"/>
      <c r="MT97" s="10"/>
      <c r="MU97" s="10"/>
      <c r="MV97" s="10"/>
      <c r="MW97" s="10"/>
      <c r="MX97" s="10"/>
      <c r="MY97" s="10"/>
      <c r="MZ97" s="10"/>
      <c r="NA97" s="10"/>
      <c r="NB97" s="10"/>
      <c r="NC97" s="10"/>
      <c r="ND97" s="10"/>
      <c r="NE97" s="10"/>
      <c r="NF97" s="10"/>
      <c r="NG97" s="10"/>
      <c r="NH97" s="10"/>
      <c r="NI97" s="10"/>
      <c r="NJ97" s="10"/>
      <c r="NK97" s="10"/>
      <c r="NL97" s="10"/>
      <c r="NM97" s="10"/>
      <c r="NN97" s="10"/>
      <c r="NO97" s="10"/>
      <c r="NP97" s="10"/>
      <c r="NQ97" s="10"/>
      <c r="NR97" s="10"/>
      <c r="NS97" s="10"/>
      <c r="NT97" s="10"/>
      <c r="NU97" s="10"/>
      <c r="NV97" s="10"/>
    </row>
    <row r="98" spans="1:386" ht="36">
      <c r="A98" s="38" t="s">
        <v>19</v>
      </c>
      <c r="B98" s="79"/>
      <c r="C98" s="79" t="s">
        <v>19</v>
      </c>
      <c r="D98" s="37"/>
      <c r="E98" s="26" t="s">
        <v>154</v>
      </c>
      <c r="F98" s="26" t="s">
        <v>799</v>
      </c>
      <c r="G98" s="19" t="s">
        <v>158</v>
      </c>
      <c r="H98" s="55" t="s">
        <v>160</v>
      </c>
      <c r="I98" s="60" t="s">
        <v>59</v>
      </c>
      <c r="J98" s="14" t="s">
        <v>22</v>
      </c>
      <c r="K98" s="14" t="s">
        <v>22</v>
      </c>
      <c r="L98" s="92" t="s">
        <v>22</v>
      </c>
      <c r="M98" s="276"/>
      <c r="N98" s="154"/>
      <c r="O98" s="166" t="s">
        <v>63</v>
      </c>
      <c r="P98" s="166" t="s">
        <v>63</v>
      </c>
      <c r="Q98" s="166" t="s">
        <v>63</v>
      </c>
      <c r="R98" s="155">
        <v>1</v>
      </c>
      <c r="S98" s="154"/>
      <c r="T98" s="166" t="s">
        <v>63</v>
      </c>
      <c r="U98" s="166" t="s">
        <v>63</v>
      </c>
      <c r="V98" s="166" t="s">
        <v>63</v>
      </c>
      <c r="W98" s="156">
        <v>1</v>
      </c>
      <c r="X98" s="134">
        <f t="shared" si="1"/>
        <v>2</v>
      </c>
      <c r="Y98" s="26"/>
      <c r="Z98" s="26"/>
      <c r="AA98" s="26"/>
      <c r="AB98" s="26"/>
      <c r="AC98" s="26"/>
      <c r="AD98" s="26"/>
      <c r="AE98" s="26"/>
      <c r="AF98" s="26"/>
      <c r="AG98" s="26"/>
      <c r="AH98" s="26"/>
      <c r="AI98" s="26"/>
      <c r="AJ98" s="26"/>
      <c r="AK98" s="26"/>
      <c r="AL98" s="26"/>
    </row>
    <row r="99" spans="1:386" ht="57.6">
      <c r="A99" s="80" t="s">
        <v>64</v>
      </c>
      <c r="B99" s="29" t="s">
        <v>139</v>
      </c>
      <c r="C99" s="79" t="s">
        <v>19</v>
      </c>
      <c r="D99" s="37"/>
      <c r="E99" s="26" t="s">
        <v>154</v>
      </c>
      <c r="F99" s="26" t="s">
        <v>799</v>
      </c>
      <c r="G99" s="19" t="s">
        <v>161</v>
      </c>
      <c r="H99" s="55" t="s">
        <v>160</v>
      </c>
      <c r="I99" s="60"/>
      <c r="J99" s="14"/>
      <c r="K99" s="14"/>
      <c r="L99" s="62"/>
      <c r="M99" s="151"/>
      <c r="N99" s="154"/>
      <c r="O99" s="184">
        <v>29</v>
      </c>
      <c r="P99" s="184">
        <v>29</v>
      </c>
      <c r="Q99" s="184">
        <v>29</v>
      </c>
      <c r="R99" s="155">
        <v>0</v>
      </c>
      <c r="S99" s="154"/>
      <c r="T99" s="184">
        <v>27</v>
      </c>
      <c r="U99" s="184">
        <v>27</v>
      </c>
      <c r="V99" s="184">
        <v>27</v>
      </c>
      <c r="W99" s="156">
        <v>0</v>
      </c>
      <c r="X99" s="134">
        <f t="shared" si="1"/>
        <v>0</v>
      </c>
      <c r="Y99" s="26"/>
      <c r="Z99" s="26"/>
      <c r="AA99" s="26"/>
      <c r="AB99" s="26"/>
      <c r="AC99" s="26"/>
      <c r="AD99" s="26"/>
      <c r="AE99" s="26"/>
      <c r="AF99" s="26"/>
      <c r="AG99" s="26"/>
      <c r="AH99" s="26"/>
      <c r="AI99" s="26"/>
      <c r="AJ99" s="26"/>
      <c r="AK99" s="26"/>
      <c r="AL99" s="26"/>
    </row>
    <row r="100" spans="1:386" ht="36">
      <c r="A100" s="38" t="s">
        <v>19</v>
      </c>
      <c r="B100" s="79"/>
      <c r="C100" s="79" t="s">
        <v>19</v>
      </c>
      <c r="D100" s="37"/>
      <c r="E100" s="26" t="s">
        <v>154</v>
      </c>
      <c r="F100" s="26" t="s">
        <v>799</v>
      </c>
      <c r="G100" s="19" t="s">
        <v>162</v>
      </c>
      <c r="H100" s="55" t="s">
        <v>160</v>
      </c>
      <c r="I100" s="60" t="s">
        <v>59</v>
      </c>
      <c r="J100" s="14" t="s">
        <v>22</v>
      </c>
      <c r="K100" s="14" t="s">
        <v>22</v>
      </c>
      <c r="L100" s="92" t="s">
        <v>22</v>
      </c>
      <c r="M100" s="276"/>
      <c r="N100" s="154"/>
      <c r="O100" s="166" t="s">
        <v>63</v>
      </c>
      <c r="P100" s="166" t="s">
        <v>63</v>
      </c>
      <c r="Q100" s="166" t="s">
        <v>63</v>
      </c>
      <c r="R100" s="155">
        <v>1</v>
      </c>
      <c r="S100" s="154"/>
      <c r="T100" s="166" t="s">
        <v>63</v>
      </c>
      <c r="U100" s="166" t="s">
        <v>63</v>
      </c>
      <c r="V100" s="166" t="s">
        <v>63</v>
      </c>
      <c r="W100" s="156">
        <v>1</v>
      </c>
      <c r="X100" s="134">
        <f t="shared" si="1"/>
        <v>2</v>
      </c>
      <c r="Y100" s="26"/>
      <c r="Z100" s="26"/>
      <c r="AA100" s="26"/>
      <c r="AB100" s="26"/>
      <c r="AC100" s="26"/>
      <c r="AD100" s="26"/>
      <c r="AE100" s="26"/>
      <c r="AF100" s="26"/>
      <c r="AG100" s="26"/>
      <c r="AH100" s="26"/>
      <c r="AI100" s="26"/>
      <c r="AJ100" s="26"/>
      <c r="AK100" s="26"/>
      <c r="AL100" s="26"/>
    </row>
    <row r="101" spans="1:386" ht="57.6">
      <c r="A101" s="80" t="s">
        <v>64</v>
      </c>
      <c r="B101" s="29" t="s">
        <v>139</v>
      </c>
      <c r="C101" s="79" t="s">
        <v>19</v>
      </c>
      <c r="D101" s="37"/>
      <c r="E101" s="26" t="s">
        <v>154</v>
      </c>
      <c r="F101" s="26" t="s">
        <v>799</v>
      </c>
      <c r="G101" s="19" t="s">
        <v>163</v>
      </c>
      <c r="H101" s="55" t="s">
        <v>160</v>
      </c>
      <c r="I101" s="60"/>
      <c r="J101" s="14"/>
      <c r="K101" s="14"/>
      <c r="L101" s="62"/>
      <c r="M101" s="153"/>
      <c r="N101" s="154"/>
      <c r="O101" s="184">
        <v>31</v>
      </c>
      <c r="P101" s="184">
        <v>31</v>
      </c>
      <c r="Q101" s="184">
        <v>31</v>
      </c>
      <c r="R101" s="155">
        <v>0</v>
      </c>
      <c r="S101" s="154"/>
      <c r="T101" s="184">
        <v>30</v>
      </c>
      <c r="U101" s="184">
        <v>30</v>
      </c>
      <c r="V101" s="184">
        <v>30</v>
      </c>
      <c r="W101" s="156">
        <v>0</v>
      </c>
      <c r="X101" s="134">
        <f t="shared" si="1"/>
        <v>0</v>
      </c>
      <c r="Y101" s="26"/>
      <c r="Z101" s="26"/>
      <c r="AA101" s="26"/>
      <c r="AB101" s="26"/>
      <c r="AC101" s="26"/>
      <c r="AD101" s="26"/>
      <c r="AE101" s="26"/>
      <c r="AF101" s="26"/>
      <c r="AG101" s="26"/>
      <c r="AH101" s="26"/>
      <c r="AI101" s="26"/>
      <c r="AJ101" s="26"/>
      <c r="AK101" s="26"/>
      <c r="AL101" s="26"/>
    </row>
    <row r="102" spans="1:386">
      <c r="A102" s="38" t="s">
        <v>19</v>
      </c>
      <c r="B102" s="79"/>
      <c r="C102" s="79" t="s">
        <v>19</v>
      </c>
      <c r="D102" s="37"/>
      <c r="E102" s="26" t="s">
        <v>154</v>
      </c>
      <c r="F102" s="26" t="s">
        <v>799</v>
      </c>
      <c r="G102" s="19" t="s">
        <v>164</v>
      </c>
      <c r="H102" s="55" t="s">
        <v>160</v>
      </c>
      <c r="I102" s="60" t="s">
        <v>59</v>
      </c>
      <c r="J102" s="14" t="s">
        <v>22</v>
      </c>
      <c r="K102" s="14" t="s">
        <v>22</v>
      </c>
      <c r="L102" s="62" t="s">
        <v>22</v>
      </c>
      <c r="M102" s="131"/>
      <c r="N102" s="154"/>
      <c r="O102" s="164"/>
      <c r="P102" s="164"/>
      <c r="Q102" s="164"/>
      <c r="R102" s="155">
        <v>0</v>
      </c>
      <c r="S102" s="154"/>
      <c r="T102" s="164"/>
      <c r="U102" s="164"/>
      <c r="V102" s="164"/>
      <c r="W102" s="156">
        <v>0</v>
      </c>
      <c r="X102" s="134">
        <f t="shared" si="1"/>
        <v>0</v>
      </c>
      <c r="Y102" s="26"/>
      <c r="Z102" s="26"/>
      <c r="AA102" s="26"/>
      <c r="AB102" s="26"/>
      <c r="AC102" s="26"/>
      <c r="AD102" s="26"/>
      <c r="AE102" s="26"/>
      <c r="AF102" s="26"/>
      <c r="AG102" s="26"/>
      <c r="AH102" s="26"/>
      <c r="AI102" s="26"/>
      <c r="AJ102" s="26"/>
      <c r="AK102" s="26"/>
      <c r="AL102" s="26"/>
    </row>
    <row r="103" spans="1:386" ht="36">
      <c r="A103" s="38"/>
      <c r="B103" s="79"/>
      <c r="C103" s="79" t="s">
        <v>19</v>
      </c>
      <c r="D103" s="37"/>
      <c r="E103" s="26" t="s">
        <v>154</v>
      </c>
      <c r="F103" s="26" t="s">
        <v>799</v>
      </c>
      <c r="G103" s="19" t="s">
        <v>165</v>
      </c>
      <c r="H103" s="55" t="s">
        <v>160</v>
      </c>
      <c r="I103" s="60"/>
      <c r="J103" s="14"/>
      <c r="K103" s="14"/>
      <c r="L103" s="92"/>
      <c r="M103" s="276"/>
      <c r="N103" s="154"/>
      <c r="O103" s="166" t="s">
        <v>63</v>
      </c>
      <c r="P103" s="166" t="s">
        <v>63</v>
      </c>
      <c r="Q103" s="166" t="s">
        <v>63</v>
      </c>
      <c r="R103" s="155">
        <v>1</v>
      </c>
      <c r="S103" s="154"/>
      <c r="T103" s="166" t="s">
        <v>63</v>
      </c>
      <c r="U103" s="166" t="s">
        <v>63</v>
      </c>
      <c r="V103" s="166" t="s">
        <v>63</v>
      </c>
      <c r="W103" s="156">
        <v>1</v>
      </c>
      <c r="X103" s="134">
        <f t="shared" si="1"/>
        <v>2</v>
      </c>
      <c r="Y103" s="26"/>
      <c r="Z103" s="26"/>
      <c r="AA103" s="26"/>
      <c r="AB103" s="26"/>
      <c r="AC103" s="26"/>
      <c r="AD103" s="26"/>
      <c r="AE103" s="26"/>
      <c r="AF103" s="26"/>
      <c r="AG103" s="26"/>
      <c r="AH103" s="26"/>
      <c r="AI103" s="26"/>
      <c r="AJ103" s="26"/>
      <c r="AK103" s="26"/>
      <c r="AL103" s="26"/>
    </row>
    <row r="104" spans="1:386" ht="28.8">
      <c r="A104" s="89"/>
      <c r="B104" s="97" t="s">
        <v>166</v>
      </c>
      <c r="C104" s="79" t="s">
        <v>19</v>
      </c>
      <c r="D104" s="37"/>
      <c r="E104" s="26" t="s">
        <v>154</v>
      </c>
      <c r="F104" s="26" t="s">
        <v>799</v>
      </c>
      <c r="G104" s="19" t="s">
        <v>167</v>
      </c>
      <c r="H104" s="55" t="s">
        <v>160</v>
      </c>
      <c r="I104" s="60"/>
      <c r="J104" s="14"/>
      <c r="K104" s="14"/>
      <c r="L104" s="62"/>
      <c r="M104" s="153"/>
      <c r="N104" s="154"/>
      <c r="O104" s="184">
        <v>30</v>
      </c>
      <c r="P104" s="184">
        <v>30</v>
      </c>
      <c r="Q104" s="184">
        <v>30</v>
      </c>
      <c r="R104" s="155">
        <v>0</v>
      </c>
      <c r="S104" s="154"/>
      <c r="T104" s="164"/>
      <c r="U104" s="164"/>
      <c r="V104" s="164"/>
      <c r="W104" s="156">
        <v>0</v>
      </c>
      <c r="X104" s="134">
        <f t="shared" si="1"/>
        <v>0</v>
      </c>
      <c r="Y104" s="26"/>
      <c r="Z104" s="26"/>
      <c r="AA104" s="26"/>
      <c r="AB104" s="26"/>
      <c r="AC104" s="26"/>
      <c r="AD104" s="26"/>
      <c r="AE104" s="26"/>
      <c r="AF104" s="26"/>
      <c r="AG104" s="26"/>
      <c r="AH104" s="26"/>
      <c r="AI104" s="26"/>
      <c r="AJ104" s="26"/>
      <c r="AK104" s="26"/>
      <c r="AL104" s="26"/>
    </row>
    <row r="105" spans="1:386" ht="28.8">
      <c r="A105" s="89"/>
      <c r="B105" s="29" t="s">
        <v>168</v>
      </c>
      <c r="C105" s="79" t="s">
        <v>19</v>
      </c>
      <c r="D105" s="37"/>
      <c r="E105" s="26" t="s">
        <v>154</v>
      </c>
      <c r="F105" s="26" t="s">
        <v>799</v>
      </c>
      <c r="G105" s="19" t="s">
        <v>169</v>
      </c>
      <c r="H105" s="55" t="s">
        <v>160</v>
      </c>
      <c r="I105" s="60"/>
      <c r="J105" s="14"/>
      <c r="K105" s="14"/>
      <c r="L105" s="62"/>
      <c r="M105" s="130"/>
      <c r="N105" s="154"/>
      <c r="O105" s="164"/>
      <c r="P105" s="164"/>
      <c r="Q105" s="164"/>
      <c r="R105" s="155">
        <v>0</v>
      </c>
      <c r="S105" s="154"/>
      <c r="T105" s="184">
        <v>29</v>
      </c>
      <c r="U105" s="184">
        <v>29</v>
      </c>
      <c r="V105" s="184">
        <v>29</v>
      </c>
      <c r="W105" s="156">
        <v>0</v>
      </c>
      <c r="X105" s="134">
        <f t="shared" si="1"/>
        <v>0</v>
      </c>
      <c r="Y105" s="26"/>
      <c r="Z105" s="26"/>
      <c r="AA105" s="26"/>
      <c r="AB105" s="26"/>
      <c r="AC105" s="26"/>
      <c r="AD105" s="26"/>
      <c r="AE105" s="26"/>
      <c r="AF105" s="26"/>
      <c r="AG105" s="26"/>
      <c r="AH105" s="26"/>
      <c r="AI105" s="26"/>
      <c r="AJ105" s="26"/>
      <c r="AK105" s="26"/>
      <c r="AL105" s="26"/>
    </row>
    <row r="106" spans="1:386">
      <c r="A106" s="38" t="s">
        <v>19</v>
      </c>
      <c r="B106" s="79"/>
      <c r="C106" s="79" t="s">
        <v>19</v>
      </c>
      <c r="D106" s="37"/>
      <c r="E106" s="26" t="s">
        <v>154</v>
      </c>
      <c r="F106" s="26" t="s">
        <v>799</v>
      </c>
      <c r="G106" s="19" t="s">
        <v>170</v>
      </c>
      <c r="H106" s="55" t="s">
        <v>160</v>
      </c>
      <c r="I106" s="60" t="s">
        <v>59</v>
      </c>
      <c r="J106" s="14" t="s">
        <v>22</v>
      </c>
      <c r="K106" s="14" t="s">
        <v>22</v>
      </c>
      <c r="L106" s="62" t="s">
        <v>22</v>
      </c>
      <c r="M106" s="131"/>
      <c r="N106" s="154"/>
      <c r="O106" s="164"/>
      <c r="P106" s="164"/>
      <c r="Q106" s="164"/>
      <c r="R106" s="155">
        <v>0</v>
      </c>
      <c r="S106" s="154"/>
      <c r="T106" s="164"/>
      <c r="U106" s="164"/>
      <c r="V106" s="164"/>
      <c r="W106" s="156">
        <v>0</v>
      </c>
      <c r="X106" s="134">
        <f t="shared" si="1"/>
        <v>0</v>
      </c>
      <c r="Y106" s="26"/>
      <c r="Z106" s="26"/>
      <c r="AA106" s="26"/>
      <c r="AB106" s="26"/>
      <c r="AC106" s="26"/>
      <c r="AD106" s="26"/>
      <c r="AE106" s="26"/>
      <c r="AF106" s="26"/>
      <c r="AG106" s="26"/>
      <c r="AH106" s="26"/>
      <c r="AI106" s="26"/>
      <c r="AJ106" s="26"/>
      <c r="AK106" s="26"/>
      <c r="AL106" s="26"/>
    </row>
    <row r="107" spans="1:386" ht="36">
      <c r="A107" s="38"/>
      <c r="B107" s="79"/>
      <c r="C107" s="79" t="s">
        <v>19</v>
      </c>
      <c r="D107" s="37"/>
      <c r="E107" s="26" t="s">
        <v>154</v>
      </c>
      <c r="F107" s="26" t="s">
        <v>799</v>
      </c>
      <c r="G107" s="19" t="s">
        <v>171</v>
      </c>
      <c r="H107" s="55" t="s">
        <v>160</v>
      </c>
      <c r="I107" s="60"/>
      <c r="J107" s="14"/>
      <c r="K107" s="14"/>
      <c r="L107" s="92"/>
      <c r="M107" s="276"/>
      <c r="N107" s="154"/>
      <c r="O107" s="166" t="s">
        <v>63</v>
      </c>
      <c r="P107" s="166" t="s">
        <v>63</v>
      </c>
      <c r="Q107" s="166" t="s">
        <v>63</v>
      </c>
      <c r="R107" s="155">
        <v>1</v>
      </c>
      <c r="S107" s="154"/>
      <c r="T107" s="166" t="s">
        <v>63</v>
      </c>
      <c r="U107" s="166" t="s">
        <v>63</v>
      </c>
      <c r="V107" s="166" t="s">
        <v>63</v>
      </c>
      <c r="W107" s="156">
        <v>1</v>
      </c>
      <c r="X107" s="134">
        <f t="shared" si="1"/>
        <v>2</v>
      </c>
      <c r="Y107" s="26"/>
      <c r="Z107" s="26"/>
      <c r="AA107" s="26"/>
      <c r="AB107" s="26"/>
      <c r="AC107" s="26"/>
      <c r="AD107" s="26"/>
      <c r="AE107" s="26"/>
      <c r="AF107" s="26"/>
      <c r="AG107" s="26"/>
      <c r="AH107" s="26"/>
      <c r="AI107" s="26"/>
      <c r="AJ107" s="26"/>
      <c r="AK107" s="26"/>
      <c r="AL107" s="26"/>
    </row>
    <row r="108" spans="1:386" ht="36">
      <c r="A108" s="38"/>
      <c r="B108" s="79"/>
      <c r="C108" s="79" t="s">
        <v>19</v>
      </c>
      <c r="D108" s="37"/>
      <c r="E108" s="26" t="s">
        <v>154</v>
      </c>
      <c r="F108" s="26" t="s">
        <v>799</v>
      </c>
      <c r="G108" s="19" t="s">
        <v>172</v>
      </c>
      <c r="H108" s="55" t="s">
        <v>160</v>
      </c>
      <c r="I108" s="60"/>
      <c r="J108" s="14"/>
      <c r="K108" s="14"/>
      <c r="L108" s="92"/>
      <c r="M108" s="276"/>
      <c r="N108" s="154"/>
      <c r="O108" s="166" t="s">
        <v>63</v>
      </c>
      <c r="P108" s="166" t="s">
        <v>63</v>
      </c>
      <c r="Q108" s="166" t="s">
        <v>63</v>
      </c>
      <c r="R108" s="155">
        <v>1</v>
      </c>
      <c r="S108" s="154"/>
      <c r="T108" s="166" t="s">
        <v>63</v>
      </c>
      <c r="U108" s="166" t="s">
        <v>63</v>
      </c>
      <c r="V108" s="166" t="s">
        <v>63</v>
      </c>
      <c r="W108" s="156">
        <v>1</v>
      </c>
      <c r="X108" s="134">
        <f t="shared" si="1"/>
        <v>2</v>
      </c>
      <c r="Y108" s="26"/>
      <c r="Z108" s="26"/>
      <c r="AA108" s="26"/>
      <c r="AB108" s="26"/>
      <c r="AC108" s="26"/>
      <c r="AD108" s="26"/>
      <c r="AE108" s="26"/>
      <c r="AF108" s="26"/>
      <c r="AG108" s="26"/>
      <c r="AH108" s="26"/>
      <c r="AI108" s="26"/>
      <c r="AJ108" s="26"/>
      <c r="AK108" s="26"/>
      <c r="AL108" s="26"/>
    </row>
    <row r="109" spans="1:386" ht="28.8">
      <c r="A109" s="89"/>
      <c r="B109" s="29" t="s">
        <v>173</v>
      </c>
      <c r="C109" s="79" t="s">
        <v>19</v>
      </c>
      <c r="D109" s="37"/>
      <c r="E109" s="26" t="s">
        <v>154</v>
      </c>
      <c r="F109" s="26" t="s">
        <v>799</v>
      </c>
      <c r="G109" s="19" t="s">
        <v>174</v>
      </c>
      <c r="H109" s="55" t="s">
        <v>160</v>
      </c>
      <c r="I109" s="60"/>
      <c r="J109" s="14"/>
      <c r="K109" s="14"/>
      <c r="L109" s="62"/>
      <c r="M109" s="153"/>
      <c r="N109" s="154"/>
      <c r="O109" s="184">
        <v>32</v>
      </c>
      <c r="P109" s="184">
        <v>32</v>
      </c>
      <c r="Q109" s="184">
        <v>32</v>
      </c>
      <c r="R109" s="155">
        <v>0</v>
      </c>
      <c r="S109" s="154"/>
      <c r="T109" s="164"/>
      <c r="U109" s="164"/>
      <c r="V109" s="164"/>
      <c r="W109" s="156">
        <v>0</v>
      </c>
      <c r="X109" s="134">
        <f t="shared" si="1"/>
        <v>0</v>
      </c>
      <c r="Y109" s="26"/>
      <c r="Z109" s="26"/>
      <c r="AA109" s="26"/>
      <c r="AB109" s="26"/>
      <c r="AC109" s="26"/>
      <c r="AD109" s="26"/>
      <c r="AE109" s="26"/>
      <c r="AF109" s="26"/>
      <c r="AG109" s="26"/>
      <c r="AH109" s="26"/>
      <c r="AI109" s="26"/>
      <c r="AJ109" s="26"/>
      <c r="AK109" s="26"/>
      <c r="AL109" s="26"/>
    </row>
    <row r="110" spans="1:386" ht="28.8">
      <c r="A110" s="89"/>
      <c r="B110" s="29" t="s">
        <v>173</v>
      </c>
      <c r="C110" s="79" t="s">
        <v>19</v>
      </c>
      <c r="D110" s="37"/>
      <c r="E110" s="26" t="s">
        <v>154</v>
      </c>
      <c r="F110" s="26" t="s">
        <v>799</v>
      </c>
      <c r="G110" s="19" t="s">
        <v>175</v>
      </c>
      <c r="H110" s="55" t="s">
        <v>160</v>
      </c>
      <c r="I110" s="60"/>
      <c r="J110" s="14"/>
      <c r="K110" s="14"/>
      <c r="L110" s="62"/>
      <c r="M110" s="130"/>
      <c r="N110" s="154"/>
      <c r="O110" s="184">
        <v>33</v>
      </c>
      <c r="P110" s="184">
        <v>33</v>
      </c>
      <c r="Q110" s="184">
        <v>33</v>
      </c>
      <c r="R110" s="155">
        <v>0</v>
      </c>
      <c r="S110" s="154"/>
      <c r="T110" s="164"/>
      <c r="U110" s="164"/>
      <c r="V110" s="164"/>
      <c r="W110" s="156">
        <v>0</v>
      </c>
      <c r="X110" s="134">
        <f t="shared" si="1"/>
        <v>0</v>
      </c>
      <c r="Y110" s="26"/>
      <c r="Z110" s="26"/>
      <c r="AA110" s="26"/>
      <c r="AB110" s="26"/>
      <c r="AC110" s="26"/>
      <c r="AD110" s="26"/>
      <c r="AE110" s="26"/>
      <c r="AF110" s="26"/>
      <c r="AG110" s="26"/>
      <c r="AH110" s="26"/>
      <c r="AI110" s="26"/>
      <c r="AJ110" s="26"/>
      <c r="AK110" s="26"/>
      <c r="AL110" s="26"/>
    </row>
    <row r="111" spans="1:386" ht="28.8">
      <c r="A111" s="89"/>
      <c r="B111" s="29" t="s">
        <v>176</v>
      </c>
      <c r="C111" s="79" t="s">
        <v>19</v>
      </c>
      <c r="D111" s="37"/>
      <c r="E111" s="26" t="s">
        <v>154</v>
      </c>
      <c r="F111" s="26" t="s">
        <v>799</v>
      </c>
      <c r="G111" s="19" t="s">
        <v>177</v>
      </c>
      <c r="H111" s="55" t="s">
        <v>160</v>
      </c>
      <c r="I111" s="60"/>
      <c r="J111" s="14"/>
      <c r="K111" s="14"/>
      <c r="L111" s="62"/>
      <c r="M111" s="130"/>
      <c r="N111" s="154"/>
      <c r="O111" s="164"/>
      <c r="P111" s="164"/>
      <c r="Q111" s="164"/>
      <c r="R111" s="155">
        <v>0</v>
      </c>
      <c r="S111" s="154"/>
      <c r="T111" s="184">
        <v>31</v>
      </c>
      <c r="U111" s="184">
        <v>31</v>
      </c>
      <c r="V111" s="184">
        <v>31</v>
      </c>
      <c r="W111" s="156">
        <v>0</v>
      </c>
      <c r="X111" s="134">
        <f t="shared" si="1"/>
        <v>0</v>
      </c>
      <c r="Y111" s="26"/>
      <c r="Z111" s="26"/>
      <c r="AA111" s="26"/>
      <c r="AB111" s="26"/>
      <c r="AC111" s="26"/>
      <c r="AD111" s="26"/>
      <c r="AE111" s="26"/>
      <c r="AF111" s="26"/>
      <c r="AG111" s="26"/>
      <c r="AH111" s="26"/>
      <c r="AI111" s="26"/>
      <c r="AJ111" s="26"/>
      <c r="AK111" s="26"/>
      <c r="AL111" s="26"/>
    </row>
    <row r="112" spans="1:386" ht="28.8">
      <c r="A112" s="89"/>
      <c r="B112" s="29" t="s">
        <v>176</v>
      </c>
      <c r="C112" s="79" t="s">
        <v>19</v>
      </c>
      <c r="D112" s="37"/>
      <c r="E112" s="26" t="s">
        <v>154</v>
      </c>
      <c r="F112" s="26" t="s">
        <v>799</v>
      </c>
      <c r="G112" s="19" t="s">
        <v>178</v>
      </c>
      <c r="H112" s="55" t="s">
        <v>160</v>
      </c>
      <c r="I112" s="60"/>
      <c r="J112" s="14"/>
      <c r="K112" s="14"/>
      <c r="L112" s="62"/>
      <c r="M112" s="130"/>
      <c r="N112" s="154"/>
      <c r="O112" s="164"/>
      <c r="P112" s="164"/>
      <c r="Q112" s="164"/>
      <c r="R112" s="155">
        <v>0</v>
      </c>
      <c r="S112" s="154"/>
      <c r="T112" s="184">
        <v>32</v>
      </c>
      <c r="U112" s="184">
        <v>32</v>
      </c>
      <c r="V112" s="184">
        <v>32</v>
      </c>
      <c r="W112" s="156">
        <v>0</v>
      </c>
      <c r="X112" s="134">
        <f t="shared" si="1"/>
        <v>0</v>
      </c>
      <c r="Y112" s="26"/>
      <c r="Z112" s="26"/>
      <c r="AA112" s="26"/>
      <c r="AB112" s="26"/>
      <c r="AC112" s="26"/>
      <c r="AD112" s="26"/>
      <c r="AE112" s="26"/>
      <c r="AF112" s="26"/>
      <c r="AG112" s="26"/>
      <c r="AH112" s="26"/>
      <c r="AI112" s="26"/>
      <c r="AJ112" s="26"/>
      <c r="AK112" s="26"/>
      <c r="AL112" s="26"/>
    </row>
    <row r="113" spans="1:386" ht="43.2">
      <c r="A113" s="89"/>
      <c r="B113" s="87" t="s">
        <v>179</v>
      </c>
      <c r="C113" s="79" t="s">
        <v>19</v>
      </c>
      <c r="D113" s="37"/>
      <c r="E113" s="26" t="s">
        <v>154</v>
      </c>
      <c r="F113" s="26" t="s">
        <v>799</v>
      </c>
      <c r="G113" s="19" t="s">
        <v>180</v>
      </c>
      <c r="H113" s="55" t="s">
        <v>160</v>
      </c>
      <c r="I113" s="60"/>
      <c r="J113" s="14"/>
      <c r="K113" s="14"/>
      <c r="L113" s="62"/>
      <c r="M113" s="131"/>
      <c r="N113" s="154"/>
      <c r="O113" s="164"/>
      <c r="P113" s="164"/>
      <c r="Q113" s="184">
        <v>34</v>
      </c>
      <c r="R113" s="155">
        <v>0</v>
      </c>
      <c r="S113" s="154"/>
      <c r="T113" s="164"/>
      <c r="U113" s="164"/>
      <c r="V113" s="164"/>
      <c r="W113" s="156">
        <v>0</v>
      </c>
      <c r="X113" s="134">
        <f t="shared" si="1"/>
        <v>0</v>
      </c>
      <c r="Y113" s="26"/>
      <c r="Z113" s="26"/>
      <c r="AA113" s="26"/>
      <c r="AB113" s="26"/>
      <c r="AC113" s="26"/>
      <c r="AD113" s="26"/>
      <c r="AE113" s="26"/>
      <c r="AF113" s="26"/>
      <c r="AG113" s="26"/>
      <c r="AH113" s="26"/>
      <c r="AI113" s="26"/>
      <c r="AJ113" s="26"/>
      <c r="AK113" s="26"/>
      <c r="AL113" s="26"/>
    </row>
    <row r="114" spans="1:386" ht="36">
      <c r="A114" s="38" t="s">
        <v>19</v>
      </c>
      <c r="B114" s="79"/>
      <c r="C114" s="79" t="s">
        <v>19</v>
      </c>
      <c r="D114" s="37"/>
      <c r="E114" s="26" t="s">
        <v>154</v>
      </c>
      <c r="F114" s="26" t="s">
        <v>799</v>
      </c>
      <c r="G114" s="19" t="s">
        <v>181</v>
      </c>
      <c r="H114" s="55" t="s">
        <v>160</v>
      </c>
      <c r="I114" s="60" t="s">
        <v>59</v>
      </c>
      <c r="J114" s="14" t="s">
        <v>59</v>
      </c>
      <c r="K114" s="14" t="s">
        <v>22</v>
      </c>
      <c r="L114" s="92" t="s">
        <v>22</v>
      </c>
      <c r="M114" s="276"/>
      <c r="N114" s="154"/>
      <c r="O114" s="164"/>
      <c r="P114" s="165" t="s">
        <v>38</v>
      </c>
      <c r="Q114" s="166" t="s">
        <v>63</v>
      </c>
      <c r="R114" s="155">
        <v>1</v>
      </c>
      <c r="S114" s="154"/>
      <c r="T114" s="164"/>
      <c r="U114" s="166" t="s">
        <v>63</v>
      </c>
      <c r="V114" s="166" t="s">
        <v>63</v>
      </c>
      <c r="W114" s="156">
        <v>1</v>
      </c>
      <c r="X114" s="134">
        <f t="shared" si="1"/>
        <v>2</v>
      </c>
      <c r="Y114" s="26"/>
      <c r="Z114" s="26"/>
      <c r="AA114" s="26"/>
      <c r="AB114" s="26"/>
      <c r="AC114" s="26"/>
      <c r="AD114" s="26"/>
      <c r="AE114" s="26"/>
      <c r="AF114" s="26"/>
      <c r="AG114" s="26"/>
      <c r="AH114" s="26"/>
      <c r="AI114" s="26"/>
      <c r="AJ114" s="26"/>
      <c r="AK114" s="26"/>
      <c r="AL114" s="26"/>
    </row>
    <row r="115" spans="1:386" ht="43.2">
      <c r="A115" s="38"/>
      <c r="B115" s="29" t="s">
        <v>182</v>
      </c>
      <c r="C115" s="79" t="s">
        <v>19</v>
      </c>
      <c r="D115" s="37"/>
      <c r="E115" s="26" t="s">
        <v>154</v>
      </c>
      <c r="F115" s="26" t="s">
        <v>157</v>
      </c>
      <c r="G115" s="19" t="s">
        <v>183</v>
      </c>
      <c r="H115" s="55" t="s">
        <v>160</v>
      </c>
      <c r="I115" s="60"/>
      <c r="J115" s="14"/>
      <c r="K115" s="14"/>
      <c r="L115" s="92"/>
      <c r="M115" s="151"/>
      <c r="N115" s="154"/>
      <c r="O115" s="164"/>
      <c r="P115" s="164"/>
      <c r="Q115" s="164"/>
      <c r="R115" s="155">
        <v>0</v>
      </c>
      <c r="S115" s="154"/>
      <c r="T115" s="184">
        <v>28</v>
      </c>
      <c r="U115" s="184">
        <v>28</v>
      </c>
      <c r="V115" s="184">
        <v>28</v>
      </c>
      <c r="W115" s="156">
        <v>0</v>
      </c>
      <c r="X115" s="134">
        <f t="shared" si="1"/>
        <v>0</v>
      </c>
      <c r="Y115" s="26"/>
      <c r="Z115" s="26"/>
      <c r="AA115" s="26"/>
      <c r="AB115" s="26"/>
      <c r="AC115" s="26"/>
      <c r="AD115" s="26"/>
      <c r="AE115" s="26"/>
      <c r="AF115" s="26"/>
      <c r="AG115" s="26"/>
      <c r="AH115" s="26"/>
      <c r="AI115" s="26"/>
      <c r="AJ115" s="26"/>
      <c r="AK115" s="26"/>
      <c r="AL115" s="26"/>
    </row>
    <row r="116" spans="1:386" s="6" customFormat="1" ht="37.200000000000003">
      <c r="A116" s="192"/>
      <c r="B116" s="25"/>
      <c r="C116" s="25"/>
      <c r="D116" s="25"/>
      <c r="E116" s="25" t="s">
        <v>154</v>
      </c>
      <c r="F116" s="25" t="s">
        <v>184</v>
      </c>
      <c r="G116" s="25" t="s">
        <v>800</v>
      </c>
      <c r="H116" s="193" t="s">
        <v>11</v>
      </c>
      <c r="I116" s="113"/>
      <c r="J116" s="25"/>
      <c r="K116" s="25"/>
      <c r="L116" s="148"/>
      <c r="M116" s="278"/>
      <c r="N116" s="143"/>
      <c r="O116" s="98"/>
      <c r="P116" s="98"/>
      <c r="Q116" s="98"/>
      <c r="R116" s="155">
        <v>1</v>
      </c>
      <c r="S116" s="143"/>
      <c r="T116" s="98"/>
      <c r="U116" s="98"/>
      <c r="V116" s="98"/>
      <c r="W116" s="155">
        <v>1</v>
      </c>
      <c r="X116" s="136">
        <f t="shared" si="1"/>
        <v>2</v>
      </c>
      <c r="Y116" s="169"/>
      <c r="Z116" s="169"/>
      <c r="AA116" s="169"/>
      <c r="AB116" s="169"/>
      <c r="AC116" s="169"/>
      <c r="AD116" s="169"/>
      <c r="AE116" s="169"/>
      <c r="AF116" s="169"/>
      <c r="AG116" s="169"/>
      <c r="AH116" s="169"/>
      <c r="AI116" s="169"/>
      <c r="AJ116" s="169"/>
      <c r="AK116" s="169"/>
      <c r="AL116" s="169"/>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row>
    <row r="117" spans="1:386" ht="36">
      <c r="A117" s="38" t="s">
        <v>19</v>
      </c>
      <c r="B117" s="79"/>
      <c r="C117" s="79" t="s">
        <v>19</v>
      </c>
      <c r="D117" s="37"/>
      <c r="E117" s="26" t="s">
        <v>154</v>
      </c>
      <c r="F117" s="26" t="s">
        <v>184</v>
      </c>
      <c r="G117" s="19" t="s">
        <v>185</v>
      </c>
      <c r="H117" s="55" t="s">
        <v>801</v>
      </c>
      <c r="I117" s="60" t="s">
        <v>59</v>
      </c>
      <c r="J117" s="14" t="s">
        <v>22</v>
      </c>
      <c r="K117" s="14" t="s">
        <v>22</v>
      </c>
      <c r="L117" s="92" t="s">
        <v>22</v>
      </c>
      <c r="M117" s="276"/>
      <c r="N117" s="154"/>
      <c r="O117" s="166" t="s">
        <v>63</v>
      </c>
      <c r="P117" s="166" t="s">
        <v>63</v>
      </c>
      <c r="Q117" s="166" t="s">
        <v>63</v>
      </c>
      <c r="R117" s="155">
        <v>1</v>
      </c>
      <c r="S117" s="154"/>
      <c r="T117" s="166" t="s">
        <v>63</v>
      </c>
      <c r="U117" s="166" t="s">
        <v>63</v>
      </c>
      <c r="V117" s="166" t="s">
        <v>63</v>
      </c>
      <c r="W117" s="156">
        <v>1</v>
      </c>
      <c r="X117" s="134">
        <f t="shared" si="1"/>
        <v>2</v>
      </c>
      <c r="Y117" s="26"/>
      <c r="Z117" s="26"/>
      <c r="AA117" s="26"/>
      <c r="AB117" s="26"/>
      <c r="AC117" s="26"/>
      <c r="AD117" s="26"/>
      <c r="AE117" s="26"/>
      <c r="AF117" s="26"/>
      <c r="AG117" s="26"/>
      <c r="AH117" s="26"/>
      <c r="AI117" s="26"/>
      <c r="AJ117" s="26"/>
      <c r="AK117" s="26"/>
      <c r="AL117" s="26"/>
    </row>
    <row r="118" spans="1:386" ht="57.6">
      <c r="A118" s="80" t="s">
        <v>64</v>
      </c>
      <c r="B118" s="29" t="s">
        <v>139</v>
      </c>
      <c r="C118" s="79" t="s">
        <v>19</v>
      </c>
      <c r="D118" s="37"/>
      <c r="E118" s="26" t="s">
        <v>154</v>
      </c>
      <c r="F118" s="26" t="s">
        <v>184</v>
      </c>
      <c r="G118" s="19" t="s">
        <v>186</v>
      </c>
      <c r="H118" s="55" t="s">
        <v>160</v>
      </c>
      <c r="I118" s="60"/>
      <c r="J118" s="14"/>
      <c r="K118" s="14"/>
      <c r="L118" s="62"/>
      <c r="M118" s="153"/>
      <c r="N118" s="154"/>
      <c r="O118" s="184">
        <v>34</v>
      </c>
      <c r="P118" s="184">
        <v>34</v>
      </c>
      <c r="Q118" s="184">
        <v>35</v>
      </c>
      <c r="R118" s="155">
        <v>0</v>
      </c>
      <c r="S118" s="154"/>
      <c r="T118" s="184">
        <v>33</v>
      </c>
      <c r="U118" s="184">
        <v>33</v>
      </c>
      <c r="V118" s="184">
        <v>33</v>
      </c>
      <c r="W118" s="156">
        <v>0</v>
      </c>
      <c r="X118" s="134">
        <f t="shared" si="1"/>
        <v>0</v>
      </c>
      <c r="Y118" s="26"/>
      <c r="Z118" s="26"/>
      <c r="AA118" s="26"/>
      <c r="AB118" s="26"/>
      <c r="AC118" s="26"/>
      <c r="AD118" s="26"/>
      <c r="AE118" s="26"/>
      <c r="AF118" s="26"/>
      <c r="AG118" s="26"/>
      <c r="AH118" s="26"/>
      <c r="AI118" s="26"/>
      <c r="AJ118" s="26"/>
      <c r="AK118" s="26"/>
      <c r="AL118" s="26"/>
    </row>
    <row r="119" spans="1:386">
      <c r="A119" s="84" t="s">
        <v>19</v>
      </c>
      <c r="B119" s="79"/>
      <c r="C119" s="79" t="s">
        <v>19</v>
      </c>
      <c r="D119" s="37"/>
      <c r="E119" s="26" t="s">
        <v>154</v>
      </c>
      <c r="F119" s="26" t="s">
        <v>184</v>
      </c>
      <c r="G119" s="19" t="s">
        <v>187</v>
      </c>
      <c r="H119" s="55" t="s">
        <v>160</v>
      </c>
      <c r="I119" s="60" t="s">
        <v>59</v>
      </c>
      <c r="J119" s="14" t="s">
        <v>22</v>
      </c>
      <c r="K119" s="14" t="s">
        <v>22</v>
      </c>
      <c r="L119" s="62" t="s">
        <v>22</v>
      </c>
      <c r="M119" s="130"/>
      <c r="N119" s="154"/>
      <c r="O119" s="164"/>
      <c r="P119" s="164"/>
      <c r="Q119" s="164"/>
      <c r="R119" s="155">
        <v>0</v>
      </c>
      <c r="S119" s="154"/>
      <c r="T119" s="164"/>
      <c r="U119" s="164"/>
      <c r="V119" s="164"/>
      <c r="W119" s="156">
        <v>0</v>
      </c>
      <c r="X119" s="134">
        <f t="shared" si="1"/>
        <v>0</v>
      </c>
      <c r="Y119" s="26"/>
      <c r="Z119" s="26"/>
      <c r="AA119" s="26"/>
      <c r="AB119" s="26"/>
      <c r="AC119" s="26"/>
      <c r="AD119" s="26"/>
      <c r="AE119" s="26"/>
      <c r="AF119" s="26"/>
      <c r="AG119" s="26"/>
      <c r="AH119" s="26"/>
      <c r="AI119" s="26"/>
      <c r="AJ119" s="26"/>
      <c r="AK119" s="26"/>
      <c r="AL119" s="26"/>
    </row>
    <row r="120" spans="1:386">
      <c r="A120" s="84" t="s">
        <v>19</v>
      </c>
      <c r="B120" s="79"/>
      <c r="C120" s="79" t="s">
        <v>19</v>
      </c>
      <c r="D120" s="37"/>
      <c r="E120" s="26" t="s">
        <v>154</v>
      </c>
      <c r="F120" s="26" t="s">
        <v>184</v>
      </c>
      <c r="G120" s="19" t="s">
        <v>188</v>
      </c>
      <c r="H120" s="55" t="s">
        <v>160</v>
      </c>
      <c r="I120" s="60" t="s">
        <v>59</v>
      </c>
      <c r="J120" s="14" t="s">
        <v>22</v>
      </c>
      <c r="K120" s="14" t="s">
        <v>22</v>
      </c>
      <c r="L120" s="62" t="s">
        <v>22</v>
      </c>
      <c r="M120" s="131"/>
      <c r="N120" s="154"/>
      <c r="O120" s="164"/>
      <c r="P120" s="164"/>
      <c r="Q120" s="164"/>
      <c r="R120" s="155">
        <v>0</v>
      </c>
      <c r="S120" s="154"/>
      <c r="T120" s="164"/>
      <c r="U120" s="164"/>
      <c r="V120" s="164"/>
      <c r="W120" s="156">
        <v>0</v>
      </c>
      <c r="X120" s="134">
        <f t="shared" si="1"/>
        <v>0</v>
      </c>
      <c r="Y120" s="26"/>
      <c r="Z120" s="26"/>
      <c r="AA120" s="26"/>
      <c r="AB120" s="26"/>
      <c r="AC120" s="26"/>
      <c r="AD120" s="26"/>
      <c r="AE120" s="26"/>
      <c r="AF120" s="26"/>
      <c r="AG120" s="26"/>
      <c r="AH120" s="26"/>
      <c r="AI120" s="26"/>
      <c r="AJ120" s="26"/>
      <c r="AK120" s="26"/>
      <c r="AL120" s="26"/>
    </row>
    <row r="121" spans="1:386">
      <c r="A121" s="84"/>
      <c r="B121" s="79"/>
      <c r="C121" s="79" t="s">
        <v>19</v>
      </c>
      <c r="D121" s="37"/>
      <c r="E121" s="26" t="s">
        <v>154</v>
      </c>
      <c r="F121" s="26" t="s">
        <v>184</v>
      </c>
      <c r="G121" s="19" t="s">
        <v>189</v>
      </c>
      <c r="H121" s="55" t="s">
        <v>801</v>
      </c>
      <c r="I121" s="60"/>
      <c r="J121" s="14"/>
      <c r="K121" s="14"/>
      <c r="L121" s="92"/>
      <c r="M121" s="276"/>
      <c r="N121" s="154"/>
      <c r="O121" s="164"/>
      <c r="P121" s="164"/>
      <c r="Q121" s="166" t="s">
        <v>63</v>
      </c>
      <c r="R121" s="155">
        <v>1</v>
      </c>
      <c r="S121" s="154"/>
      <c r="T121" s="164"/>
      <c r="U121" s="164"/>
      <c r="V121" s="166" t="s">
        <v>63</v>
      </c>
      <c r="W121" s="156">
        <v>1</v>
      </c>
      <c r="X121" s="134">
        <f t="shared" si="1"/>
        <v>2</v>
      </c>
      <c r="Y121" s="26"/>
      <c r="Z121" s="26"/>
      <c r="AA121" s="26"/>
      <c r="AB121" s="26"/>
      <c r="AC121" s="26"/>
      <c r="AD121" s="26"/>
      <c r="AE121" s="26"/>
      <c r="AF121" s="26"/>
      <c r="AG121" s="26"/>
      <c r="AH121" s="26"/>
      <c r="AI121" s="26"/>
      <c r="AJ121" s="26"/>
      <c r="AK121" s="26"/>
      <c r="AL121" s="26"/>
    </row>
    <row r="122" spans="1:386">
      <c r="A122" s="84"/>
      <c r="B122" s="79"/>
      <c r="C122" s="79" t="s">
        <v>19</v>
      </c>
      <c r="D122" s="37"/>
      <c r="E122" s="26" t="s">
        <v>154</v>
      </c>
      <c r="F122" s="26" t="s">
        <v>184</v>
      </c>
      <c r="G122" s="19" t="s">
        <v>190</v>
      </c>
      <c r="H122" s="55" t="s">
        <v>801</v>
      </c>
      <c r="I122" s="60"/>
      <c r="J122" s="14"/>
      <c r="K122" s="14"/>
      <c r="L122" s="92"/>
      <c r="M122" s="276"/>
      <c r="N122" s="154"/>
      <c r="O122" s="164"/>
      <c r="P122" s="164"/>
      <c r="Q122" s="166" t="s">
        <v>63</v>
      </c>
      <c r="R122" s="155">
        <v>1</v>
      </c>
      <c r="S122" s="154"/>
      <c r="T122" s="164"/>
      <c r="U122" s="164"/>
      <c r="V122" s="166" t="s">
        <v>63</v>
      </c>
      <c r="W122" s="156">
        <v>1</v>
      </c>
      <c r="X122" s="134">
        <f t="shared" si="1"/>
        <v>2</v>
      </c>
      <c r="Y122" s="26"/>
      <c r="Z122" s="26"/>
      <c r="AA122" s="26"/>
      <c r="AB122" s="26"/>
      <c r="AC122" s="26"/>
      <c r="AD122" s="26"/>
      <c r="AE122" s="26"/>
      <c r="AF122" s="26"/>
      <c r="AG122" s="26"/>
      <c r="AH122" s="26"/>
      <c r="AI122" s="26"/>
      <c r="AJ122" s="26"/>
      <c r="AK122" s="26"/>
      <c r="AL122" s="26"/>
    </row>
    <row r="123" spans="1:386" ht="43.2">
      <c r="A123" s="84"/>
      <c r="B123" s="87" t="s">
        <v>192</v>
      </c>
      <c r="C123" s="97" t="s">
        <v>19</v>
      </c>
      <c r="D123" s="37"/>
      <c r="E123" s="26" t="s">
        <v>154</v>
      </c>
      <c r="F123" s="26" t="s">
        <v>184</v>
      </c>
      <c r="G123" s="19" t="s">
        <v>193</v>
      </c>
      <c r="H123" s="55" t="s">
        <v>801</v>
      </c>
      <c r="I123" s="60"/>
      <c r="J123" s="14"/>
      <c r="K123" s="14"/>
      <c r="L123" s="92"/>
      <c r="M123" s="276"/>
      <c r="N123" s="154"/>
      <c r="O123" s="164"/>
      <c r="P123" s="164"/>
      <c r="Q123" s="166" t="s">
        <v>63</v>
      </c>
      <c r="R123" s="155">
        <v>1</v>
      </c>
      <c r="S123" s="154"/>
      <c r="T123" s="164"/>
      <c r="U123" s="164"/>
      <c r="V123" s="164"/>
      <c r="W123" s="156">
        <v>0</v>
      </c>
      <c r="X123" s="134">
        <f t="shared" si="1"/>
        <v>1</v>
      </c>
      <c r="Y123" s="26"/>
      <c r="Z123" s="26"/>
      <c r="AA123" s="26"/>
      <c r="AB123" s="26"/>
      <c r="AC123" s="26"/>
      <c r="AD123" s="26"/>
      <c r="AE123" s="26"/>
      <c r="AF123" s="26"/>
      <c r="AG123" s="26"/>
      <c r="AH123" s="26"/>
      <c r="AI123" s="26"/>
      <c r="AJ123" s="26"/>
      <c r="AK123" s="26"/>
      <c r="AL123" s="26"/>
    </row>
    <row r="124" spans="1:386" ht="43.2">
      <c r="A124" s="84"/>
      <c r="B124" s="87" t="s">
        <v>192</v>
      </c>
      <c r="C124" s="97" t="s">
        <v>19</v>
      </c>
      <c r="D124" s="37"/>
      <c r="E124" s="26" t="s">
        <v>154</v>
      </c>
      <c r="F124" s="26" t="s">
        <v>184</v>
      </c>
      <c r="G124" s="19" t="s">
        <v>194</v>
      </c>
      <c r="H124" s="55" t="s">
        <v>801</v>
      </c>
      <c r="I124" s="60"/>
      <c r="J124" s="14"/>
      <c r="K124" s="14"/>
      <c r="L124" s="92"/>
      <c r="M124" s="276"/>
      <c r="N124" s="154"/>
      <c r="O124" s="164"/>
      <c r="P124" s="164"/>
      <c r="Q124" s="166" t="s">
        <v>63</v>
      </c>
      <c r="R124" s="155">
        <v>1</v>
      </c>
      <c r="S124" s="154"/>
      <c r="T124" s="164"/>
      <c r="U124" s="164"/>
      <c r="V124" s="164"/>
      <c r="W124" s="156">
        <v>0</v>
      </c>
      <c r="X124" s="134">
        <f t="shared" si="1"/>
        <v>1</v>
      </c>
      <c r="Y124" s="26"/>
      <c r="Z124" s="26"/>
      <c r="AA124" s="26"/>
      <c r="AB124" s="26"/>
      <c r="AC124" s="26"/>
      <c r="AD124" s="26"/>
      <c r="AE124" s="26"/>
      <c r="AF124" s="26"/>
      <c r="AG124" s="26"/>
      <c r="AH124" s="26"/>
      <c r="AI124" s="26"/>
      <c r="AJ124" s="26"/>
      <c r="AK124" s="26"/>
      <c r="AL124" s="26"/>
    </row>
    <row r="125" spans="1:386" ht="57.6">
      <c r="A125" s="89"/>
      <c r="B125" s="29" t="s">
        <v>195</v>
      </c>
      <c r="C125" s="97" t="s">
        <v>19</v>
      </c>
      <c r="D125" s="37"/>
      <c r="E125" s="26" t="s">
        <v>154</v>
      </c>
      <c r="F125" s="26" t="s">
        <v>184</v>
      </c>
      <c r="G125" s="19" t="s">
        <v>177</v>
      </c>
      <c r="H125" s="55" t="s">
        <v>160</v>
      </c>
      <c r="I125" s="60"/>
      <c r="J125" s="14"/>
      <c r="K125" s="14"/>
      <c r="L125" s="62"/>
      <c r="M125" s="153"/>
      <c r="N125" s="154"/>
      <c r="O125" s="164"/>
      <c r="P125" s="164"/>
      <c r="Q125" s="184">
        <v>38</v>
      </c>
      <c r="R125" s="155">
        <v>0</v>
      </c>
      <c r="S125" s="154"/>
      <c r="T125" s="164"/>
      <c r="U125" s="164"/>
      <c r="V125" s="184">
        <v>34</v>
      </c>
      <c r="W125" s="156">
        <v>0</v>
      </c>
      <c r="X125" s="134">
        <f t="shared" si="1"/>
        <v>0</v>
      </c>
      <c r="Y125" s="26"/>
      <c r="Z125" s="26"/>
      <c r="AA125" s="26"/>
      <c r="AB125" s="26"/>
      <c r="AC125" s="26"/>
      <c r="AD125" s="26"/>
      <c r="AE125" s="26"/>
      <c r="AF125" s="26"/>
      <c r="AG125" s="26"/>
      <c r="AH125" s="26"/>
      <c r="AI125" s="26"/>
      <c r="AJ125" s="26"/>
      <c r="AK125" s="26"/>
      <c r="AL125" s="26"/>
    </row>
    <row r="126" spans="1:386" ht="57.6">
      <c r="A126" s="89"/>
      <c r="B126" s="29" t="s">
        <v>195</v>
      </c>
      <c r="C126" s="97" t="s">
        <v>19</v>
      </c>
      <c r="D126" s="37"/>
      <c r="E126" s="26" t="s">
        <v>154</v>
      </c>
      <c r="F126" s="26" t="s">
        <v>184</v>
      </c>
      <c r="G126" s="19" t="s">
        <v>178</v>
      </c>
      <c r="H126" s="55" t="s">
        <v>160</v>
      </c>
      <c r="I126" s="60"/>
      <c r="J126" s="14"/>
      <c r="K126" s="14"/>
      <c r="L126" s="62"/>
      <c r="M126" s="130"/>
      <c r="N126" s="154"/>
      <c r="O126" s="164"/>
      <c r="P126" s="164"/>
      <c r="Q126" s="184">
        <v>39</v>
      </c>
      <c r="R126" s="155">
        <v>0</v>
      </c>
      <c r="S126" s="154"/>
      <c r="T126" s="164"/>
      <c r="U126" s="164"/>
      <c r="V126" s="184">
        <v>35</v>
      </c>
      <c r="W126" s="156">
        <v>0</v>
      </c>
      <c r="X126" s="134">
        <f t="shared" si="1"/>
        <v>0</v>
      </c>
      <c r="Y126" s="26"/>
      <c r="Z126" s="26"/>
      <c r="AA126" s="26"/>
      <c r="AB126" s="26"/>
      <c r="AC126" s="26"/>
      <c r="AD126" s="26"/>
      <c r="AE126" s="26"/>
      <c r="AF126" s="26"/>
      <c r="AG126" s="26"/>
      <c r="AH126" s="26"/>
      <c r="AI126" s="26"/>
      <c r="AJ126" s="26"/>
      <c r="AK126" s="26"/>
      <c r="AL126" s="26"/>
    </row>
    <row r="127" spans="1:386" ht="28.8">
      <c r="A127" s="89"/>
      <c r="B127" s="29" t="s">
        <v>173</v>
      </c>
      <c r="C127" s="97" t="s">
        <v>19</v>
      </c>
      <c r="D127" s="37"/>
      <c r="E127" s="26" t="s">
        <v>154</v>
      </c>
      <c r="F127" s="26" t="s">
        <v>184</v>
      </c>
      <c r="G127" s="19" t="s">
        <v>196</v>
      </c>
      <c r="H127" s="55" t="s">
        <v>160</v>
      </c>
      <c r="I127" s="60"/>
      <c r="J127" s="14"/>
      <c r="K127" s="14"/>
      <c r="L127" s="62"/>
      <c r="M127" s="130"/>
      <c r="N127" s="154"/>
      <c r="O127" s="164"/>
      <c r="P127" s="164"/>
      <c r="Q127" s="184">
        <v>40</v>
      </c>
      <c r="R127" s="155">
        <v>0</v>
      </c>
      <c r="S127" s="154"/>
      <c r="T127" s="164"/>
      <c r="U127" s="164"/>
      <c r="V127" s="164"/>
      <c r="W127" s="156">
        <v>0</v>
      </c>
      <c r="X127" s="134">
        <f t="shared" si="1"/>
        <v>0</v>
      </c>
      <c r="Y127" s="26"/>
      <c r="Z127" s="26"/>
      <c r="AA127" s="26"/>
      <c r="AB127" s="26"/>
      <c r="AC127" s="26"/>
      <c r="AD127" s="26"/>
      <c r="AE127" s="26"/>
      <c r="AF127" s="26"/>
      <c r="AG127" s="26"/>
      <c r="AH127" s="26"/>
      <c r="AI127" s="26"/>
      <c r="AJ127" s="26"/>
      <c r="AK127" s="26"/>
      <c r="AL127" s="26"/>
    </row>
    <row r="128" spans="1:386" ht="28.8">
      <c r="A128" s="89"/>
      <c r="B128" s="29" t="s">
        <v>173</v>
      </c>
      <c r="C128" s="97" t="s">
        <v>19</v>
      </c>
      <c r="D128" s="37"/>
      <c r="E128" s="26" t="s">
        <v>154</v>
      </c>
      <c r="F128" s="26" t="s">
        <v>184</v>
      </c>
      <c r="G128" s="19" t="s">
        <v>197</v>
      </c>
      <c r="H128" s="55" t="s">
        <v>160</v>
      </c>
      <c r="I128" s="60"/>
      <c r="J128" s="14"/>
      <c r="K128" s="14"/>
      <c r="L128" s="62"/>
      <c r="M128" s="130"/>
      <c r="N128" s="154"/>
      <c r="O128" s="164"/>
      <c r="P128" s="164"/>
      <c r="Q128" s="184">
        <v>41</v>
      </c>
      <c r="R128" s="155">
        <v>0</v>
      </c>
      <c r="S128" s="154"/>
      <c r="T128" s="164"/>
      <c r="U128" s="164"/>
      <c r="V128" s="164"/>
      <c r="W128" s="156">
        <v>0</v>
      </c>
      <c r="X128" s="134">
        <f t="shared" si="1"/>
        <v>0</v>
      </c>
      <c r="Y128" s="26"/>
      <c r="Z128" s="26"/>
      <c r="AA128" s="26"/>
      <c r="AB128" s="26"/>
      <c r="AC128" s="26"/>
      <c r="AD128" s="26"/>
      <c r="AE128" s="26"/>
      <c r="AF128" s="26"/>
      <c r="AG128" s="26"/>
      <c r="AH128" s="26"/>
      <c r="AI128" s="26"/>
      <c r="AJ128" s="26"/>
      <c r="AK128" s="26"/>
      <c r="AL128" s="26"/>
    </row>
    <row r="129" spans="1:386">
      <c r="A129" s="84" t="s">
        <v>19</v>
      </c>
      <c r="B129" s="79"/>
      <c r="C129" s="97" t="s">
        <v>19</v>
      </c>
      <c r="D129" s="37"/>
      <c r="E129" s="26" t="s">
        <v>154</v>
      </c>
      <c r="F129" s="26" t="s">
        <v>184</v>
      </c>
      <c r="G129" s="19" t="s">
        <v>198</v>
      </c>
      <c r="H129" s="55" t="s">
        <v>160</v>
      </c>
      <c r="I129" s="60" t="s">
        <v>59</v>
      </c>
      <c r="J129" s="14" t="s">
        <v>59</v>
      </c>
      <c r="K129" s="14" t="s">
        <v>22</v>
      </c>
      <c r="L129" s="62" t="s">
        <v>22</v>
      </c>
      <c r="M129" s="131"/>
      <c r="N129" s="154"/>
      <c r="O129" s="164"/>
      <c r="P129" s="164"/>
      <c r="Q129" s="164"/>
      <c r="R129" s="155">
        <v>0</v>
      </c>
      <c r="S129" s="154"/>
      <c r="T129" s="164"/>
      <c r="U129" s="164"/>
      <c r="V129" s="164"/>
      <c r="W129" s="156">
        <v>0</v>
      </c>
      <c r="X129" s="134">
        <f t="shared" si="1"/>
        <v>0</v>
      </c>
      <c r="Y129" s="26"/>
      <c r="Z129" s="26"/>
      <c r="AA129" s="26"/>
      <c r="AB129" s="26"/>
      <c r="AC129" s="26"/>
      <c r="AD129" s="26"/>
      <c r="AE129" s="26"/>
      <c r="AF129" s="26"/>
      <c r="AG129" s="26"/>
      <c r="AH129" s="26"/>
      <c r="AI129" s="26"/>
      <c r="AJ129" s="26"/>
      <c r="AK129" s="26"/>
      <c r="AL129" s="26"/>
    </row>
    <row r="130" spans="1:386" ht="36">
      <c r="A130" s="84"/>
      <c r="B130" s="79"/>
      <c r="C130" s="97" t="s">
        <v>19</v>
      </c>
      <c r="D130" s="37"/>
      <c r="E130" s="26" t="s">
        <v>154</v>
      </c>
      <c r="F130" s="26" t="s">
        <v>184</v>
      </c>
      <c r="G130" s="19" t="s">
        <v>199</v>
      </c>
      <c r="H130" s="55" t="s">
        <v>801</v>
      </c>
      <c r="I130" s="60"/>
      <c r="J130" s="14"/>
      <c r="K130" s="14"/>
      <c r="L130" s="92"/>
      <c r="M130" s="276"/>
      <c r="N130" s="154"/>
      <c r="O130" s="164"/>
      <c r="P130" s="166" t="s">
        <v>63</v>
      </c>
      <c r="Q130" s="166" t="s">
        <v>63</v>
      </c>
      <c r="R130" s="155">
        <v>1</v>
      </c>
      <c r="S130" s="154"/>
      <c r="T130" s="164"/>
      <c r="U130" s="166" t="s">
        <v>63</v>
      </c>
      <c r="V130" s="166" t="s">
        <v>63</v>
      </c>
      <c r="W130" s="155">
        <v>1</v>
      </c>
      <c r="X130" s="134">
        <f t="shared" si="1"/>
        <v>2</v>
      </c>
      <c r="Y130" s="26"/>
      <c r="Z130" s="26"/>
      <c r="AA130" s="26"/>
      <c r="AB130" s="26"/>
      <c r="AC130" s="26"/>
      <c r="AD130" s="26"/>
      <c r="AE130" s="26"/>
      <c r="AF130" s="26"/>
      <c r="AG130" s="26"/>
      <c r="AH130" s="26"/>
      <c r="AI130" s="26"/>
      <c r="AJ130" s="26"/>
      <c r="AK130" s="26"/>
      <c r="AL130" s="26"/>
    </row>
    <row r="131" spans="1:386" ht="57.6">
      <c r="A131" s="80" t="s">
        <v>64</v>
      </c>
      <c r="B131" s="29" t="s">
        <v>195</v>
      </c>
      <c r="C131" s="97" t="s">
        <v>19</v>
      </c>
      <c r="D131" s="37"/>
      <c r="E131" s="26" t="s">
        <v>154</v>
      </c>
      <c r="F131" s="26" t="s">
        <v>184</v>
      </c>
      <c r="G131" s="19" t="s">
        <v>163</v>
      </c>
      <c r="H131" s="55" t="s">
        <v>160</v>
      </c>
      <c r="I131" s="60"/>
      <c r="J131" s="14"/>
      <c r="K131" s="14"/>
      <c r="L131" s="62"/>
      <c r="M131" s="153"/>
      <c r="N131" s="154"/>
      <c r="O131" s="164"/>
      <c r="P131" s="184">
        <v>35</v>
      </c>
      <c r="Q131" s="184">
        <v>37</v>
      </c>
      <c r="R131" s="155">
        <v>0</v>
      </c>
      <c r="S131" s="154"/>
      <c r="T131" s="164"/>
      <c r="U131" s="184">
        <v>34</v>
      </c>
      <c r="V131" s="184">
        <v>37</v>
      </c>
      <c r="W131" s="156">
        <v>0</v>
      </c>
      <c r="X131" s="134">
        <f t="shared" si="1"/>
        <v>0</v>
      </c>
      <c r="Y131" s="26"/>
      <c r="Z131" s="26"/>
      <c r="AA131" s="26"/>
      <c r="AB131" s="26"/>
      <c r="AC131" s="26"/>
      <c r="AD131" s="26"/>
      <c r="AE131" s="26"/>
      <c r="AF131" s="26"/>
      <c r="AG131" s="26"/>
      <c r="AH131" s="26"/>
      <c r="AI131" s="26"/>
      <c r="AJ131" s="26"/>
      <c r="AK131" s="26"/>
      <c r="AL131" s="26"/>
    </row>
    <row r="132" spans="1:386">
      <c r="A132" s="84" t="s">
        <v>19</v>
      </c>
      <c r="B132" s="79"/>
      <c r="C132" s="97" t="s">
        <v>19</v>
      </c>
      <c r="D132" s="37"/>
      <c r="E132" s="26" t="s">
        <v>154</v>
      </c>
      <c r="F132" s="26" t="s">
        <v>184</v>
      </c>
      <c r="G132" s="19" t="s">
        <v>200</v>
      </c>
      <c r="H132" s="55" t="s">
        <v>160</v>
      </c>
      <c r="I132" s="60" t="s">
        <v>59</v>
      </c>
      <c r="J132" s="14" t="s">
        <v>59</v>
      </c>
      <c r="K132" s="14" t="s">
        <v>59</v>
      </c>
      <c r="L132" s="62" t="s">
        <v>22</v>
      </c>
      <c r="M132" s="131"/>
      <c r="N132" s="154"/>
      <c r="O132" s="164"/>
      <c r="P132" s="164"/>
      <c r="Q132" s="164"/>
      <c r="R132" s="155">
        <v>0</v>
      </c>
      <c r="S132" s="154"/>
      <c r="T132" s="164"/>
      <c r="U132" s="164"/>
      <c r="V132" s="164"/>
      <c r="W132" s="156">
        <v>0</v>
      </c>
      <c r="X132" s="134">
        <f t="shared" ref="X132:X195" si="2">R132+W132</f>
        <v>0</v>
      </c>
      <c r="Y132" s="26"/>
      <c r="Z132" s="26"/>
      <c r="AA132" s="26"/>
      <c r="AB132" s="26"/>
      <c r="AC132" s="26"/>
      <c r="AD132" s="26"/>
      <c r="AE132" s="26"/>
      <c r="AF132" s="26"/>
      <c r="AG132" s="26"/>
      <c r="AH132" s="26"/>
      <c r="AI132" s="26"/>
      <c r="AJ132" s="26"/>
      <c r="AK132" s="26"/>
      <c r="AL132" s="26"/>
    </row>
    <row r="133" spans="1:386">
      <c r="A133" s="84"/>
      <c r="B133" s="79"/>
      <c r="C133" s="97" t="s">
        <v>19</v>
      </c>
      <c r="D133" s="37"/>
      <c r="E133" s="26" t="s">
        <v>154</v>
      </c>
      <c r="F133" s="26" t="s">
        <v>184</v>
      </c>
      <c r="G133" s="19" t="s">
        <v>201</v>
      </c>
      <c r="H133" s="55" t="s">
        <v>801</v>
      </c>
      <c r="I133" s="60"/>
      <c r="J133" s="14"/>
      <c r="K133" s="14"/>
      <c r="L133" s="92"/>
      <c r="M133" s="276"/>
      <c r="N133" s="154"/>
      <c r="O133" s="164"/>
      <c r="P133" s="164"/>
      <c r="Q133" s="166" t="s">
        <v>63</v>
      </c>
      <c r="R133" s="155">
        <v>1</v>
      </c>
      <c r="S133" s="154"/>
      <c r="T133" s="164"/>
      <c r="U133" s="164"/>
      <c r="V133" s="166" t="s">
        <v>63</v>
      </c>
      <c r="W133" s="155">
        <v>1</v>
      </c>
      <c r="X133" s="134">
        <f t="shared" si="2"/>
        <v>2</v>
      </c>
      <c r="Y133" s="26"/>
      <c r="Z133" s="26"/>
      <c r="AA133" s="26"/>
      <c r="AB133" s="26"/>
      <c r="AC133" s="26"/>
      <c r="AD133" s="26"/>
      <c r="AE133" s="26"/>
      <c r="AF133" s="26"/>
      <c r="AG133" s="26"/>
      <c r="AH133" s="26"/>
      <c r="AI133" s="26"/>
      <c r="AJ133" s="26"/>
      <c r="AK133" s="26"/>
      <c r="AL133" s="26"/>
    </row>
    <row r="134" spans="1:386" ht="28.8">
      <c r="A134" s="89"/>
      <c r="B134" s="29" t="s">
        <v>173</v>
      </c>
      <c r="C134" s="97" t="s">
        <v>19</v>
      </c>
      <c r="D134" s="97"/>
      <c r="E134" s="26" t="s">
        <v>154</v>
      </c>
      <c r="F134" s="26" t="s">
        <v>184</v>
      </c>
      <c r="G134" s="19" t="s">
        <v>167</v>
      </c>
      <c r="H134" s="55" t="s">
        <v>160</v>
      </c>
      <c r="I134" s="60"/>
      <c r="J134" s="14"/>
      <c r="K134" s="14"/>
      <c r="L134" s="62"/>
      <c r="M134" s="153"/>
      <c r="N134" s="154"/>
      <c r="O134" s="164"/>
      <c r="P134" s="164"/>
      <c r="Q134" s="184">
        <v>36</v>
      </c>
      <c r="R134" s="155">
        <v>0</v>
      </c>
      <c r="S134" s="154"/>
      <c r="T134" s="164"/>
      <c r="U134" s="164"/>
      <c r="V134" s="164"/>
      <c r="W134" s="156">
        <v>0</v>
      </c>
      <c r="X134" s="134">
        <f t="shared" si="2"/>
        <v>0</v>
      </c>
      <c r="Y134" s="26"/>
      <c r="Z134" s="26"/>
      <c r="AA134" s="26"/>
      <c r="AB134" s="26"/>
      <c r="AC134" s="26"/>
      <c r="AD134" s="26"/>
      <c r="AE134" s="26"/>
      <c r="AF134" s="26"/>
      <c r="AG134" s="26"/>
      <c r="AH134" s="26"/>
      <c r="AI134" s="26"/>
      <c r="AJ134" s="26"/>
      <c r="AK134" s="26"/>
      <c r="AL134" s="26"/>
    </row>
    <row r="135" spans="1:386" ht="28.8">
      <c r="A135" s="89"/>
      <c r="B135" s="29" t="s">
        <v>176</v>
      </c>
      <c r="C135" s="97" t="s">
        <v>19</v>
      </c>
      <c r="D135" s="97"/>
      <c r="E135" s="26" t="s">
        <v>154</v>
      </c>
      <c r="F135" s="26" t="s">
        <v>184</v>
      </c>
      <c r="G135" s="19" t="s">
        <v>169</v>
      </c>
      <c r="H135" s="55" t="s">
        <v>160</v>
      </c>
      <c r="I135" s="60"/>
      <c r="J135" s="14"/>
      <c r="K135" s="14"/>
      <c r="L135" s="62"/>
      <c r="M135" s="130"/>
      <c r="N135" s="154"/>
      <c r="O135" s="164"/>
      <c r="P135" s="164"/>
      <c r="Q135" s="164"/>
      <c r="R135" s="155">
        <v>0</v>
      </c>
      <c r="S135" s="154"/>
      <c r="T135" s="164"/>
      <c r="U135" s="164"/>
      <c r="V135" s="184">
        <v>36</v>
      </c>
      <c r="W135" s="156">
        <v>0</v>
      </c>
      <c r="X135" s="134">
        <f t="shared" si="2"/>
        <v>0</v>
      </c>
      <c r="Y135" s="26"/>
      <c r="Z135" s="26"/>
      <c r="AA135" s="26"/>
      <c r="AB135" s="26"/>
      <c r="AC135" s="26"/>
      <c r="AD135" s="26"/>
      <c r="AE135" s="26"/>
      <c r="AF135" s="26"/>
      <c r="AG135" s="26"/>
      <c r="AH135" s="26"/>
      <c r="AI135" s="26"/>
      <c r="AJ135" s="26"/>
      <c r="AK135" s="26"/>
      <c r="AL135" s="26"/>
    </row>
    <row r="136" spans="1:386">
      <c r="A136" s="84" t="s">
        <v>19</v>
      </c>
      <c r="B136" s="79"/>
      <c r="C136" s="97" t="s">
        <v>19</v>
      </c>
      <c r="D136" s="37"/>
      <c r="E136" s="26" t="s">
        <v>154</v>
      </c>
      <c r="F136" s="26" t="s">
        <v>184</v>
      </c>
      <c r="G136" s="19" t="s">
        <v>202</v>
      </c>
      <c r="H136" s="55" t="s">
        <v>160</v>
      </c>
      <c r="I136" s="60" t="s">
        <v>59</v>
      </c>
      <c r="J136" s="14" t="s">
        <v>59</v>
      </c>
      <c r="K136" s="14" t="s">
        <v>59</v>
      </c>
      <c r="L136" s="62" t="s">
        <v>22</v>
      </c>
      <c r="M136" s="130"/>
      <c r="N136" s="154"/>
      <c r="O136" s="164"/>
      <c r="P136" s="164"/>
      <c r="Q136" s="164"/>
      <c r="R136" s="155">
        <v>0</v>
      </c>
      <c r="S136" s="154"/>
      <c r="T136" s="164"/>
      <c r="U136" s="164"/>
      <c r="V136" s="164"/>
      <c r="W136" s="156">
        <v>0</v>
      </c>
      <c r="X136" s="134">
        <f t="shared" si="2"/>
        <v>0</v>
      </c>
      <c r="Y136" s="26"/>
      <c r="Z136" s="26"/>
      <c r="AA136" s="26"/>
      <c r="AB136" s="26"/>
      <c r="AC136" s="26"/>
      <c r="AD136" s="26"/>
      <c r="AE136" s="26"/>
      <c r="AF136" s="26"/>
      <c r="AG136" s="26"/>
      <c r="AH136" s="26"/>
      <c r="AI136" s="26"/>
      <c r="AJ136" s="26"/>
      <c r="AK136" s="26"/>
      <c r="AL136" s="26"/>
    </row>
    <row r="137" spans="1:386">
      <c r="A137" s="84" t="s">
        <v>19</v>
      </c>
      <c r="B137" s="97"/>
      <c r="C137" s="97" t="s">
        <v>19</v>
      </c>
      <c r="D137" s="37"/>
      <c r="E137" s="26" t="s">
        <v>154</v>
      </c>
      <c r="F137" s="26" t="s">
        <v>184</v>
      </c>
      <c r="G137" s="19" t="s">
        <v>203</v>
      </c>
      <c r="H137" s="55" t="s">
        <v>160</v>
      </c>
      <c r="I137" s="60" t="s">
        <v>59</v>
      </c>
      <c r="J137" s="14" t="s">
        <v>59</v>
      </c>
      <c r="K137" s="14" t="s">
        <v>59</v>
      </c>
      <c r="L137" s="62" t="s">
        <v>22</v>
      </c>
      <c r="M137" s="130"/>
      <c r="N137" s="154"/>
      <c r="O137" s="164"/>
      <c r="P137" s="164"/>
      <c r="Q137" s="164"/>
      <c r="R137" s="155">
        <v>0</v>
      </c>
      <c r="S137" s="154"/>
      <c r="T137" s="164"/>
      <c r="U137" s="164"/>
      <c r="V137" s="164"/>
      <c r="W137" s="156">
        <v>0</v>
      </c>
      <c r="X137" s="134">
        <f t="shared" si="2"/>
        <v>0</v>
      </c>
      <c r="Y137" s="26"/>
      <c r="Z137" s="26"/>
      <c r="AA137" s="26"/>
      <c r="AB137" s="26"/>
      <c r="AC137" s="26"/>
      <c r="AD137" s="26"/>
      <c r="AE137" s="26"/>
      <c r="AF137" s="26"/>
      <c r="AG137" s="26"/>
      <c r="AH137" s="26"/>
      <c r="AI137" s="26"/>
      <c r="AJ137" s="26"/>
      <c r="AK137" s="26"/>
      <c r="AL137" s="26"/>
    </row>
    <row r="138" spans="1:386">
      <c r="A138" s="84" t="s">
        <v>19</v>
      </c>
      <c r="B138" s="97"/>
      <c r="C138" s="97" t="s">
        <v>19</v>
      </c>
      <c r="D138" s="37"/>
      <c r="E138" s="26" t="s">
        <v>154</v>
      </c>
      <c r="F138" s="26" t="s">
        <v>184</v>
      </c>
      <c r="G138" s="19" t="s">
        <v>204</v>
      </c>
      <c r="H138" s="55" t="s">
        <v>160</v>
      </c>
      <c r="I138" s="60" t="s">
        <v>59</v>
      </c>
      <c r="J138" s="14" t="s">
        <v>59</v>
      </c>
      <c r="K138" s="14" t="s">
        <v>59</v>
      </c>
      <c r="L138" s="62" t="s">
        <v>22</v>
      </c>
      <c r="M138" s="131"/>
      <c r="N138" s="154"/>
      <c r="O138" s="164"/>
      <c r="P138" s="164"/>
      <c r="Q138" s="164"/>
      <c r="R138" s="155">
        <v>0</v>
      </c>
      <c r="S138" s="154"/>
      <c r="T138" s="164"/>
      <c r="U138" s="164"/>
      <c r="V138" s="164"/>
      <c r="W138" s="156">
        <v>0</v>
      </c>
      <c r="X138" s="134">
        <f t="shared" si="2"/>
        <v>0</v>
      </c>
      <c r="Y138" s="26"/>
      <c r="Z138" s="26"/>
      <c r="AA138" s="26"/>
      <c r="AB138" s="26"/>
      <c r="AC138" s="26"/>
      <c r="AD138" s="26"/>
      <c r="AE138" s="26"/>
      <c r="AF138" s="26"/>
      <c r="AG138" s="26"/>
      <c r="AH138" s="26"/>
      <c r="AI138" s="26"/>
      <c r="AJ138" s="26"/>
      <c r="AK138" s="26"/>
      <c r="AL138" s="26"/>
    </row>
    <row r="139" spans="1:386" s="6" customFormat="1" ht="37.200000000000003">
      <c r="A139" s="192"/>
      <c r="B139" s="25"/>
      <c r="C139" s="25"/>
      <c r="D139" s="25"/>
      <c r="E139" s="25" t="s">
        <v>154</v>
      </c>
      <c r="F139" s="25" t="s">
        <v>205</v>
      </c>
      <c r="G139" s="25" t="s">
        <v>800</v>
      </c>
      <c r="H139" s="193" t="s">
        <v>11</v>
      </c>
      <c r="I139" s="113"/>
      <c r="J139" s="25"/>
      <c r="K139" s="25"/>
      <c r="L139" s="148"/>
      <c r="M139" s="278"/>
      <c r="N139" s="143"/>
      <c r="O139" s="98"/>
      <c r="P139" s="98"/>
      <c r="Q139" s="98"/>
      <c r="R139" s="155">
        <v>1</v>
      </c>
      <c r="S139" s="143"/>
      <c r="T139" s="98"/>
      <c r="U139" s="98"/>
      <c r="V139" s="98"/>
      <c r="W139" s="155">
        <v>1</v>
      </c>
      <c r="X139" s="136">
        <f t="shared" si="2"/>
        <v>2</v>
      </c>
      <c r="Y139" s="169"/>
      <c r="Z139" s="169"/>
      <c r="AA139" s="169"/>
      <c r="AB139" s="169"/>
      <c r="AC139" s="169"/>
      <c r="AD139" s="169"/>
      <c r="AE139" s="169"/>
      <c r="AF139" s="169"/>
      <c r="AG139" s="169"/>
      <c r="AH139" s="169"/>
      <c r="AI139" s="169"/>
      <c r="AJ139" s="169"/>
      <c r="AK139" s="169"/>
      <c r="AL139" s="169"/>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row>
    <row r="140" spans="1:386" ht="36">
      <c r="A140" s="84" t="s">
        <v>19</v>
      </c>
      <c r="B140" s="79"/>
      <c r="C140" s="79" t="s">
        <v>19</v>
      </c>
      <c r="D140" s="37"/>
      <c r="E140" s="26" t="s">
        <v>154</v>
      </c>
      <c r="F140" s="26" t="s">
        <v>205</v>
      </c>
      <c r="G140" s="19" t="s">
        <v>206</v>
      </c>
      <c r="H140" s="55" t="s">
        <v>802</v>
      </c>
      <c r="I140" s="60" t="s">
        <v>59</v>
      </c>
      <c r="J140" s="14" t="s">
        <v>59</v>
      </c>
      <c r="K140" s="14" t="s">
        <v>59</v>
      </c>
      <c r="L140" s="92" t="s">
        <v>59</v>
      </c>
      <c r="M140" s="276"/>
      <c r="N140" s="154"/>
      <c r="O140" s="164"/>
      <c r="P140" s="164"/>
      <c r="Q140" s="164"/>
      <c r="R140" s="155">
        <v>0</v>
      </c>
      <c r="S140" s="154"/>
      <c r="T140" s="166" t="s">
        <v>63</v>
      </c>
      <c r="U140" s="166" t="s">
        <v>63</v>
      </c>
      <c r="V140" s="166" t="s">
        <v>63</v>
      </c>
      <c r="W140" s="155">
        <v>1</v>
      </c>
      <c r="X140" s="134">
        <f t="shared" si="2"/>
        <v>1</v>
      </c>
      <c r="Y140" s="26"/>
      <c r="Z140" s="26"/>
      <c r="AA140" s="26"/>
      <c r="AB140" s="26"/>
      <c r="AC140" s="26"/>
      <c r="AD140" s="26"/>
      <c r="AE140" s="26"/>
      <c r="AF140" s="26"/>
      <c r="AG140" s="26"/>
      <c r="AH140" s="26"/>
      <c r="AI140" s="26"/>
      <c r="AJ140" s="26"/>
      <c r="AK140" s="26"/>
      <c r="AL140" s="26"/>
    </row>
    <row r="141" spans="1:386">
      <c r="A141" s="84" t="s">
        <v>19</v>
      </c>
      <c r="B141" s="97"/>
      <c r="C141" s="79" t="s">
        <v>19</v>
      </c>
      <c r="D141" s="37"/>
      <c r="E141" s="26" t="s">
        <v>154</v>
      </c>
      <c r="F141" s="26" t="s">
        <v>205</v>
      </c>
      <c r="G141" s="19" t="s">
        <v>207</v>
      </c>
      <c r="H141" s="55" t="s">
        <v>160</v>
      </c>
      <c r="I141" s="60" t="s">
        <v>59</v>
      </c>
      <c r="J141" s="14" t="s">
        <v>22</v>
      </c>
      <c r="K141" s="14" t="s">
        <v>59</v>
      </c>
      <c r="L141" s="62" t="s">
        <v>59</v>
      </c>
      <c r="M141" s="151"/>
      <c r="N141" s="154"/>
      <c r="O141" s="164"/>
      <c r="P141" s="164"/>
      <c r="Q141" s="164"/>
      <c r="R141" s="155">
        <v>0</v>
      </c>
      <c r="S141" s="154"/>
      <c r="T141" s="164"/>
      <c r="U141" s="164"/>
      <c r="V141" s="164"/>
      <c r="W141" s="156">
        <v>0</v>
      </c>
      <c r="X141" s="134">
        <f t="shared" si="2"/>
        <v>0</v>
      </c>
      <c r="Y141" s="26"/>
      <c r="Z141" s="26"/>
      <c r="AA141" s="26"/>
      <c r="AB141" s="26"/>
      <c r="AC141" s="26"/>
      <c r="AD141" s="26"/>
      <c r="AE141" s="26"/>
      <c r="AF141" s="26"/>
      <c r="AG141" s="26"/>
      <c r="AH141" s="26"/>
      <c r="AI141" s="26"/>
      <c r="AJ141" s="26"/>
      <c r="AK141" s="26"/>
      <c r="AL141" s="26"/>
    </row>
    <row r="142" spans="1:386" ht="36">
      <c r="A142" s="84"/>
      <c r="B142" s="97"/>
      <c r="C142" s="79" t="s">
        <v>19</v>
      </c>
      <c r="D142" s="37"/>
      <c r="E142" s="26" t="s">
        <v>154</v>
      </c>
      <c r="F142" s="26" t="s">
        <v>205</v>
      </c>
      <c r="G142" s="19" t="s">
        <v>208</v>
      </c>
      <c r="H142" s="55" t="s">
        <v>802</v>
      </c>
      <c r="I142" s="60"/>
      <c r="J142" s="14"/>
      <c r="K142" s="14"/>
      <c r="L142" s="92"/>
      <c r="M142" s="276"/>
      <c r="N142" s="154"/>
      <c r="O142" s="164"/>
      <c r="P142" s="164"/>
      <c r="Q142" s="164"/>
      <c r="R142" s="155">
        <v>0</v>
      </c>
      <c r="S142" s="154"/>
      <c r="T142" s="166" t="s">
        <v>63</v>
      </c>
      <c r="U142" s="166" t="s">
        <v>63</v>
      </c>
      <c r="V142" s="166" t="s">
        <v>63</v>
      </c>
      <c r="W142" s="155">
        <v>1</v>
      </c>
      <c r="X142" s="134">
        <f t="shared" si="2"/>
        <v>1</v>
      </c>
      <c r="Y142" s="26"/>
      <c r="Z142" s="26"/>
      <c r="AA142" s="26"/>
      <c r="AB142" s="26"/>
      <c r="AC142" s="26"/>
      <c r="AD142" s="26"/>
      <c r="AE142" s="26"/>
      <c r="AF142" s="26"/>
      <c r="AG142" s="26"/>
      <c r="AH142" s="26"/>
      <c r="AI142" s="26"/>
      <c r="AJ142" s="26"/>
      <c r="AK142" s="26"/>
      <c r="AL142" s="26"/>
    </row>
    <row r="143" spans="1:386" ht="36">
      <c r="A143" s="84"/>
      <c r="B143" s="79"/>
      <c r="C143" s="79" t="s">
        <v>19</v>
      </c>
      <c r="D143" s="37"/>
      <c r="E143" s="26" t="s">
        <v>154</v>
      </c>
      <c r="F143" s="26" t="s">
        <v>205</v>
      </c>
      <c r="G143" s="19" t="s">
        <v>209</v>
      </c>
      <c r="H143" s="55" t="s">
        <v>802</v>
      </c>
      <c r="I143" s="60"/>
      <c r="J143" s="14"/>
      <c r="K143" s="14"/>
      <c r="L143" s="92"/>
      <c r="M143" s="276"/>
      <c r="N143" s="154"/>
      <c r="O143" s="164"/>
      <c r="P143" s="164"/>
      <c r="Q143" s="164"/>
      <c r="R143" s="155">
        <v>0</v>
      </c>
      <c r="S143" s="154"/>
      <c r="T143" s="166" t="s">
        <v>63</v>
      </c>
      <c r="U143" s="166" t="s">
        <v>63</v>
      </c>
      <c r="V143" s="166" t="s">
        <v>63</v>
      </c>
      <c r="W143" s="155">
        <v>1</v>
      </c>
      <c r="X143" s="134">
        <f t="shared" si="2"/>
        <v>1</v>
      </c>
      <c r="Y143" s="26"/>
      <c r="Z143" s="26"/>
      <c r="AA143" s="26"/>
      <c r="AB143" s="26"/>
      <c r="AC143" s="26"/>
      <c r="AD143" s="26"/>
      <c r="AE143" s="26"/>
      <c r="AF143" s="26"/>
      <c r="AG143" s="26"/>
      <c r="AH143" s="26"/>
      <c r="AI143" s="26"/>
      <c r="AJ143" s="26"/>
      <c r="AK143" s="26"/>
      <c r="AL143" s="26"/>
    </row>
    <row r="144" spans="1:386" ht="36">
      <c r="A144" s="84" t="s">
        <v>19</v>
      </c>
      <c r="B144" s="97"/>
      <c r="C144" s="79" t="s">
        <v>19</v>
      </c>
      <c r="D144" s="37"/>
      <c r="E144" s="26" t="s">
        <v>154</v>
      </c>
      <c r="F144" s="26" t="s">
        <v>205</v>
      </c>
      <c r="G144" s="29" t="s">
        <v>210</v>
      </c>
      <c r="H144" s="55" t="s">
        <v>802</v>
      </c>
      <c r="I144" s="60" t="s">
        <v>59</v>
      </c>
      <c r="J144" s="14" t="s">
        <v>22</v>
      </c>
      <c r="K144" s="14" t="s">
        <v>22</v>
      </c>
      <c r="L144" s="92" t="s">
        <v>22</v>
      </c>
      <c r="M144" s="276"/>
      <c r="N144" s="154"/>
      <c r="O144" s="166" t="s">
        <v>63</v>
      </c>
      <c r="P144" s="166" t="s">
        <v>63</v>
      </c>
      <c r="Q144" s="166" t="s">
        <v>63</v>
      </c>
      <c r="R144" s="155">
        <v>1</v>
      </c>
      <c r="S144" s="154"/>
      <c r="T144" s="166" t="s">
        <v>63</v>
      </c>
      <c r="U144" s="166" t="s">
        <v>63</v>
      </c>
      <c r="V144" s="166" t="s">
        <v>63</v>
      </c>
      <c r="W144" s="155">
        <v>1</v>
      </c>
      <c r="X144" s="134">
        <f t="shared" si="2"/>
        <v>2</v>
      </c>
      <c r="Y144" s="26"/>
      <c r="Z144" s="26"/>
      <c r="AA144" s="26"/>
      <c r="AB144" s="26"/>
      <c r="AC144" s="26"/>
      <c r="AD144" s="26"/>
      <c r="AE144" s="26"/>
      <c r="AF144" s="26"/>
      <c r="AG144" s="26"/>
      <c r="AH144" s="26"/>
      <c r="AI144" s="26"/>
      <c r="AJ144" s="26"/>
      <c r="AK144" s="26"/>
      <c r="AL144" s="26"/>
    </row>
    <row r="145" spans="1:386" ht="36">
      <c r="A145" s="84" t="s">
        <v>19</v>
      </c>
      <c r="B145" s="97"/>
      <c r="C145" s="79" t="s">
        <v>19</v>
      </c>
      <c r="D145" s="37"/>
      <c r="E145" s="26" t="s">
        <v>154</v>
      </c>
      <c r="F145" s="26" t="s">
        <v>205</v>
      </c>
      <c r="G145" s="19" t="s">
        <v>211</v>
      </c>
      <c r="H145" s="55" t="s">
        <v>802</v>
      </c>
      <c r="I145" s="60" t="s">
        <v>59</v>
      </c>
      <c r="J145" s="14" t="s">
        <v>22</v>
      </c>
      <c r="K145" s="14" t="s">
        <v>22</v>
      </c>
      <c r="L145" s="92" t="s">
        <v>59</v>
      </c>
      <c r="M145" s="276"/>
      <c r="N145" s="154"/>
      <c r="O145" s="164"/>
      <c r="P145" s="164"/>
      <c r="Q145" s="164"/>
      <c r="R145" s="155">
        <v>0</v>
      </c>
      <c r="S145" s="154"/>
      <c r="T145" s="166" t="s">
        <v>63</v>
      </c>
      <c r="U145" s="166" t="s">
        <v>63</v>
      </c>
      <c r="V145" s="166" t="s">
        <v>63</v>
      </c>
      <c r="W145" s="155">
        <v>1</v>
      </c>
      <c r="X145" s="134">
        <f t="shared" si="2"/>
        <v>1</v>
      </c>
      <c r="Y145" s="26"/>
      <c r="Z145" s="26"/>
      <c r="AA145" s="26"/>
      <c r="AB145" s="26"/>
      <c r="AC145" s="26"/>
      <c r="AD145" s="26"/>
      <c r="AE145" s="26"/>
      <c r="AF145" s="26"/>
      <c r="AG145" s="26"/>
      <c r="AH145" s="26"/>
      <c r="AI145" s="26"/>
      <c r="AJ145" s="26"/>
      <c r="AK145" s="26"/>
      <c r="AL145" s="26"/>
    </row>
    <row r="146" spans="1:386" ht="36">
      <c r="A146" s="84"/>
      <c r="B146" s="29" t="s">
        <v>212</v>
      </c>
      <c r="C146" s="79" t="s">
        <v>19</v>
      </c>
      <c r="D146" s="37"/>
      <c r="E146" s="26" t="s">
        <v>154</v>
      </c>
      <c r="F146" s="26" t="s">
        <v>205</v>
      </c>
      <c r="G146" s="19" t="s">
        <v>213</v>
      </c>
      <c r="H146" s="55" t="s">
        <v>802</v>
      </c>
      <c r="I146" s="60"/>
      <c r="J146" s="14"/>
      <c r="K146" s="14"/>
      <c r="L146" s="92"/>
      <c r="M146" s="276"/>
      <c r="N146" s="154"/>
      <c r="O146" s="164"/>
      <c r="P146" s="164"/>
      <c r="Q146" s="164"/>
      <c r="R146" s="155">
        <v>0</v>
      </c>
      <c r="S146" s="154"/>
      <c r="T146" s="166" t="s">
        <v>63</v>
      </c>
      <c r="U146" s="166" t="s">
        <v>63</v>
      </c>
      <c r="V146" s="166" t="s">
        <v>63</v>
      </c>
      <c r="W146" s="155">
        <v>1</v>
      </c>
      <c r="X146" s="134">
        <f t="shared" si="2"/>
        <v>1</v>
      </c>
      <c r="Y146" s="26"/>
      <c r="Z146" s="26"/>
      <c r="AA146" s="26"/>
      <c r="AB146" s="26"/>
      <c r="AC146" s="26"/>
      <c r="AD146" s="26"/>
      <c r="AE146" s="26"/>
      <c r="AF146" s="26"/>
      <c r="AG146" s="26"/>
      <c r="AH146" s="26"/>
      <c r="AI146" s="26"/>
      <c r="AJ146" s="26"/>
      <c r="AK146" s="26"/>
      <c r="AL146" s="26"/>
    </row>
    <row r="147" spans="1:386" s="6" customFormat="1" ht="55.8">
      <c r="A147" s="192"/>
      <c r="B147" s="25"/>
      <c r="C147" s="25"/>
      <c r="D147" s="25"/>
      <c r="E147" s="25" t="s">
        <v>154</v>
      </c>
      <c r="F147" s="25" t="s">
        <v>214</v>
      </c>
      <c r="G147" s="25" t="s">
        <v>214</v>
      </c>
      <c r="H147" s="193" t="s">
        <v>11</v>
      </c>
      <c r="I147" s="113"/>
      <c r="J147" s="25"/>
      <c r="K147" s="25"/>
      <c r="L147" s="148"/>
      <c r="M147" s="278"/>
      <c r="N147" s="143"/>
      <c r="O147" s="98"/>
      <c r="P147" s="98"/>
      <c r="Q147" s="98"/>
      <c r="R147" s="155">
        <v>1</v>
      </c>
      <c r="S147" s="143"/>
      <c r="T147" s="98"/>
      <c r="U147" s="98"/>
      <c r="V147" s="98"/>
      <c r="W147" s="155">
        <v>1</v>
      </c>
      <c r="X147" s="136">
        <f t="shared" si="2"/>
        <v>2</v>
      </c>
      <c r="Y147" s="169"/>
      <c r="Z147" s="169"/>
      <c r="AA147" s="169"/>
      <c r="AB147" s="169"/>
      <c r="AC147" s="169"/>
      <c r="AD147" s="169"/>
      <c r="AE147" s="169"/>
      <c r="AF147" s="169"/>
      <c r="AG147" s="169"/>
      <c r="AH147" s="169"/>
      <c r="AI147" s="169"/>
      <c r="AJ147" s="169"/>
      <c r="AK147" s="169"/>
      <c r="AL147" s="169"/>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c r="NQ147" s="10"/>
      <c r="NR147" s="10"/>
      <c r="NS147" s="10"/>
      <c r="NT147" s="10"/>
      <c r="NU147" s="10"/>
      <c r="NV147" s="10"/>
    </row>
    <row r="148" spans="1:386" ht="43.2">
      <c r="A148" s="84" t="s">
        <v>19</v>
      </c>
      <c r="B148" s="79"/>
      <c r="C148" s="79" t="s">
        <v>19</v>
      </c>
      <c r="D148" s="37"/>
      <c r="E148" s="26" t="s">
        <v>154</v>
      </c>
      <c r="F148" s="26" t="s">
        <v>214</v>
      </c>
      <c r="G148" s="19" t="s">
        <v>215</v>
      </c>
      <c r="H148" s="55" t="s">
        <v>803</v>
      </c>
      <c r="I148" s="60" t="s">
        <v>59</v>
      </c>
      <c r="J148" s="14" t="s">
        <v>22</v>
      </c>
      <c r="K148" s="14" t="s">
        <v>22</v>
      </c>
      <c r="L148" s="92" t="s">
        <v>22</v>
      </c>
      <c r="M148" s="276"/>
      <c r="N148" s="154"/>
      <c r="O148" s="166" t="s">
        <v>63</v>
      </c>
      <c r="P148" s="166" t="s">
        <v>63</v>
      </c>
      <c r="Q148" s="166" t="s">
        <v>63</v>
      </c>
      <c r="R148" s="155">
        <v>1</v>
      </c>
      <c r="S148" s="154"/>
      <c r="T148" s="166" t="s">
        <v>63</v>
      </c>
      <c r="U148" s="166" t="s">
        <v>63</v>
      </c>
      <c r="V148" s="166" t="s">
        <v>63</v>
      </c>
      <c r="W148" s="155">
        <v>1</v>
      </c>
      <c r="X148" s="134">
        <f t="shared" si="2"/>
        <v>2</v>
      </c>
      <c r="Y148" s="26"/>
      <c r="Z148" s="26"/>
      <c r="AA148" s="26"/>
      <c r="AB148" s="26"/>
      <c r="AC148" s="26"/>
      <c r="AD148" s="26"/>
      <c r="AE148" s="26"/>
      <c r="AF148" s="26"/>
      <c r="AG148" s="26"/>
      <c r="AH148" s="26"/>
      <c r="AI148" s="26"/>
      <c r="AJ148" s="26"/>
      <c r="AK148" s="26"/>
      <c r="AL148" s="26"/>
    </row>
    <row r="149" spans="1:386" ht="57.6">
      <c r="A149" s="80" t="s">
        <v>64</v>
      </c>
      <c r="B149" s="29" t="s">
        <v>217</v>
      </c>
      <c r="C149" s="79" t="s">
        <v>19</v>
      </c>
      <c r="D149" s="37"/>
      <c r="E149" s="26" t="s">
        <v>154</v>
      </c>
      <c r="F149" s="26" t="s">
        <v>214</v>
      </c>
      <c r="G149" s="19" t="s">
        <v>218</v>
      </c>
      <c r="H149" s="55" t="s">
        <v>216</v>
      </c>
      <c r="I149" s="60"/>
      <c r="J149" s="14"/>
      <c r="K149" s="14"/>
      <c r="L149" s="62"/>
      <c r="M149" s="151"/>
      <c r="N149" s="154"/>
      <c r="O149" s="185" t="s">
        <v>219</v>
      </c>
      <c r="P149" s="185" t="s">
        <v>219</v>
      </c>
      <c r="Q149" s="185" t="s">
        <v>219</v>
      </c>
      <c r="R149" s="155">
        <v>0</v>
      </c>
      <c r="S149" s="154"/>
      <c r="T149" s="185" t="s">
        <v>219</v>
      </c>
      <c r="U149" s="185" t="s">
        <v>219</v>
      </c>
      <c r="V149" s="185" t="s">
        <v>219</v>
      </c>
      <c r="W149" s="156">
        <v>0</v>
      </c>
      <c r="X149" s="134">
        <f t="shared" si="2"/>
        <v>0</v>
      </c>
      <c r="Y149" s="26"/>
      <c r="Z149" s="26"/>
      <c r="AA149" s="26"/>
      <c r="AB149" s="26"/>
      <c r="AC149" s="26"/>
      <c r="AD149" s="26"/>
      <c r="AE149" s="26"/>
      <c r="AF149" s="26"/>
      <c r="AG149" s="26"/>
      <c r="AH149" s="26"/>
      <c r="AI149" s="26"/>
      <c r="AJ149" s="26"/>
      <c r="AK149" s="26"/>
      <c r="AL149" s="26"/>
    </row>
    <row r="150" spans="1:386" ht="36">
      <c r="A150" s="84"/>
      <c r="B150" s="79"/>
      <c r="C150" s="79" t="s">
        <v>19</v>
      </c>
      <c r="D150" s="37"/>
      <c r="E150" s="26" t="s">
        <v>154</v>
      </c>
      <c r="F150" s="26" t="s">
        <v>214</v>
      </c>
      <c r="G150" s="19" t="s">
        <v>220</v>
      </c>
      <c r="H150" s="55" t="s">
        <v>804</v>
      </c>
      <c r="I150" s="60"/>
      <c r="J150" s="14"/>
      <c r="K150" s="14"/>
      <c r="L150" s="92"/>
      <c r="M150" s="276" t="s">
        <v>773</v>
      </c>
      <c r="N150" s="154"/>
      <c r="O150" s="166" t="s">
        <v>63</v>
      </c>
      <c r="P150" s="166" t="s">
        <v>63</v>
      </c>
      <c r="Q150" s="166" t="s">
        <v>63</v>
      </c>
      <c r="R150" s="155">
        <v>1</v>
      </c>
      <c r="S150" s="154"/>
      <c r="T150" s="166" t="s">
        <v>63</v>
      </c>
      <c r="U150" s="166" t="s">
        <v>63</v>
      </c>
      <c r="V150" s="166" t="s">
        <v>63</v>
      </c>
      <c r="W150" s="155">
        <v>1</v>
      </c>
      <c r="X150" s="134">
        <f t="shared" si="2"/>
        <v>2</v>
      </c>
      <c r="Y150" s="26"/>
      <c r="Z150" s="26"/>
      <c r="AA150" s="26"/>
      <c r="AB150" s="26"/>
      <c r="AC150" s="26"/>
      <c r="AD150" s="26"/>
      <c r="AE150" s="26"/>
      <c r="AF150" s="26"/>
      <c r="AG150" s="26"/>
      <c r="AH150" s="26"/>
      <c r="AI150" s="26"/>
      <c r="AJ150" s="26"/>
      <c r="AK150" s="26"/>
      <c r="AL150" s="26"/>
    </row>
    <row r="151" spans="1:386" ht="57.6">
      <c r="A151" s="89"/>
      <c r="B151" s="29" t="s">
        <v>195</v>
      </c>
      <c r="C151" s="79" t="s">
        <v>19</v>
      </c>
      <c r="D151" s="37"/>
      <c r="E151" s="26" t="s">
        <v>154</v>
      </c>
      <c r="F151" s="26" t="s">
        <v>214</v>
      </c>
      <c r="G151" s="19" t="s">
        <v>221</v>
      </c>
      <c r="H151" s="55" t="s">
        <v>216</v>
      </c>
      <c r="I151" s="60"/>
      <c r="J151" s="14"/>
      <c r="K151" s="14"/>
      <c r="L151" s="62"/>
      <c r="M151" s="151"/>
      <c r="N151" s="154"/>
      <c r="O151" s="184" t="s">
        <v>222</v>
      </c>
      <c r="P151" s="184" t="s">
        <v>223</v>
      </c>
      <c r="Q151" s="184" t="s">
        <v>224</v>
      </c>
      <c r="R151" s="155">
        <v>0</v>
      </c>
      <c r="S151" s="154"/>
      <c r="T151" s="184" t="s">
        <v>225</v>
      </c>
      <c r="U151" s="184" t="s">
        <v>222</v>
      </c>
      <c r="V151" s="184" t="s">
        <v>226</v>
      </c>
      <c r="W151" s="156">
        <v>0</v>
      </c>
      <c r="X151" s="134">
        <f t="shared" si="2"/>
        <v>0</v>
      </c>
      <c r="Y151" s="26"/>
      <c r="Z151" s="26"/>
      <c r="AA151" s="26"/>
      <c r="AB151" s="26"/>
      <c r="AC151" s="26"/>
      <c r="AD151" s="26"/>
      <c r="AE151" s="26"/>
      <c r="AF151" s="26"/>
      <c r="AG151" s="26"/>
      <c r="AH151" s="26"/>
      <c r="AI151" s="26"/>
      <c r="AJ151" s="26"/>
      <c r="AK151" s="26"/>
      <c r="AL151" s="26"/>
    </row>
    <row r="152" spans="1:386" ht="36">
      <c r="A152" s="84"/>
      <c r="B152" s="79"/>
      <c r="C152" s="79" t="s">
        <v>19</v>
      </c>
      <c r="D152" s="37"/>
      <c r="E152" s="26" t="s">
        <v>154</v>
      </c>
      <c r="F152" s="26" t="s">
        <v>214</v>
      </c>
      <c r="G152" s="19" t="s">
        <v>227</v>
      </c>
      <c r="H152" s="55" t="s">
        <v>804</v>
      </c>
      <c r="I152" s="60"/>
      <c r="J152" s="14"/>
      <c r="K152" s="14"/>
      <c r="L152" s="92"/>
      <c r="M152" s="276" t="s">
        <v>775</v>
      </c>
      <c r="N152" s="154"/>
      <c r="O152" s="166" t="s">
        <v>63</v>
      </c>
      <c r="P152" s="166" t="s">
        <v>63</v>
      </c>
      <c r="Q152" s="166" t="s">
        <v>63</v>
      </c>
      <c r="R152" s="155">
        <v>1</v>
      </c>
      <c r="S152" s="154"/>
      <c r="T152" s="166" t="s">
        <v>63</v>
      </c>
      <c r="U152" s="166" t="s">
        <v>63</v>
      </c>
      <c r="V152" s="166" t="s">
        <v>63</v>
      </c>
      <c r="W152" s="155">
        <v>1</v>
      </c>
      <c r="X152" s="134">
        <f t="shared" si="2"/>
        <v>2</v>
      </c>
      <c r="Y152" s="26"/>
      <c r="Z152" s="26"/>
      <c r="AA152" s="26"/>
      <c r="AB152" s="26"/>
      <c r="AC152" s="26"/>
      <c r="AD152" s="26"/>
      <c r="AE152" s="26"/>
      <c r="AF152" s="26"/>
      <c r="AG152" s="26"/>
      <c r="AH152" s="26"/>
      <c r="AI152" s="26"/>
      <c r="AJ152" s="26"/>
      <c r="AK152" s="26"/>
      <c r="AL152" s="26"/>
    </row>
    <row r="153" spans="1:386" ht="57.6">
      <c r="A153" s="89"/>
      <c r="B153" s="29" t="s">
        <v>195</v>
      </c>
      <c r="C153" s="79" t="s">
        <v>19</v>
      </c>
      <c r="D153" s="37"/>
      <c r="E153" s="26" t="s">
        <v>154</v>
      </c>
      <c r="F153" s="26" t="s">
        <v>214</v>
      </c>
      <c r="G153" s="19" t="s">
        <v>228</v>
      </c>
      <c r="H153" s="55" t="s">
        <v>216</v>
      </c>
      <c r="I153" s="60"/>
      <c r="J153" s="14"/>
      <c r="K153" s="14"/>
      <c r="L153" s="62"/>
      <c r="M153" s="151"/>
      <c r="N153" s="154"/>
      <c r="O153" s="184" t="s">
        <v>229</v>
      </c>
      <c r="P153" s="184" t="s">
        <v>230</v>
      </c>
      <c r="Q153" s="184" t="s">
        <v>231</v>
      </c>
      <c r="R153" s="155">
        <v>0</v>
      </c>
      <c r="S153" s="154"/>
      <c r="T153" s="184" t="s">
        <v>232</v>
      </c>
      <c r="U153" s="184" t="s">
        <v>229</v>
      </c>
      <c r="V153" s="184" t="s">
        <v>233</v>
      </c>
      <c r="W153" s="156">
        <v>0</v>
      </c>
      <c r="X153" s="134">
        <f t="shared" si="2"/>
        <v>0</v>
      </c>
      <c r="Y153" s="26"/>
      <c r="Z153" s="26"/>
      <c r="AA153" s="26"/>
      <c r="AB153" s="26"/>
      <c r="AC153" s="26"/>
      <c r="AD153" s="26"/>
      <c r="AE153" s="26"/>
      <c r="AF153" s="26"/>
      <c r="AG153" s="26"/>
      <c r="AH153" s="26"/>
      <c r="AI153" s="26"/>
      <c r="AJ153" s="26"/>
      <c r="AK153" s="26"/>
      <c r="AL153" s="26"/>
    </row>
    <row r="154" spans="1:386" ht="36">
      <c r="A154" s="84"/>
      <c r="B154" s="79"/>
      <c r="C154" s="79" t="s">
        <v>19</v>
      </c>
      <c r="D154" s="37"/>
      <c r="E154" s="26" t="s">
        <v>154</v>
      </c>
      <c r="F154" s="26" t="s">
        <v>214</v>
      </c>
      <c r="G154" s="19" t="s">
        <v>234</v>
      </c>
      <c r="H154" s="55" t="s">
        <v>804</v>
      </c>
      <c r="I154" s="60"/>
      <c r="J154" s="14"/>
      <c r="K154" s="14"/>
      <c r="L154" s="92"/>
      <c r="M154" s="276" t="s">
        <v>805</v>
      </c>
      <c r="N154" s="154"/>
      <c r="O154" s="166" t="s">
        <v>63</v>
      </c>
      <c r="P154" s="166" t="s">
        <v>63</v>
      </c>
      <c r="Q154" s="166" t="s">
        <v>63</v>
      </c>
      <c r="R154" s="155">
        <v>1</v>
      </c>
      <c r="S154" s="154"/>
      <c r="T154" s="166" t="s">
        <v>63</v>
      </c>
      <c r="U154" s="166" t="s">
        <v>63</v>
      </c>
      <c r="V154" s="166" t="s">
        <v>63</v>
      </c>
      <c r="W154" s="155">
        <v>1</v>
      </c>
      <c r="X154" s="134">
        <f t="shared" si="2"/>
        <v>2</v>
      </c>
      <c r="Y154" s="26"/>
      <c r="Z154" s="26"/>
      <c r="AA154" s="26"/>
      <c r="AB154" s="26"/>
      <c r="AC154" s="26"/>
      <c r="AD154" s="26"/>
      <c r="AE154" s="26"/>
      <c r="AF154" s="26"/>
      <c r="AG154" s="26"/>
      <c r="AH154" s="26"/>
      <c r="AI154" s="26"/>
      <c r="AJ154" s="26"/>
      <c r="AK154" s="26"/>
      <c r="AL154" s="26"/>
    </row>
    <row r="155" spans="1:386" ht="57.6">
      <c r="A155" s="89"/>
      <c r="B155" s="29" t="s">
        <v>195</v>
      </c>
      <c r="C155" s="79" t="s">
        <v>19</v>
      </c>
      <c r="D155" s="37"/>
      <c r="E155" s="26" t="s">
        <v>154</v>
      </c>
      <c r="F155" s="26" t="s">
        <v>214</v>
      </c>
      <c r="G155" s="19" t="s">
        <v>235</v>
      </c>
      <c r="H155" s="55" t="s">
        <v>216</v>
      </c>
      <c r="I155" s="60"/>
      <c r="J155" s="14"/>
      <c r="K155" s="14"/>
      <c r="L155" s="62"/>
      <c r="M155" s="151"/>
      <c r="N155" s="154"/>
      <c r="O155" s="184" t="s">
        <v>236</v>
      </c>
      <c r="P155" s="184" t="s">
        <v>237</v>
      </c>
      <c r="Q155" s="184" t="s">
        <v>238</v>
      </c>
      <c r="R155" s="155">
        <v>0</v>
      </c>
      <c r="S155" s="154"/>
      <c r="T155" s="184" t="s">
        <v>239</v>
      </c>
      <c r="U155" s="184" t="s">
        <v>236</v>
      </c>
      <c r="V155" s="184" t="s">
        <v>240</v>
      </c>
      <c r="W155" s="156">
        <v>0</v>
      </c>
      <c r="X155" s="134">
        <f t="shared" si="2"/>
        <v>0</v>
      </c>
      <c r="Y155" s="26"/>
      <c r="Z155" s="26"/>
      <c r="AA155" s="26"/>
      <c r="AB155" s="26"/>
      <c r="AC155" s="26"/>
      <c r="AD155" s="26"/>
      <c r="AE155" s="26"/>
      <c r="AF155" s="26"/>
      <c r="AG155" s="26"/>
      <c r="AH155" s="26"/>
      <c r="AI155" s="26"/>
      <c r="AJ155" s="26"/>
      <c r="AK155" s="26"/>
      <c r="AL155" s="26"/>
    </row>
    <row r="156" spans="1:386" ht="36">
      <c r="A156" s="84"/>
      <c r="B156" s="79"/>
      <c r="C156" s="79" t="s">
        <v>19</v>
      </c>
      <c r="D156" s="37"/>
      <c r="E156" s="26" t="s">
        <v>154</v>
      </c>
      <c r="F156" s="26" t="s">
        <v>214</v>
      </c>
      <c r="G156" s="19" t="s">
        <v>241</v>
      </c>
      <c r="H156" s="55" t="s">
        <v>804</v>
      </c>
      <c r="I156" s="60"/>
      <c r="J156" s="14"/>
      <c r="K156" s="14"/>
      <c r="L156" s="92"/>
      <c r="M156" s="276" t="s">
        <v>806</v>
      </c>
      <c r="N156" s="154"/>
      <c r="O156" s="166" t="s">
        <v>63</v>
      </c>
      <c r="P156" s="166" t="s">
        <v>63</v>
      </c>
      <c r="Q156" s="166" t="s">
        <v>63</v>
      </c>
      <c r="R156" s="155">
        <v>1</v>
      </c>
      <c r="S156" s="154"/>
      <c r="T156" s="166" t="s">
        <v>63</v>
      </c>
      <c r="U156" s="166" t="s">
        <v>63</v>
      </c>
      <c r="V156" s="166" t="s">
        <v>63</v>
      </c>
      <c r="W156" s="155">
        <v>1</v>
      </c>
      <c r="X156" s="134">
        <f t="shared" si="2"/>
        <v>2</v>
      </c>
      <c r="Y156" s="26"/>
      <c r="Z156" s="26"/>
      <c r="AA156" s="26"/>
      <c r="AB156" s="26"/>
      <c r="AC156" s="26"/>
      <c r="AD156" s="26"/>
      <c r="AE156" s="26"/>
      <c r="AF156" s="26"/>
      <c r="AG156" s="26"/>
      <c r="AH156" s="26"/>
      <c r="AI156" s="26"/>
      <c r="AJ156" s="26"/>
      <c r="AK156" s="26"/>
      <c r="AL156" s="26"/>
    </row>
    <row r="157" spans="1:386" ht="57.6">
      <c r="A157" s="89"/>
      <c r="B157" s="29" t="s">
        <v>195</v>
      </c>
      <c r="C157" s="79" t="s">
        <v>19</v>
      </c>
      <c r="D157" s="37"/>
      <c r="E157" s="26" t="s">
        <v>154</v>
      </c>
      <c r="F157" s="26" t="s">
        <v>214</v>
      </c>
      <c r="G157" s="19" t="s">
        <v>242</v>
      </c>
      <c r="H157" s="55" t="s">
        <v>216</v>
      </c>
      <c r="I157" s="60"/>
      <c r="J157" s="14"/>
      <c r="K157" s="14"/>
      <c r="L157" s="62"/>
      <c r="M157" s="151"/>
      <c r="N157" s="154"/>
      <c r="O157" s="184" t="s">
        <v>243</v>
      </c>
      <c r="P157" s="184" t="s">
        <v>244</v>
      </c>
      <c r="Q157" s="184" t="s">
        <v>245</v>
      </c>
      <c r="R157" s="155">
        <v>0</v>
      </c>
      <c r="S157" s="154"/>
      <c r="T157" s="184" t="s">
        <v>246</v>
      </c>
      <c r="U157" s="184" t="s">
        <v>243</v>
      </c>
      <c r="V157" s="184" t="s">
        <v>247</v>
      </c>
      <c r="W157" s="156">
        <v>0</v>
      </c>
      <c r="X157" s="134">
        <f t="shared" si="2"/>
        <v>0</v>
      </c>
      <c r="Y157" s="26"/>
      <c r="Z157" s="26"/>
      <c r="AA157" s="26"/>
      <c r="AB157" s="26"/>
      <c r="AC157" s="26"/>
      <c r="AD157" s="26"/>
      <c r="AE157" s="26"/>
      <c r="AF157" s="26"/>
      <c r="AG157" s="26"/>
      <c r="AH157" s="26"/>
      <c r="AI157" s="26"/>
      <c r="AJ157" s="26"/>
      <c r="AK157" s="26"/>
      <c r="AL157" s="26"/>
    </row>
    <row r="158" spans="1:386" ht="36">
      <c r="A158" s="84"/>
      <c r="B158" s="79"/>
      <c r="C158" s="79" t="s">
        <v>19</v>
      </c>
      <c r="D158" s="37"/>
      <c r="E158" s="26" t="s">
        <v>154</v>
      </c>
      <c r="F158" s="26" t="s">
        <v>214</v>
      </c>
      <c r="G158" s="19" t="s">
        <v>248</v>
      </c>
      <c r="H158" s="55" t="s">
        <v>804</v>
      </c>
      <c r="I158" s="60"/>
      <c r="J158" s="14"/>
      <c r="K158" s="14"/>
      <c r="L158" s="92"/>
      <c r="M158" s="276" t="s">
        <v>807</v>
      </c>
      <c r="N158" s="154"/>
      <c r="O158" s="166" t="s">
        <v>63</v>
      </c>
      <c r="P158" s="166" t="s">
        <v>63</v>
      </c>
      <c r="Q158" s="166" t="s">
        <v>63</v>
      </c>
      <c r="R158" s="155">
        <v>1</v>
      </c>
      <c r="S158" s="154"/>
      <c r="T158" s="166" t="s">
        <v>63</v>
      </c>
      <c r="U158" s="166" t="s">
        <v>63</v>
      </c>
      <c r="V158" s="166" t="s">
        <v>63</v>
      </c>
      <c r="W158" s="155">
        <v>1</v>
      </c>
      <c r="X158" s="134">
        <f t="shared" si="2"/>
        <v>2</v>
      </c>
      <c r="Y158" s="26"/>
      <c r="Z158" s="26"/>
      <c r="AA158" s="26"/>
      <c r="AB158" s="26"/>
      <c r="AC158" s="26"/>
      <c r="AD158" s="26"/>
      <c r="AE158" s="26"/>
      <c r="AF158" s="26"/>
      <c r="AG158" s="26"/>
      <c r="AH158" s="26"/>
      <c r="AI158" s="26"/>
      <c r="AJ158" s="26"/>
      <c r="AK158" s="26"/>
      <c r="AL158" s="26"/>
    </row>
    <row r="159" spans="1:386" ht="36">
      <c r="A159" s="84"/>
      <c r="B159" s="79"/>
      <c r="C159" s="79" t="s">
        <v>19</v>
      </c>
      <c r="D159" s="37"/>
      <c r="E159" s="26" t="s">
        <v>154</v>
      </c>
      <c r="F159" s="26" t="s">
        <v>214</v>
      </c>
      <c r="G159" s="19" t="s">
        <v>249</v>
      </c>
      <c r="H159" s="55" t="s">
        <v>804</v>
      </c>
      <c r="I159" s="60"/>
      <c r="J159" s="14"/>
      <c r="K159" s="14"/>
      <c r="L159" s="92"/>
      <c r="M159" s="276" t="s">
        <v>808</v>
      </c>
      <c r="N159" s="154"/>
      <c r="O159" s="166" t="s">
        <v>63</v>
      </c>
      <c r="P159" s="166" t="s">
        <v>63</v>
      </c>
      <c r="Q159" s="166" t="s">
        <v>63</v>
      </c>
      <c r="R159" s="155">
        <v>1</v>
      </c>
      <c r="S159" s="154"/>
      <c r="T159" s="166" t="s">
        <v>63</v>
      </c>
      <c r="U159" s="166" t="s">
        <v>63</v>
      </c>
      <c r="V159" s="166" t="s">
        <v>63</v>
      </c>
      <c r="W159" s="155">
        <v>1</v>
      </c>
      <c r="X159" s="134">
        <f t="shared" si="2"/>
        <v>2</v>
      </c>
      <c r="Y159" s="26"/>
      <c r="Z159" s="26"/>
      <c r="AA159" s="26"/>
      <c r="AB159" s="26"/>
      <c r="AC159" s="26" t="s">
        <v>809</v>
      </c>
      <c r="AD159" s="26"/>
      <c r="AE159" s="26"/>
      <c r="AF159" s="26"/>
      <c r="AG159" s="26"/>
      <c r="AH159" s="26"/>
      <c r="AI159" s="26"/>
      <c r="AJ159" s="26"/>
      <c r="AK159" s="26"/>
      <c r="AL159" s="26"/>
    </row>
    <row r="160" spans="1:386" ht="57.6">
      <c r="A160" s="80"/>
      <c r="B160" s="29" t="s">
        <v>195</v>
      </c>
      <c r="C160" s="79" t="s">
        <v>19</v>
      </c>
      <c r="D160" s="37"/>
      <c r="E160" s="26" t="s">
        <v>154</v>
      </c>
      <c r="F160" s="26" t="s">
        <v>214</v>
      </c>
      <c r="G160" s="19" t="s">
        <v>250</v>
      </c>
      <c r="H160" s="55" t="s">
        <v>216</v>
      </c>
      <c r="I160" s="60"/>
      <c r="J160" s="14"/>
      <c r="K160" s="14"/>
      <c r="L160" s="92"/>
      <c r="M160" s="153"/>
      <c r="N160" s="154"/>
      <c r="O160" s="184" t="s">
        <v>251</v>
      </c>
      <c r="P160" s="184" t="s">
        <v>252</v>
      </c>
      <c r="Q160" s="184" t="s">
        <v>253</v>
      </c>
      <c r="R160" s="155">
        <v>0</v>
      </c>
      <c r="S160" s="154"/>
      <c r="T160" s="184" t="s">
        <v>254</v>
      </c>
      <c r="U160" s="184" t="s">
        <v>251</v>
      </c>
      <c r="V160" s="184" t="s">
        <v>255</v>
      </c>
      <c r="W160" s="156">
        <v>0</v>
      </c>
      <c r="X160" s="134">
        <f t="shared" si="2"/>
        <v>0</v>
      </c>
      <c r="Y160" s="26"/>
      <c r="Z160" s="26"/>
      <c r="AA160" s="26"/>
      <c r="AB160" s="26"/>
      <c r="AC160" s="26"/>
      <c r="AD160" s="26"/>
      <c r="AE160" s="26"/>
      <c r="AF160" s="26"/>
      <c r="AG160" s="26"/>
      <c r="AH160" s="26"/>
      <c r="AI160" s="26"/>
      <c r="AJ160" s="26"/>
      <c r="AK160" s="26"/>
      <c r="AL160" s="26"/>
    </row>
    <row r="161" spans="1:386" ht="57.6">
      <c r="A161" s="80"/>
      <c r="B161" s="29" t="s">
        <v>195</v>
      </c>
      <c r="C161" s="79" t="s">
        <v>19</v>
      </c>
      <c r="D161" s="37"/>
      <c r="E161" s="26" t="s">
        <v>154</v>
      </c>
      <c r="F161" s="26" t="s">
        <v>214</v>
      </c>
      <c r="G161" s="19" t="s">
        <v>256</v>
      </c>
      <c r="H161" s="55" t="s">
        <v>216</v>
      </c>
      <c r="I161" s="60"/>
      <c r="J161" s="14"/>
      <c r="K161" s="14"/>
      <c r="L161" s="92"/>
      <c r="M161" s="131"/>
      <c r="N161" s="154"/>
      <c r="O161" s="184" t="s">
        <v>257</v>
      </c>
      <c r="P161" s="184" t="s">
        <v>258</v>
      </c>
      <c r="Q161" s="184" t="s">
        <v>259</v>
      </c>
      <c r="R161" s="155">
        <v>0</v>
      </c>
      <c r="S161" s="154"/>
      <c r="T161" s="184" t="s">
        <v>260</v>
      </c>
      <c r="U161" s="184" t="s">
        <v>257</v>
      </c>
      <c r="V161" s="184" t="s">
        <v>261</v>
      </c>
      <c r="W161" s="156">
        <v>0</v>
      </c>
      <c r="X161" s="134">
        <f t="shared" si="2"/>
        <v>0</v>
      </c>
      <c r="Y161" s="26"/>
      <c r="Z161" s="26"/>
      <c r="AA161" s="26"/>
      <c r="AB161" s="26"/>
      <c r="AC161" s="34" t="s">
        <v>809</v>
      </c>
      <c r="AD161" s="26"/>
      <c r="AE161" s="26"/>
      <c r="AF161" s="26"/>
      <c r="AG161" s="26"/>
      <c r="AH161" s="26"/>
      <c r="AI161" s="26"/>
      <c r="AJ161" s="26"/>
      <c r="AK161" s="26"/>
      <c r="AL161" s="26"/>
    </row>
    <row r="162" spans="1:386" s="6" customFormat="1" ht="93">
      <c r="A162" s="192"/>
      <c r="B162" s="25"/>
      <c r="C162" s="25"/>
      <c r="D162" s="25"/>
      <c r="E162" s="25" t="s">
        <v>154</v>
      </c>
      <c r="F162" s="25" t="s">
        <v>262</v>
      </c>
      <c r="G162" s="25" t="s">
        <v>262</v>
      </c>
      <c r="H162" s="193" t="s">
        <v>11</v>
      </c>
      <c r="I162" s="113"/>
      <c r="J162" s="25"/>
      <c r="K162" s="25"/>
      <c r="L162" s="148"/>
      <c r="M162" s="278"/>
      <c r="N162" s="143"/>
      <c r="O162" s="98"/>
      <c r="P162" s="98"/>
      <c r="Q162" s="98"/>
      <c r="R162" s="155">
        <v>1</v>
      </c>
      <c r="S162" s="143"/>
      <c r="T162" s="98"/>
      <c r="U162" s="98"/>
      <c r="V162" s="98"/>
      <c r="W162" s="155">
        <v>1</v>
      </c>
      <c r="X162" s="136">
        <f t="shared" si="2"/>
        <v>2</v>
      </c>
      <c r="Y162" s="169"/>
      <c r="Z162" s="169"/>
      <c r="AA162" s="169"/>
      <c r="AB162" s="169"/>
      <c r="AC162" s="169"/>
      <c r="AD162" s="169"/>
      <c r="AE162" s="169"/>
      <c r="AF162" s="169"/>
      <c r="AG162" s="169"/>
      <c r="AH162" s="169"/>
      <c r="AI162" s="169"/>
      <c r="AJ162" s="169"/>
      <c r="AK162" s="169"/>
      <c r="AL162" s="169"/>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c r="LR162" s="10"/>
      <c r="LS162" s="10"/>
      <c r="LT162" s="10"/>
      <c r="LU162" s="10"/>
      <c r="LV162" s="10"/>
      <c r="LW162" s="10"/>
      <c r="LX162" s="10"/>
      <c r="LY162" s="10"/>
      <c r="LZ162" s="10"/>
      <c r="MA162" s="10"/>
      <c r="MB162" s="10"/>
      <c r="MC162" s="10"/>
      <c r="MD162" s="10"/>
      <c r="ME162" s="10"/>
      <c r="MF162" s="10"/>
      <c r="MG162" s="10"/>
      <c r="MH162" s="10"/>
      <c r="MI162" s="10"/>
      <c r="MJ162" s="10"/>
      <c r="MK162" s="10"/>
      <c r="ML162" s="10"/>
      <c r="MM162" s="10"/>
      <c r="MN162" s="10"/>
      <c r="MO162" s="10"/>
      <c r="MP162" s="10"/>
      <c r="MQ162" s="10"/>
      <c r="MR162" s="10"/>
      <c r="MS162" s="10"/>
      <c r="MT162" s="10"/>
      <c r="MU162" s="10"/>
      <c r="MV162" s="10"/>
      <c r="MW162" s="10"/>
      <c r="MX162" s="10"/>
      <c r="MY162" s="10"/>
      <c r="MZ162" s="10"/>
      <c r="NA162" s="10"/>
      <c r="NB162" s="10"/>
      <c r="NC162" s="10"/>
      <c r="ND162" s="10"/>
      <c r="NE162" s="10"/>
      <c r="NF162" s="10"/>
      <c r="NG162" s="10"/>
      <c r="NH162" s="10"/>
      <c r="NI162" s="10"/>
      <c r="NJ162" s="10"/>
      <c r="NK162" s="10"/>
      <c r="NL162" s="10"/>
      <c r="NM162" s="10"/>
      <c r="NN162" s="10"/>
      <c r="NO162" s="10"/>
      <c r="NP162" s="10"/>
      <c r="NQ162" s="10"/>
      <c r="NR162" s="10"/>
      <c r="NS162" s="10"/>
      <c r="NT162" s="10"/>
      <c r="NU162" s="10"/>
      <c r="NV162" s="10"/>
    </row>
    <row r="163" spans="1:386" ht="36">
      <c r="A163" s="84" t="s">
        <v>19</v>
      </c>
      <c r="B163" s="79"/>
      <c r="C163" s="79" t="s">
        <v>19</v>
      </c>
      <c r="D163" s="37"/>
      <c r="E163" s="26" t="s">
        <v>154</v>
      </c>
      <c r="F163" s="26" t="s">
        <v>262</v>
      </c>
      <c r="G163" s="19" t="s">
        <v>263</v>
      </c>
      <c r="H163" s="55" t="s">
        <v>160</v>
      </c>
      <c r="I163" s="60" t="s">
        <v>59</v>
      </c>
      <c r="J163" s="14" t="s">
        <v>22</v>
      </c>
      <c r="K163" s="14" t="s">
        <v>22</v>
      </c>
      <c r="L163" s="92" t="s">
        <v>22</v>
      </c>
      <c r="M163" s="276"/>
      <c r="N163" s="154"/>
      <c r="O163" s="166" t="s">
        <v>63</v>
      </c>
      <c r="P163" s="166" t="s">
        <v>63</v>
      </c>
      <c r="Q163" s="166" t="s">
        <v>63</v>
      </c>
      <c r="R163" s="155">
        <v>1</v>
      </c>
      <c r="S163" s="154"/>
      <c r="T163" s="166" t="s">
        <v>63</v>
      </c>
      <c r="U163" s="166" t="s">
        <v>63</v>
      </c>
      <c r="V163" s="166" t="s">
        <v>63</v>
      </c>
      <c r="W163" s="155">
        <v>1</v>
      </c>
      <c r="X163" s="134">
        <f t="shared" si="2"/>
        <v>2</v>
      </c>
      <c r="Y163" s="26"/>
      <c r="Z163" s="26"/>
      <c r="AA163" s="26"/>
      <c r="AB163" s="26"/>
      <c r="AC163" s="26"/>
      <c r="AD163" s="26"/>
      <c r="AE163" s="26"/>
      <c r="AF163" s="26"/>
      <c r="AG163" s="26"/>
      <c r="AH163" s="26"/>
      <c r="AI163" s="26"/>
      <c r="AJ163" s="26"/>
      <c r="AK163" s="26"/>
      <c r="AL163" s="26"/>
    </row>
    <row r="164" spans="1:386" ht="28.8">
      <c r="A164" s="80"/>
      <c r="B164" s="29" t="s">
        <v>264</v>
      </c>
      <c r="C164" s="79" t="s">
        <v>19</v>
      </c>
      <c r="D164" s="37"/>
      <c r="E164" s="26" t="s">
        <v>154</v>
      </c>
      <c r="F164" s="26" t="s">
        <v>262</v>
      </c>
      <c r="G164" s="19" t="s">
        <v>265</v>
      </c>
      <c r="H164" s="55" t="s">
        <v>160</v>
      </c>
      <c r="I164" s="60"/>
      <c r="J164" s="14"/>
      <c r="K164" s="14"/>
      <c r="L164" s="62"/>
      <c r="M164" s="153"/>
      <c r="N164" s="154"/>
      <c r="O164" s="164"/>
      <c r="P164" s="164"/>
      <c r="Q164" s="164"/>
      <c r="R164" s="155">
        <v>0</v>
      </c>
      <c r="S164" s="154"/>
      <c r="T164" s="184">
        <v>36</v>
      </c>
      <c r="U164" s="184">
        <v>37</v>
      </c>
      <c r="V164" s="184">
        <v>40</v>
      </c>
      <c r="W164" s="156">
        <v>0</v>
      </c>
      <c r="X164" s="134">
        <f t="shared" si="2"/>
        <v>0</v>
      </c>
      <c r="Y164" s="26"/>
      <c r="Z164" s="26"/>
      <c r="AA164" s="26"/>
      <c r="AB164" s="26"/>
      <c r="AC164" s="26"/>
      <c r="AD164" s="26"/>
      <c r="AE164" s="26"/>
      <c r="AF164" s="26"/>
      <c r="AG164" s="26"/>
      <c r="AH164" s="26"/>
      <c r="AI164" s="26"/>
      <c r="AJ164" s="26"/>
      <c r="AK164" s="26"/>
      <c r="AL164" s="26"/>
    </row>
    <row r="165" spans="1:386" ht="28.8">
      <c r="A165" s="80"/>
      <c r="B165" s="29" t="s">
        <v>266</v>
      </c>
      <c r="C165" s="79" t="s">
        <v>19</v>
      </c>
      <c r="D165" s="37"/>
      <c r="E165" s="26" t="s">
        <v>154</v>
      </c>
      <c r="F165" s="26" t="s">
        <v>262</v>
      </c>
      <c r="G165" s="19" t="s">
        <v>267</v>
      </c>
      <c r="H165" s="55" t="s">
        <v>160</v>
      </c>
      <c r="I165" s="60"/>
      <c r="J165" s="14"/>
      <c r="K165" s="14"/>
      <c r="L165" s="62"/>
      <c r="M165" s="130"/>
      <c r="N165" s="154"/>
      <c r="O165" s="184">
        <v>40</v>
      </c>
      <c r="P165" s="184">
        <v>41</v>
      </c>
      <c r="Q165" s="184">
        <v>48</v>
      </c>
      <c r="R165" s="155">
        <v>0</v>
      </c>
      <c r="S165" s="154"/>
      <c r="T165" s="164"/>
      <c r="U165" s="164"/>
      <c r="V165" s="164"/>
      <c r="W165" s="156">
        <v>0</v>
      </c>
      <c r="X165" s="134">
        <f t="shared" si="2"/>
        <v>0</v>
      </c>
      <c r="Y165" s="26"/>
      <c r="Z165" s="26"/>
      <c r="AA165" s="26"/>
      <c r="AB165" s="26"/>
      <c r="AC165" s="26"/>
      <c r="AD165" s="26"/>
      <c r="AE165" s="26"/>
      <c r="AF165" s="26"/>
      <c r="AG165" s="26"/>
      <c r="AH165" s="26"/>
      <c r="AI165" s="26"/>
      <c r="AJ165" s="26"/>
      <c r="AK165" s="26"/>
      <c r="AL165" s="26"/>
    </row>
    <row r="166" spans="1:386">
      <c r="A166" s="80"/>
      <c r="B166" s="120" t="s">
        <v>268</v>
      </c>
      <c r="C166" s="79" t="s">
        <v>19</v>
      </c>
      <c r="D166" s="37"/>
      <c r="E166" s="26" t="s">
        <v>154</v>
      </c>
      <c r="F166" s="26" t="s">
        <v>262</v>
      </c>
      <c r="G166" s="29" t="s">
        <v>269</v>
      </c>
      <c r="H166" s="55" t="s">
        <v>160</v>
      </c>
      <c r="I166" s="60"/>
      <c r="J166" s="14"/>
      <c r="K166" s="14"/>
      <c r="L166" s="62"/>
      <c r="M166" s="130"/>
      <c r="N166" s="154"/>
      <c r="O166" s="164">
        <v>43</v>
      </c>
      <c r="P166" s="164">
        <v>45</v>
      </c>
      <c r="Q166" s="164">
        <v>52</v>
      </c>
      <c r="R166" s="155">
        <v>0</v>
      </c>
      <c r="S166" s="154"/>
      <c r="T166" s="164"/>
      <c r="U166" s="164"/>
      <c r="V166" s="164"/>
      <c r="W166" s="156">
        <v>0</v>
      </c>
      <c r="X166" s="134">
        <f t="shared" si="2"/>
        <v>0</v>
      </c>
      <c r="Y166" s="26"/>
      <c r="Z166" s="26"/>
      <c r="AA166" s="26"/>
      <c r="AB166" s="26"/>
      <c r="AC166" s="26"/>
      <c r="AD166" s="26"/>
      <c r="AE166" s="26"/>
      <c r="AF166" s="26"/>
      <c r="AG166" s="26"/>
      <c r="AH166" s="26"/>
      <c r="AI166" s="26"/>
      <c r="AJ166" s="26"/>
      <c r="AK166" s="26"/>
      <c r="AL166" s="26"/>
    </row>
    <row r="167" spans="1:386" ht="37.5" customHeight="1">
      <c r="A167" s="80" t="s">
        <v>64</v>
      </c>
      <c r="B167" s="29" t="s">
        <v>264</v>
      </c>
      <c r="C167" s="79" t="s">
        <v>19</v>
      </c>
      <c r="D167" s="37"/>
      <c r="E167" s="26" t="s">
        <v>154</v>
      </c>
      <c r="F167" s="26" t="s">
        <v>262</v>
      </c>
      <c r="G167" s="29" t="s">
        <v>270</v>
      </c>
      <c r="H167" s="55" t="s">
        <v>160</v>
      </c>
      <c r="I167" s="60"/>
      <c r="J167" s="14"/>
      <c r="K167" s="14"/>
      <c r="L167" s="62"/>
      <c r="M167" s="131"/>
      <c r="N167" s="154"/>
      <c r="O167" s="164"/>
      <c r="P167" s="164"/>
      <c r="Q167" s="164"/>
      <c r="R167" s="155">
        <v>0</v>
      </c>
      <c r="S167" s="154"/>
      <c r="T167" s="184">
        <v>37</v>
      </c>
      <c r="U167" s="184">
        <v>38</v>
      </c>
      <c r="V167" s="184">
        <v>41</v>
      </c>
      <c r="W167" s="156">
        <v>0</v>
      </c>
      <c r="X167" s="134">
        <f t="shared" si="2"/>
        <v>0</v>
      </c>
      <c r="Y167" s="26"/>
      <c r="Z167" s="26"/>
      <c r="AA167" s="26"/>
      <c r="AB167" s="26"/>
      <c r="AC167" s="26"/>
      <c r="AD167" s="26"/>
      <c r="AE167" s="26"/>
      <c r="AF167" s="26"/>
      <c r="AG167" s="26"/>
      <c r="AH167" s="26"/>
      <c r="AI167" s="26"/>
      <c r="AJ167" s="26"/>
      <c r="AK167" s="26"/>
      <c r="AL167" s="26"/>
    </row>
    <row r="168" spans="1:386" ht="36">
      <c r="A168" s="85"/>
      <c r="B168" s="37"/>
      <c r="C168" s="79" t="s">
        <v>19</v>
      </c>
      <c r="D168" s="37"/>
      <c r="E168" s="26" t="s">
        <v>154</v>
      </c>
      <c r="F168" s="26" t="s">
        <v>262</v>
      </c>
      <c r="G168" s="29" t="s">
        <v>810</v>
      </c>
      <c r="H168" s="55" t="s">
        <v>772</v>
      </c>
      <c r="I168" s="60"/>
      <c r="J168" s="14" t="s">
        <v>22</v>
      </c>
      <c r="K168" s="14" t="s">
        <v>22</v>
      </c>
      <c r="L168" s="92" t="s">
        <v>22</v>
      </c>
      <c r="M168" s="276"/>
      <c r="N168" s="154"/>
      <c r="O168" s="166" t="s">
        <v>63</v>
      </c>
      <c r="P168" s="166" t="s">
        <v>63</v>
      </c>
      <c r="Q168" s="166" t="s">
        <v>63</v>
      </c>
      <c r="R168" s="155">
        <v>1</v>
      </c>
      <c r="S168" s="154"/>
      <c r="T168" s="166" t="s">
        <v>63</v>
      </c>
      <c r="U168" s="166" t="s">
        <v>63</v>
      </c>
      <c r="V168" s="166" t="s">
        <v>63</v>
      </c>
      <c r="W168" s="155">
        <v>1</v>
      </c>
      <c r="X168" s="134">
        <f t="shared" si="2"/>
        <v>2</v>
      </c>
      <c r="Y168" s="26"/>
      <c r="Z168" s="26"/>
      <c r="AA168" s="26"/>
      <c r="AB168" s="26"/>
      <c r="AC168" s="26"/>
      <c r="AD168" s="26"/>
      <c r="AE168" s="26"/>
      <c r="AF168" s="26"/>
      <c r="AG168" s="26"/>
      <c r="AH168" s="26"/>
      <c r="AI168" s="26"/>
      <c r="AJ168" s="26"/>
      <c r="AK168" s="26"/>
      <c r="AL168" s="26"/>
    </row>
    <row r="169" spans="1:386">
      <c r="A169" s="85" t="s">
        <v>19</v>
      </c>
      <c r="B169" s="37"/>
      <c r="C169" s="79" t="s">
        <v>19</v>
      </c>
      <c r="D169" s="37"/>
      <c r="E169" s="26" t="s">
        <v>154</v>
      </c>
      <c r="F169" s="26" t="s">
        <v>262</v>
      </c>
      <c r="G169" s="29" t="s">
        <v>811</v>
      </c>
      <c r="H169" s="55" t="s">
        <v>160</v>
      </c>
      <c r="I169" s="60"/>
      <c r="J169" s="14"/>
      <c r="K169" s="14"/>
      <c r="L169" s="92"/>
      <c r="M169" s="276" t="s">
        <v>773</v>
      </c>
      <c r="N169" s="154"/>
      <c r="O169" s="166" t="s">
        <v>63</v>
      </c>
      <c r="P169" s="166" t="s">
        <v>63</v>
      </c>
      <c r="Q169" s="166" t="s">
        <v>63</v>
      </c>
      <c r="R169" s="155">
        <v>1</v>
      </c>
      <c r="S169" s="154"/>
      <c r="T169" s="164" t="s">
        <v>223</v>
      </c>
      <c r="U169" s="164" t="s">
        <v>273</v>
      </c>
      <c r="V169" s="164" t="s">
        <v>274</v>
      </c>
      <c r="W169" s="155">
        <v>1</v>
      </c>
      <c r="X169" s="134">
        <f t="shared" si="2"/>
        <v>2</v>
      </c>
      <c r="Y169" s="26"/>
      <c r="Z169" s="26"/>
      <c r="AA169" s="26"/>
      <c r="AB169" s="26"/>
      <c r="AC169" s="26"/>
      <c r="AD169" s="26"/>
      <c r="AE169" s="26"/>
      <c r="AF169" s="26"/>
      <c r="AG169" s="26"/>
      <c r="AH169" s="26"/>
      <c r="AI169" s="26"/>
      <c r="AJ169" s="26"/>
      <c r="AK169" s="26"/>
      <c r="AL169" s="26"/>
    </row>
    <row r="170" spans="1:386">
      <c r="A170" s="85"/>
      <c r="B170" s="37"/>
      <c r="C170" s="79" t="s">
        <v>19</v>
      </c>
      <c r="D170" s="37"/>
      <c r="E170" s="26" t="s">
        <v>154</v>
      </c>
      <c r="F170" s="26" t="s">
        <v>262</v>
      </c>
      <c r="G170" s="29" t="s">
        <v>812</v>
      </c>
      <c r="H170" s="55" t="s">
        <v>160</v>
      </c>
      <c r="I170" s="60"/>
      <c r="J170" s="14"/>
      <c r="K170" s="14"/>
      <c r="L170" s="92"/>
      <c r="M170" s="276" t="s">
        <v>775</v>
      </c>
      <c r="N170" s="154"/>
      <c r="O170" s="166" t="s">
        <v>63</v>
      </c>
      <c r="P170" s="166" t="s">
        <v>63</v>
      </c>
      <c r="Q170" s="166" t="s">
        <v>63</v>
      </c>
      <c r="R170" s="155">
        <v>1</v>
      </c>
      <c r="S170" s="154"/>
      <c r="T170" s="164" t="s">
        <v>230</v>
      </c>
      <c r="U170" s="164" t="s">
        <v>276</v>
      </c>
      <c r="V170" s="164" t="s">
        <v>277</v>
      </c>
      <c r="W170" s="155">
        <v>1</v>
      </c>
      <c r="X170" s="134">
        <f t="shared" si="2"/>
        <v>2</v>
      </c>
      <c r="Y170" s="26"/>
      <c r="Z170" s="26"/>
      <c r="AA170" s="26"/>
      <c r="AB170" s="26"/>
      <c r="AC170" s="26"/>
      <c r="AD170" s="26"/>
      <c r="AE170" s="26"/>
      <c r="AF170" s="26"/>
      <c r="AG170" s="26"/>
      <c r="AH170" s="26"/>
      <c r="AI170" s="26"/>
      <c r="AJ170" s="26"/>
      <c r="AK170" s="26"/>
      <c r="AL170" s="26"/>
    </row>
    <row r="171" spans="1:386">
      <c r="A171" s="85"/>
      <c r="B171" s="37"/>
      <c r="C171" s="79" t="s">
        <v>19</v>
      </c>
      <c r="D171" s="37"/>
      <c r="E171" s="26" t="s">
        <v>154</v>
      </c>
      <c r="F171" s="26" t="s">
        <v>262</v>
      </c>
      <c r="G171" s="29" t="s">
        <v>813</v>
      </c>
      <c r="H171" s="55" t="s">
        <v>160</v>
      </c>
      <c r="I171" s="60"/>
      <c r="J171" s="14"/>
      <c r="K171" s="14"/>
      <c r="L171" s="92"/>
      <c r="M171" s="276" t="s">
        <v>805</v>
      </c>
      <c r="N171" s="154"/>
      <c r="O171" s="164"/>
      <c r="P171" s="168" t="s">
        <v>38</v>
      </c>
      <c r="Q171" s="166" t="s">
        <v>63</v>
      </c>
      <c r="R171" s="155">
        <v>1</v>
      </c>
      <c r="S171" s="154"/>
      <c r="T171" s="164"/>
      <c r="U171" s="164" t="s">
        <v>279</v>
      </c>
      <c r="V171" s="164" t="s">
        <v>280</v>
      </c>
      <c r="W171" s="155">
        <v>1</v>
      </c>
      <c r="X171" s="134">
        <f t="shared" si="2"/>
        <v>2</v>
      </c>
      <c r="Y171" s="26"/>
      <c r="Z171" s="26"/>
      <c r="AA171" s="26"/>
      <c r="AB171" s="26"/>
      <c r="AC171" s="26"/>
      <c r="AD171" s="26"/>
      <c r="AE171" s="26"/>
      <c r="AF171" s="26"/>
      <c r="AG171" s="26"/>
      <c r="AH171" s="26"/>
      <c r="AI171" s="26"/>
      <c r="AJ171" s="26"/>
      <c r="AK171" s="26"/>
      <c r="AL171" s="26"/>
    </row>
    <row r="172" spans="1:386">
      <c r="A172" s="85"/>
      <c r="B172" s="37"/>
      <c r="C172" s="79" t="s">
        <v>19</v>
      </c>
      <c r="D172" s="37"/>
      <c r="E172" s="26" t="s">
        <v>154</v>
      </c>
      <c r="F172" s="26" t="s">
        <v>262</v>
      </c>
      <c r="G172" s="29" t="s">
        <v>814</v>
      </c>
      <c r="H172" s="55" t="s">
        <v>160</v>
      </c>
      <c r="I172" s="60"/>
      <c r="J172" s="14"/>
      <c r="K172" s="14"/>
      <c r="L172" s="92"/>
      <c r="M172" s="276" t="s">
        <v>806</v>
      </c>
      <c r="N172" s="154"/>
      <c r="O172" s="166" t="s">
        <v>63</v>
      </c>
      <c r="P172" s="166" t="s">
        <v>63</v>
      </c>
      <c r="Q172" s="166" t="s">
        <v>63</v>
      </c>
      <c r="R172" s="155">
        <v>1</v>
      </c>
      <c r="S172" s="154"/>
      <c r="T172" s="164" t="s">
        <v>237</v>
      </c>
      <c r="U172" s="164" t="s">
        <v>282</v>
      </c>
      <c r="V172" s="164" t="s">
        <v>283</v>
      </c>
      <c r="W172" s="155">
        <v>1</v>
      </c>
      <c r="X172" s="134">
        <f t="shared" si="2"/>
        <v>2</v>
      </c>
      <c r="Y172" s="26"/>
      <c r="Z172" s="26"/>
      <c r="AA172" s="26"/>
      <c r="AB172" s="26"/>
      <c r="AC172" s="26"/>
      <c r="AD172" s="26"/>
      <c r="AE172" s="26"/>
      <c r="AF172" s="26"/>
      <c r="AG172" s="26"/>
      <c r="AH172" s="26"/>
      <c r="AI172" s="26"/>
      <c r="AJ172" s="26"/>
      <c r="AK172" s="26"/>
      <c r="AL172" s="26"/>
    </row>
    <row r="173" spans="1:386">
      <c r="A173" s="85"/>
      <c r="B173" s="18" t="s">
        <v>284</v>
      </c>
      <c r="C173" s="79" t="s">
        <v>19</v>
      </c>
      <c r="D173" s="37"/>
      <c r="E173" s="26" t="s">
        <v>154</v>
      </c>
      <c r="F173" s="26" t="s">
        <v>262</v>
      </c>
      <c r="G173" s="29" t="s">
        <v>285</v>
      </c>
      <c r="H173" s="55" t="s">
        <v>160</v>
      </c>
      <c r="I173" s="60"/>
      <c r="J173" s="14"/>
      <c r="K173" s="14"/>
      <c r="L173" s="62"/>
      <c r="M173" s="153"/>
      <c r="N173" s="154"/>
      <c r="O173" s="184">
        <v>39</v>
      </c>
      <c r="P173" s="184">
        <v>40</v>
      </c>
      <c r="Q173" s="184">
        <v>46</v>
      </c>
      <c r="R173" s="155">
        <v>0</v>
      </c>
      <c r="S173" s="154"/>
      <c r="T173" s="164"/>
      <c r="U173" s="164"/>
      <c r="V173" s="164"/>
      <c r="W173" s="156">
        <v>0</v>
      </c>
      <c r="X173" s="134">
        <f t="shared" si="2"/>
        <v>0</v>
      </c>
      <c r="Y173" s="26"/>
      <c r="Z173" s="26"/>
      <c r="AA173" s="26"/>
      <c r="AB173" s="26"/>
      <c r="AC173" s="26"/>
      <c r="AD173" s="26"/>
      <c r="AE173" s="26"/>
      <c r="AF173" s="26"/>
      <c r="AG173" s="26"/>
      <c r="AH173" s="26"/>
      <c r="AI173" s="26"/>
      <c r="AJ173" s="26"/>
      <c r="AK173" s="26"/>
      <c r="AL173" s="26"/>
    </row>
    <row r="174" spans="1:386">
      <c r="A174" s="85"/>
      <c r="B174" s="123" t="s">
        <v>286</v>
      </c>
      <c r="C174" s="79" t="s">
        <v>19</v>
      </c>
      <c r="D174" s="37"/>
      <c r="E174" s="26" t="s">
        <v>154</v>
      </c>
      <c r="F174" s="26" t="s">
        <v>262</v>
      </c>
      <c r="G174" s="29" t="s">
        <v>287</v>
      </c>
      <c r="H174" s="55" t="s">
        <v>160</v>
      </c>
      <c r="I174" s="60"/>
      <c r="J174" s="14"/>
      <c r="K174" s="14"/>
      <c r="L174" s="62"/>
      <c r="M174" s="130"/>
      <c r="N174" s="154"/>
      <c r="O174" s="164"/>
      <c r="P174" s="164"/>
      <c r="Q174" s="184">
        <v>47</v>
      </c>
      <c r="R174" s="155">
        <v>0</v>
      </c>
      <c r="S174" s="154"/>
      <c r="T174" s="164"/>
      <c r="U174" s="164"/>
      <c r="V174" s="164"/>
      <c r="W174" s="156">
        <v>0</v>
      </c>
      <c r="X174" s="134">
        <f t="shared" si="2"/>
        <v>0</v>
      </c>
      <c r="Y174" s="26"/>
      <c r="Z174" s="26"/>
      <c r="AA174" s="26"/>
      <c r="AB174" s="26"/>
      <c r="AC174" s="26"/>
      <c r="AD174" s="26"/>
      <c r="AE174" s="26"/>
      <c r="AF174" s="26"/>
      <c r="AG174" s="26"/>
      <c r="AH174" s="26"/>
      <c r="AI174" s="26"/>
      <c r="AJ174" s="26"/>
      <c r="AK174" s="26"/>
      <c r="AL174" s="26"/>
    </row>
    <row r="175" spans="1:386">
      <c r="A175" s="85"/>
      <c r="B175" s="18" t="s">
        <v>284</v>
      </c>
      <c r="C175" s="79" t="s">
        <v>19</v>
      </c>
      <c r="D175" s="37"/>
      <c r="E175" s="26" t="s">
        <v>154</v>
      </c>
      <c r="F175" s="26" t="s">
        <v>262</v>
      </c>
      <c r="G175" s="29" t="s">
        <v>288</v>
      </c>
      <c r="H175" s="55" t="s">
        <v>160</v>
      </c>
      <c r="I175" s="60"/>
      <c r="J175" s="14"/>
      <c r="K175" s="14"/>
      <c r="L175" s="62"/>
      <c r="M175" s="130"/>
      <c r="N175" s="154"/>
      <c r="O175" s="184">
        <v>53</v>
      </c>
      <c r="P175" s="184">
        <v>55</v>
      </c>
      <c r="Q175" s="184">
        <v>62</v>
      </c>
      <c r="R175" s="155">
        <v>0</v>
      </c>
      <c r="S175" s="154"/>
      <c r="T175" s="164"/>
      <c r="U175" s="164"/>
      <c r="V175" s="164"/>
      <c r="W175" s="156">
        <v>0</v>
      </c>
      <c r="X175" s="134">
        <f t="shared" si="2"/>
        <v>0</v>
      </c>
      <c r="Y175" s="26"/>
      <c r="Z175" s="26"/>
      <c r="AA175" s="26"/>
      <c r="AB175" s="26"/>
      <c r="AC175" s="26"/>
      <c r="AD175" s="26"/>
      <c r="AE175" s="26"/>
      <c r="AF175" s="26"/>
      <c r="AG175" s="26"/>
      <c r="AH175" s="26"/>
      <c r="AI175" s="26"/>
      <c r="AJ175" s="26"/>
      <c r="AK175" s="26"/>
      <c r="AL175" s="26"/>
    </row>
    <row r="176" spans="1:386">
      <c r="A176" s="89"/>
      <c r="B176" s="86" t="s">
        <v>173</v>
      </c>
      <c r="C176" s="79" t="s">
        <v>19</v>
      </c>
      <c r="D176" s="37"/>
      <c r="E176" s="26" t="s">
        <v>154</v>
      </c>
      <c r="F176" s="26" t="s">
        <v>262</v>
      </c>
      <c r="G176" s="19" t="s">
        <v>289</v>
      </c>
      <c r="H176" s="55" t="s">
        <v>160</v>
      </c>
      <c r="I176" s="60"/>
      <c r="J176" s="14"/>
      <c r="K176" s="14"/>
      <c r="L176" s="62"/>
      <c r="M176" s="130"/>
      <c r="N176" s="154"/>
      <c r="O176" s="184">
        <v>37</v>
      </c>
      <c r="P176" s="184">
        <v>38</v>
      </c>
      <c r="Q176" s="184">
        <v>44</v>
      </c>
      <c r="R176" s="155">
        <v>0</v>
      </c>
      <c r="S176" s="154"/>
      <c r="T176" s="164"/>
      <c r="U176" s="164"/>
      <c r="V176" s="164"/>
      <c r="W176" s="156">
        <v>0</v>
      </c>
      <c r="X176" s="134">
        <f t="shared" si="2"/>
        <v>0</v>
      </c>
      <c r="Y176" s="26"/>
      <c r="Z176" s="26"/>
      <c r="AA176" s="26"/>
      <c r="AB176" s="26"/>
      <c r="AC176" s="26"/>
      <c r="AD176" s="26"/>
      <c r="AE176" s="26"/>
      <c r="AF176" s="26"/>
      <c r="AG176" s="26"/>
      <c r="AH176" s="26"/>
      <c r="AI176" s="26"/>
      <c r="AJ176" s="26"/>
      <c r="AK176" s="26"/>
      <c r="AL176" s="26"/>
    </row>
    <row r="177" spans="1:38" ht="28.8">
      <c r="A177" s="89"/>
      <c r="B177" s="29" t="s">
        <v>264</v>
      </c>
      <c r="C177" s="79" t="s">
        <v>19</v>
      </c>
      <c r="D177" s="37"/>
      <c r="E177" s="26" t="s">
        <v>154</v>
      </c>
      <c r="F177" s="26" t="s">
        <v>262</v>
      </c>
      <c r="G177" s="19" t="s">
        <v>290</v>
      </c>
      <c r="H177" s="55" t="s">
        <v>160</v>
      </c>
      <c r="I177" s="60"/>
      <c r="J177" s="14"/>
      <c r="K177" s="14"/>
      <c r="L177" s="62"/>
      <c r="M177" s="131"/>
      <c r="N177" s="154"/>
      <c r="O177" s="164"/>
      <c r="P177" s="164"/>
      <c r="Q177" s="164"/>
      <c r="R177" s="155">
        <v>0</v>
      </c>
      <c r="S177" s="154"/>
      <c r="T177" s="184">
        <v>38</v>
      </c>
      <c r="U177" s="184">
        <v>39</v>
      </c>
      <c r="V177" s="184">
        <v>42</v>
      </c>
      <c r="W177" s="156">
        <v>0</v>
      </c>
      <c r="X177" s="134">
        <f t="shared" si="2"/>
        <v>0</v>
      </c>
      <c r="Y177" s="26"/>
      <c r="Z177" s="26"/>
      <c r="AA177" s="26"/>
      <c r="AB177" s="26"/>
      <c r="AC177" s="26"/>
      <c r="AD177" s="26"/>
      <c r="AE177" s="26"/>
      <c r="AF177" s="26"/>
      <c r="AG177" s="26"/>
      <c r="AH177" s="26"/>
      <c r="AI177" s="26"/>
      <c r="AJ177" s="26"/>
      <c r="AK177" s="26"/>
      <c r="AL177" s="26"/>
    </row>
    <row r="178" spans="1:38" ht="36">
      <c r="A178" s="84" t="s">
        <v>19</v>
      </c>
      <c r="B178" s="79"/>
      <c r="C178" s="79" t="s">
        <v>19</v>
      </c>
      <c r="D178" s="37"/>
      <c r="E178" s="26" t="s">
        <v>154</v>
      </c>
      <c r="F178" s="26" t="s">
        <v>262</v>
      </c>
      <c r="G178" s="19" t="s">
        <v>291</v>
      </c>
      <c r="H178" s="55" t="s">
        <v>160</v>
      </c>
      <c r="I178" s="60" t="s">
        <v>59</v>
      </c>
      <c r="J178" s="14" t="s">
        <v>22</v>
      </c>
      <c r="K178" s="14" t="s">
        <v>22</v>
      </c>
      <c r="L178" s="92" t="s">
        <v>22</v>
      </c>
      <c r="M178" s="276"/>
      <c r="N178" s="154"/>
      <c r="O178" s="166" t="s">
        <v>63</v>
      </c>
      <c r="P178" s="166" t="s">
        <v>63</v>
      </c>
      <c r="Q178" s="166" t="s">
        <v>63</v>
      </c>
      <c r="R178" s="155">
        <v>1</v>
      </c>
      <c r="S178" s="154"/>
      <c r="T178" s="166" t="s">
        <v>63</v>
      </c>
      <c r="U178" s="166" t="s">
        <v>63</v>
      </c>
      <c r="V178" s="166" t="s">
        <v>63</v>
      </c>
      <c r="W178" s="155">
        <v>1</v>
      </c>
      <c r="X178" s="134">
        <f t="shared" si="2"/>
        <v>2</v>
      </c>
      <c r="Y178" s="26"/>
      <c r="Z178" s="26"/>
      <c r="AA178" s="26"/>
      <c r="AB178" s="26"/>
      <c r="AC178" s="26"/>
      <c r="AD178" s="26"/>
      <c r="AE178" s="26"/>
      <c r="AF178" s="26"/>
      <c r="AG178" s="26"/>
      <c r="AH178" s="26"/>
      <c r="AI178" s="26"/>
      <c r="AJ178" s="26"/>
      <c r="AK178" s="26"/>
      <c r="AL178" s="26"/>
    </row>
    <row r="179" spans="1:38" ht="36">
      <c r="A179" s="84" t="s">
        <v>19</v>
      </c>
      <c r="B179" s="79"/>
      <c r="C179" s="79" t="s">
        <v>19</v>
      </c>
      <c r="D179" s="37"/>
      <c r="E179" s="26" t="s">
        <v>154</v>
      </c>
      <c r="F179" s="26" t="s">
        <v>262</v>
      </c>
      <c r="G179" s="19" t="s">
        <v>292</v>
      </c>
      <c r="H179" s="55" t="s">
        <v>815</v>
      </c>
      <c r="I179" s="60" t="s">
        <v>59</v>
      </c>
      <c r="J179" s="14" t="s">
        <v>22</v>
      </c>
      <c r="K179" s="14" t="s">
        <v>22</v>
      </c>
      <c r="L179" s="92" t="s">
        <v>22</v>
      </c>
      <c r="M179" s="276" t="s">
        <v>775</v>
      </c>
      <c r="N179" s="154"/>
      <c r="O179" s="166" t="s">
        <v>63</v>
      </c>
      <c r="P179" s="166" t="s">
        <v>63</v>
      </c>
      <c r="Q179" s="166" t="s">
        <v>63</v>
      </c>
      <c r="R179" s="155">
        <v>1</v>
      </c>
      <c r="S179" s="154"/>
      <c r="T179" s="166" t="s">
        <v>63</v>
      </c>
      <c r="U179" s="166" t="s">
        <v>63</v>
      </c>
      <c r="V179" s="166" t="s">
        <v>63</v>
      </c>
      <c r="W179" s="155">
        <v>1</v>
      </c>
      <c r="X179" s="134">
        <f t="shared" si="2"/>
        <v>2</v>
      </c>
      <c r="Y179" s="26"/>
      <c r="Z179" s="26"/>
      <c r="AA179" s="26"/>
      <c r="AB179" s="26"/>
      <c r="AC179" s="26"/>
      <c r="AD179" s="26"/>
      <c r="AE179" s="26"/>
      <c r="AF179" s="26"/>
      <c r="AG179" s="26"/>
      <c r="AH179" s="26"/>
      <c r="AI179" s="26"/>
      <c r="AJ179" s="26"/>
      <c r="AK179" s="26"/>
      <c r="AL179" s="26"/>
    </row>
    <row r="180" spans="1:38" ht="36">
      <c r="A180" s="84" t="s">
        <v>19</v>
      </c>
      <c r="B180" s="79"/>
      <c r="C180" s="79" t="s">
        <v>19</v>
      </c>
      <c r="D180" s="37"/>
      <c r="E180" s="26" t="s">
        <v>154</v>
      </c>
      <c r="F180" s="26" t="s">
        <v>262</v>
      </c>
      <c r="G180" s="19" t="s">
        <v>293</v>
      </c>
      <c r="H180" s="55" t="s">
        <v>816</v>
      </c>
      <c r="I180" s="60" t="s">
        <v>59</v>
      </c>
      <c r="J180" s="14" t="s">
        <v>22</v>
      </c>
      <c r="K180" s="14" t="s">
        <v>22</v>
      </c>
      <c r="L180" s="92" t="s">
        <v>22</v>
      </c>
      <c r="M180" s="276" t="s">
        <v>817</v>
      </c>
      <c r="N180" s="154"/>
      <c r="O180" s="166" t="s">
        <v>63</v>
      </c>
      <c r="P180" s="166" t="s">
        <v>63</v>
      </c>
      <c r="Q180" s="166" t="s">
        <v>63</v>
      </c>
      <c r="R180" s="155">
        <v>1</v>
      </c>
      <c r="S180" s="154"/>
      <c r="T180" s="166" t="s">
        <v>63</v>
      </c>
      <c r="U180" s="166" t="s">
        <v>63</v>
      </c>
      <c r="V180" s="166" t="s">
        <v>63</v>
      </c>
      <c r="W180" s="155">
        <v>1</v>
      </c>
      <c r="X180" s="134">
        <f t="shared" si="2"/>
        <v>2</v>
      </c>
      <c r="Y180" s="26"/>
      <c r="Z180" s="26"/>
      <c r="AA180" s="26"/>
      <c r="AB180" s="26"/>
      <c r="AC180" s="26" t="s">
        <v>818</v>
      </c>
      <c r="AD180" s="26"/>
      <c r="AE180" s="26"/>
      <c r="AF180" s="26"/>
      <c r="AG180" s="26"/>
      <c r="AH180" s="26"/>
      <c r="AI180" s="26"/>
      <c r="AJ180" s="26"/>
      <c r="AK180" s="26"/>
      <c r="AL180" s="26"/>
    </row>
    <row r="181" spans="1:38" ht="36">
      <c r="A181" s="84" t="s">
        <v>19</v>
      </c>
      <c r="B181" s="79"/>
      <c r="C181" s="79" t="s">
        <v>19</v>
      </c>
      <c r="D181" s="37"/>
      <c r="E181" s="26" t="s">
        <v>154</v>
      </c>
      <c r="F181" s="26" t="s">
        <v>262</v>
      </c>
      <c r="G181" s="19" t="s">
        <v>294</v>
      </c>
      <c r="H181" s="55" t="s">
        <v>160</v>
      </c>
      <c r="I181" s="60" t="s">
        <v>59</v>
      </c>
      <c r="J181" s="14" t="s">
        <v>22</v>
      </c>
      <c r="K181" s="14" t="s">
        <v>22</v>
      </c>
      <c r="L181" s="92" t="s">
        <v>59</v>
      </c>
      <c r="M181" s="276"/>
      <c r="N181" s="154"/>
      <c r="O181" s="166" t="s">
        <v>63</v>
      </c>
      <c r="P181" s="166" t="s">
        <v>63</v>
      </c>
      <c r="Q181" s="164"/>
      <c r="R181" s="155">
        <v>1</v>
      </c>
      <c r="S181" s="154"/>
      <c r="T181" s="166" t="s">
        <v>63</v>
      </c>
      <c r="U181" s="166" t="s">
        <v>63</v>
      </c>
      <c r="V181" s="164"/>
      <c r="W181" s="155">
        <v>1</v>
      </c>
      <c r="X181" s="134">
        <f t="shared" si="2"/>
        <v>2</v>
      </c>
      <c r="Y181" s="26"/>
      <c r="Z181" s="26"/>
      <c r="AA181" s="26"/>
      <c r="AB181" s="26"/>
      <c r="AC181" s="26"/>
      <c r="AD181" s="26"/>
      <c r="AE181" s="26"/>
      <c r="AF181" s="26"/>
      <c r="AG181" s="26"/>
      <c r="AH181" s="26"/>
      <c r="AI181" s="26"/>
      <c r="AJ181" s="26"/>
      <c r="AK181" s="26"/>
      <c r="AL181" s="26"/>
    </row>
    <row r="182" spans="1:38" ht="43.2">
      <c r="A182" s="84"/>
      <c r="B182" s="87" t="s">
        <v>295</v>
      </c>
      <c r="C182" s="79" t="s">
        <v>19</v>
      </c>
      <c r="D182" s="37"/>
      <c r="E182" s="26" t="s">
        <v>154</v>
      </c>
      <c r="F182" s="26" t="s">
        <v>262</v>
      </c>
      <c r="G182" s="19" t="s">
        <v>296</v>
      </c>
      <c r="H182" s="55" t="s">
        <v>160</v>
      </c>
      <c r="I182" s="60"/>
      <c r="J182" s="14"/>
      <c r="K182" s="14"/>
      <c r="L182" s="62"/>
      <c r="M182" s="153"/>
      <c r="N182" s="154"/>
      <c r="O182" s="164"/>
      <c r="P182" s="164"/>
      <c r="Q182" s="164"/>
      <c r="R182" s="155">
        <v>0</v>
      </c>
      <c r="S182" s="154"/>
      <c r="T182" s="184">
        <v>43</v>
      </c>
      <c r="U182" s="184">
        <v>44</v>
      </c>
      <c r="V182" s="184">
        <v>47</v>
      </c>
      <c r="W182" s="156">
        <v>0</v>
      </c>
      <c r="X182" s="134">
        <f t="shared" si="2"/>
        <v>0</v>
      </c>
      <c r="Y182" s="26"/>
      <c r="Z182" s="26"/>
      <c r="AA182" s="26"/>
      <c r="AB182" s="26"/>
      <c r="AC182" s="26"/>
      <c r="AD182" s="26"/>
      <c r="AE182" s="26"/>
      <c r="AF182" s="26"/>
      <c r="AG182" s="26"/>
      <c r="AH182" s="26"/>
      <c r="AI182" s="26"/>
      <c r="AJ182" s="26"/>
      <c r="AK182" s="26"/>
      <c r="AL182" s="26"/>
    </row>
    <row r="183" spans="1:38" ht="43.2">
      <c r="A183" s="80" t="s">
        <v>64</v>
      </c>
      <c r="B183" s="87" t="s">
        <v>297</v>
      </c>
      <c r="C183" s="79" t="s">
        <v>19</v>
      </c>
      <c r="D183" s="37"/>
      <c r="E183" s="26" t="s">
        <v>154</v>
      </c>
      <c r="F183" s="26" t="s">
        <v>262</v>
      </c>
      <c r="G183" s="29" t="s">
        <v>298</v>
      </c>
      <c r="H183" s="55" t="s">
        <v>160</v>
      </c>
      <c r="I183" s="60"/>
      <c r="J183" s="14"/>
      <c r="K183" s="14"/>
      <c r="L183" s="62"/>
      <c r="M183" s="131"/>
      <c r="N183" s="154"/>
      <c r="O183" s="184">
        <v>54</v>
      </c>
      <c r="P183" s="184">
        <v>56</v>
      </c>
      <c r="Q183" s="184">
        <v>63</v>
      </c>
      <c r="R183" s="155">
        <v>0</v>
      </c>
      <c r="S183" s="154"/>
      <c r="T183" s="164"/>
      <c r="U183" s="164"/>
      <c r="V183" s="164"/>
      <c r="W183" s="156">
        <v>0</v>
      </c>
      <c r="X183" s="134">
        <f t="shared" si="2"/>
        <v>0</v>
      </c>
      <c r="Y183" s="26"/>
      <c r="Z183" s="26"/>
      <c r="AA183" s="26"/>
      <c r="AB183" s="26"/>
      <c r="AC183" s="26"/>
      <c r="AD183" s="26"/>
      <c r="AE183" s="26"/>
      <c r="AF183" s="26"/>
      <c r="AG183" s="26"/>
      <c r="AH183" s="26"/>
      <c r="AI183" s="26"/>
      <c r="AJ183" s="26"/>
      <c r="AK183" s="26"/>
      <c r="AL183" s="26"/>
    </row>
    <row r="184" spans="1:38">
      <c r="A184" s="84" t="s">
        <v>19</v>
      </c>
      <c r="B184" s="79"/>
      <c r="C184" s="79" t="s">
        <v>19</v>
      </c>
      <c r="D184" s="37"/>
      <c r="E184" s="26" t="s">
        <v>154</v>
      </c>
      <c r="F184" s="26" t="s">
        <v>262</v>
      </c>
      <c r="G184" s="29" t="s">
        <v>299</v>
      </c>
      <c r="H184" s="55" t="s">
        <v>160</v>
      </c>
      <c r="I184" s="60" t="s">
        <v>59</v>
      </c>
      <c r="J184" s="14" t="s">
        <v>59</v>
      </c>
      <c r="K184" s="14" t="s">
        <v>59</v>
      </c>
      <c r="L184" s="92" t="s">
        <v>22</v>
      </c>
      <c r="M184" s="276"/>
      <c r="N184" s="154"/>
      <c r="O184" s="164"/>
      <c r="P184" s="164"/>
      <c r="Q184" s="165" t="s">
        <v>38</v>
      </c>
      <c r="R184" s="155">
        <v>1</v>
      </c>
      <c r="S184" s="154"/>
      <c r="T184" s="164"/>
      <c r="U184" s="164"/>
      <c r="V184" s="165" t="s">
        <v>38</v>
      </c>
      <c r="W184" s="155">
        <v>1</v>
      </c>
      <c r="X184" s="134">
        <f t="shared" si="2"/>
        <v>2</v>
      </c>
      <c r="Y184" s="26"/>
      <c r="Z184" s="26"/>
      <c r="AA184" s="26"/>
      <c r="AB184" s="26"/>
      <c r="AC184" s="26"/>
      <c r="AD184" s="26"/>
      <c r="AE184" s="26"/>
      <c r="AF184" s="26"/>
      <c r="AG184" s="26"/>
      <c r="AH184" s="26"/>
      <c r="AI184" s="26"/>
      <c r="AJ184" s="26"/>
      <c r="AK184" s="26"/>
      <c r="AL184" s="26"/>
    </row>
    <row r="185" spans="1:38" ht="36">
      <c r="A185" s="84" t="s">
        <v>19</v>
      </c>
      <c r="B185" s="79"/>
      <c r="C185" s="79" t="s">
        <v>19</v>
      </c>
      <c r="D185" s="37"/>
      <c r="E185" s="26" t="s">
        <v>154</v>
      </c>
      <c r="F185" s="26" t="s">
        <v>262</v>
      </c>
      <c r="G185" s="19" t="s">
        <v>300</v>
      </c>
      <c r="H185" s="55" t="s">
        <v>160</v>
      </c>
      <c r="I185" s="60" t="s">
        <v>59</v>
      </c>
      <c r="J185" s="14" t="s">
        <v>22</v>
      </c>
      <c r="K185" s="14" t="s">
        <v>22</v>
      </c>
      <c r="L185" s="92" t="s">
        <v>22</v>
      </c>
      <c r="M185" s="276"/>
      <c r="N185" s="154"/>
      <c r="O185" s="166" t="s">
        <v>63</v>
      </c>
      <c r="P185" s="166" t="s">
        <v>63</v>
      </c>
      <c r="Q185" s="166" t="s">
        <v>63</v>
      </c>
      <c r="R185" s="155">
        <v>1</v>
      </c>
      <c r="S185" s="154"/>
      <c r="T185" s="166" t="s">
        <v>63</v>
      </c>
      <c r="U185" s="166" t="s">
        <v>63</v>
      </c>
      <c r="V185" s="166" t="s">
        <v>63</v>
      </c>
      <c r="W185" s="155">
        <v>1</v>
      </c>
      <c r="X185" s="134">
        <f t="shared" si="2"/>
        <v>2</v>
      </c>
      <c r="Y185" s="26"/>
      <c r="Z185" s="26"/>
      <c r="AA185" s="26"/>
      <c r="AB185" s="26"/>
      <c r="AC185" s="26"/>
      <c r="AD185" s="26"/>
      <c r="AE185" s="26"/>
      <c r="AF185" s="26"/>
      <c r="AG185" s="26"/>
      <c r="AH185" s="26"/>
      <c r="AI185" s="26"/>
      <c r="AJ185" s="26"/>
      <c r="AK185" s="26"/>
      <c r="AL185" s="26"/>
    </row>
    <row r="186" spans="1:38" ht="28.8">
      <c r="A186" s="89"/>
      <c r="B186" s="29" t="s">
        <v>264</v>
      </c>
      <c r="C186" s="79" t="s">
        <v>19</v>
      </c>
      <c r="D186" s="37"/>
      <c r="E186" s="26" t="s">
        <v>154</v>
      </c>
      <c r="F186" s="26" t="s">
        <v>262</v>
      </c>
      <c r="G186" s="19" t="s">
        <v>301</v>
      </c>
      <c r="H186" s="55" t="s">
        <v>160</v>
      </c>
      <c r="I186" s="60"/>
      <c r="J186" s="14"/>
      <c r="K186" s="14"/>
      <c r="L186" s="62"/>
      <c r="M186" s="153"/>
      <c r="N186" s="154"/>
      <c r="O186" s="164"/>
      <c r="P186" s="164"/>
      <c r="Q186" s="164"/>
      <c r="R186" s="155">
        <v>0</v>
      </c>
      <c r="S186" s="154"/>
      <c r="T186" s="184">
        <v>39</v>
      </c>
      <c r="U186" s="184">
        <v>40</v>
      </c>
      <c r="V186" s="184">
        <v>43</v>
      </c>
      <c r="W186" s="156">
        <v>0</v>
      </c>
      <c r="X186" s="134">
        <f t="shared" si="2"/>
        <v>0</v>
      </c>
      <c r="Y186" s="26"/>
      <c r="Z186" s="26"/>
      <c r="AA186" s="26"/>
      <c r="AB186" s="26"/>
      <c r="AC186" s="26"/>
      <c r="AD186" s="26"/>
      <c r="AE186" s="26"/>
      <c r="AF186" s="26"/>
      <c r="AG186" s="26"/>
      <c r="AH186" s="26"/>
      <c r="AI186" s="26"/>
      <c r="AJ186" s="26"/>
      <c r="AK186" s="26"/>
      <c r="AL186" s="26"/>
    </row>
    <row r="187" spans="1:38" ht="43.2">
      <c r="A187" s="89"/>
      <c r="B187" s="29" t="s">
        <v>302</v>
      </c>
      <c r="C187" s="79" t="s">
        <v>19</v>
      </c>
      <c r="D187" s="37"/>
      <c r="E187" s="26" t="s">
        <v>154</v>
      </c>
      <c r="F187" s="26" t="s">
        <v>262</v>
      </c>
      <c r="G187" s="19" t="s">
        <v>303</v>
      </c>
      <c r="H187" s="55" t="s">
        <v>160</v>
      </c>
      <c r="I187" s="60"/>
      <c r="J187" s="14"/>
      <c r="K187" s="14"/>
      <c r="L187" s="62"/>
      <c r="M187" s="131"/>
      <c r="N187" s="154"/>
      <c r="O187" s="184">
        <v>38</v>
      </c>
      <c r="P187" s="184">
        <v>39</v>
      </c>
      <c r="Q187" s="184">
        <v>45</v>
      </c>
      <c r="R187" s="155">
        <v>0</v>
      </c>
      <c r="S187" s="154"/>
      <c r="T187" s="164"/>
      <c r="U187" s="164"/>
      <c r="V187" s="164"/>
      <c r="W187" s="156">
        <v>0</v>
      </c>
      <c r="X187" s="134">
        <f t="shared" si="2"/>
        <v>0</v>
      </c>
      <c r="Y187" s="26"/>
      <c r="Z187" s="26"/>
      <c r="AA187" s="26"/>
      <c r="AB187" s="26"/>
      <c r="AC187" s="26"/>
      <c r="AD187" s="26"/>
      <c r="AE187" s="26"/>
      <c r="AF187" s="26"/>
      <c r="AG187" s="26"/>
      <c r="AH187" s="26"/>
      <c r="AI187" s="26"/>
      <c r="AJ187" s="26"/>
      <c r="AK187" s="26"/>
      <c r="AL187" s="26"/>
    </row>
    <row r="188" spans="1:38">
      <c r="A188" s="84" t="s">
        <v>19</v>
      </c>
      <c r="B188" s="79"/>
      <c r="C188" s="79" t="s">
        <v>19</v>
      </c>
      <c r="D188" s="37"/>
      <c r="E188" s="26" t="s">
        <v>154</v>
      </c>
      <c r="F188" s="26" t="s">
        <v>262</v>
      </c>
      <c r="G188" s="19" t="s">
        <v>304</v>
      </c>
      <c r="H188" s="55" t="s">
        <v>160</v>
      </c>
      <c r="I188" s="60" t="s">
        <v>59</v>
      </c>
      <c r="J188" s="14" t="s">
        <v>22</v>
      </c>
      <c r="K188" s="14" t="s">
        <v>22</v>
      </c>
      <c r="L188" s="92" t="s">
        <v>22</v>
      </c>
      <c r="M188" s="276"/>
      <c r="N188" s="154"/>
      <c r="O188" s="166" t="s">
        <v>63</v>
      </c>
      <c r="P188" s="166" t="s">
        <v>63</v>
      </c>
      <c r="Q188" s="166" t="s">
        <v>63</v>
      </c>
      <c r="R188" s="155">
        <v>1</v>
      </c>
      <c r="S188" s="154"/>
      <c r="T188" s="164"/>
      <c r="U188" s="164"/>
      <c r="V188" s="164"/>
      <c r="W188" s="156">
        <v>0</v>
      </c>
      <c r="X188" s="134">
        <f t="shared" si="2"/>
        <v>1</v>
      </c>
      <c r="Y188" s="26"/>
      <c r="Z188" s="26"/>
      <c r="AA188" s="26"/>
      <c r="AB188" s="26"/>
      <c r="AC188" s="26"/>
      <c r="AD188" s="26"/>
      <c r="AE188" s="26"/>
      <c r="AF188" s="26"/>
      <c r="AG188" s="26"/>
      <c r="AH188" s="26"/>
      <c r="AI188" s="26"/>
      <c r="AJ188" s="26"/>
      <c r="AK188" s="26"/>
      <c r="AL188" s="26"/>
    </row>
    <row r="189" spans="1:38">
      <c r="A189" s="84"/>
      <c r="B189" s="120" t="s">
        <v>305</v>
      </c>
      <c r="C189" s="79" t="s">
        <v>19</v>
      </c>
      <c r="D189" s="37"/>
      <c r="E189" s="26" t="s">
        <v>154</v>
      </c>
      <c r="F189" s="26" t="s">
        <v>262</v>
      </c>
      <c r="G189" s="19" t="s">
        <v>819</v>
      </c>
      <c r="H189" s="55" t="s">
        <v>160</v>
      </c>
      <c r="I189" s="60"/>
      <c r="J189" s="14"/>
      <c r="K189" s="14"/>
      <c r="L189" s="92"/>
      <c r="M189" s="276"/>
      <c r="N189" s="154"/>
      <c r="O189" s="164"/>
      <c r="P189" s="166" t="s">
        <v>63</v>
      </c>
      <c r="Q189" s="166" t="s">
        <v>63</v>
      </c>
      <c r="R189" s="155">
        <v>1</v>
      </c>
      <c r="S189" s="154"/>
      <c r="T189" s="164"/>
      <c r="U189" s="164"/>
      <c r="V189" s="164"/>
      <c r="W189" s="156">
        <v>0</v>
      </c>
      <c r="X189" s="134">
        <f t="shared" si="2"/>
        <v>1</v>
      </c>
      <c r="Y189" s="26"/>
      <c r="Z189" s="26"/>
      <c r="AA189" s="26"/>
      <c r="AB189" s="26"/>
      <c r="AC189" s="26"/>
      <c r="AD189" s="26"/>
      <c r="AE189" s="26"/>
      <c r="AF189" s="26"/>
      <c r="AG189" s="26"/>
      <c r="AH189" s="26"/>
      <c r="AI189" s="26"/>
      <c r="AJ189" s="26"/>
      <c r="AK189" s="26"/>
      <c r="AL189" s="26"/>
    </row>
    <row r="190" spans="1:38">
      <c r="A190" s="84"/>
      <c r="B190" s="120" t="s">
        <v>305</v>
      </c>
      <c r="C190" s="79" t="s">
        <v>19</v>
      </c>
      <c r="D190" s="37"/>
      <c r="E190" s="26" t="s">
        <v>154</v>
      </c>
      <c r="F190" s="26" t="s">
        <v>262</v>
      </c>
      <c r="G190" s="19" t="s">
        <v>820</v>
      </c>
      <c r="H190" s="55" t="s">
        <v>160</v>
      </c>
      <c r="I190" s="60"/>
      <c r="J190" s="14"/>
      <c r="K190" s="14"/>
      <c r="L190" s="92"/>
      <c r="M190" s="276"/>
      <c r="N190" s="154"/>
      <c r="O190" s="164"/>
      <c r="P190" s="166" t="s">
        <v>63</v>
      </c>
      <c r="Q190" s="166" t="s">
        <v>63</v>
      </c>
      <c r="R190" s="155">
        <v>1</v>
      </c>
      <c r="S190" s="154"/>
      <c r="T190" s="164"/>
      <c r="U190" s="164"/>
      <c r="V190" s="164"/>
      <c r="W190" s="156">
        <v>0</v>
      </c>
      <c r="X190" s="134">
        <f t="shared" si="2"/>
        <v>1</v>
      </c>
      <c r="Y190" s="26"/>
      <c r="Z190" s="26"/>
      <c r="AA190" s="26"/>
      <c r="AB190" s="26"/>
      <c r="AC190" s="26"/>
      <c r="AD190" s="26"/>
      <c r="AE190" s="26"/>
      <c r="AF190" s="26"/>
      <c r="AG190" s="26"/>
      <c r="AH190" s="26"/>
      <c r="AI190" s="26"/>
      <c r="AJ190" s="26"/>
      <c r="AK190" s="26"/>
      <c r="AL190" s="26"/>
    </row>
    <row r="191" spans="1:38">
      <c r="A191" s="84"/>
      <c r="B191" s="86" t="s">
        <v>308</v>
      </c>
      <c r="C191" s="79" t="s">
        <v>19</v>
      </c>
      <c r="D191" s="37"/>
      <c r="E191" s="26" t="s">
        <v>154</v>
      </c>
      <c r="F191" s="26" t="s">
        <v>262</v>
      </c>
      <c r="G191" s="19" t="s">
        <v>309</v>
      </c>
      <c r="H191" s="55" t="s">
        <v>160</v>
      </c>
      <c r="I191" s="60"/>
      <c r="J191" s="14"/>
      <c r="K191" s="14"/>
      <c r="L191" s="62"/>
      <c r="M191" s="153"/>
      <c r="N191" s="154"/>
      <c r="O191" s="164"/>
      <c r="P191" s="184">
        <v>58</v>
      </c>
      <c r="Q191" s="184">
        <v>65</v>
      </c>
      <c r="R191" s="155">
        <v>0</v>
      </c>
      <c r="S191" s="154"/>
      <c r="T191" s="164"/>
      <c r="U191" s="164"/>
      <c r="V191" s="164"/>
      <c r="W191" s="156">
        <v>0</v>
      </c>
      <c r="X191" s="134">
        <f t="shared" si="2"/>
        <v>0</v>
      </c>
      <c r="Y191" s="26"/>
      <c r="Z191" s="26"/>
      <c r="AA191" s="26"/>
      <c r="AB191" s="26"/>
      <c r="AC191" s="26"/>
      <c r="AD191" s="26"/>
      <c r="AE191" s="26"/>
      <c r="AF191" s="26"/>
      <c r="AG191" s="26"/>
      <c r="AH191" s="26"/>
      <c r="AI191" s="26"/>
      <c r="AJ191" s="26"/>
      <c r="AK191" s="26"/>
      <c r="AL191" s="26"/>
    </row>
    <row r="192" spans="1:38">
      <c r="A192" s="84"/>
      <c r="B192" s="86" t="s">
        <v>308</v>
      </c>
      <c r="C192" s="79" t="s">
        <v>19</v>
      </c>
      <c r="D192" s="37"/>
      <c r="E192" s="26" t="s">
        <v>154</v>
      </c>
      <c r="F192" s="26" t="s">
        <v>262</v>
      </c>
      <c r="G192" s="19" t="s">
        <v>310</v>
      </c>
      <c r="H192" s="55" t="s">
        <v>160</v>
      </c>
      <c r="I192" s="60"/>
      <c r="J192" s="14"/>
      <c r="K192" s="14"/>
      <c r="L192" s="62"/>
      <c r="M192" s="130"/>
      <c r="N192" s="154"/>
      <c r="O192" s="164"/>
      <c r="P192" s="184">
        <v>59</v>
      </c>
      <c r="Q192" s="184">
        <v>66</v>
      </c>
      <c r="R192" s="155">
        <v>0</v>
      </c>
      <c r="S192" s="154"/>
      <c r="T192" s="164"/>
      <c r="U192" s="164"/>
      <c r="V192" s="164"/>
      <c r="W192" s="156">
        <v>0</v>
      </c>
      <c r="X192" s="134">
        <f t="shared" si="2"/>
        <v>0</v>
      </c>
      <c r="Y192" s="26"/>
      <c r="Z192" s="26"/>
      <c r="AA192" s="26"/>
      <c r="AB192" s="26"/>
      <c r="AC192" s="26"/>
      <c r="AD192" s="26"/>
      <c r="AE192" s="26"/>
      <c r="AF192" s="26"/>
      <c r="AG192" s="26"/>
      <c r="AH192" s="26"/>
      <c r="AI192" s="26"/>
      <c r="AJ192" s="26"/>
      <c r="AK192" s="26"/>
      <c r="AL192" s="26"/>
    </row>
    <row r="193" spans="1:38" ht="28.8">
      <c r="A193" s="89"/>
      <c r="B193" s="29" t="s">
        <v>311</v>
      </c>
      <c r="C193" s="79" t="s">
        <v>19</v>
      </c>
      <c r="D193" s="37"/>
      <c r="E193" s="26" t="s">
        <v>154</v>
      </c>
      <c r="F193" s="26" t="s">
        <v>262</v>
      </c>
      <c r="G193" s="19" t="s">
        <v>312</v>
      </c>
      <c r="H193" s="55" t="s">
        <v>160</v>
      </c>
      <c r="I193" s="60"/>
      <c r="J193" s="14"/>
      <c r="K193" s="14"/>
      <c r="L193" s="62"/>
      <c r="M193" s="130"/>
      <c r="N193" s="154"/>
      <c r="O193" s="164"/>
      <c r="P193" s="164"/>
      <c r="Q193" s="164"/>
      <c r="R193" s="155">
        <v>0</v>
      </c>
      <c r="S193" s="154"/>
      <c r="T193" s="184">
        <v>40</v>
      </c>
      <c r="U193" s="184">
        <v>41</v>
      </c>
      <c r="V193" s="184">
        <v>44</v>
      </c>
      <c r="W193" s="156">
        <v>0</v>
      </c>
      <c r="X193" s="134">
        <f t="shared" si="2"/>
        <v>0</v>
      </c>
      <c r="Y193" s="26"/>
      <c r="Z193" s="26"/>
      <c r="AA193" s="26"/>
      <c r="AB193" s="26"/>
      <c r="AC193" s="26"/>
      <c r="AD193" s="26"/>
      <c r="AE193" s="26"/>
      <c r="AF193" s="26"/>
      <c r="AG193" s="26"/>
      <c r="AH193" s="26"/>
      <c r="AI193" s="26"/>
      <c r="AJ193" s="26"/>
      <c r="AK193" s="26"/>
      <c r="AL193" s="26"/>
    </row>
    <row r="194" spans="1:38" ht="28.8">
      <c r="A194" s="89"/>
      <c r="B194" s="29" t="s">
        <v>313</v>
      </c>
      <c r="C194" s="79" t="s">
        <v>19</v>
      </c>
      <c r="D194" s="37"/>
      <c r="E194" s="26" t="s">
        <v>154</v>
      </c>
      <c r="F194" s="26" t="s">
        <v>262</v>
      </c>
      <c r="G194" s="19" t="s">
        <v>314</v>
      </c>
      <c r="H194" s="55" t="s">
        <v>160</v>
      </c>
      <c r="I194" s="60"/>
      <c r="J194" s="14"/>
      <c r="K194" s="14"/>
      <c r="L194" s="62"/>
      <c r="M194" s="131"/>
      <c r="N194" s="154"/>
      <c r="O194" s="184">
        <v>41</v>
      </c>
      <c r="P194" s="184">
        <v>43</v>
      </c>
      <c r="Q194" s="184">
        <v>50</v>
      </c>
      <c r="R194" s="155">
        <v>0</v>
      </c>
      <c r="S194" s="154"/>
      <c r="T194" s="164"/>
      <c r="U194" s="164"/>
      <c r="V194" s="164"/>
      <c r="W194" s="156">
        <v>0</v>
      </c>
      <c r="X194" s="134">
        <f t="shared" si="2"/>
        <v>0</v>
      </c>
      <c r="Y194" s="26"/>
      <c r="Z194" s="26"/>
      <c r="AA194" s="26"/>
      <c r="AB194" s="26"/>
      <c r="AC194" s="26"/>
      <c r="AD194" s="26"/>
      <c r="AE194" s="26"/>
      <c r="AF194" s="26"/>
      <c r="AG194" s="26"/>
      <c r="AH194" s="26"/>
      <c r="AI194" s="26"/>
      <c r="AJ194" s="26"/>
      <c r="AK194" s="26"/>
      <c r="AL194" s="26"/>
    </row>
    <row r="195" spans="1:38">
      <c r="A195" s="84" t="s">
        <v>19</v>
      </c>
      <c r="B195" s="79"/>
      <c r="C195" s="79" t="s">
        <v>19</v>
      </c>
      <c r="D195" s="37"/>
      <c r="E195" s="26" t="s">
        <v>154</v>
      </c>
      <c r="F195" s="26" t="s">
        <v>262</v>
      </c>
      <c r="G195" s="19" t="s">
        <v>315</v>
      </c>
      <c r="H195" s="55" t="s">
        <v>160</v>
      </c>
      <c r="I195" s="60" t="s">
        <v>59</v>
      </c>
      <c r="J195" s="14" t="s">
        <v>22</v>
      </c>
      <c r="K195" s="14" t="s">
        <v>22</v>
      </c>
      <c r="L195" s="92" t="s">
        <v>22</v>
      </c>
      <c r="M195" s="276"/>
      <c r="N195" s="154"/>
      <c r="O195" s="166" t="s">
        <v>63</v>
      </c>
      <c r="P195" s="166" t="s">
        <v>63</v>
      </c>
      <c r="Q195" s="166" t="s">
        <v>63</v>
      </c>
      <c r="R195" s="155">
        <v>1</v>
      </c>
      <c r="S195" s="154"/>
      <c r="T195" s="164"/>
      <c r="U195" s="164"/>
      <c r="V195" s="164"/>
      <c r="W195" s="156">
        <v>0</v>
      </c>
      <c r="X195" s="134">
        <f t="shared" si="2"/>
        <v>1</v>
      </c>
      <c r="Y195" s="26"/>
      <c r="Z195" s="26"/>
      <c r="AA195" s="26"/>
      <c r="AB195" s="26"/>
      <c r="AC195" s="26"/>
      <c r="AD195" s="26"/>
      <c r="AE195" s="26"/>
      <c r="AF195" s="26"/>
      <c r="AG195" s="26"/>
      <c r="AH195" s="26"/>
      <c r="AI195" s="26"/>
      <c r="AJ195" s="26"/>
      <c r="AK195" s="26"/>
      <c r="AL195" s="26"/>
    </row>
    <row r="196" spans="1:38">
      <c r="A196" s="84" t="s">
        <v>19</v>
      </c>
      <c r="B196" s="79"/>
      <c r="C196" s="79" t="s">
        <v>19</v>
      </c>
      <c r="D196" s="37"/>
      <c r="E196" s="26" t="s">
        <v>154</v>
      </c>
      <c r="F196" s="26" t="s">
        <v>262</v>
      </c>
      <c r="G196" s="19" t="s">
        <v>316</v>
      </c>
      <c r="H196" s="55" t="s">
        <v>815</v>
      </c>
      <c r="I196" s="60" t="s">
        <v>59</v>
      </c>
      <c r="J196" s="14" t="s">
        <v>22</v>
      </c>
      <c r="K196" s="14" t="s">
        <v>22</v>
      </c>
      <c r="L196" s="92" t="s">
        <v>22</v>
      </c>
      <c r="M196" s="276" t="s">
        <v>775</v>
      </c>
      <c r="N196" s="154"/>
      <c r="O196" s="166" t="s">
        <v>63</v>
      </c>
      <c r="P196" s="166" t="s">
        <v>63</v>
      </c>
      <c r="Q196" s="166" t="s">
        <v>63</v>
      </c>
      <c r="R196" s="155">
        <v>1</v>
      </c>
      <c r="S196" s="154"/>
      <c r="T196" s="164"/>
      <c r="U196" s="164"/>
      <c r="V196" s="164"/>
      <c r="W196" s="156">
        <v>0</v>
      </c>
      <c r="X196" s="134">
        <f t="shared" ref="X196:X259" si="3">R196+W196</f>
        <v>1</v>
      </c>
      <c r="Y196" s="26"/>
      <c r="Z196" s="26"/>
      <c r="AA196" s="26"/>
      <c r="AB196" s="26"/>
      <c r="AC196" s="26"/>
      <c r="AD196" s="26"/>
      <c r="AE196" s="26"/>
      <c r="AF196" s="26"/>
      <c r="AG196" s="26"/>
      <c r="AH196" s="26"/>
      <c r="AI196" s="26"/>
      <c r="AJ196" s="26"/>
      <c r="AK196" s="26"/>
      <c r="AL196" s="26"/>
    </row>
    <row r="197" spans="1:38">
      <c r="A197" s="84" t="s">
        <v>19</v>
      </c>
      <c r="B197" s="79"/>
      <c r="C197" s="79" t="s">
        <v>19</v>
      </c>
      <c r="D197" s="37"/>
      <c r="E197" s="26" t="s">
        <v>154</v>
      </c>
      <c r="F197" s="26" t="s">
        <v>262</v>
      </c>
      <c r="G197" s="19" t="s">
        <v>317</v>
      </c>
      <c r="H197" s="55" t="s">
        <v>816</v>
      </c>
      <c r="I197" s="60" t="s">
        <v>59</v>
      </c>
      <c r="J197" s="14" t="s">
        <v>22</v>
      </c>
      <c r="K197" s="14" t="s">
        <v>22</v>
      </c>
      <c r="L197" s="92" t="s">
        <v>22</v>
      </c>
      <c r="M197" s="276" t="s">
        <v>817</v>
      </c>
      <c r="N197" s="154"/>
      <c r="O197" s="166" t="s">
        <v>63</v>
      </c>
      <c r="P197" s="166" t="s">
        <v>63</v>
      </c>
      <c r="Q197" s="166" t="s">
        <v>63</v>
      </c>
      <c r="R197" s="155">
        <v>1</v>
      </c>
      <c r="S197" s="154"/>
      <c r="T197" s="164"/>
      <c r="U197" s="164"/>
      <c r="V197" s="164"/>
      <c r="W197" s="156">
        <v>0</v>
      </c>
      <c r="X197" s="134">
        <f t="shared" si="3"/>
        <v>1</v>
      </c>
      <c r="Y197" s="26"/>
      <c r="Z197" s="26"/>
      <c r="AA197" s="26"/>
      <c r="AB197" s="26"/>
      <c r="AC197" s="26" t="s">
        <v>818</v>
      </c>
      <c r="AD197" s="26"/>
      <c r="AE197" s="26"/>
      <c r="AF197" s="26"/>
      <c r="AG197" s="26"/>
      <c r="AH197" s="26"/>
      <c r="AI197" s="26"/>
      <c r="AJ197" s="26"/>
      <c r="AK197" s="26"/>
      <c r="AL197" s="26"/>
    </row>
    <row r="198" spans="1:38" ht="28.8">
      <c r="A198" s="84"/>
      <c r="B198" s="29" t="s">
        <v>311</v>
      </c>
      <c r="C198" s="79" t="s">
        <v>19</v>
      </c>
      <c r="D198" s="37"/>
      <c r="E198" s="26" t="s">
        <v>154</v>
      </c>
      <c r="F198" s="26" t="s">
        <v>262</v>
      </c>
      <c r="G198" s="19" t="s">
        <v>318</v>
      </c>
      <c r="H198" s="55" t="s">
        <v>160</v>
      </c>
      <c r="I198" s="60"/>
      <c r="J198" s="14"/>
      <c r="K198" s="14"/>
      <c r="L198" s="62"/>
      <c r="M198" s="153"/>
      <c r="N198" s="154"/>
      <c r="O198" s="164"/>
      <c r="P198" s="164"/>
      <c r="Q198" s="164"/>
      <c r="R198" s="155">
        <v>0</v>
      </c>
      <c r="S198" s="154"/>
      <c r="T198" s="184">
        <v>41</v>
      </c>
      <c r="U198" s="184">
        <v>42</v>
      </c>
      <c r="V198" s="184">
        <v>45</v>
      </c>
      <c r="W198" s="156">
        <v>0</v>
      </c>
      <c r="X198" s="134">
        <f t="shared" si="3"/>
        <v>0</v>
      </c>
      <c r="Y198" s="26"/>
      <c r="Z198" s="26"/>
      <c r="AA198" s="26"/>
      <c r="AB198" s="26"/>
      <c r="AC198" s="26"/>
      <c r="AD198" s="26"/>
      <c r="AE198" s="26"/>
      <c r="AF198" s="26"/>
      <c r="AG198" s="26"/>
      <c r="AH198" s="26"/>
      <c r="AI198" s="26"/>
      <c r="AJ198" s="26"/>
      <c r="AK198" s="26"/>
      <c r="AL198" s="26"/>
    </row>
    <row r="199" spans="1:38" ht="43.2">
      <c r="A199" s="89"/>
      <c r="B199" s="87" t="s">
        <v>319</v>
      </c>
      <c r="C199" s="79" t="s">
        <v>19</v>
      </c>
      <c r="D199" s="37"/>
      <c r="E199" s="26" t="s">
        <v>154</v>
      </c>
      <c r="F199" s="26" t="s">
        <v>262</v>
      </c>
      <c r="G199" s="19" t="s">
        <v>320</v>
      </c>
      <c r="H199" s="55" t="s">
        <v>160</v>
      </c>
      <c r="I199" s="60"/>
      <c r="J199" s="14"/>
      <c r="K199" s="14"/>
      <c r="L199" s="62"/>
      <c r="M199" s="131"/>
      <c r="N199" s="154"/>
      <c r="O199" s="164"/>
      <c r="P199" s="184">
        <v>42</v>
      </c>
      <c r="Q199" s="184">
        <v>49</v>
      </c>
      <c r="R199" s="155">
        <v>0</v>
      </c>
      <c r="S199" s="154"/>
      <c r="T199" s="164"/>
      <c r="U199" s="164"/>
      <c r="V199" s="164"/>
      <c r="W199" s="156">
        <v>0</v>
      </c>
      <c r="X199" s="134">
        <f t="shared" si="3"/>
        <v>0</v>
      </c>
      <c r="Y199" s="26"/>
      <c r="Z199" s="26"/>
      <c r="AA199" s="26"/>
      <c r="AB199" s="26"/>
      <c r="AC199" s="26"/>
      <c r="AD199" s="26"/>
      <c r="AE199" s="26"/>
      <c r="AF199" s="26"/>
      <c r="AG199" s="26"/>
      <c r="AH199" s="26"/>
      <c r="AI199" s="26"/>
      <c r="AJ199" s="26"/>
      <c r="AK199" s="26"/>
      <c r="AL199" s="26"/>
    </row>
    <row r="200" spans="1:38" ht="36">
      <c r="A200" s="84" t="s">
        <v>19</v>
      </c>
      <c r="B200" s="79"/>
      <c r="C200" s="79" t="s">
        <v>19</v>
      </c>
      <c r="D200" s="37"/>
      <c r="E200" s="26" t="s">
        <v>154</v>
      </c>
      <c r="F200" s="26" t="s">
        <v>262</v>
      </c>
      <c r="G200" s="29" t="s">
        <v>321</v>
      </c>
      <c r="H200" s="55" t="s">
        <v>160</v>
      </c>
      <c r="I200" s="60" t="s">
        <v>59</v>
      </c>
      <c r="J200" s="14" t="s">
        <v>22</v>
      </c>
      <c r="K200" s="14" t="s">
        <v>22</v>
      </c>
      <c r="L200" s="92" t="s">
        <v>22</v>
      </c>
      <c r="M200" s="276"/>
      <c r="N200" s="154"/>
      <c r="O200" s="166" t="s">
        <v>63</v>
      </c>
      <c r="P200" s="166" t="s">
        <v>63</v>
      </c>
      <c r="Q200" s="166" t="s">
        <v>63</v>
      </c>
      <c r="R200" s="155">
        <v>1</v>
      </c>
      <c r="S200" s="154"/>
      <c r="T200" s="166" t="s">
        <v>63</v>
      </c>
      <c r="U200" s="166" t="s">
        <v>63</v>
      </c>
      <c r="V200" s="166" t="s">
        <v>63</v>
      </c>
      <c r="W200" s="155">
        <v>1</v>
      </c>
      <c r="X200" s="134">
        <f t="shared" si="3"/>
        <v>2</v>
      </c>
      <c r="Y200" s="26"/>
      <c r="Z200" s="26"/>
      <c r="AA200" s="26"/>
      <c r="AB200" s="26"/>
      <c r="AC200" s="26"/>
      <c r="AD200" s="26"/>
      <c r="AE200" s="26"/>
      <c r="AF200" s="26"/>
      <c r="AG200" s="26"/>
      <c r="AH200" s="26"/>
      <c r="AI200" s="26"/>
      <c r="AJ200" s="26"/>
      <c r="AK200" s="26"/>
      <c r="AL200" s="26"/>
    </row>
    <row r="201" spans="1:38" ht="36">
      <c r="A201" s="84" t="s">
        <v>19</v>
      </c>
      <c r="B201" s="79"/>
      <c r="C201" s="79" t="s">
        <v>19</v>
      </c>
      <c r="D201" s="37"/>
      <c r="E201" s="26" t="s">
        <v>154</v>
      </c>
      <c r="F201" s="26" t="s">
        <v>262</v>
      </c>
      <c r="G201" s="29" t="s">
        <v>322</v>
      </c>
      <c r="H201" s="55" t="s">
        <v>815</v>
      </c>
      <c r="I201" s="60" t="s">
        <v>59</v>
      </c>
      <c r="J201" s="14" t="s">
        <v>22</v>
      </c>
      <c r="K201" s="14" t="s">
        <v>22</v>
      </c>
      <c r="L201" s="92" t="s">
        <v>22</v>
      </c>
      <c r="M201" s="276" t="s">
        <v>775</v>
      </c>
      <c r="N201" s="154"/>
      <c r="O201" s="166" t="s">
        <v>63</v>
      </c>
      <c r="P201" s="166" t="s">
        <v>63</v>
      </c>
      <c r="Q201" s="166" t="s">
        <v>63</v>
      </c>
      <c r="R201" s="155">
        <v>1</v>
      </c>
      <c r="S201" s="154"/>
      <c r="T201" s="166" t="s">
        <v>63</v>
      </c>
      <c r="U201" s="166" t="s">
        <v>63</v>
      </c>
      <c r="V201" s="166" t="s">
        <v>63</v>
      </c>
      <c r="W201" s="155">
        <v>1</v>
      </c>
      <c r="X201" s="134">
        <f t="shared" si="3"/>
        <v>2</v>
      </c>
      <c r="Y201" s="26"/>
      <c r="Z201" s="26"/>
      <c r="AA201" s="26"/>
      <c r="AB201" s="26"/>
      <c r="AC201" s="26"/>
      <c r="AD201" s="26"/>
      <c r="AE201" s="26"/>
      <c r="AF201" s="26"/>
      <c r="AG201" s="26"/>
      <c r="AH201" s="26"/>
      <c r="AI201" s="26"/>
      <c r="AJ201" s="26"/>
      <c r="AK201" s="26"/>
      <c r="AL201" s="26"/>
    </row>
    <row r="202" spans="1:38" ht="36">
      <c r="A202" s="84" t="s">
        <v>19</v>
      </c>
      <c r="B202" s="79"/>
      <c r="C202" s="79" t="s">
        <v>19</v>
      </c>
      <c r="D202" s="37"/>
      <c r="E202" s="26" t="s">
        <v>154</v>
      </c>
      <c r="F202" s="26" t="s">
        <v>262</v>
      </c>
      <c r="G202" s="29" t="s">
        <v>323</v>
      </c>
      <c r="H202" s="55" t="s">
        <v>816</v>
      </c>
      <c r="I202" s="60" t="s">
        <v>59</v>
      </c>
      <c r="J202" s="14" t="s">
        <v>22</v>
      </c>
      <c r="K202" s="14" t="s">
        <v>22</v>
      </c>
      <c r="L202" s="92" t="s">
        <v>22</v>
      </c>
      <c r="M202" s="276" t="s">
        <v>817</v>
      </c>
      <c r="N202" s="154"/>
      <c r="O202" s="166" t="s">
        <v>63</v>
      </c>
      <c r="P202" s="166" t="s">
        <v>63</v>
      </c>
      <c r="Q202" s="166" t="s">
        <v>63</v>
      </c>
      <c r="R202" s="155">
        <v>1</v>
      </c>
      <c r="S202" s="154"/>
      <c r="T202" s="166" t="s">
        <v>63</v>
      </c>
      <c r="U202" s="166" t="s">
        <v>63</v>
      </c>
      <c r="V202" s="166" t="s">
        <v>63</v>
      </c>
      <c r="W202" s="155">
        <v>1</v>
      </c>
      <c r="X202" s="134">
        <f t="shared" si="3"/>
        <v>2</v>
      </c>
      <c r="Y202" s="26"/>
      <c r="Z202" s="26"/>
      <c r="AA202" s="26"/>
      <c r="AB202" s="26"/>
      <c r="AC202" s="26" t="s">
        <v>818</v>
      </c>
      <c r="AD202" s="26"/>
      <c r="AE202" s="26"/>
      <c r="AF202" s="26"/>
      <c r="AG202" s="26"/>
      <c r="AH202" s="26"/>
      <c r="AI202" s="26"/>
      <c r="AJ202" s="26"/>
      <c r="AK202" s="26"/>
      <c r="AL202" s="26"/>
    </row>
    <row r="203" spans="1:38" ht="36">
      <c r="A203" s="84" t="s">
        <v>19</v>
      </c>
      <c r="B203" s="79"/>
      <c r="C203" s="79" t="s">
        <v>19</v>
      </c>
      <c r="D203" s="37"/>
      <c r="E203" s="26" t="s">
        <v>154</v>
      </c>
      <c r="F203" s="26" t="s">
        <v>262</v>
      </c>
      <c r="G203" s="19" t="s">
        <v>324</v>
      </c>
      <c r="H203" s="55" t="s">
        <v>815</v>
      </c>
      <c r="I203" s="60" t="s">
        <v>59</v>
      </c>
      <c r="J203" s="14" t="s">
        <v>22</v>
      </c>
      <c r="K203" s="14" t="s">
        <v>22</v>
      </c>
      <c r="L203" s="92" t="s">
        <v>22</v>
      </c>
      <c r="M203" s="276"/>
      <c r="N203" s="154"/>
      <c r="O203" s="164"/>
      <c r="P203" s="164"/>
      <c r="Q203" s="164"/>
      <c r="R203" s="155">
        <v>0</v>
      </c>
      <c r="S203" s="154"/>
      <c r="T203" s="165" t="s">
        <v>38</v>
      </c>
      <c r="U203" s="166" t="s">
        <v>63</v>
      </c>
      <c r="V203" s="166" t="s">
        <v>63</v>
      </c>
      <c r="W203" s="155">
        <v>1</v>
      </c>
      <c r="X203" s="134">
        <f t="shared" si="3"/>
        <v>1</v>
      </c>
      <c r="Y203" s="26"/>
      <c r="Z203" s="26"/>
      <c r="AA203" s="26"/>
      <c r="AB203" s="26"/>
      <c r="AC203" s="26"/>
      <c r="AD203" s="26"/>
      <c r="AE203" s="26"/>
      <c r="AF203" s="26"/>
      <c r="AG203" s="26"/>
      <c r="AH203" s="26"/>
      <c r="AI203" s="26"/>
      <c r="AJ203" s="26"/>
      <c r="AK203" s="26"/>
      <c r="AL203" s="26"/>
    </row>
    <row r="204" spans="1:38" ht="36">
      <c r="A204" s="84" t="s">
        <v>19</v>
      </c>
      <c r="B204" s="79"/>
      <c r="C204" s="79" t="s">
        <v>19</v>
      </c>
      <c r="D204" s="37"/>
      <c r="E204" s="26" t="s">
        <v>154</v>
      </c>
      <c r="F204" s="26" t="s">
        <v>262</v>
      </c>
      <c r="G204" s="19" t="s">
        <v>821</v>
      </c>
      <c r="H204" s="55" t="s">
        <v>804</v>
      </c>
      <c r="I204" s="60" t="s">
        <v>59</v>
      </c>
      <c r="J204" s="14" t="s">
        <v>22</v>
      </c>
      <c r="K204" s="14" t="s">
        <v>22</v>
      </c>
      <c r="L204" s="92" t="s">
        <v>22</v>
      </c>
      <c r="M204" s="276" t="s">
        <v>822</v>
      </c>
      <c r="N204" s="154"/>
      <c r="O204" s="164"/>
      <c r="P204" s="164"/>
      <c r="Q204" s="164"/>
      <c r="R204" s="155">
        <v>0</v>
      </c>
      <c r="S204" s="154"/>
      <c r="T204" s="165" t="s">
        <v>38</v>
      </c>
      <c r="U204" s="166" t="s">
        <v>63</v>
      </c>
      <c r="V204" s="166" t="s">
        <v>63</v>
      </c>
      <c r="W204" s="155">
        <v>1</v>
      </c>
      <c r="X204" s="134">
        <f t="shared" si="3"/>
        <v>1</v>
      </c>
      <c r="Y204" s="26"/>
      <c r="Z204" s="26"/>
      <c r="AA204" s="26"/>
      <c r="AB204" s="26"/>
      <c r="AC204" s="26" t="s">
        <v>823</v>
      </c>
      <c r="AD204" s="26"/>
      <c r="AE204" s="26"/>
      <c r="AF204" s="26"/>
      <c r="AG204" s="26"/>
      <c r="AH204" s="26"/>
      <c r="AI204" s="26"/>
      <c r="AJ204" s="26"/>
      <c r="AK204" s="26"/>
      <c r="AL204" s="26"/>
    </row>
    <row r="205" spans="1:38" ht="36">
      <c r="A205" s="84" t="s">
        <v>19</v>
      </c>
      <c r="B205" s="79"/>
      <c r="C205" s="79" t="s">
        <v>19</v>
      </c>
      <c r="D205" s="37"/>
      <c r="E205" s="26" t="s">
        <v>154</v>
      </c>
      <c r="F205" s="26" t="s">
        <v>262</v>
      </c>
      <c r="G205" s="19" t="s">
        <v>326</v>
      </c>
      <c r="H205" s="55" t="s">
        <v>160</v>
      </c>
      <c r="I205" s="60" t="s">
        <v>59</v>
      </c>
      <c r="J205" s="14" t="s">
        <v>22</v>
      </c>
      <c r="K205" s="14" t="s">
        <v>22</v>
      </c>
      <c r="L205" s="92" t="s">
        <v>22</v>
      </c>
      <c r="M205" s="276" t="s">
        <v>775</v>
      </c>
      <c r="N205" s="154"/>
      <c r="O205" s="164"/>
      <c r="P205" s="164"/>
      <c r="Q205" s="164"/>
      <c r="R205" s="155">
        <v>0</v>
      </c>
      <c r="S205" s="154"/>
      <c r="T205" s="165" t="s">
        <v>38</v>
      </c>
      <c r="U205" s="166" t="s">
        <v>63</v>
      </c>
      <c r="V205" s="166" t="s">
        <v>63</v>
      </c>
      <c r="W205" s="155">
        <v>1</v>
      </c>
      <c r="X205" s="134">
        <f t="shared" si="3"/>
        <v>1</v>
      </c>
      <c r="Y205" s="26"/>
      <c r="Z205" s="26"/>
      <c r="AA205" s="26"/>
      <c r="AB205" s="26"/>
      <c r="AC205" s="26"/>
      <c r="AD205" s="26"/>
      <c r="AE205" s="26"/>
      <c r="AF205" s="26"/>
      <c r="AG205" s="26"/>
      <c r="AH205" s="26"/>
      <c r="AI205" s="26"/>
      <c r="AJ205" s="26"/>
      <c r="AK205" s="26"/>
      <c r="AL205" s="26"/>
    </row>
    <row r="206" spans="1:38" ht="43.2">
      <c r="A206" s="89"/>
      <c r="B206" s="87" t="s">
        <v>327</v>
      </c>
      <c r="C206" s="79" t="s">
        <v>19</v>
      </c>
      <c r="D206" s="37"/>
      <c r="E206" s="26" t="s">
        <v>154</v>
      </c>
      <c r="F206" s="26" t="s">
        <v>262</v>
      </c>
      <c r="G206" s="19" t="s">
        <v>328</v>
      </c>
      <c r="H206" s="55" t="s">
        <v>160</v>
      </c>
      <c r="I206" s="60"/>
      <c r="J206" s="14"/>
      <c r="K206" s="14"/>
      <c r="L206" s="62"/>
      <c r="M206" s="151"/>
      <c r="N206" s="154"/>
      <c r="O206" s="164"/>
      <c r="P206" s="164"/>
      <c r="Q206" s="164"/>
      <c r="R206" s="155">
        <v>0</v>
      </c>
      <c r="S206" s="154"/>
      <c r="T206" s="164"/>
      <c r="U206" s="184">
        <v>45</v>
      </c>
      <c r="V206" s="184">
        <v>48</v>
      </c>
      <c r="W206" s="156">
        <v>0</v>
      </c>
      <c r="X206" s="134">
        <f t="shared" si="3"/>
        <v>0</v>
      </c>
      <c r="Y206" s="26"/>
      <c r="Z206" s="26"/>
      <c r="AA206" s="26"/>
      <c r="AB206" s="26"/>
      <c r="AC206" s="26"/>
      <c r="AD206" s="26"/>
      <c r="AE206" s="26"/>
      <c r="AF206" s="26"/>
      <c r="AG206" s="26"/>
      <c r="AH206" s="26"/>
      <c r="AI206" s="26"/>
      <c r="AJ206" s="26"/>
      <c r="AK206" s="26"/>
      <c r="AL206" s="26"/>
    </row>
    <row r="207" spans="1:38" ht="18.75" customHeight="1">
      <c r="A207" s="84"/>
      <c r="B207" s="124" t="s">
        <v>329</v>
      </c>
      <c r="C207" s="79" t="s">
        <v>19</v>
      </c>
      <c r="D207" s="37"/>
      <c r="E207" s="26" t="s">
        <v>154</v>
      </c>
      <c r="F207" s="26" t="s">
        <v>262</v>
      </c>
      <c r="G207" s="124" t="s">
        <v>824</v>
      </c>
      <c r="H207" s="55" t="s">
        <v>160</v>
      </c>
      <c r="I207" s="60"/>
      <c r="J207" s="14"/>
      <c r="K207" s="14"/>
      <c r="L207" s="92"/>
      <c r="M207" s="276"/>
      <c r="N207" s="154"/>
      <c r="O207" s="164"/>
      <c r="P207" s="164"/>
      <c r="Q207" s="166" t="s">
        <v>63</v>
      </c>
      <c r="R207" s="155">
        <v>1</v>
      </c>
      <c r="S207" s="154"/>
      <c r="T207" s="164"/>
      <c r="U207" s="164"/>
      <c r="V207" s="164"/>
      <c r="W207" s="156">
        <v>0</v>
      </c>
      <c r="X207" s="134">
        <f t="shared" si="3"/>
        <v>1</v>
      </c>
      <c r="Y207" s="26"/>
      <c r="Z207" s="26"/>
      <c r="AA207" s="26"/>
      <c r="AB207" s="26"/>
      <c r="AC207" s="26"/>
      <c r="AD207" s="26"/>
      <c r="AE207" s="26"/>
      <c r="AF207" s="26"/>
      <c r="AG207" s="26"/>
      <c r="AH207" s="26"/>
      <c r="AI207" s="26"/>
      <c r="AJ207" s="26"/>
      <c r="AK207" s="26"/>
      <c r="AL207" s="26"/>
    </row>
    <row r="208" spans="1:38" ht="18.75" customHeight="1">
      <c r="A208" s="89"/>
      <c r="B208" s="79"/>
      <c r="C208" s="79" t="s">
        <v>19</v>
      </c>
      <c r="D208" s="37"/>
      <c r="E208" s="26" t="s">
        <v>154</v>
      </c>
      <c r="F208" s="26" t="s">
        <v>262</v>
      </c>
      <c r="G208" s="19" t="s">
        <v>331</v>
      </c>
      <c r="H208" s="55" t="s">
        <v>160</v>
      </c>
      <c r="I208" s="60"/>
      <c r="J208" s="14"/>
      <c r="K208" s="14"/>
      <c r="L208" s="62"/>
      <c r="M208" s="151"/>
      <c r="N208" s="154"/>
      <c r="O208" s="164"/>
      <c r="P208" s="164"/>
      <c r="Q208" s="184">
        <v>68</v>
      </c>
      <c r="R208" s="155">
        <v>0</v>
      </c>
      <c r="S208" s="154"/>
      <c r="T208" s="164"/>
      <c r="U208" s="164"/>
      <c r="V208" s="164"/>
      <c r="W208" s="156">
        <v>0</v>
      </c>
      <c r="X208" s="134">
        <f t="shared" si="3"/>
        <v>0</v>
      </c>
      <c r="Y208" s="26"/>
      <c r="Z208" s="26"/>
      <c r="AA208" s="26"/>
      <c r="AB208" s="26"/>
      <c r="AC208" s="26"/>
      <c r="AD208" s="26"/>
      <c r="AE208" s="26"/>
      <c r="AF208" s="26"/>
      <c r="AG208" s="26"/>
      <c r="AH208" s="26"/>
      <c r="AI208" s="26"/>
      <c r="AJ208" s="26"/>
      <c r="AK208" s="26"/>
      <c r="AL208" s="26"/>
    </row>
    <row r="209" spans="1:386" ht="18.75" customHeight="1">
      <c r="A209" s="84"/>
      <c r="B209" s="124" t="s">
        <v>329</v>
      </c>
      <c r="C209" s="79" t="s">
        <v>19</v>
      </c>
      <c r="D209" s="37"/>
      <c r="E209" s="26" t="s">
        <v>154</v>
      </c>
      <c r="F209" s="26" t="s">
        <v>262</v>
      </c>
      <c r="G209" s="124" t="s">
        <v>825</v>
      </c>
      <c r="H209" s="55" t="s">
        <v>160</v>
      </c>
      <c r="I209" s="60"/>
      <c r="J209" s="14"/>
      <c r="K209" s="14"/>
      <c r="L209" s="92"/>
      <c r="M209" s="276"/>
      <c r="N209" s="154"/>
      <c r="O209" s="164"/>
      <c r="P209" s="164"/>
      <c r="Q209" s="166" t="s">
        <v>63</v>
      </c>
      <c r="R209" s="155">
        <v>1</v>
      </c>
      <c r="S209" s="154"/>
      <c r="T209" s="164"/>
      <c r="U209" s="164"/>
      <c r="V209" s="164"/>
      <c r="W209" s="156">
        <v>0</v>
      </c>
      <c r="X209" s="134">
        <f t="shared" si="3"/>
        <v>1</v>
      </c>
      <c r="Y209" s="26"/>
      <c r="Z209" s="26"/>
      <c r="AA209" s="26"/>
      <c r="AB209" s="26"/>
      <c r="AC209" s="26"/>
      <c r="AD209" s="26"/>
      <c r="AE209" s="26"/>
      <c r="AF209" s="26"/>
      <c r="AG209" s="26"/>
      <c r="AH209" s="26"/>
      <c r="AI209" s="26"/>
      <c r="AJ209" s="26"/>
      <c r="AK209" s="26"/>
      <c r="AL209" s="26"/>
    </row>
    <row r="210" spans="1:386">
      <c r="A210" s="89"/>
      <c r="B210" s="79"/>
      <c r="C210" s="79" t="s">
        <v>19</v>
      </c>
      <c r="D210" s="37"/>
      <c r="E210" s="26" t="s">
        <v>154</v>
      </c>
      <c r="F210" s="26" t="s">
        <v>262</v>
      </c>
      <c r="G210" s="19" t="s">
        <v>333</v>
      </c>
      <c r="H210" s="55" t="s">
        <v>160</v>
      </c>
      <c r="I210" s="60"/>
      <c r="J210" s="14"/>
      <c r="K210" s="14"/>
      <c r="L210" s="62"/>
      <c r="M210" s="151"/>
      <c r="N210" s="154"/>
      <c r="O210" s="164"/>
      <c r="P210" s="164"/>
      <c r="Q210" s="184">
        <v>67</v>
      </c>
      <c r="R210" s="155">
        <v>0</v>
      </c>
      <c r="S210" s="154"/>
      <c r="T210" s="164"/>
      <c r="U210" s="164"/>
      <c r="V210" s="164"/>
      <c r="W210" s="156">
        <v>0</v>
      </c>
      <c r="X210" s="134">
        <f t="shared" si="3"/>
        <v>0</v>
      </c>
      <c r="Y210" s="26"/>
      <c r="Z210" s="26"/>
      <c r="AA210" s="26"/>
      <c r="AB210" s="26"/>
      <c r="AC210" s="26"/>
      <c r="AD210" s="26"/>
      <c r="AE210" s="26"/>
      <c r="AF210" s="26"/>
      <c r="AG210" s="26"/>
      <c r="AH210" s="26"/>
      <c r="AI210" s="26"/>
      <c r="AJ210" s="26"/>
      <c r="AK210" s="26"/>
      <c r="AL210" s="26"/>
    </row>
    <row r="211" spans="1:386">
      <c r="A211" s="84" t="s">
        <v>19</v>
      </c>
      <c r="B211" s="79"/>
      <c r="C211" s="79" t="s">
        <v>19</v>
      </c>
      <c r="D211" s="37"/>
      <c r="E211" s="26" t="s">
        <v>154</v>
      </c>
      <c r="F211" s="26" t="s">
        <v>262</v>
      </c>
      <c r="G211" s="19" t="s">
        <v>334</v>
      </c>
      <c r="H211" s="55" t="s">
        <v>160</v>
      </c>
      <c r="I211" s="60" t="s">
        <v>59</v>
      </c>
      <c r="J211" s="14" t="s">
        <v>22</v>
      </c>
      <c r="K211" s="14" t="s">
        <v>22</v>
      </c>
      <c r="L211" s="92" t="s">
        <v>59</v>
      </c>
      <c r="M211" s="276"/>
      <c r="N211" s="154"/>
      <c r="O211" s="166" t="s">
        <v>63</v>
      </c>
      <c r="P211" s="166" t="s">
        <v>63</v>
      </c>
      <c r="Q211" s="164"/>
      <c r="R211" s="155">
        <v>1</v>
      </c>
      <c r="S211" s="154"/>
      <c r="T211" s="164"/>
      <c r="U211" s="164"/>
      <c r="V211" s="164"/>
      <c r="W211" s="156">
        <v>0</v>
      </c>
      <c r="X211" s="134">
        <f t="shared" si="3"/>
        <v>1</v>
      </c>
      <c r="Y211" s="26"/>
      <c r="Z211" s="26"/>
      <c r="AA211" s="26"/>
      <c r="AB211" s="26"/>
      <c r="AC211" s="26"/>
      <c r="AD211" s="26"/>
      <c r="AE211" s="26"/>
      <c r="AF211" s="26"/>
      <c r="AG211" s="26"/>
      <c r="AH211" s="26"/>
      <c r="AI211" s="26"/>
      <c r="AJ211" s="26"/>
      <c r="AK211" s="26"/>
      <c r="AL211" s="26"/>
    </row>
    <row r="212" spans="1:386">
      <c r="A212" s="84" t="s">
        <v>19</v>
      </c>
      <c r="B212" s="79"/>
      <c r="C212" s="79" t="s">
        <v>19</v>
      </c>
      <c r="D212" s="37"/>
      <c r="E212" s="26" t="s">
        <v>154</v>
      </c>
      <c r="F212" s="26" t="s">
        <v>262</v>
      </c>
      <c r="G212" s="29" t="s">
        <v>335</v>
      </c>
      <c r="H212" s="55" t="s">
        <v>160</v>
      </c>
      <c r="I212" s="60" t="s">
        <v>59</v>
      </c>
      <c r="J212" s="14" t="s">
        <v>59</v>
      </c>
      <c r="K212" s="14" t="s">
        <v>59</v>
      </c>
      <c r="L212" s="92" t="s">
        <v>22</v>
      </c>
      <c r="M212" s="276"/>
      <c r="N212" s="154"/>
      <c r="O212" s="164"/>
      <c r="P212" s="164"/>
      <c r="Q212" s="165" t="s">
        <v>38</v>
      </c>
      <c r="R212" s="155">
        <v>1</v>
      </c>
      <c r="S212" s="154"/>
      <c r="T212" s="164"/>
      <c r="U212" s="164"/>
      <c r="V212" s="164"/>
      <c r="W212" s="156">
        <v>0</v>
      </c>
      <c r="X212" s="134">
        <f t="shared" si="3"/>
        <v>1</v>
      </c>
      <c r="Y212" s="26"/>
      <c r="Z212" s="26"/>
      <c r="AA212" s="26"/>
      <c r="AB212" s="26"/>
      <c r="AC212" s="26"/>
      <c r="AD212" s="26"/>
      <c r="AE212" s="26"/>
      <c r="AF212" s="26"/>
      <c r="AG212" s="26"/>
      <c r="AH212" s="26"/>
      <c r="AI212" s="26"/>
      <c r="AJ212" s="26"/>
      <c r="AK212" s="26"/>
      <c r="AL212" s="26"/>
    </row>
    <row r="213" spans="1:386" ht="43.2">
      <c r="A213" s="89"/>
      <c r="B213" s="87" t="s">
        <v>336</v>
      </c>
      <c r="C213" s="79" t="s">
        <v>19</v>
      </c>
      <c r="D213" s="37"/>
      <c r="E213" s="26" t="s">
        <v>154</v>
      </c>
      <c r="F213" s="26" t="s">
        <v>262</v>
      </c>
      <c r="G213" s="19" t="s">
        <v>337</v>
      </c>
      <c r="H213" s="55" t="s">
        <v>160</v>
      </c>
      <c r="I213" s="60"/>
      <c r="J213" s="14"/>
      <c r="K213" s="14"/>
      <c r="L213" s="62"/>
      <c r="M213" s="153"/>
      <c r="N213" s="154"/>
      <c r="O213" s="184">
        <v>52</v>
      </c>
      <c r="P213" s="184">
        <v>54</v>
      </c>
      <c r="Q213" s="184">
        <v>61</v>
      </c>
      <c r="R213" s="155">
        <v>0</v>
      </c>
      <c r="S213" s="154"/>
      <c r="T213" s="164"/>
      <c r="U213" s="164"/>
      <c r="V213" s="164"/>
      <c r="W213" s="156">
        <v>0</v>
      </c>
      <c r="X213" s="134">
        <f t="shared" si="3"/>
        <v>0</v>
      </c>
      <c r="Y213" s="26"/>
      <c r="Z213" s="26"/>
      <c r="AA213" s="26"/>
      <c r="AB213" s="26"/>
      <c r="AC213" s="26"/>
      <c r="AD213" s="26"/>
      <c r="AE213" s="26"/>
      <c r="AF213" s="26"/>
      <c r="AG213" s="26"/>
      <c r="AH213" s="26"/>
      <c r="AI213" s="26"/>
      <c r="AJ213" s="26"/>
      <c r="AK213" s="26"/>
      <c r="AL213" s="26"/>
    </row>
    <row r="214" spans="1:386">
      <c r="A214" s="80"/>
      <c r="B214" s="86" t="s">
        <v>176</v>
      </c>
      <c r="C214" s="79" t="s">
        <v>19</v>
      </c>
      <c r="D214" s="37"/>
      <c r="E214" s="26" t="s">
        <v>154</v>
      </c>
      <c r="F214" s="26" t="s">
        <v>262</v>
      </c>
      <c r="G214" s="19" t="s">
        <v>338</v>
      </c>
      <c r="H214" s="55" t="s">
        <v>160</v>
      </c>
      <c r="I214" s="60"/>
      <c r="J214" s="14"/>
      <c r="K214" s="14"/>
      <c r="L214" s="62"/>
      <c r="M214" s="131"/>
      <c r="N214" s="154"/>
      <c r="O214" s="164"/>
      <c r="P214" s="164"/>
      <c r="Q214" s="164"/>
      <c r="R214" s="155">
        <v>0</v>
      </c>
      <c r="S214" s="154"/>
      <c r="T214" s="184">
        <v>42</v>
      </c>
      <c r="U214" s="184">
        <v>43</v>
      </c>
      <c r="V214" s="184">
        <v>46</v>
      </c>
      <c r="W214" s="156">
        <v>0</v>
      </c>
      <c r="X214" s="134">
        <f t="shared" si="3"/>
        <v>0</v>
      </c>
      <c r="Y214" s="26"/>
      <c r="Z214" s="26"/>
      <c r="AA214" s="26"/>
      <c r="AB214" s="26"/>
      <c r="AC214" s="26"/>
      <c r="AD214" s="26"/>
      <c r="AE214" s="26"/>
      <c r="AF214" s="26"/>
      <c r="AG214" s="26"/>
      <c r="AH214" s="26"/>
      <c r="AI214" s="26"/>
      <c r="AJ214" s="26"/>
      <c r="AK214" s="26"/>
      <c r="AL214" s="26"/>
    </row>
    <row r="215" spans="1:386" ht="36">
      <c r="A215" s="84" t="s">
        <v>19</v>
      </c>
      <c r="B215" s="79"/>
      <c r="C215" s="79" t="s">
        <v>19</v>
      </c>
      <c r="D215" s="37"/>
      <c r="E215" s="26" t="s">
        <v>154</v>
      </c>
      <c r="F215" s="26" t="s">
        <v>262</v>
      </c>
      <c r="G215" s="19" t="s">
        <v>339</v>
      </c>
      <c r="H215" s="55" t="s">
        <v>160</v>
      </c>
      <c r="I215" s="60" t="s">
        <v>59</v>
      </c>
      <c r="J215" s="14" t="s">
        <v>22</v>
      </c>
      <c r="K215" s="14" t="s">
        <v>22</v>
      </c>
      <c r="L215" s="92" t="s">
        <v>22</v>
      </c>
      <c r="M215" s="276"/>
      <c r="N215" s="154"/>
      <c r="O215" s="164">
        <v>55</v>
      </c>
      <c r="P215" s="164">
        <v>57</v>
      </c>
      <c r="Q215" s="164">
        <v>64</v>
      </c>
      <c r="R215" s="155">
        <v>1</v>
      </c>
      <c r="S215" s="154"/>
      <c r="T215" s="166" t="s">
        <v>63</v>
      </c>
      <c r="U215" s="166" t="s">
        <v>63</v>
      </c>
      <c r="V215" s="166" t="s">
        <v>63</v>
      </c>
      <c r="W215" s="155">
        <v>1</v>
      </c>
      <c r="X215" s="134">
        <f t="shared" si="3"/>
        <v>2</v>
      </c>
      <c r="Y215" s="26"/>
      <c r="Z215" s="26"/>
      <c r="AA215" s="26"/>
      <c r="AB215" s="26"/>
      <c r="AC215" s="26"/>
      <c r="AD215" s="26"/>
      <c r="AE215" s="26"/>
      <c r="AF215" s="26"/>
      <c r="AG215" s="26"/>
      <c r="AH215" s="26"/>
      <c r="AI215" s="26"/>
      <c r="AJ215" s="26"/>
      <c r="AK215" s="26"/>
      <c r="AL215" s="26"/>
    </row>
    <row r="216" spans="1:386">
      <c r="A216" s="80"/>
      <c r="B216" s="87" t="s">
        <v>340</v>
      </c>
      <c r="C216" s="79" t="s">
        <v>19</v>
      </c>
      <c r="D216" s="37"/>
      <c r="E216" s="26" t="s">
        <v>154</v>
      </c>
      <c r="F216" s="26" t="s">
        <v>262</v>
      </c>
      <c r="G216" s="19" t="s">
        <v>826</v>
      </c>
      <c r="H216" s="55" t="s">
        <v>160</v>
      </c>
      <c r="I216" s="60"/>
      <c r="J216" s="14"/>
      <c r="K216" s="14"/>
      <c r="L216" s="92"/>
      <c r="M216" s="276"/>
      <c r="N216" s="154"/>
      <c r="O216" s="164">
        <v>42</v>
      </c>
      <c r="P216" s="164">
        <v>44</v>
      </c>
      <c r="Q216" s="164">
        <v>51</v>
      </c>
      <c r="R216" s="155">
        <v>1</v>
      </c>
      <c r="S216" s="154"/>
      <c r="T216" s="164"/>
      <c r="U216" s="164"/>
      <c r="V216" s="164"/>
      <c r="W216" s="156">
        <v>0</v>
      </c>
      <c r="X216" s="134">
        <f t="shared" si="3"/>
        <v>1</v>
      </c>
      <c r="Y216" s="26"/>
      <c r="Z216" s="26"/>
      <c r="AA216" s="26"/>
      <c r="AB216" s="26"/>
      <c r="AC216" s="26"/>
      <c r="AD216" s="26"/>
      <c r="AE216" s="26"/>
      <c r="AF216" s="26"/>
      <c r="AG216" s="26"/>
      <c r="AH216" s="26"/>
      <c r="AI216" s="26"/>
      <c r="AJ216" s="26"/>
      <c r="AK216" s="26"/>
      <c r="AL216" s="26"/>
    </row>
    <row r="217" spans="1:386" ht="28.8">
      <c r="A217" s="80"/>
      <c r="B217" s="29" t="s">
        <v>342</v>
      </c>
      <c r="C217" s="79" t="s">
        <v>19</v>
      </c>
      <c r="D217" s="37"/>
      <c r="E217" s="26" t="s">
        <v>154</v>
      </c>
      <c r="F217" s="26" t="s">
        <v>154</v>
      </c>
      <c r="G217" s="19" t="s">
        <v>343</v>
      </c>
      <c r="H217" s="55" t="s">
        <v>160</v>
      </c>
      <c r="I217" s="60"/>
      <c r="J217" s="14"/>
      <c r="K217" s="14"/>
      <c r="L217" s="92"/>
      <c r="M217" s="153"/>
      <c r="N217" s="154"/>
      <c r="O217" s="184">
        <v>45</v>
      </c>
      <c r="P217" s="184">
        <v>47</v>
      </c>
      <c r="Q217" s="184">
        <v>54</v>
      </c>
      <c r="R217" s="155">
        <v>0</v>
      </c>
      <c r="S217" s="154"/>
      <c r="T217" s="164"/>
      <c r="U217" s="164"/>
      <c r="V217" s="164"/>
      <c r="W217" s="156">
        <v>0</v>
      </c>
      <c r="X217" s="134">
        <f t="shared" si="3"/>
        <v>0</v>
      </c>
      <c r="Y217" s="26"/>
      <c r="Z217" s="26"/>
      <c r="AA217" s="26"/>
      <c r="AB217" s="26"/>
      <c r="AC217" s="26"/>
      <c r="AD217" s="26"/>
      <c r="AE217" s="26"/>
      <c r="AF217" s="26"/>
      <c r="AG217" s="26"/>
      <c r="AH217" s="26"/>
      <c r="AI217" s="26"/>
      <c r="AJ217" s="26"/>
      <c r="AK217" s="26"/>
      <c r="AL217" s="26"/>
    </row>
    <row r="218" spans="1:386" ht="28.8">
      <c r="A218" s="80"/>
      <c r="B218" s="29" t="s">
        <v>342</v>
      </c>
      <c r="C218" s="79" t="s">
        <v>19</v>
      </c>
      <c r="D218" s="37"/>
      <c r="E218" s="26" t="s">
        <v>154</v>
      </c>
      <c r="F218" s="26" t="s">
        <v>154</v>
      </c>
      <c r="G218" s="19" t="s">
        <v>344</v>
      </c>
      <c r="H218" s="55" t="s">
        <v>160</v>
      </c>
      <c r="I218" s="60"/>
      <c r="J218" s="14"/>
      <c r="K218" s="14"/>
      <c r="L218" s="92"/>
      <c r="M218" s="130"/>
      <c r="N218" s="154"/>
      <c r="O218" s="184">
        <v>46</v>
      </c>
      <c r="P218" s="184">
        <v>48</v>
      </c>
      <c r="Q218" s="184">
        <v>55</v>
      </c>
      <c r="R218" s="155">
        <v>0</v>
      </c>
      <c r="S218" s="154"/>
      <c r="T218" s="164"/>
      <c r="U218" s="164"/>
      <c r="V218" s="164"/>
      <c r="W218" s="156">
        <v>0</v>
      </c>
      <c r="X218" s="134">
        <f t="shared" si="3"/>
        <v>0</v>
      </c>
      <c r="Y218" s="26"/>
      <c r="Z218" s="26"/>
      <c r="AA218" s="26"/>
      <c r="AB218" s="26"/>
      <c r="AC218" s="26"/>
      <c r="AD218" s="26"/>
      <c r="AE218" s="26"/>
      <c r="AF218" s="26"/>
      <c r="AG218" s="26"/>
      <c r="AH218" s="26"/>
      <c r="AI218" s="26"/>
      <c r="AJ218" s="26"/>
      <c r="AK218" s="26"/>
      <c r="AL218" s="26"/>
    </row>
    <row r="219" spans="1:386" ht="28.8">
      <c r="A219" s="80"/>
      <c r="B219" s="29" t="s">
        <v>342</v>
      </c>
      <c r="C219" s="79" t="s">
        <v>19</v>
      </c>
      <c r="D219" s="37"/>
      <c r="E219" s="26" t="s">
        <v>154</v>
      </c>
      <c r="F219" s="26" t="s">
        <v>154</v>
      </c>
      <c r="G219" s="19" t="s">
        <v>345</v>
      </c>
      <c r="H219" s="55" t="s">
        <v>160</v>
      </c>
      <c r="I219" s="60"/>
      <c r="J219" s="14"/>
      <c r="K219" s="14"/>
      <c r="L219" s="92"/>
      <c r="M219" s="130"/>
      <c r="N219" s="154"/>
      <c r="O219" s="184">
        <v>47</v>
      </c>
      <c r="P219" s="184">
        <v>49</v>
      </c>
      <c r="Q219" s="184">
        <v>56</v>
      </c>
      <c r="R219" s="155">
        <v>0</v>
      </c>
      <c r="S219" s="154"/>
      <c r="T219" s="164"/>
      <c r="U219" s="164"/>
      <c r="V219" s="164"/>
      <c r="W219" s="156">
        <v>0</v>
      </c>
      <c r="X219" s="134">
        <f t="shared" si="3"/>
        <v>0</v>
      </c>
      <c r="Y219" s="26"/>
      <c r="Z219" s="26"/>
      <c r="AA219" s="26"/>
      <c r="AB219" s="26"/>
      <c r="AC219" s="26"/>
      <c r="AD219" s="26"/>
      <c r="AE219" s="26"/>
      <c r="AF219" s="26"/>
      <c r="AG219" s="26"/>
      <c r="AH219" s="26"/>
      <c r="AI219" s="26"/>
      <c r="AJ219" s="26"/>
      <c r="AK219" s="26"/>
      <c r="AL219" s="26"/>
    </row>
    <row r="220" spans="1:386" ht="28.8">
      <c r="A220" s="80"/>
      <c r="B220" s="29" t="s">
        <v>342</v>
      </c>
      <c r="C220" s="79" t="s">
        <v>19</v>
      </c>
      <c r="D220" s="37"/>
      <c r="E220" s="26" t="s">
        <v>154</v>
      </c>
      <c r="F220" s="26" t="s">
        <v>154</v>
      </c>
      <c r="G220" s="19" t="s">
        <v>346</v>
      </c>
      <c r="H220" s="55" t="s">
        <v>160</v>
      </c>
      <c r="I220" s="60"/>
      <c r="J220" s="14"/>
      <c r="K220" s="14"/>
      <c r="L220" s="92"/>
      <c r="M220" s="130"/>
      <c r="N220" s="154"/>
      <c r="O220" s="184">
        <v>48</v>
      </c>
      <c r="P220" s="184">
        <v>50</v>
      </c>
      <c r="Q220" s="184">
        <v>57</v>
      </c>
      <c r="R220" s="155">
        <v>0</v>
      </c>
      <c r="S220" s="154"/>
      <c r="T220" s="164"/>
      <c r="U220" s="164"/>
      <c r="V220" s="164"/>
      <c r="W220" s="156">
        <v>0</v>
      </c>
      <c r="X220" s="134">
        <f t="shared" si="3"/>
        <v>0</v>
      </c>
      <c r="Y220" s="26"/>
      <c r="Z220" s="26"/>
      <c r="AA220" s="26"/>
      <c r="AB220" s="26"/>
      <c r="AC220" s="26"/>
      <c r="AD220" s="26"/>
      <c r="AE220" s="26"/>
      <c r="AF220" s="26"/>
      <c r="AG220" s="26"/>
      <c r="AH220" s="26"/>
      <c r="AI220" s="26"/>
      <c r="AJ220" s="26"/>
      <c r="AK220" s="26"/>
      <c r="AL220" s="26"/>
    </row>
    <row r="221" spans="1:386" ht="28.8">
      <c r="A221" s="80"/>
      <c r="B221" s="29" t="s">
        <v>342</v>
      </c>
      <c r="C221" s="79" t="s">
        <v>19</v>
      </c>
      <c r="D221" s="37"/>
      <c r="E221" s="26" t="s">
        <v>154</v>
      </c>
      <c r="F221" s="26" t="s">
        <v>154</v>
      </c>
      <c r="G221" s="19" t="s">
        <v>347</v>
      </c>
      <c r="H221" s="55" t="s">
        <v>160</v>
      </c>
      <c r="I221" s="60"/>
      <c r="J221" s="14"/>
      <c r="K221" s="14"/>
      <c r="L221" s="92"/>
      <c r="M221" s="130"/>
      <c r="N221" s="154"/>
      <c r="O221" s="184">
        <v>49</v>
      </c>
      <c r="P221" s="184">
        <v>51</v>
      </c>
      <c r="Q221" s="184">
        <v>58</v>
      </c>
      <c r="R221" s="155">
        <v>0</v>
      </c>
      <c r="S221" s="154"/>
      <c r="T221" s="164"/>
      <c r="U221" s="164"/>
      <c r="V221" s="164"/>
      <c r="W221" s="156">
        <v>0</v>
      </c>
      <c r="X221" s="134">
        <f t="shared" si="3"/>
        <v>0</v>
      </c>
      <c r="Y221" s="26"/>
      <c r="Z221" s="26"/>
      <c r="AA221" s="26"/>
      <c r="AB221" s="26"/>
      <c r="AC221" s="26"/>
      <c r="AD221" s="26"/>
      <c r="AE221" s="26"/>
      <c r="AF221" s="26"/>
      <c r="AG221" s="26"/>
      <c r="AH221" s="26"/>
      <c r="AI221" s="26"/>
      <c r="AJ221" s="26"/>
      <c r="AK221" s="26"/>
      <c r="AL221" s="26"/>
    </row>
    <row r="222" spans="1:386" ht="28.8">
      <c r="A222" s="80"/>
      <c r="B222" s="29" t="s">
        <v>342</v>
      </c>
      <c r="C222" s="79" t="s">
        <v>19</v>
      </c>
      <c r="D222" s="37"/>
      <c r="E222" s="26" t="s">
        <v>154</v>
      </c>
      <c r="F222" s="26" t="s">
        <v>154</v>
      </c>
      <c r="G222" s="19" t="s">
        <v>348</v>
      </c>
      <c r="H222" s="55" t="s">
        <v>160</v>
      </c>
      <c r="I222" s="60"/>
      <c r="J222" s="14"/>
      <c r="K222" s="14"/>
      <c r="L222" s="92"/>
      <c r="M222" s="130"/>
      <c r="N222" s="154"/>
      <c r="O222" s="184">
        <v>50</v>
      </c>
      <c r="P222" s="184">
        <v>52</v>
      </c>
      <c r="Q222" s="184">
        <v>59</v>
      </c>
      <c r="R222" s="155">
        <v>0</v>
      </c>
      <c r="S222" s="154"/>
      <c r="T222" s="164"/>
      <c r="U222" s="164"/>
      <c r="V222" s="164"/>
      <c r="W222" s="156">
        <v>0</v>
      </c>
      <c r="X222" s="134">
        <f t="shared" si="3"/>
        <v>0</v>
      </c>
      <c r="Y222" s="26"/>
      <c r="Z222" s="26"/>
      <c r="AA222" s="26"/>
      <c r="AB222" s="26"/>
      <c r="AC222" s="26"/>
      <c r="AD222" s="26"/>
      <c r="AE222" s="26"/>
      <c r="AF222" s="26"/>
      <c r="AG222" s="26"/>
      <c r="AH222" s="26"/>
      <c r="AI222" s="26"/>
      <c r="AJ222" s="26"/>
      <c r="AK222" s="26"/>
      <c r="AL222" s="26"/>
    </row>
    <row r="223" spans="1:386" ht="28.8">
      <c r="A223" s="80"/>
      <c r="B223" s="29" t="s">
        <v>342</v>
      </c>
      <c r="C223" s="79" t="s">
        <v>19</v>
      </c>
      <c r="D223" s="37"/>
      <c r="E223" s="26" t="s">
        <v>154</v>
      </c>
      <c r="F223" s="26" t="s">
        <v>154</v>
      </c>
      <c r="G223" s="19" t="s">
        <v>349</v>
      </c>
      <c r="H223" s="55" t="s">
        <v>160</v>
      </c>
      <c r="I223" s="60"/>
      <c r="J223" s="14"/>
      <c r="K223" s="14"/>
      <c r="L223" s="92"/>
      <c r="M223" s="131"/>
      <c r="N223" s="154"/>
      <c r="O223" s="184">
        <v>51</v>
      </c>
      <c r="P223" s="184">
        <v>53</v>
      </c>
      <c r="Q223" s="184">
        <v>60</v>
      </c>
      <c r="R223" s="155">
        <v>0</v>
      </c>
      <c r="S223" s="154"/>
      <c r="T223" s="164"/>
      <c r="U223" s="164"/>
      <c r="V223" s="164"/>
      <c r="W223" s="156">
        <v>0</v>
      </c>
      <c r="X223" s="134">
        <f t="shared" si="3"/>
        <v>0</v>
      </c>
      <c r="Y223" s="26"/>
      <c r="Z223" s="26"/>
      <c r="AA223" s="26"/>
      <c r="AB223" s="26"/>
      <c r="AC223" s="26"/>
      <c r="AD223" s="26"/>
      <c r="AE223" s="26"/>
      <c r="AF223" s="26"/>
      <c r="AG223" s="26"/>
      <c r="AH223" s="26"/>
      <c r="AI223" s="26"/>
      <c r="AJ223" s="26"/>
      <c r="AK223" s="26"/>
      <c r="AL223" s="26"/>
    </row>
    <row r="224" spans="1:386" s="6" customFormat="1" ht="55.8">
      <c r="A224" s="192"/>
      <c r="B224" s="25"/>
      <c r="C224" s="25"/>
      <c r="D224" s="25"/>
      <c r="E224" s="25" t="s">
        <v>154</v>
      </c>
      <c r="F224" s="25" t="s">
        <v>350</v>
      </c>
      <c r="G224" s="25" t="s">
        <v>350</v>
      </c>
      <c r="H224" s="193" t="s">
        <v>11</v>
      </c>
      <c r="I224" s="113"/>
      <c r="J224" s="25"/>
      <c r="K224" s="25"/>
      <c r="L224" s="148"/>
      <c r="M224" s="278"/>
      <c r="N224" s="143"/>
      <c r="O224" s="98"/>
      <c r="P224" s="98"/>
      <c r="Q224" s="98"/>
      <c r="R224" s="155">
        <v>1</v>
      </c>
      <c r="S224" s="143"/>
      <c r="T224" s="98"/>
      <c r="U224" s="98"/>
      <c r="V224" s="98"/>
      <c r="W224" s="155">
        <v>1</v>
      </c>
      <c r="X224" s="136">
        <f t="shared" si="3"/>
        <v>2</v>
      </c>
      <c r="Y224" s="169"/>
      <c r="Z224" s="169"/>
      <c r="AA224" s="169"/>
      <c r="AB224" s="169"/>
      <c r="AC224" s="169"/>
      <c r="AD224" s="169"/>
      <c r="AE224" s="169"/>
      <c r="AF224" s="169"/>
      <c r="AG224" s="169"/>
      <c r="AH224" s="169"/>
      <c r="AI224" s="169"/>
      <c r="AJ224" s="169"/>
      <c r="AK224" s="169"/>
      <c r="AL224" s="169"/>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c r="IX224" s="10"/>
      <c r="IY224" s="10"/>
      <c r="IZ224" s="10"/>
      <c r="JA224" s="10"/>
      <c r="JB224" s="10"/>
      <c r="JC224" s="10"/>
      <c r="JD224" s="10"/>
      <c r="JE224" s="10"/>
      <c r="JF224" s="10"/>
      <c r="JG224" s="10"/>
      <c r="JH224" s="10"/>
      <c r="JI224" s="10"/>
      <c r="JJ224" s="10"/>
      <c r="JK224" s="10"/>
      <c r="JL224" s="10"/>
      <c r="JM224" s="10"/>
      <c r="JN224" s="10"/>
      <c r="JO224" s="10"/>
      <c r="JP224" s="10"/>
      <c r="JQ224" s="10"/>
      <c r="JR224" s="10"/>
      <c r="JS224" s="10"/>
      <c r="JT224" s="10"/>
      <c r="JU224" s="10"/>
      <c r="JV224" s="10"/>
      <c r="JW224" s="10"/>
      <c r="JX224" s="10"/>
      <c r="JY224" s="10"/>
      <c r="JZ224" s="10"/>
      <c r="KA224" s="10"/>
      <c r="KB224" s="10"/>
      <c r="KC224" s="10"/>
      <c r="KD224" s="10"/>
      <c r="KE224" s="10"/>
      <c r="KF224" s="10"/>
      <c r="KG224" s="10"/>
      <c r="KH224" s="10"/>
      <c r="KI224" s="10"/>
      <c r="KJ224" s="10"/>
      <c r="KK224" s="10"/>
      <c r="KL224" s="10"/>
      <c r="KM224" s="10"/>
      <c r="KN224" s="10"/>
      <c r="KO224" s="10"/>
      <c r="KP224" s="10"/>
      <c r="KQ224" s="10"/>
      <c r="KR224" s="10"/>
      <c r="KS224" s="10"/>
      <c r="KT224" s="10"/>
      <c r="KU224" s="10"/>
      <c r="KV224" s="10"/>
      <c r="KW224" s="10"/>
      <c r="KX224" s="10"/>
      <c r="KY224" s="10"/>
      <c r="KZ224" s="10"/>
      <c r="LA224" s="10"/>
      <c r="LB224" s="10"/>
      <c r="LC224" s="10"/>
      <c r="LD224" s="10"/>
      <c r="LE224" s="10"/>
      <c r="LF224" s="10"/>
      <c r="LG224" s="10"/>
      <c r="LH224" s="10"/>
      <c r="LI224" s="10"/>
      <c r="LJ224" s="10"/>
      <c r="LK224" s="10"/>
      <c r="LL224" s="10"/>
      <c r="LM224" s="10"/>
      <c r="LN224" s="10"/>
      <c r="LO224" s="10"/>
      <c r="LP224" s="10"/>
      <c r="LQ224" s="10"/>
      <c r="LR224" s="10"/>
      <c r="LS224" s="10"/>
      <c r="LT224" s="10"/>
      <c r="LU224" s="10"/>
      <c r="LV224" s="10"/>
      <c r="LW224" s="10"/>
      <c r="LX224" s="10"/>
      <c r="LY224" s="10"/>
      <c r="LZ224" s="10"/>
      <c r="MA224" s="10"/>
      <c r="MB224" s="10"/>
      <c r="MC224" s="10"/>
      <c r="MD224" s="10"/>
      <c r="ME224" s="10"/>
      <c r="MF224" s="10"/>
      <c r="MG224" s="10"/>
      <c r="MH224" s="10"/>
      <c r="MI224" s="10"/>
      <c r="MJ224" s="10"/>
      <c r="MK224" s="10"/>
      <c r="ML224" s="10"/>
      <c r="MM224" s="10"/>
      <c r="MN224" s="10"/>
      <c r="MO224" s="10"/>
      <c r="MP224" s="10"/>
      <c r="MQ224" s="10"/>
      <c r="MR224" s="10"/>
      <c r="MS224" s="10"/>
      <c r="MT224" s="10"/>
      <c r="MU224" s="10"/>
      <c r="MV224" s="10"/>
      <c r="MW224" s="10"/>
      <c r="MX224" s="10"/>
      <c r="MY224" s="10"/>
      <c r="MZ224" s="10"/>
      <c r="NA224" s="10"/>
      <c r="NB224" s="10"/>
      <c r="NC224" s="10"/>
      <c r="ND224" s="10"/>
      <c r="NE224" s="10"/>
      <c r="NF224" s="10"/>
      <c r="NG224" s="10"/>
      <c r="NH224" s="10"/>
      <c r="NI224" s="10"/>
      <c r="NJ224" s="10"/>
      <c r="NK224" s="10"/>
      <c r="NL224" s="10"/>
      <c r="NM224" s="10"/>
      <c r="NN224" s="10"/>
      <c r="NO224" s="10"/>
      <c r="NP224" s="10"/>
      <c r="NQ224" s="10"/>
      <c r="NR224" s="10"/>
      <c r="NS224" s="10"/>
      <c r="NT224" s="10"/>
      <c r="NU224" s="10"/>
      <c r="NV224" s="10"/>
    </row>
    <row r="225" spans="1:38">
      <c r="A225" s="89"/>
      <c r="B225" s="86" t="s">
        <v>351</v>
      </c>
      <c r="C225" s="79" t="s">
        <v>19</v>
      </c>
      <c r="D225" s="37"/>
      <c r="E225" s="26" t="s">
        <v>154</v>
      </c>
      <c r="F225" s="26" t="s">
        <v>154</v>
      </c>
      <c r="G225" s="19" t="s">
        <v>352</v>
      </c>
      <c r="H225" s="55" t="s">
        <v>160</v>
      </c>
      <c r="I225" s="60"/>
      <c r="J225" s="14"/>
      <c r="K225" s="14"/>
      <c r="L225" s="62"/>
      <c r="M225" s="151"/>
      <c r="N225" s="154"/>
      <c r="O225" s="164"/>
      <c r="P225" s="164"/>
      <c r="Q225" s="164"/>
      <c r="R225" s="155">
        <v>0</v>
      </c>
      <c r="S225" s="154"/>
      <c r="T225" s="184">
        <v>44</v>
      </c>
      <c r="U225" s="184">
        <v>46</v>
      </c>
      <c r="V225" s="184">
        <v>49</v>
      </c>
      <c r="W225" s="156">
        <v>0</v>
      </c>
      <c r="X225" s="134">
        <f t="shared" si="3"/>
        <v>0</v>
      </c>
      <c r="Y225" s="26"/>
      <c r="Z225" s="26"/>
      <c r="AA225" s="26"/>
      <c r="AB225" s="26"/>
      <c r="AC225" s="26"/>
      <c r="AD225" s="26"/>
      <c r="AE225" s="26"/>
      <c r="AF225" s="26"/>
      <c r="AG225" s="26"/>
      <c r="AH225" s="26"/>
      <c r="AI225" s="26"/>
      <c r="AJ225" s="26"/>
      <c r="AK225" s="26"/>
      <c r="AL225" s="26"/>
    </row>
    <row r="226" spans="1:38" ht="36">
      <c r="A226" s="89"/>
      <c r="B226" s="79"/>
      <c r="C226" s="79" t="s">
        <v>19</v>
      </c>
      <c r="D226" s="37"/>
      <c r="E226" s="26" t="s">
        <v>154</v>
      </c>
      <c r="F226" s="26" t="s">
        <v>350</v>
      </c>
      <c r="G226" s="19" t="s">
        <v>827</v>
      </c>
      <c r="H226" s="55" t="s">
        <v>160</v>
      </c>
      <c r="I226" s="60"/>
      <c r="J226" s="14"/>
      <c r="K226" s="14"/>
      <c r="L226" s="92"/>
      <c r="M226" s="276"/>
      <c r="N226" s="154"/>
      <c r="O226" s="164"/>
      <c r="P226" s="164"/>
      <c r="Q226" s="164"/>
      <c r="R226" s="155">
        <v>0</v>
      </c>
      <c r="S226" s="154"/>
      <c r="T226" s="166" t="s">
        <v>63</v>
      </c>
      <c r="U226" s="166" t="s">
        <v>63</v>
      </c>
      <c r="V226" s="166" t="s">
        <v>63</v>
      </c>
      <c r="W226" s="155">
        <v>1</v>
      </c>
      <c r="X226" s="134">
        <f t="shared" si="3"/>
        <v>1</v>
      </c>
      <c r="Y226" s="26"/>
      <c r="Z226" s="26"/>
      <c r="AA226" s="26"/>
      <c r="AB226" s="26"/>
      <c r="AC226" s="26"/>
      <c r="AD226" s="26"/>
      <c r="AE226" s="26"/>
      <c r="AF226" s="26"/>
      <c r="AG226" s="26"/>
      <c r="AH226" s="26"/>
      <c r="AI226" s="26"/>
      <c r="AJ226" s="26"/>
      <c r="AK226" s="26"/>
      <c r="AL226" s="26"/>
    </row>
    <row r="227" spans="1:38">
      <c r="A227" s="84" t="s">
        <v>19</v>
      </c>
      <c r="B227" s="79"/>
      <c r="C227" s="79" t="s">
        <v>19</v>
      </c>
      <c r="D227" s="37"/>
      <c r="E227" s="26" t="s">
        <v>154</v>
      </c>
      <c r="F227" s="26" t="s">
        <v>350</v>
      </c>
      <c r="G227" s="19" t="s">
        <v>354</v>
      </c>
      <c r="H227" s="55" t="s">
        <v>160</v>
      </c>
      <c r="I227" s="60" t="s">
        <v>59</v>
      </c>
      <c r="J227" s="14" t="s">
        <v>22</v>
      </c>
      <c r="K227" s="14" t="s">
        <v>22</v>
      </c>
      <c r="L227" s="92" t="s">
        <v>22</v>
      </c>
      <c r="M227" s="276"/>
      <c r="N227" s="154"/>
      <c r="O227" s="164">
        <v>56</v>
      </c>
      <c r="P227" s="164">
        <v>60</v>
      </c>
      <c r="Q227" s="164">
        <v>69</v>
      </c>
      <c r="R227" s="155">
        <v>1</v>
      </c>
      <c r="S227" s="154"/>
      <c r="T227" s="164"/>
      <c r="U227" s="164"/>
      <c r="V227" s="164"/>
      <c r="W227" s="156">
        <v>0</v>
      </c>
      <c r="X227" s="134">
        <f t="shared" si="3"/>
        <v>1</v>
      </c>
      <c r="Y227" s="26"/>
      <c r="Z227" s="26"/>
      <c r="AA227" s="26"/>
      <c r="AB227" s="26"/>
      <c r="AC227" s="26"/>
      <c r="AD227" s="26"/>
      <c r="AE227" s="26"/>
      <c r="AF227" s="26"/>
      <c r="AG227" s="26"/>
      <c r="AH227" s="26"/>
      <c r="AI227" s="26"/>
      <c r="AJ227" s="26"/>
      <c r="AK227" s="26"/>
      <c r="AL227" s="26"/>
    </row>
    <row r="228" spans="1:38">
      <c r="A228" s="84"/>
      <c r="B228" s="86" t="s">
        <v>355</v>
      </c>
      <c r="C228" s="79" t="s">
        <v>19</v>
      </c>
      <c r="D228" s="37"/>
      <c r="E228" s="26" t="s">
        <v>154</v>
      </c>
      <c r="F228" s="26" t="s">
        <v>350</v>
      </c>
      <c r="G228" s="19" t="s">
        <v>356</v>
      </c>
      <c r="H228" s="55" t="s">
        <v>160</v>
      </c>
      <c r="I228" s="60"/>
      <c r="J228" s="14"/>
      <c r="K228" s="14"/>
      <c r="L228" s="62"/>
      <c r="M228" s="151"/>
      <c r="N228" s="154"/>
      <c r="O228" s="184">
        <v>57</v>
      </c>
      <c r="P228" s="184">
        <v>61</v>
      </c>
      <c r="Q228" s="184">
        <v>70</v>
      </c>
      <c r="R228" s="155">
        <v>0</v>
      </c>
      <c r="S228" s="154"/>
      <c r="T228" s="164"/>
      <c r="U228" s="164"/>
      <c r="V228" s="164"/>
      <c r="W228" s="156">
        <v>0</v>
      </c>
      <c r="X228" s="134">
        <f t="shared" si="3"/>
        <v>0</v>
      </c>
      <c r="Y228" s="26"/>
      <c r="Z228" s="26"/>
      <c r="AA228" s="26"/>
      <c r="AB228" s="26"/>
      <c r="AC228" s="26"/>
      <c r="AD228" s="26"/>
      <c r="AE228" s="26"/>
      <c r="AF228" s="26"/>
      <c r="AG228" s="26"/>
      <c r="AH228" s="26"/>
      <c r="AI228" s="26"/>
      <c r="AJ228" s="26"/>
      <c r="AK228" s="26"/>
      <c r="AL228" s="26"/>
    </row>
    <row r="229" spans="1:38">
      <c r="A229" s="84"/>
      <c r="C229" s="79" t="s">
        <v>19</v>
      </c>
      <c r="D229" s="37"/>
      <c r="E229" s="26" t="s">
        <v>154</v>
      </c>
      <c r="F229" s="26" t="s">
        <v>350</v>
      </c>
      <c r="G229" s="19" t="s">
        <v>828</v>
      </c>
      <c r="H229" s="55" t="s">
        <v>160</v>
      </c>
      <c r="I229" s="60"/>
      <c r="J229" s="14"/>
      <c r="K229" s="14"/>
      <c r="L229" s="92"/>
      <c r="M229" s="276"/>
      <c r="N229" s="154"/>
      <c r="O229" s="166" t="s">
        <v>63</v>
      </c>
      <c r="P229" s="166" t="s">
        <v>63</v>
      </c>
      <c r="Q229" s="166" t="s">
        <v>63</v>
      </c>
      <c r="R229" s="155">
        <v>1</v>
      </c>
      <c r="S229" s="154"/>
      <c r="T229" s="164"/>
      <c r="U229" s="164"/>
      <c r="V229" s="164"/>
      <c r="W229" s="156">
        <v>0</v>
      </c>
      <c r="X229" s="134">
        <f t="shared" si="3"/>
        <v>1</v>
      </c>
      <c r="Y229" s="26"/>
      <c r="Z229" s="26"/>
      <c r="AA229" s="26"/>
      <c r="AB229" s="26"/>
      <c r="AC229" s="26"/>
      <c r="AD229" s="26"/>
      <c r="AE229" s="26"/>
      <c r="AF229" s="26"/>
      <c r="AG229" s="26"/>
      <c r="AH229" s="26"/>
      <c r="AI229" s="26"/>
      <c r="AJ229" s="26"/>
      <c r="AK229" s="26"/>
      <c r="AL229" s="26"/>
    </row>
    <row r="230" spans="1:38">
      <c r="A230" s="84"/>
      <c r="B230" s="86" t="s">
        <v>355</v>
      </c>
      <c r="C230" s="79" t="s">
        <v>19</v>
      </c>
      <c r="D230" s="37"/>
      <c r="E230" s="26" t="s">
        <v>154</v>
      </c>
      <c r="F230" s="26" t="s">
        <v>350</v>
      </c>
      <c r="G230" s="19" t="s">
        <v>358</v>
      </c>
      <c r="H230" s="55" t="s">
        <v>160</v>
      </c>
      <c r="I230" s="60"/>
      <c r="J230" s="14"/>
      <c r="K230" s="14"/>
      <c r="L230" s="62"/>
      <c r="M230" s="151"/>
      <c r="N230" s="154"/>
      <c r="O230" s="184">
        <v>58</v>
      </c>
      <c r="P230" s="184">
        <v>62</v>
      </c>
      <c r="Q230" s="184">
        <v>71</v>
      </c>
      <c r="R230" s="155">
        <v>0</v>
      </c>
      <c r="S230" s="154"/>
      <c r="T230" s="164"/>
      <c r="U230" s="164"/>
      <c r="V230" s="164"/>
      <c r="W230" s="156">
        <v>0</v>
      </c>
      <c r="X230" s="134">
        <f t="shared" si="3"/>
        <v>0</v>
      </c>
      <c r="Y230" s="26"/>
      <c r="Z230" s="26"/>
      <c r="AA230" s="26"/>
      <c r="AB230" s="26"/>
      <c r="AC230" s="26"/>
      <c r="AD230" s="26"/>
      <c r="AE230" s="26"/>
      <c r="AF230" s="26"/>
      <c r="AG230" s="26"/>
      <c r="AH230" s="26"/>
      <c r="AI230" s="26"/>
      <c r="AJ230" s="26"/>
      <c r="AK230" s="26"/>
      <c r="AL230" s="26"/>
    </row>
    <row r="231" spans="1:38">
      <c r="A231" s="84"/>
      <c r="B231" s="79"/>
      <c r="C231" s="79" t="s">
        <v>19</v>
      </c>
      <c r="D231" s="37"/>
      <c r="E231" s="26" t="s">
        <v>154</v>
      </c>
      <c r="F231" s="26" t="s">
        <v>350</v>
      </c>
      <c r="G231" s="19" t="s">
        <v>829</v>
      </c>
      <c r="H231" s="55" t="s">
        <v>160</v>
      </c>
      <c r="I231" s="60"/>
      <c r="J231" s="14"/>
      <c r="K231" s="14"/>
      <c r="L231" s="92"/>
      <c r="M231" s="276"/>
      <c r="N231" s="154"/>
      <c r="O231" s="166" t="s">
        <v>63</v>
      </c>
      <c r="P231" s="166" t="s">
        <v>63</v>
      </c>
      <c r="Q231" s="166" t="s">
        <v>63</v>
      </c>
      <c r="R231" s="155">
        <v>1</v>
      </c>
      <c r="S231" s="154"/>
      <c r="T231" s="164"/>
      <c r="U231" s="164"/>
      <c r="V231" s="164"/>
      <c r="W231" s="156">
        <v>0</v>
      </c>
      <c r="X231" s="134">
        <f t="shared" si="3"/>
        <v>1</v>
      </c>
      <c r="Y231" s="26"/>
      <c r="Z231" s="26"/>
      <c r="AA231" s="26"/>
      <c r="AB231" s="26"/>
      <c r="AC231" s="26"/>
      <c r="AD231" s="26"/>
      <c r="AE231" s="26"/>
      <c r="AF231" s="26"/>
      <c r="AG231" s="26"/>
      <c r="AH231" s="26"/>
      <c r="AI231" s="26"/>
      <c r="AJ231" s="26"/>
      <c r="AK231" s="26"/>
      <c r="AL231" s="26"/>
    </row>
    <row r="232" spans="1:38" ht="57.6">
      <c r="A232" s="84"/>
      <c r="B232" s="29" t="s">
        <v>360</v>
      </c>
      <c r="C232" s="79" t="s">
        <v>19</v>
      </c>
      <c r="D232" s="37"/>
      <c r="E232" s="26" t="s">
        <v>154</v>
      </c>
      <c r="F232" s="26" t="s">
        <v>350</v>
      </c>
      <c r="G232" s="19" t="s">
        <v>361</v>
      </c>
      <c r="H232" s="55" t="s">
        <v>160</v>
      </c>
      <c r="I232" s="60"/>
      <c r="J232" s="14"/>
      <c r="K232" s="14"/>
      <c r="L232" s="62"/>
      <c r="M232" s="151"/>
      <c r="N232" s="154"/>
      <c r="O232" s="184">
        <v>59</v>
      </c>
      <c r="P232" s="184">
        <v>63</v>
      </c>
      <c r="Q232" s="184">
        <v>72</v>
      </c>
      <c r="R232" s="155">
        <v>0</v>
      </c>
      <c r="S232" s="154"/>
      <c r="T232" s="184">
        <v>45</v>
      </c>
      <c r="U232" s="184">
        <v>47</v>
      </c>
      <c r="V232" s="184">
        <v>50</v>
      </c>
      <c r="W232" s="156">
        <v>0</v>
      </c>
      <c r="X232" s="134">
        <f t="shared" si="3"/>
        <v>0</v>
      </c>
      <c r="Y232" s="26"/>
      <c r="Z232" s="26"/>
      <c r="AA232" s="26"/>
      <c r="AB232" s="26"/>
      <c r="AC232" s="26"/>
      <c r="AD232" s="26"/>
      <c r="AE232" s="26"/>
      <c r="AF232" s="26"/>
      <c r="AG232" s="26"/>
      <c r="AH232" s="26"/>
      <c r="AI232" s="26"/>
      <c r="AJ232" s="26"/>
      <c r="AK232" s="26"/>
      <c r="AL232" s="26"/>
    </row>
    <row r="233" spans="1:38" ht="36">
      <c r="A233" s="84"/>
      <c r="B233" s="79"/>
      <c r="C233" s="79" t="s">
        <v>19</v>
      </c>
      <c r="D233" s="37"/>
      <c r="E233" s="26" t="s">
        <v>154</v>
      </c>
      <c r="F233" s="26" t="s">
        <v>350</v>
      </c>
      <c r="G233" s="19" t="s">
        <v>830</v>
      </c>
      <c r="H233" s="55" t="s">
        <v>160</v>
      </c>
      <c r="I233" s="60"/>
      <c r="J233" s="14"/>
      <c r="K233" s="14"/>
      <c r="L233" s="92"/>
      <c r="M233" s="276"/>
      <c r="N233" s="154"/>
      <c r="O233" s="166" t="s">
        <v>63</v>
      </c>
      <c r="P233" s="166" t="s">
        <v>63</v>
      </c>
      <c r="Q233" s="166" t="s">
        <v>63</v>
      </c>
      <c r="R233" s="155">
        <v>1</v>
      </c>
      <c r="S233" s="154"/>
      <c r="T233" s="166" t="s">
        <v>63</v>
      </c>
      <c r="U233" s="166" t="s">
        <v>63</v>
      </c>
      <c r="V233" s="166" t="s">
        <v>63</v>
      </c>
      <c r="W233" s="155">
        <v>1</v>
      </c>
      <c r="X233" s="134">
        <f t="shared" si="3"/>
        <v>2</v>
      </c>
      <c r="Y233" s="26"/>
      <c r="Z233" s="26"/>
      <c r="AA233" s="26"/>
      <c r="AB233" s="26"/>
      <c r="AC233" s="26"/>
      <c r="AD233" s="26"/>
      <c r="AE233" s="26"/>
      <c r="AF233" s="26"/>
      <c r="AG233" s="26"/>
      <c r="AH233" s="26"/>
      <c r="AI233" s="26"/>
      <c r="AJ233" s="26"/>
      <c r="AK233" s="26"/>
      <c r="AL233" s="26"/>
    </row>
    <row r="234" spans="1:38">
      <c r="A234" s="84"/>
      <c r="B234" s="86" t="s">
        <v>355</v>
      </c>
      <c r="C234" s="79" t="s">
        <v>19</v>
      </c>
      <c r="D234" s="37"/>
      <c r="E234" s="26" t="s">
        <v>154</v>
      </c>
      <c r="F234" s="26" t="s">
        <v>350</v>
      </c>
      <c r="G234" s="19" t="s">
        <v>363</v>
      </c>
      <c r="H234" s="55" t="s">
        <v>160</v>
      </c>
      <c r="I234" s="60"/>
      <c r="J234" s="14"/>
      <c r="K234" s="14"/>
      <c r="L234" s="62"/>
      <c r="M234" s="151"/>
      <c r="N234" s="154"/>
      <c r="O234" s="184">
        <v>60</v>
      </c>
      <c r="P234" s="184">
        <v>64</v>
      </c>
      <c r="Q234" s="184">
        <v>73</v>
      </c>
      <c r="R234" s="155">
        <v>0</v>
      </c>
      <c r="S234" s="154"/>
      <c r="T234" s="164"/>
      <c r="U234" s="164"/>
      <c r="V234" s="164"/>
      <c r="W234" s="156">
        <v>0</v>
      </c>
      <c r="X234" s="134">
        <f t="shared" si="3"/>
        <v>0</v>
      </c>
      <c r="Y234" s="26"/>
      <c r="Z234" s="26"/>
      <c r="AA234" s="26"/>
      <c r="AB234" s="26"/>
      <c r="AC234" s="26"/>
      <c r="AD234" s="26"/>
      <c r="AE234" s="26"/>
      <c r="AF234" s="26"/>
      <c r="AG234" s="26"/>
      <c r="AH234" s="26"/>
      <c r="AI234" s="26"/>
      <c r="AJ234" s="26"/>
      <c r="AK234" s="26"/>
      <c r="AL234" s="26"/>
    </row>
    <row r="235" spans="1:38">
      <c r="A235" s="84"/>
      <c r="B235" s="79"/>
      <c r="C235" s="79" t="s">
        <v>19</v>
      </c>
      <c r="D235" s="37"/>
      <c r="E235" s="26" t="s">
        <v>154</v>
      </c>
      <c r="F235" s="26" t="s">
        <v>350</v>
      </c>
      <c r="G235" s="19" t="s">
        <v>831</v>
      </c>
      <c r="H235" s="55" t="s">
        <v>160</v>
      </c>
      <c r="I235" s="60"/>
      <c r="J235" s="14"/>
      <c r="K235" s="14"/>
      <c r="L235" s="92"/>
      <c r="M235" s="276"/>
      <c r="N235" s="154"/>
      <c r="O235" s="166" t="s">
        <v>63</v>
      </c>
      <c r="P235" s="166" t="s">
        <v>63</v>
      </c>
      <c r="Q235" s="166" t="s">
        <v>63</v>
      </c>
      <c r="R235" s="155">
        <v>1</v>
      </c>
      <c r="S235" s="154"/>
      <c r="T235" s="164"/>
      <c r="U235" s="164"/>
      <c r="V235" s="164"/>
      <c r="W235" s="156">
        <v>0</v>
      </c>
      <c r="X235" s="134">
        <f t="shared" si="3"/>
        <v>1</v>
      </c>
      <c r="Y235" s="26"/>
      <c r="Z235" s="26"/>
      <c r="AA235" s="26"/>
      <c r="AB235" s="26"/>
      <c r="AC235" s="26"/>
      <c r="AD235" s="26"/>
      <c r="AE235" s="26"/>
      <c r="AF235" s="26"/>
      <c r="AG235" s="26"/>
      <c r="AH235" s="26"/>
      <c r="AI235" s="26"/>
      <c r="AJ235" s="26"/>
      <c r="AK235" s="26"/>
      <c r="AL235" s="26"/>
    </row>
    <row r="236" spans="1:38">
      <c r="A236" s="84"/>
      <c r="B236" s="86" t="s">
        <v>355</v>
      </c>
      <c r="C236" s="79" t="s">
        <v>19</v>
      </c>
      <c r="D236" s="37"/>
      <c r="E236" s="26" t="s">
        <v>154</v>
      </c>
      <c r="F236" s="26" t="s">
        <v>350</v>
      </c>
      <c r="G236" s="19" t="s">
        <v>832</v>
      </c>
      <c r="H236" s="55" t="s">
        <v>160</v>
      </c>
      <c r="I236" s="60"/>
      <c r="J236" s="14"/>
      <c r="K236" s="14"/>
      <c r="L236" s="62"/>
      <c r="M236" s="153"/>
      <c r="N236" s="154"/>
      <c r="O236" s="184">
        <v>61</v>
      </c>
      <c r="P236" s="184">
        <v>65</v>
      </c>
      <c r="Q236" s="184">
        <v>74</v>
      </c>
      <c r="R236" s="155">
        <v>0</v>
      </c>
      <c r="S236" s="154"/>
      <c r="T236" s="164"/>
      <c r="U236" s="164"/>
      <c r="V236" s="164"/>
      <c r="W236" s="156">
        <v>0</v>
      </c>
      <c r="X236" s="134">
        <f t="shared" si="3"/>
        <v>0</v>
      </c>
      <c r="Y236" s="26"/>
      <c r="Z236" s="26"/>
      <c r="AA236" s="26"/>
      <c r="AB236" s="26"/>
      <c r="AC236" s="26"/>
      <c r="AD236" s="26"/>
      <c r="AE236" s="26"/>
      <c r="AF236" s="26"/>
      <c r="AG236" s="26"/>
      <c r="AH236" s="26"/>
      <c r="AI236" s="26"/>
      <c r="AJ236" s="26"/>
      <c r="AK236" s="26"/>
      <c r="AL236" s="26"/>
    </row>
    <row r="237" spans="1:38">
      <c r="A237" s="84"/>
      <c r="B237" s="86" t="s">
        <v>366</v>
      </c>
      <c r="C237" s="79" t="s">
        <v>19</v>
      </c>
      <c r="D237" s="37"/>
      <c r="E237" s="26" t="s">
        <v>154</v>
      </c>
      <c r="F237" s="26" t="s">
        <v>350</v>
      </c>
      <c r="G237" s="19" t="s">
        <v>833</v>
      </c>
      <c r="H237" s="55" t="s">
        <v>160</v>
      </c>
      <c r="I237" s="60"/>
      <c r="J237" s="14"/>
      <c r="K237" s="14"/>
      <c r="L237" s="62"/>
      <c r="M237" s="131"/>
      <c r="N237" s="154"/>
      <c r="O237" s="164"/>
      <c r="P237" s="164"/>
      <c r="Q237" s="164"/>
      <c r="R237" s="155">
        <v>0</v>
      </c>
      <c r="S237" s="154"/>
      <c r="T237" s="184">
        <v>46</v>
      </c>
      <c r="U237" s="184">
        <v>48</v>
      </c>
      <c r="V237" s="184">
        <v>51</v>
      </c>
      <c r="W237" s="156">
        <v>0</v>
      </c>
      <c r="X237" s="134">
        <f t="shared" si="3"/>
        <v>0</v>
      </c>
      <c r="Y237" s="26"/>
      <c r="Z237" s="26"/>
      <c r="AA237" s="26"/>
      <c r="AB237" s="26"/>
      <c r="AC237" s="26"/>
      <c r="AD237" s="26"/>
      <c r="AE237" s="26"/>
      <c r="AF237" s="26"/>
      <c r="AG237" s="26"/>
      <c r="AH237" s="26"/>
      <c r="AI237" s="26"/>
      <c r="AJ237" s="26"/>
      <c r="AK237" s="26"/>
      <c r="AL237" s="26"/>
    </row>
    <row r="238" spans="1:38" ht="36">
      <c r="A238" s="84"/>
      <c r="B238" s="79"/>
      <c r="C238" s="79" t="s">
        <v>19</v>
      </c>
      <c r="D238" s="37"/>
      <c r="E238" s="26" t="s">
        <v>154</v>
      </c>
      <c r="F238" s="26" t="s">
        <v>350</v>
      </c>
      <c r="G238" s="19" t="s">
        <v>834</v>
      </c>
      <c r="H238" s="55" t="s">
        <v>160</v>
      </c>
      <c r="I238" s="60"/>
      <c r="J238" s="14"/>
      <c r="K238" s="14"/>
      <c r="L238" s="92"/>
      <c r="M238" s="276"/>
      <c r="N238" s="154"/>
      <c r="O238" s="166" t="s">
        <v>63</v>
      </c>
      <c r="P238" s="166" t="s">
        <v>63</v>
      </c>
      <c r="Q238" s="166" t="s">
        <v>63</v>
      </c>
      <c r="R238" s="155">
        <v>1</v>
      </c>
      <c r="S238" s="154"/>
      <c r="T238" s="166" t="s">
        <v>63</v>
      </c>
      <c r="U238" s="166" t="s">
        <v>63</v>
      </c>
      <c r="V238" s="166" t="s">
        <v>63</v>
      </c>
      <c r="W238" s="155">
        <v>1</v>
      </c>
      <c r="X238" s="134">
        <f t="shared" si="3"/>
        <v>2</v>
      </c>
      <c r="Y238" s="26"/>
      <c r="Z238" s="26"/>
      <c r="AA238" s="26"/>
      <c r="AB238" s="26"/>
      <c r="AC238" s="26"/>
      <c r="AD238" s="26"/>
      <c r="AE238" s="26"/>
      <c r="AF238" s="26"/>
      <c r="AG238" s="26"/>
      <c r="AH238" s="26"/>
      <c r="AI238" s="26"/>
      <c r="AJ238" s="26"/>
      <c r="AK238" s="26"/>
      <c r="AL238" s="26"/>
    </row>
    <row r="239" spans="1:38">
      <c r="A239" s="80" t="s">
        <v>64</v>
      </c>
      <c r="B239" s="79"/>
      <c r="C239" s="79" t="s">
        <v>19</v>
      </c>
      <c r="D239" s="37"/>
      <c r="E239" s="26" t="s">
        <v>154</v>
      </c>
      <c r="F239" s="26" t="s">
        <v>350</v>
      </c>
      <c r="G239" s="19" t="s">
        <v>835</v>
      </c>
      <c r="H239" s="55" t="s">
        <v>160</v>
      </c>
      <c r="I239" s="60"/>
      <c r="J239" s="14"/>
      <c r="K239" s="14"/>
      <c r="L239" s="62"/>
      <c r="M239" s="151"/>
      <c r="N239" s="154"/>
      <c r="O239" s="164"/>
      <c r="P239" s="164"/>
      <c r="Q239" s="164"/>
      <c r="R239" s="155">
        <v>0</v>
      </c>
      <c r="S239" s="154"/>
      <c r="T239" s="164"/>
      <c r="U239" s="164"/>
      <c r="V239" s="164"/>
      <c r="W239" s="156">
        <v>0</v>
      </c>
      <c r="X239" s="134">
        <f t="shared" si="3"/>
        <v>0</v>
      </c>
      <c r="Y239" s="26"/>
      <c r="Z239" s="26"/>
      <c r="AA239" s="26"/>
      <c r="AB239" s="26"/>
      <c r="AC239" s="26"/>
      <c r="AD239" s="26"/>
      <c r="AE239" s="26"/>
      <c r="AF239" s="26"/>
      <c r="AG239" s="26"/>
      <c r="AH239" s="26"/>
      <c r="AI239" s="26"/>
      <c r="AJ239" s="26"/>
      <c r="AK239" s="26"/>
      <c r="AL239" s="26"/>
    </row>
    <row r="240" spans="1:38" ht="36">
      <c r="A240" s="84" t="s">
        <v>19</v>
      </c>
      <c r="B240" s="79"/>
      <c r="C240" s="79" t="s">
        <v>19</v>
      </c>
      <c r="D240" s="37"/>
      <c r="E240" s="26" t="s">
        <v>154</v>
      </c>
      <c r="F240" s="26" t="s">
        <v>350</v>
      </c>
      <c r="G240" s="19" t="s">
        <v>370</v>
      </c>
      <c r="H240" s="55" t="s">
        <v>160</v>
      </c>
      <c r="I240" s="60" t="s">
        <v>59</v>
      </c>
      <c r="J240" s="14" t="s">
        <v>22</v>
      </c>
      <c r="K240" s="14" t="s">
        <v>22</v>
      </c>
      <c r="L240" s="92" t="s">
        <v>22</v>
      </c>
      <c r="M240" s="276"/>
      <c r="N240" s="154"/>
      <c r="O240" s="164"/>
      <c r="P240" s="164"/>
      <c r="Q240" s="164"/>
      <c r="R240" s="155">
        <v>0</v>
      </c>
      <c r="S240" s="154"/>
      <c r="T240" s="166" t="s">
        <v>63</v>
      </c>
      <c r="U240" s="166" t="s">
        <v>63</v>
      </c>
      <c r="V240" s="166" t="s">
        <v>63</v>
      </c>
      <c r="W240" s="155">
        <v>1</v>
      </c>
      <c r="X240" s="134">
        <f t="shared" si="3"/>
        <v>1</v>
      </c>
      <c r="Y240" s="26"/>
      <c r="Z240" s="26"/>
      <c r="AA240" s="26"/>
      <c r="AB240" s="26"/>
      <c r="AC240" s="26"/>
      <c r="AD240" s="26"/>
      <c r="AE240" s="26"/>
      <c r="AF240" s="26"/>
      <c r="AG240" s="26"/>
      <c r="AH240" s="26"/>
      <c r="AI240" s="26"/>
      <c r="AJ240" s="26"/>
      <c r="AK240" s="26"/>
      <c r="AL240" s="26"/>
    </row>
    <row r="241" spans="1:38">
      <c r="A241" s="89"/>
      <c r="B241" s="86" t="s">
        <v>366</v>
      </c>
      <c r="C241" s="79" t="s">
        <v>19</v>
      </c>
      <c r="D241" s="37"/>
      <c r="E241" s="26" t="s">
        <v>154</v>
      </c>
      <c r="F241" s="26" t="s">
        <v>350</v>
      </c>
      <c r="G241" s="19" t="s">
        <v>836</v>
      </c>
      <c r="H241" s="55" t="s">
        <v>160</v>
      </c>
      <c r="I241" s="60"/>
      <c r="J241" s="14"/>
      <c r="K241" s="14"/>
      <c r="L241" s="62"/>
      <c r="M241" s="153"/>
      <c r="N241" s="154"/>
      <c r="O241" s="164"/>
      <c r="P241" s="164"/>
      <c r="Q241" s="164"/>
      <c r="R241" s="155">
        <v>0</v>
      </c>
      <c r="S241" s="154"/>
      <c r="T241" s="184">
        <v>49</v>
      </c>
      <c r="U241" s="184">
        <v>52</v>
      </c>
      <c r="V241" s="184">
        <v>55</v>
      </c>
      <c r="W241" s="156">
        <v>0</v>
      </c>
      <c r="X241" s="134">
        <f t="shared" si="3"/>
        <v>0</v>
      </c>
      <c r="Y241" s="26"/>
      <c r="Z241" s="26"/>
      <c r="AA241" s="26"/>
      <c r="AB241" s="26"/>
      <c r="AC241" s="26"/>
      <c r="AD241" s="26"/>
      <c r="AE241" s="26"/>
      <c r="AF241" s="26"/>
      <c r="AG241" s="26"/>
      <c r="AH241" s="26"/>
      <c r="AI241" s="26"/>
      <c r="AJ241" s="26"/>
      <c r="AK241" s="26"/>
      <c r="AL241" s="26"/>
    </row>
    <row r="242" spans="1:38">
      <c r="A242" s="84" t="s">
        <v>19</v>
      </c>
      <c r="B242" s="97"/>
      <c r="C242" s="79" t="s">
        <v>19</v>
      </c>
      <c r="D242" s="37"/>
      <c r="E242" s="26" t="s">
        <v>154</v>
      </c>
      <c r="F242" s="26" t="s">
        <v>350</v>
      </c>
      <c r="G242" s="19" t="s">
        <v>372</v>
      </c>
      <c r="H242" s="55" t="s">
        <v>160</v>
      </c>
      <c r="I242" s="60" t="s">
        <v>59</v>
      </c>
      <c r="J242" s="14" t="s">
        <v>22</v>
      </c>
      <c r="K242" s="14" t="s">
        <v>22</v>
      </c>
      <c r="L242" s="62" t="s">
        <v>22</v>
      </c>
      <c r="M242" s="131"/>
      <c r="N242" s="154"/>
      <c r="O242" s="164"/>
      <c r="P242" s="164"/>
      <c r="Q242" s="164"/>
      <c r="R242" s="155">
        <v>0</v>
      </c>
      <c r="S242" s="154"/>
      <c r="T242" s="164"/>
      <c r="U242" s="164"/>
      <c r="V242" s="164"/>
      <c r="W242" s="156">
        <v>0</v>
      </c>
      <c r="X242" s="134">
        <f t="shared" si="3"/>
        <v>0</v>
      </c>
      <c r="Y242" s="26"/>
      <c r="Z242" s="26"/>
      <c r="AA242" s="26"/>
      <c r="AB242" s="26"/>
      <c r="AC242" s="26"/>
      <c r="AD242" s="26"/>
      <c r="AE242" s="26"/>
      <c r="AF242" s="26"/>
      <c r="AG242" s="26"/>
      <c r="AH242" s="26"/>
      <c r="AI242" s="26"/>
      <c r="AJ242" s="26"/>
      <c r="AK242" s="26"/>
      <c r="AL242" s="26"/>
    </row>
    <row r="243" spans="1:38" ht="36">
      <c r="A243" s="84"/>
      <c r="B243" s="97"/>
      <c r="C243" s="79" t="s">
        <v>19</v>
      </c>
      <c r="D243" s="37"/>
      <c r="E243" s="26" t="s">
        <v>154</v>
      </c>
      <c r="F243" s="26" t="s">
        <v>350</v>
      </c>
      <c r="G243" s="19" t="s">
        <v>837</v>
      </c>
      <c r="H243" s="55" t="s">
        <v>160</v>
      </c>
      <c r="I243" s="60"/>
      <c r="J243" s="14"/>
      <c r="K243" s="14"/>
      <c r="L243" s="92"/>
      <c r="M243" s="276"/>
      <c r="N243" s="154"/>
      <c r="O243" s="166" t="s">
        <v>63</v>
      </c>
      <c r="P243" s="166" t="s">
        <v>63</v>
      </c>
      <c r="Q243" s="166" t="s">
        <v>63</v>
      </c>
      <c r="R243" s="155">
        <v>1</v>
      </c>
      <c r="S243" s="154"/>
      <c r="T243" s="166" t="s">
        <v>63</v>
      </c>
      <c r="U243" s="166" t="s">
        <v>63</v>
      </c>
      <c r="V243" s="166" t="s">
        <v>63</v>
      </c>
      <c r="W243" s="155">
        <v>1</v>
      </c>
      <c r="X243" s="134">
        <f t="shared" si="3"/>
        <v>2</v>
      </c>
      <c r="Y243" s="26"/>
      <c r="Z243" s="26"/>
      <c r="AA243" s="26"/>
      <c r="AB243" s="26"/>
      <c r="AC243" s="26"/>
      <c r="AD243" s="26"/>
      <c r="AE243" s="26"/>
      <c r="AF243" s="26"/>
      <c r="AG243" s="26"/>
      <c r="AH243" s="26"/>
      <c r="AI243" s="26"/>
      <c r="AJ243" s="26"/>
      <c r="AK243" s="26"/>
      <c r="AL243" s="26"/>
    </row>
    <row r="244" spans="1:38">
      <c r="A244" s="84"/>
      <c r="B244" s="97"/>
      <c r="C244" s="79" t="s">
        <v>19</v>
      </c>
      <c r="D244" s="37"/>
      <c r="E244" s="26" t="s">
        <v>154</v>
      </c>
      <c r="F244" s="26" t="s">
        <v>350</v>
      </c>
      <c r="G244" s="19" t="s">
        <v>838</v>
      </c>
      <c r="H244" s="55" t="s">
        <v>160</v>
      </c>
      <c r="I244" s="60"/>
      <c r="J244" s="14"/>
      <c r="K244" s="14"/>
      <c r="L244" s="92"/>
      <c r="M244" s="276"/>
      <c r="N244" s="154"/>
      <c r="O244" s="166" t="s">
        <v>63</v>
      </c>
      <c r="P244" s="166" t="s">
        <v>63</v>
      </c>
      <c r="Q244" s="166" t="s">
        <v>63</v>
      </c>
      <c r="R244" s="155">
        <v>1</v>
      </c>
      <c r="S244" s="154"/>
      <c r="T244" s="164"/>
      <c r="U244" s="164"/>
      <c r="V244" s="164"/>
      <c r="W244" s="156">
        <v>0</v>
      </c>
      <c r="X244" s="134">
        <f t="shared" si="3"/>
        <v>1</v>
      </c>
      <c r="Y244" s="26"/>
      <c r="Z244" s="26"/>
      <c r="AA244" s="26"/>
      <c r="AB244" s="26"/>
      <c r="AC244" s="26"/>
      <c r="AD244" s="26"/>
      <c r="AE244" s="26"/>
      <c r="AF244" s="26"/>
      <c r="AG244" s="26"/>
      <c r="AH244" s="26"/>
      <c r="AI244" s="26"/>
      <c r="AJ244" s="26"/>
      <c r="AK244" s="26"/>
      <c r="AL244" s="26"/>
    </row>
    <row r="245" spans="1:38" ht="28.8">
      <c r="A245" s="84"/>
      <c r="B245" s="29" t="s">
        <v>375</v>
      </c>
      <c r="C245" s="79" t="s">
        <v>19</v>
      </c>
      <c r="D245" s="37"/>
      <c r="E245" s="26" t="s">
        <v>154</v>
      </c>
      <c r="F245" s="26" t="s">
        <v>350</v>
      </c>
      <c r="G245" s="19" t="s">
        <v>839</v>
      </c>
      <c r="H245" s="55" t="s">
        <v>160</v>
      </c>
      <c r="I245" s="60"/>
      <c r="J245" s="14"/>
      <c r="K245" s="14"/>
      <c r="L245" s="62"/>
      <c r="M245" s="153"/>
      <c r="N245" s="154"/>
      <c r="O245" s="184">
        <v>62</v>
      </c>
      <c r="P245" s="184">
        <v>66</v>
      </c>
      <c r="Q245" s="184">
        <v>75</v>
      </c>
      <c r="R245" s="155">
        <v>0</v>
      </c>
      <c r="S245" s="154"/>
      <c r="T245" s="164"/>
      <c r="U245" s="164"/>
      <c r="V245" s="164"/>
      <c r="W245" s="156">
        <v>0</v>
      </c>
      <c r="X245" s="134">
        <f t="shared" si="3"/>
        <v>0</v>
      </c>
      <c r="Y245" s="26"/>
      <c r="Z245" s="26"/>
      <c r="AA245" s="26"/>
      <c r="AB245" s="26"/>
      <c r="AC245" s="26"/>
      <c r="AD245" s="26"/>
      <c r="AE245" s="26"/>
      <c r="AF245" s="26"/>
      <c r="AG245" s="26"/>
      <c r="AH245" s="26"/>
      <c r="AI245" s="26"/>
      <c r="AJ245" s="26"/>
      <c r="AK245" s="26"/>
      <c r="AL245" s="26"/>
    </row>
    <row r="246" spans="1:38" ht="28.8">
      <c r="A246" s="84"/>
      <c r="B246" s="29" t="s">
        <v>377</v>
      </c>
      <c r="C246" s="79" t="s">
        <v>19</v>
      </c>
      <c r="D246" s="37"/>
      <c r="E246" s="26" t="s">
        <v>154</v>
      </c>
      <c r="F246" s="26" t="s">
        <v>350</v>
      </c>
      <c r="G246" s="19" t="s">
        <v>840</v>
      </c>
      <c r="H246" s="55" t="s">
        <v>160</v>
      </c>
      <c r="I246" s="60"/>
      <c r="J246" s="14"/>
      <c r="K246" s="14"/>
      <c r="L246" s="62"/>
      <c r="M246" s="130"/>
      <c r="N246" s="154"/>
      <c r="O246" s="164"/>
      <c r="P246" s="164"/>
      <c r="Q246" s="164"/>
      <c r="R246" s="155">
        <v>0</v>
      </c>
      <c r="S246" s="154"/>
      <c r="T246" s="184">
        <v>47</v>
      </c>
      <c r="U246" s="184">
        <v>49</v>
      </c>
      <c r="V246" s="184">
        <v>52</v>
      </c>
      <c r="W246" s="156">
        <v>0</v>
      </c>
      <c r="X246" s="134">
        <f t="shared" si="3"/>
        <v>0</v>
      </c>
      <c r="Y246" s="26"/>
      <c r="Z246" s="26"/>
      <c r="AA246" s="26"/>
      <c r="AB246" s="26"/>
      <c r="AC246" s="26"/>
      <c r="AD246" s="26"/>
      <c r="AE246" s="26"/>
      <c r="AF246" s="26"/>
      <c r="AG246" s="26"/>
      <c r="AH246" s="26"/>
      <c r="AI246" s="26"/>
      <c r="AJ246" s="26"/>
      <c r="AK246" s="26"/>
      <c r="AL246" s="26"/>
    </row>
    <row r="247" spans="1:38" ht="57.6">
      <c r="A247" s="84"/>
      <c r="B247" s="29" t="s">
        <v>379</v>
      </c>
      <c r="C247" s="79" t="s">
        <v>19</v>
      </c>
      <c r="D247" s="37"/>
      <c r="E247" s="26" t="s">
        <v>154</v>
      </c>
      <c r="F247" s="26" t="s">
        <v>350</v>
      </c>
      <c r="G247" s="19" t="s">
        <v>841</v>
      </c>
      <c r="H247" s="55" t="s">
        <v>160</v>
      </c>
      <c r="I247" s="60"/>
      <c r="J247" s="14"/>
      <c r="K247" s="14"/>
      <c r="L247" s="62"/>
      <c r="M247" s="131"/>
      <c r="N247" s="154"/>
      <c r="O247" s="164"/>
      <c r="P247" s="184">
        <v>67</v>
      </c>
      <c r="Q247" s="184">
        <v>76</v>
      </c>
      <c r="R247" s="155">
        <v>0</v>
      </c>
      <c r="S247" s="154"/>
      <c r="T247" s="164"/>
      <c r="U247" s="184">
        <v>51</v>
      </c>
      <c r="V247" s="184">
        <v>54</v>
      </c>
      <c r="W247" s="156">
        <v>0</v>
      </c>
      <c r="X247" s="134">
        <f t="shared" si="3"/>
        <v>0</v>
      </c>
      <c r="Y247" s="26"/>
      <c r="Z247" s="26"/>
      <c r="AA247" s="26"/>
      <c r="AB247" s="26"/>
      <c r="AC247" s="26"/>
      <c r="AD247" s="26"/>
      <c r="AE247" s="26"/>
      <c r="AF247" s="26"/>
      <c r="AG247" s="26"/>
      <c r="AH247" s="26"/>
      <c r="AI247" s="26"/>
      <c r="AJ247" s="26"/>
      <c r="AK247" s="26"/>
      <c r="AL247" s="26"/>
    </row>
    <row r="248" spans="1:38" ht="36">
      <c r="A248" s="84"/>
      <c r="B248" s="97"/>
      <c r="C248" s="79" t="s">
        <v>19</v>
      </c>
      <c r="D248" s="37"/>
      <c r="E248" s="26" t="s">
        <v>154</v>
      </c>
      <c r="F248" s="26" t="s">
        <v>350</v>
      </c>
      <c r="G248" s="19" t="s">
        <v>842</v>
      </c>
      <c r="H248" s="55" t="s">
        <v>160</v>
      </c>
      <c r="I248" s="60"/>
      <c r="J248" s="14"/>
      <c r="K248" s="14"/>
      <c r="L248" s="92"/>
      <c r="M248" s="276"/>
      <c r="N248" s="154"/>
      <c r="O248" s="164"/>
      <c r="P248" s="166" t="s">
        <v>63</v>
      </c>
      <c r="Q248" s="166" t="s">
        <v>63</v>
      </c>
      <c r="R248" s="155">
        <v>1</v>
      </c>
      <c r="S248" s="154"/>
      <c r="T248" s="164"/>
      <c r="U248" s="166" t="s">
        <v>63</v>
      </c>
      <c r="V248" s="166" t="s">
        <v>63</v>
      </c>
      <c r="W248" s="155">
        <v>1</v>
      </c>
      <c r="X248" s="134">
        <f t="shared" si="3"/>
        <v>2</v>
      </c>
      <c r="Y248" s="26"/>
      <c r="Z248" s="26"/>
      <c r="AA248" s="26"/>
      <c r="AB248" s="26"/>
      <c r="AC248" s="26"/>
      <c r="AD248" s="26"/>
      <c r="AE248" s="26"/>
      <c r="AF248" s="26"/>
      <c r="AG248" s="26"/>
      <c r="AH248" s="26"/>
      <c r="AI248" s="26"/>
      <c r="AJ248" s="26"/>
      <c r="AK248" s="26"/>
      <c r="AL248" s="26"/>
    </row>
    <row r="249" spans="1:38" ht="57.6">
      <c r="A249" s="84"/>
      <c r="B249" s="87" t="s">
        <v>382</v>
      </c>
      <c r="C249" s="79" t="s">
        <v>19</v>
      </c>
      <c r="D249" s="37"/>
      <c r="E249" s="26" t="s">
        <v>154</v>
      </c>
      <c r="F249" s="26" t="s">
        <v>350</v>
      </c>
      <c r="G249" s="19" t="s">
        <v>843</v>
      </c>
      <c r="H249" s="55" t="s">
        <v>160</v>
      </c>
      <c r="I249" s="60"/>
      <c r="J249" s="14"/>
      <c r="K249" s="14"/>
      <c r="L249" s="62"/>
      <c r="M249" s="151"/>
      <c r="N249" s="154"/>
      <c r="O249" s="164"/>
      <c r="P249" s="184">
        <v>68</v>
      </c>
      <c r="Q249" s="184">
        <v>77</v>
      </c>
      <c r="R249" s="155">
        <v>0</v>
      </c>
      <c r="S249" s="154"/>
      <c r="T249" s="184">
        <v>48</v>
      </c>
      <c r="U249" s="184">
        <v>50</v>
      </c>
      <c r="V249" s="184">
        <v>53</v>
      </c>
      <c r="W249" s="156">
        <v>0</v>
      </c>
      <c r="X249" s="134">
        <f t="shared" si="3"/>
        <v>0</v>
      </c>
      <c r="Y249" s="26"/>
      <c r="Z249" s="26"/>
      <c r="AA249" s="26"/>
      <c r="AB249" s="26"/>
      <c r="AC249" s="26"/>
      <c r="AD249" s="26"/>
      <c r="AE249" s="26"/>
      <c r="AF249" s="26"/>
      <c r="AG249" s="26"/>
      <c r="AH249" s="26"/>
      <c r="AI249" s="26"/>
      <c r="AJ249" s="26"/>
      <c r="AK249" s="26"/>
      <c r="AL249" s="26"/>
    </row>
    <row r="250" spans="1:38" ht="36">
      <c r="A250" s="84"/>
      <c r="B250" s="97"/>
      <c r="C250" s="79" t="s">
        <v>19</v>
      </c>
      <c r="D250" s="37"/>
      <c r="E250" s="26" t="s">
        <v>154</v>
      </c>
      <c r="F250" s="26" t="s">
        <v>350</v>
      </c>
      <c r="G250" s="19" t="s">
        <v>844</v>
      </c>
      <c r="H250" s="55" t="s">
        <v>160</v>
      </c>
      <c r="I250" s="60"/>
      <c r="J250" s="14"/>
      <c r="K250" s="14"/>
      <c r="L250" s="92"/>
      <c r="M250" s="276"/>
      <c r="N250" s="154"/>
      <c r="O250" s="165" t="s">
        <v>38</v>
      </c>
      <c r="P250" s="166" t="s">
        <v>63</v>
      </c>
      <c r="Q250" s="166" t="s">
        <v>63</v>
      </c>
      <c r="R250" s="155">
        <v>1</v>
      </c>
      <c r="S250" s="154"/>
      <c r="T250" s="166" t="s">
        <v>63</v>
      </c>
      <c r="U250" s="166" t="s">
        <v>63</v>
      </c>
      <c r="V250" s="166" t="s">
        <v>63</v>
      </c>
      <c r="W250" s="155">
        <v>1</v>
      </c>
      <c r="X250" s="134">
        <f t="shared" si="3"/>
        <v>2</v>
      </c>
      <c r="Y250" s="26"/>
      <c r="Z250" s="26"/>
      <c r="AA250" s="26"/>
      <c r="AB250" s="26"/>
      <c r="AC250" s="26"/>
      <c r="AD250" s="26"/>
      <c r="AE250" s="26"/>
      <c r="AF250" s="26"/>
      <c r="AG250" s="26"/>
      <c r="AH250" s="26"/>
      <c r="AI250" s="26"/>
      <c r="AJ250" s="26"/>
      <c r="AK250" s="26"/>
      <c r="AL250" s="26"/>
    </row>
    <row r="251" spans="1:38">
      <c r="A251" s="84" t="s">
        <v>19</v>
      </c>
      <c r="B251" s="97"/>
      <c r="C251" s="79" t="s">
        <v>19</v>
      </c>
      <c r="D251" s="37"/>
      <c r="E251" s="26" t="s">
        <v>154</v>
      </c>
      <c r="F251" s="26" t="s">
        <v>350</v>
      </c>
      <c r="G251" s="19" t="s">
        <v>385</v>
      </c>
      <c r="H251" s="55" t="s">
        <v>160</v>
      </c>
      <c r="I251" s="60" t="s">
        <v>59</v>
      </c>
      <c r="J251" s="14" t="s">
        <v>22</v>
      </c>
      <c r="K251" s="14" t="s">
        <v>22</v>
      </c>
      <c r="L251" s="62" t="s">
        <v>22</v>
      </c>
      <c r="M251" s="151"/>
      <c r="N251" s="154"/>
      <c r="O251" s="164"/>
      <c r="P251" s="164"/>
      <c r="Q251" s="164"/>
      <c r="R251" s="155">
        <v>0</v>
      </c>
      <c r="S251" s="154"/>
      <c r="T251" s="164"/>
      <c r="U251" s="164"/>
      <c r="V251" s="164"/>
      <c r="W251" s="156">
        <v>0</v>
      </c>
      <c r="X251" s="134">
        <f t="shared" si="3"/>
        <v>0</v>
      </c>
      <c r="Y251" s="26"/>
      <c r="Z251" s="26"/>
      <c r="AA251" s="26"/>
      <c r="AB251" s="26"/>
      <c r="AC251" s="26"/>
      <c r="AD251" s="26"/>
      <c r="AE251" s="26"/>
      <c r="AF251" s="26"/>
      <c r="AG251" s="26"/>
      <c r="AH251" s="26"/>
      <c r="AI251" s="26"/>
      <c r="AJ251" s="26"/>
      <c r="AK251" s="26"/>
      <c r="AL251" s="26"/>
    </row>
    <row r="252" spans="1:38" ht="28.8">
      <c r="A252" s="84"/>
      <c r="B252" s="29" t="s">
        <v>386</v>
      </c>
      <c r="C252" s="79" t="s">
        <v>19</v>
      </c>
      <c r="D252" s="37"/>
      <c r="E252" s="26" t="s">
        <v>154</v>
      </c>
      <c r="F252" s="26" t="s">
        <v>350</v>
      </c>
      <c r="G252" s="19" t="s">
        <v>845</v>
      </c>
      <c r="H252" s="55" t="s">
        <v>160</v>
      </c>
      <c r="I252" s="60"/>
      <c r="J252" s="14"/>
      <c r="K252" s="14"/>
      <c r="L252" s="92"/>
      <c r="M252" s="276"/>
      <c r="N252" s="154"/>
      <c r="O252" s="164"/>
      <c r="P252" s="164"/>
      <c r="Q252" s="166" t="s">
        <v>63</v>
      </c>
      <c r="R252" s="155">
        <v>1</v>
      </c>
      <c r="S252" s="154"/>
      <c r="T252" s="164"/>
      <c r="U252" s="164"/>
      <c r="V252" s="164"/>
      <c r="W252" s="156">
        <v>0</v>
      </c>
      <c r="X252" s="134">
        <f t="shared" si="3"/>
        <v>1</v>
      </c>
      <c r="Y252" s="26"/>
      <c r="Z252" s="26"/>
      <c r="AA252" s="26"/>
      <c r="AB252" s="26"/>
      <c r="AC252" s="26"/>
      <c r="AD252" s="26"/>
      <c r="AE252" s="26"/>
      <c r="AF252" s="26"/>
      <c r="AG252" s="26"/>
      <c r="AH252" s="26"/>
      <c r="AI252" s="26"/>
      <c r="AJ252" s="26"/>
      <c r="AK252" s="26"/>
      <c r="AL252" s="26"/>
    </row>
    <row r="253" spans="1:38" ht="28.8">
      <c r="A253" s="84"/>
      <c r="B253" s="29" t="s">
        <v>386</v>
      </c>
      <c r="C253" s="79" t="s">
        <v>19</v>
      </c>
      <c r="D253" s="37"/>
      <c r="E253" s="26" t="s">
        <v>154</v>
      </c>
      <c r="F253" s="26" t="s">
        <v>350</v>
      </c>
      <c r="G253" s="19" t="s">
        <v>846</v>
      </c>
      <c r="H253" s="55" t="s">
        <v>160</v>
      </c>
      <c r="I253" s="60"/>
      <c r="J253" s="14"/>
      <c r="K253" s="14"/>
      <c r="L253" s="62"/>
      <c r="M253" s="153"/>
      <c r="N253" s="154"/>
      <c r="O253" s="164"/>
      <c r="P253" s="164"/>
      <c r="Q253" s="184">
        <v>78</v>
      </c>
      <c r="R253" s="155">
        <v>0</v>
      </c>
      <c r="S253" s="154"/>
      <c r="T253" s="164"/>
      <c r="U253" s="164"/>
      <c r="V253" s="164"/>
      <c r="W253" s="156">
        <v>0</v>
      </c>
      <c r="X253" s="134">
        <f t="shared" si="3"/>
        <v>0</v>
      </c>
      <c r="Y253" s="26"/>
      <c r="Z253" s="26"/>
      <c r="AA253" s="26"/>
      <c r="AB253" s="26"/>
      <c r="AC253" s="26"/>
      <c r="AD253" s="26"/>
      <c r="AE253" s="26"/>
      <c r="AF253" s="26"/>
      <c r="AG253" s="26"/>
      <c r="AH253" s="26"/>
      <c r="AI253" s="26"/>
      <c r="AJ253" s="26"/>
      <c r="AK253" s="26"/>
      <c r="AL253" s="26"/>
    </row>
    <row r="254" spans="1:38">
      <c r="A254" s="84" t="s">
        <v>19</v>
      </c>
      <c r="B254" s="97"/>
      <c r="C254" s="79" t="s">
        <v>19</v>
      </c>
      <c r="D254" s="37"/>
      <c r="E254" s="26" t="s">
        <v>154</v>
      </c>
      <c r="F254" s="26" t="s">
        <v>350</v>
      </c>
      <c r="G254" s="19" t="s">
        <v>389</v>
      </c>
      <c r="H254" s="55" t="s">
        <v>160</v>
      </c>
      <c r="I254" s="60" t="s">
        <v>59</v>
      </c>
      <c r="J254" s="14" t="s">
        <v>22</v>
      </c>
      <c r="K254" s="14" t="s">
        <v>22</v>
      </c>
      <c r="L254" s="62" t="s">
        <v>22</v>
      </c>
      <c r="M254" s="131"/>
      <c r="N254" s="154"/>
      <c r="O254" s="164"/>
      <c r="P254" s="164"/>
      <c r="Q254" s="164"/>
      <c r="R254" s="155">
        <v>0</v>
      </c>
      <c r="S254" s="154"/>
      <c r="T254" s="164"/>
      <c r="U254" s="164"/>
      <c r="V254" s="164"/>
      <c r="W254" s="156">
        <v>0</v>
      </c>
      <c r="X254" s="134">
        <f t="shared" si="3"/>
        <v>0</v>
      </c>
      <c r="Y254" s="26"/>
      <c r="Z254" s="26"/>
      <c r="AA254" s="26"/>
      <c r="AB254" s="26"/>
      <c r="AC254" s="26"/>
      <c r="AD254" s="26"/>
      <c r="AE254" s="26"/>
      <c r="AF254" s="26"/>
      <c r="AG254" s="26"/>
      <c r="AH254" s="26"/>
      <c r="AI254" s="26"/>
      <c r="AJ254" s="26"/>
      <c r="AK254" s="26"/>
      <c r="AL254" s="26"/>
    </row>
    <row r="255" spans="1:38" ht="28.8">
      <c r="A255" s="84"/>
      <c r="B255" s="87" t="s">
        <v>390</v>
      </c>
      <c r="C255" s="79" t="s">
        <v>19</v>
      </c>
      <c r="D255" s="37"/>
      <c r="E255" s="26" t="s">
        <v>154</v>
      </c>
      <c r="F255" s="26" t="s">
        <v>350</v>
      </c>
      <c r="G255" s="19" t="s">
        <v>391</v>
      </c>
      <c r="H255" s="55" t="s">
        <v>772</v>
      </c>
      <c r="I255" s="60"/>
      <c r="J255" s="14"/>
      <c r="K255" s="14"/>
      <c r="L255" s="92"/>
      <c r="M255" s="276"/>
      <c r="N255" s="154"/>
      <c r="O255" s="164">
        <v>63</v>
      </c>
      <c r="P255" s="164">
        <v>69</v>
      </c>
      <c r="Q255" s="164">
        <v>79</v>
      </c>
      <c r="R255" s="155">
        <v>1</v>
      </c>
      <c r="S255" s="154"/>
      <c r="T255" s="164"/>
      <c r="U255" s="164"/>
      <c r="V255" s="164"/>
      <c r="W255" s="156">
        <v>0</v>
      </c>
      <c r="X255" s="134">
        <f t="shared" si="3"/>
        <v>1</v>
      </c>
      <c r="Y255" s="26"/>
      <c r="Z255" s="26"/>
      <c r="AA255" s="26"/>
      <c r="AB255" s="26"/>
      <c r="AC255" s="26"/>
      <c r="AD255" s="26"/>
      <c r="AE255" s="26"/>
      <c r="AF255" s="26"/>
      <c r="AG255" s="26"/>
      <c r="AH255" s="26"/>
      <c r="AI255" s="26"/>
      <c r="AJ255" s="26"/>
      <c r="AK255" s="26"/>
      <c r="AL255" s="26"/>
    </row>
    <row r="256" spans="1:38" ht="28.8">
      <c r="A256" s="84"/>
      <c r="B256" s="87" t="s">
        <v>390</v>
      </c>
      <c r="C256" s="79" t="s">
        <v>19</v>
      </c>
      <c r="D256" s="37"/>
      <c r="E256" s="26" t="s">
        <v>154</v>
      </c>
      <c r="F256" s="26" t="s">
        <v>350</v>
      </c>
      <c r="G256" s="19" t="s">
        <v>847</v>
      </c>
      <c r="H256" s="55" t="s">
        <v>160</v>
      </c>
      <c r="I256" s="60"/>
      <c r="J256" s="14"/>
      <c r="K256" s="14"/>
      <c r="L256" s="92"/>
      <c r="M256" s="276" t="s">
        <v>773</v>
      </c>
      <c r="N256" s="154"/>
      <c r="O256" s="164" t="s">
        <v>393</v>
      </c>
      <c r="P256" s="164" t="s">
        <v>394</v>
      </c>
      <c r="Q256" s="164" t="s">
        <v>395</v>
      </c>
      <c r="R256" s="155">
        <v>1</v>
      </c>
      <c r="S256" s="154"/>
      <c r="T256" s="164"/>
      <c r="U256" s="164"/>
      <c r="V256" s="164"/>
      <c r="W256" s="156">
        <v>0</v>
      </c>
      <c r="X256" s="134">
        <f t="shared" si="3"/>
        <v>1</v>
      </c>
      <c r="Y256" s="26"/>
      <c r="Z256" s="26"/>
      <c r="AA256" s="26"/>
      <c r="AB256" s="26"/>
      <c r="AC256" s="26"/>
      <c r="AD256" s="26"/>
      <c r="AE256" s="26"/>
      <c r="AF256" s="26"/>
      <c r="AG256" s="26"/>
      <c r="AH256" s="26"/>
      <c r="AI256" s="26"/>
      <c r="AJ256" s="26"/>
      <c r="AK256" s="26"/>
      <c r="AL256" s="26"/>
    </row>
    <row r="257" spans="1:386" ht="28.8">
      <c r="A257" s="84"/>
      <c r="B257" s="87" t="s">
        <v>390</v>
      </c>
      <c r="C257" s="79" t="s">
        <v>19</v>
      </c>
      <c r="D257" s="37"/>
      <c r="E257" s="26" t="s">
        <v>154</v>
      </c>
      <c r="F257" s="26" t="s">
        <v>350</v>
      </c>
      <c r="G257" s="19" t="s">
        <v>848</v>
      </c>
      <c r="H257" s="55" t="s">
        <v>160</v>
      </c>
      <c r="I257" s="60"/>
      <c r="J257" s="14"/>
      <c r="K257" s="14"/>
      <c r="L257" s="92"/>
      <c r="M257" s="276" t="s">
        <v>775</v>
      </c>
      <c r="N257" s="154"/>
      <c r="O257" s="164" t="s">
        <v>397</v>
      </c>
      <c r="P257" s="164" t="s">
        <v>398</v>
      </c>
      <c r="Q257" s="164" t="s">
        <v>399</v>
      </c>
      <c r="R257" s="155">
        <v>1</v>
      </c>
      <c r="S257" s="154"/>
      <c r="T257" s="164"/>
      <c r="U257" s="164"/>
      <c r="V257" s="164"/>
      <c r="W257" s="156">
        <v>0</v>
      </c>
      <c r="X257" s="134">
        <f t="shared" si="3"/>
        <v>1</v>
      </c>
      <c r="Y257" s="26"/>
      <c r="Z257" s="26"/>
      <c r="AA257" s="26"/>
      <c r="AB257" s="26"/>
      <c r="AC257" s="26"/>
      <c r="AD257" s="26"/>
      <c r="AE257" s="26"/>
      <c r="AF257" s="26"/>
      <c r="AG257" s="26"/>
      <c r="AH257" s="26"/>
      <c r="AI257" s="26"/>
      <c r="AJ257" s="26"/>
      <c r="AK257" s="26"/>
      <c r="AL257" s="26"/>
    </row>
    <row r="258" spans="1:386" ht="93">
      <c r="A258" s="194"/>
      <c r="B258" s="17"/>
      <c r="C258" s="17"/>
      <c r="D258" s="17"/>
      <c r="E258" s="17" t="s">
        <v>89</v>
      </c>
      <c r="F258" s="17" t="s">
        <v>49</v>
      </c>
      <c r="G258" s="17" t="s">
        <v>400</v>
      </c>
      <c r="H258" s="195" t="s">
        <v>51</v>
      </c>
      <c r="I258" s="114" t="s">
        <v>59</v>
      </c>
      <c r="J258" s="17" t="s">
        <v>59</v>
      </c>
      <c r="K258" s="17" t="s">
        <v>59</v>
      </c>
      <c r="L258" s="149" t="s">
        <v>59</v>
      </c>
      <c r="M258" s="279"/>
      <c r="N258" s="144"/>
      <c r="O258" s="101"/>
      <c r="P258" s="101"/>
      <c r="Q258" s="101"/>
      <c r="R258" s="155">
        <v>1</v>
      </c>
      <c r="S258" s="144"/>
      <c r="T258" s="101"/>
      <c r="U258" s="101"/>
      <c r="V258" s="101"/>
      <c r="W258" s="155">
        <v>1</v>
      </c>
      <c r="X258" s="136">
        <f t="shared" si="3"/>
        <v>2</v>
      </c>
      <c r="Y258" s="22"/>
      <c r="Z258" s="22"/>
      <c r="AA258" s="22"/>
      <c r="AB258" s="22"/>
      <c r="AC258" s="22"/>
      <c r="AD258" s="22"/>
      <c r="AE258" s="22"/>
      <c r="AF258" s="22"/>
      <c r="AG258" s="22"/>
      <c r="AH258" s="22"/>
      <c r="AI258" s="22"/>
      <c r="AJ258" s="22"/>
      <c r="AK258" s="22"/>
      <c r="AL258" s="22"/>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c r="IH258" s="4"/>
      <c r="II258" s="4"/>
      <c r="IJ258" s="4"/>
      <c r="IK258" s="4"/>
      <c r="IL258" s="4"/>
      <c r="IM258" s="4"/>
      <c r="IN258" s="4"/>
      <c r="IO258" s="4"/>
      <c r="IP258" s="4"/>
      <c r="IQ258" s="4"/>
      <c r="IR258" s="4"/>
      <c r="IS258" s="4"/>
      <c r="IT258" s="4"/>
      <c r="IU258" s="4"/>
      <c r="IV258" s="4"/>
      <c r="IW258" s="4"/>
      <c r="IX258" s="4"/>
      <c r="IY258" s="4"/>
      <c r="IZ258" s="4"/>
      <c r="JA258" s="4"/>
      <c r="JB258" s="4"/>
      <c r="JC258" s="4"/>
      <c r="JD258" s="4"/>
      <c r="JE258" s="4"/>
      <c r="JF258" s="4"/>
      <c r="JG258" s="4"/>
      <c r="JH258" s="4"/>
      <c r="JI258" s="4"/>
      <c r="JJ258" s="4"/>
      <c r="JK258" s="4"/>
      <c r="JL258" s="4"/>
      <c r="JM258" s="4"/>
      <c r="JN258" s="4"/>
      <c r="JO258" s="4"/>
      <c r="JP258" s="4"/>
      <c r="JQ258" s="4"/>
      <c r="JR258" s="4"/>
      <c r="JS258" s="4"/>
      <c r="JT258" s="4"/>
      <c r="JU258" s="4"/>
      <c r="JV258" s="4"/>
      <c r="JW258" s="4"/>
      <c r="JX258" s="4"/>
      <c r="JY258" s="4"/>
      <c r="JZ258" s="4"/>
      <c r="KA258" s="4"/>
      <c r="KB258" s="4"/>
      <c r="KC258" s="4"/>
      <c r="KD258" s="4"/>
      <c r="KE258" s="4"/>
      <c r="KF258" s="4"/>
      <c r="KG258" s="4"/>
      <c r="KH258" s="4"/>
      <c r="KI258" s="4"/>
      <c r="KJ258" s="4"/>
      <c r="KK258" s="4"/>
      <c r="KL258" s="4"/>
      <c r="KM258" s="4"/>
      <c r="KN258" s="4"/>
      <c r="KO258" s="4"/>
      <c r="KP258" s="4"/>
      <c r="KQ258" s="4"/>
      <c r="KR258" s="4"/>
      <c r="KS258" s="4"/>
      <c r="KT258" s="4"/>
      <c r="KU258" s="4"/>
      <c r="KV258" s="4"/>
      <c r="KW258" s="4"/>
      <c r="KX258" s="4"/>
      <c r="KY258" s="4"/>
      <c r="KZ258" s="4"/>
      <c r="LA258" s="4"/>
      <c r="LB258" s="4"/>
      <c r="LC258" s="4"/>
      <c r="LD258" s="4"/>
      <c r="LE258" s="4"/>
      <c r="LF258" s="4"/>
      <c r="LG258" s="4"/>
      <c r="LH258" s="4"/>
      <c r="LI258" s="4"/>
      <c r="LJ258" s="4"/>
      <c r="LK258" s="4"/>
      <c r="LL258" s="4"/>
      <c r="LM258" s="4"/>
      <c r="LN258" s="4"/>
      <c r="LO258" s="4"/>
      <c r="LP258" s="4"/>
      <c r="LQ258" s="4"/>
      <c r="LR258" s="4"/>
      <c r="LS258" s="4"/>
      <c r="LT258" s="4"/>
      <c r="LU258" s="4"/>
      <c r="LV258" s="4"/>
      <c r="LW258" s="4"/>
      <c r="LX258" s="4"/>
      <c r="LY258" s="4"/>
      <c r="LZ258" s="4"/>
      <c r="MA258" s="4"/>
      <c r="MB258" s="4"/>
      <c r="MC258" s="4"/>
      <c r="MD258" s="4"/>
      <c r="ME258" s="4"/>
      <c r="MF258" s="4"/>
      <c r="MG258" s="4"/>
      <c r="MH258" s="4"/>
      <c r="MI258" s="4"/>
      <c r="MJ258" s="4"/>
      <c r="MK258" s="4"/>
      <c r="ML258" s="4"/>
      <c r="MM258" s="4"/>
      <c r="MN258" s="4"/>
      <c r="MO258" s="4"/>
      <c r="MP258" s="4"/>
      <c r="MQ258" s="4"/>
      <c r="MR258" s="4"/>
      <c r="MS258" s="4"/>
      <c r="MT258" s="4"/>
      <c r="MU258" s="4"/>
      <c r="MV258" s="4"/>
      <c r="MW258" s="4"/>
      <c r="MX258" s="4"/>
      <c r="MY258" s="4"/>
      <c r="MZ258" s="4"/>
      <c r="NA258" s="4"/>
      <c r="NB258" s="4"/>
      <c r="NC258" s="4"/>
      <c r="ND258" s="4"/>
      <c r="NE258" s="4"/>
      <c r="NF258" s="4"/>
      <c r="NG258" s="4"/>
      <c r="NH258" s="4"/>
      <c r="NI258" s="4"/>
      <c r="NJ258" s="4"/>
      <c r="NK258" s="4"/>
      <c r="NL258" s="4"/>
      <c r="NM258" s="4"/>
      <c r="NN258" s="4"/>
      <c r="NO258" s="4"/>
      <c r="NP258" s="4"/>
      <c r="NQ258" s="4"/>
      <c r="NR258" s="4"/>
      <c r="NS258" s="4"/>
      <c r="NT258" s="4"/>
      <c r="NU258" s="4"/>
      <c r="NV258" s="4"/>
    </row>
    <row r="259" spans="1:386" s="6" customFormat="1" ht="37.200000000000003">
      <c r="A259" s="192"/>
      <c r="B259" s="25"/>
      <c r="C259" s="25"/>
      <c r="D259" s="25"/>
      <c r="E259" s="25" t="s">
        <v>89</v>
      </c>
      <c r="F259" s="25" t="s">
        <v>401</v>
      </c>
      <c r="G259" s="25" t="s">
        <v>401</v>
      </c>
      <c r="H259" s="193" t="s">
        <v>11</v>
      </c>
      <c r="I259" s="113"/>
      <c r="J259" s="25"/>
      <c r="K259" s="25"/>
      <c r="L259" s="148"/>
      <c r="M259" s="278"/>
      <c r="N259" s="143"/>
      <c r="O259" s="98"/>
      <c r="P259" s="98"/>
      <c r="Q259" s="98"/>
      <c r="R259" s="155">
        <v>1</v>
      </c>
      <c r="S259" s="143"/>
      <c r="T259" s="98"/>
      <c r="U259" s="98"/>
      <c r="V259" s="98"/>
      <c r="W259" s="155">
        <v>1</v>
      </c>
      <c r="X259" s="136">
        <f t="shared" si="3"/>
        <v>2</v>
      </c>
      <c r="Y259" s="169"/>
      <c r="Z259" s="169"/>
      <c r="AA259" s="169"/>
      <c r="AB259" s="169"/>
      <c r="AC259" s="169"/>
      <c r="AD259" s="169"/>
      <c r="AE259" s="169"/>
      <c r="AF259" s="169"/>
      <c r="AG259" s="169"/>
      <c r="AH259" s="169"/>
      <c r="AI259" s="169"/>
      <c r="AJ259" s="169"/>
      <c r="AK259" s="169"/>
      <c r="AL259" s="169"/>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c r="IX259" s="10"/>
      <c r="IY259" s="10"/>
      <c r="IZ259" s="10"/>
      <c r="JA259" s="10"/>
      <c r="JB259" s="10"/>
      <c r="JC259" s="10"/>
      <c r="JD259" s="10"/>
      <c r="JE259" s="10"/>
      <c r="JF259" s="10"/>
      <c r="JG259" s="10"/>
      <c r="JH259" s="10"/>
      <c r="JI259" s="10"/>
      <c r="JJ259" s="10"/>
      <c r="JK259" s="10"/>
      <c r="JL259" s="10"/>
      <c r="JM259" s="10"/>
      <c r="JN259" s="10"/>
      <c r="JO259" s="10"/>
      <c r="JP259" s="10"/>
      <c r="JQ259" s="10"/>
      <c r="JR259" s="10"/>
      <c r="JS259" s="10"/>
      <c r="JT259" s="10"/>
      <c r="JU259" s="10"/>
      <c r="JV259" s="10"/>
      <c r="JW259" s="10"/>
      <c r="JX259" s="10"/>
      <c r="JY259" s="10"/>
      <c r="JZ259" s="10"/>
      <c r="KA259" s="10"/>
      <c r="KB259" s="10"/>
      <c r="KC259" s="10"/>
      <c r="KD259" s="10"/>
      <c r="KE259" s="10"/>
      <c r="KF259" s="10"/>
      <c r="KG259" s="10"/>
      <c r="KH259" s="10"/>
      <c r="KI259" s="10"/>
      <c r="KJ259" s="10"/>
      <c r="KK259" s="10"/>
      <c r="KL259" s="10"/>
      <c r="KM259" s="10"/>
      <c r="KN259" s="10"/>
      <c r="KO259" s="10"/>
      <c r="KP259" s="10"/>
      <c r="KQ259" s="10"/>
      <c r="KR259" s="10"/>
      <c r="KS259" s="10"/>
      <c r="KT259" s="10"/>
      <c r="KU259" s="10"/>
      <c r="KV259" s="10"/>
      <c r="KW259" s="10"/>
      <c r="KX259" s="10"/>
      <c r="KY259" s="10"/>
      <c r="KZ259" s="10"/>
      <c r="LA259" s="10"/>
      <c r="LB259" s="10"/>
      <c r="LC259" s="10"/>
      <c r="LD259" s="10"/>
      <c r="LE259" s="10"/>
      <c r="LF259" s="10"/>
      <c r="LG259" s="10"/>
      <c r="LH259" s="10"/>
      <c r="LI259" s="10"/>
      <c r="LJ259" s="10"/>
      <c r="LK259" s="10"/>
      <c r="LL259" s="10"/>
      <c r="LM259" s="10"/>
      <c r="LN259" s="10"/>
      <c r="LO259" s="10"/>
      <c r="LP259" s="10"/>
      <c r="LQ259" s="10"/>
      <c r="LR259" s="10"/>
      <c r="LS259" s="10"/>
      <c r="LT259" s="10"/>
      <c r="LU259" s="10"/>
      <c r="LV259" s="10"/>
      <c r="LW259" s="10"/>
      <c r="LX259" s="10"/>
      <c r="LY259" s="10"/>
      <c r="LZ259" s="10"/>
      <c r="MA259" s="10"/>
      <c r="MB259" s="10"/>
      <c r="MC259" s="10"/>
      <c r="MD259" s="10"/>
      <c r="ME259" s="10"/>
      <c r="MF259" s="10"/>
      <c r="MG259" s="10"/>
      <c r="MH259" s="10"/>
      <c r="MI259" s="10"/>
      <c r="MJ259" s="10"/>
      <c r="MK259" s="10"/>
      <c r="ML259" s="10"/>
      <c r="MM259" s="10"/>
      <c r="MN259" s="10"/>
      <c r="MO259" s="10"/>
      <c r="MP259" s="10"/>
      <c r="MQ259" s="10"/>
      <c r="MR259" s="10"/>
      <c r="MS259" s="10"/>
      <c r="MT259" s="10"/>
      <c r="MU259" s="10"/>
      <c r="MV259" s="10"/>
      <c r="MW259" s="10"/>
      <c r="MX259" s="10"/>
      <c r="MY259" s="10"/>
      <c r="MZ259" s="10"/>
      <c r="NA259" s="10"/>
      <c r="NB259" s="10"/>
      <c r="NC259" s="10"/>
      <c r="ND259" s="10"/>
      <c r="NE259" s="10"/>
      <c r="NF259" s="10"/>
      <c r="NG259" s="10"/>
      <c r="NH259" s="10"/>
      <c r="NI259" s="10"/>
      <c r="NJ259" s="10"/>
      <c r="NK259" s="10"/>
      <c r="NL259" s="10"/>
      <c r="NM259" s="10"/>
      <c r="NN259" s="10"/>
      <c r="NO259" s="10"/>
      <c r="NP259" s="10"/>
      <c r="NQ259" s="10"/>
      <c r="NR259" s="10"/>
      <c r="NS259" s="10"/>
      <c r="NT259" s="10"/>
      <c r="NU259" s="10"/>
      <c r="NV259" s="10"/>
    </row>
    <row r="260" spans="1:386" ht="120" customHeight="1">
      <c r="A260" s="84" t="s">
        <v>19</v>
      </c>
      <c r="B260" s="29"/>
      <c r="C260" s="79" t="s">
        <v>19</v>
      </c>
      <c r="D260" s="37"/>
      <c r="E260" s="26" t="s">
        <v>89</v>
      </c>
      <c r="F260" s="26" t="s">
        <v>401</v>
      </c>
      <c r="G260" s="19" t="s">
        <v>402</v>
      </c>
      <c r="H260" s="55" t="s">
        <v>58</v>
      </c>
      <c r="I260" s="60" t="s">
        <v>59</v>
      </c>
      <c r="J260" s="14" t="s">
        <v>22</v>
      </c>
      <c r="K260" s="14" t="s">
        <v>22</v>
      </c>
      <c r="L260" s="92" t="s">
        <v>22</v>
      </c>
      <c r="M260" s="276"/>
      <c r="N260" s="154"/>
      <c r="O260" s="164">
        <v>71</v>
      </c>
      <c r="P260" s="164">
        <v>77</v>
      </c>
      <c r="Q260" s="164">
        <v>87</v>
      </c>
      <c r="R260" s="155">
        <v>1</v>
      </c>
      <c r="S260" s="154"/>
      <c r="T260" s="164">
        <v>57</v>
      </c>
      <c r="U260" s="164">
        <v>60</v>
      </c>
      <c r="V260" s="164">
        <v>63</v>
      </c>
      <c r="W260" s="155">
        <v>1</v>
      </c>
      <c r="X260" s="134">
        <f t="shared" ref="X260:X330" si="4">R260+W260</f>
        <v>2</v>
      </c>
      <c r="Y260" s="26"/>
      <c r="Z260" s="26"/>
      <c r="AA260" s="26"/>
      <c r="AB260" s="26"/>
      <c r="AC260" s="26"/>
      <c r="AD260" s="26"/>
      <c r="AE260" s="26"/>
      <c r="AF260" s="26"/>
      <c r="AG260" s="26"/>
      <c r="AH260" s="26"/>
      <c r="AI260" s="26"/>
      <c r="AJ260" s="26"/>
      <c r="AK260" s="26"/>
      <c r="AL260" s="26"/>
    </row>
    <row r="261" spans="1:386" s="3" customFormat="1" ht="18.600000000000001">
      <c r="A261" s="84" t="s">
        <v>19</v>
      </c>
      <c r="B261" s="86"/>
      <c r="C261" s="79" t="s">
        <v>19</v>
      </c>
      <c r="D261" s="37"/>
      <c r="E261" s="26" t="s">
        <v>89</v>
      </c>
      <c r="F261" s="26" t="s">
        <v>401</v>
      </c>
      <c r="G261" s="19" t="s">
        <v>403</v>
      </c>
      <c r="H261" s="55" t="s">
        <v>58</v>
      </c>
      <c r="I261" s="60" t="s">
        <v>59</v>
      </c>
      <c r="J261" s="14" t="s">
        <v>22</v>
      </c>
      <c r="K261" s="14" t="s">
        <v>22</v>
      </c>
      <c r="L261" s="92" t="s">
        <v>22</v>
      </c>
      <c r="M261" s="276"/>
      <c r="N261" s="154"/>
      <c r="O261" s="166" t="s">
        <v>404</v>
      </c>
      <c r="P261" s="166" t="s">
        <v>404</v>
      </c>
      <c r="Q261" s="166" t="s">
        <v>404</v>
      </c>
      <c r="R261" s="155">
        <v>1</v>
      </c>
      <c r="S261" s="154"/>
      <c r="T261" s="166" t="s">
        <v>404</v>
      </c>
      <c r="U261" s="166" t="s">
        <v>404</v>
      </c>
      <c r="V261" s="166" t="s">
        <v>404</v>
      </c>
      <c r="W261" s="155">
        <v>1</v>
      </c>
      <c r="X261" s="134">
        <f t="shared" si="4"/>
        <v>2</v>
      </c>
      <c r="Y261" s="26"/>
      <c r="Z261" s="26"/>
      <c r="AA261" s="26"/>
      <c r="AB261" s="26"/>
      <c r="AC261" s="26"/>
      <c r="AD261" s="26"/>
      <c r="AE261" s="26"/>
      <c r="AF261" s="26"/>
      <c r="AG261" s="26"/>
      <c r="AH261" s="26"/>
      <c r="AI261" s="26"/>
      <c r="AJ261" s="26"/>
      <c r="AK261" s="26"/>
      <c r="AL261" s="26"/>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c r="HJ261" s="2"/>
      <c r="HK261" s="2"/>
      <c r="HL261" s="2"/>
      <c r="HM261" s="2"/>
      <c r="HN261" s="2"/>
      <c r="HO261" s="2"/>
      <c r="HP261" s="2"/>
      <c r="HQ261" s="2"/>
      <c r="HR261" s="2"/>
      <c r="HS261" s="2"/>
      <c r="HT261" s="2"/>
      <c r="HU261" s="2"/>
      <c r="HV261" s="2"/>
      <c r="HW261" s="2"/>
      <c r="HX261" s="2"/>
      <c r="HY261" s="2"/>
      <c r="HZ261" s="2"/>
      <c r="IA261" s="2"/>
      <c r="IB261" s="2"/>
      <c r="IC261" s="2"/>
      <c r="ID261" s="2"/>
      <c r="IE261" s="2"/>
      <c r="IF261" s="2"/>
      <c r="IG261" s="2"/>
      <c r="IH261" s="2"/>
      <c r="II261" s="2"/>
      <c r="IJ261" s="2"/>
      <c r="IK261" s="2"/>
      <c r="IL261" s="2"/>
      <c r="IM261" s="2"/>
      <c r="IN261" s="2"/>
      <c r="IO261" s="2"/>
      <c r="IP261" s="2"/>
      <c r="IQ261" s="2"/>
      <c r="IR261" s="2"/>
      <c r="IS261" s="2"/>
      <c r="IT261" s="2"/>
      <c r="IU261" s="2"/>
      <c r="IV261" s="2"/>
      <c r="IW261" s="2"/>
      <c r="IX261" s="2"/>
      <c r="IY261" s="2"/>
      <c r="IZ261" s="2"/>
      <c r="JA261" s="2"/>
      <c r="JB261" s="2"/>
      <c r="JC261" s="2"/>
      <c r="JD261" s="2"/>
      <c r="JE261" s="2"/>
      <c r="JF261" s="2"/>
      <c r="JG261" s="2"/>
      <c r="JH261" s="2"/>
      <c r="JI261" s="2"/>
      <c r="JJ261" s="2"/>
      <c r="JK261" s="2"/>
      <c r="JL261" s="2"/>
      <c r="JM261" s="2"/>
      <c r="JN261" s="2"/>
      <c r="JO261" s="2"/>
      <c r="JP261" s="2"/>
      <c r="JQ261" s="2"/>
      <c r="JR261" s="2"/>
      <c r="JS261" s="2"/>
      <c r="JT261" s="2"/>
      <c r="JU261" s="2"/>
      <c r="JV261" s="2"/>
      <c r="JW261" s="2"/>
      <c r="JX261" s="2"/>
      <c r="JY261" s="2"/>
      <c r="JZ261" s="2"/>
      <c r="KA261" s="2"/>
      <c r="KB261" s="2"/>
      <c r="KC261" s="2"/>
      <c r="KD261" s="2"/>
      <c r="KE261" s="2"/>
      <c r="KF261" s="2"/>
      <c r="KG261" s="2"/>
      <c r="KH261" s="2"/>
      <c r="KI261" s="2"/>
      <c r="KJ261" s="2"/>
      <c r="KK261" s="2"/>
      <c r="KL261" s="2"/>
      <c r="KM261" s="2"/>
      <c r="KN261" s="2"/>
      <c r="KO261" s="2"/>
      <c r="KP261" s="2"/>
      <c r="KQ261" s="2"/>
      <c r="KR261" s="2"/>
      <c r="KS261" s="2"/>
      <c r="KT261" s="2"/>
      <c r="KU261" s="2"/>
      <c r="KV261" s="2"/>
      <c r="KW261" s="2"/>
      <c r="KX261" s="2"/>
      <c r="KY261" s="2"/>
      <c r="KZ261" s="2"/>
      <c r="LA261" s="2"/>
      <c r="LB261" s="2"/>
      <c r="LC261" s="2"/>
      <c r="LD261" s="2"/>
      <c r="LE261" s="2"/>
      <c r="LF261" s="2"/>
      <c r="LG261" s="2"/>
      <c r="LH261" s="2"/>
      <c r="LI261" s="2"/>
      <c r="LJ261" s="2"/>
      <c r="LK261" s="2"/>
      <c r="LL261" s="2"/>
      <c r="LM261" s="2"/>
      <c r="LN261" s="2"/>
      <c r="LO261" s="2"/>
      <c r="LP261" s="2"/>
      <c r="LQ261" s="2"/>
      <c r="LR261" s="2"/>
      <c r="LS261" s="2"/>
      <c r="LT261" s="2"/>
      <c r="LU261" s="2"/>
      <c r="LV261" s="2"/>
      <c r="LW261" s="2"/>
      <c r="LX261" s="2"/>
      <c r="LY261" s="2"/>
      <c r="LZ261" s="2"/>
      <c r="MA261" s="2"/>
      <c r="MB261" s="2"/>
      <c r="MC261" s="2"/>
      <c r="MD261" s="2"/>
      <c r="ME261" s="2"/>
      <c r="MF261" s="2"/>
      <c r="MG261" s="2"/>
      <c r="MH261" s="2"/>
      <c r="MI261" s="2"/>
      <c r="MJ261" s="2"/>
      <c r="MK261" s="2"/>
      <c r="ML261" s="2"/>
      <c r="MM261" s="2"/>
      <c r="MN261" s="2"/>
      <c r="MO261" s="2"/>
      <c r="MP261" s="2"/>
      <c r="MQ261" s="2"/>
      <c r="MR261" s="2"/>
      <c r="MS261" s="2"/>
      <c r="MT261" s="2"/>
      <c r="MU261" s="2"/>
      <c r="MV261" s="2"/>
      <c r="MW261" s="2"/>
      <c r="MX261" s="2"/>
      <c r="MY261" s="2"/>
      <c r="MZ261" s="2"/>
      <c r="NA261" s="2"/>
      <c r="NB261" s="2"/>
      <c r="NC261" s="2"/>
      <c r="ND261" s="2"/>
      <c r="NE261" s="2"/>
      <c r="NF261" s="2"/>
      <c r="NG261" s="2"/>
      <c r="NH261" s="2"/>
      <c r="NI261" s="2"/>
      <c r="NJ261" s="2"/>
      <c r="NK261" s="2"/>
      <c r="NL261" s="2"/>
      <c r="NM261" s="2"/>
      <c r="NN261" s="2"/>
      <c r="NO261" s="2"/>
      <c r="NP261" s="2"/>
      <c r="NQ261" s="2"/>
      <c r="NR261" s="2"/>
      <c r="NS261" s="2"/>
      <c r="NT261" s="2"/>
      <c r="NU261" s="2"/>
      <c r="NV261" s="2"/>
    </row>
    <row r="262" spans="1:386" s="3" customFormat="1" ht="57.6">
      <c r="A262" s="84"/>
      <c r="B262" s="29" t="s">
        <v>405</v>
      </c>
      <c r="C262" s="79" t="s">
        <v>19</v>
      </c>
      <c r="D262" s="37"/>
      <c r="E262" s="26" t="s">
        <v>89</v>
      </c>
      <c r="F262" s="26" t="s">
        <v>401</v>
      </c>
      <c r="G262" s="19" t="s">
        <v>849</v>
      </c>
      <c r="H262" s="55" t="s">
        <v>58</v>
      </c>
      <c r="I262" s="60"/>
      <c r="J262" s="14"/>
      <c r="K262" s="14"/>
      <c r="L262" s="62"/>
      <c r="M262" s="153"/>
      <c r="N262" s="154"/>
      <c r="O262" s="184">
        <v>70</v>
      </c>
      <c r="P262" s="184">
        <v>76</v>
      </c>
      <c r="Q262" s="184">
        <v>86</v>
      </c>
      <c r="R262" s="155">
        <v>0</v>
      </c>
      <c r="S262" s="154"/>
      <c r="T262" s="184">
        <v>56</v>
      </c>
      <c r="U262" s="184">
        <v>59</v>
      </c>
      <c r="V262" s="184">
        <v>62</v>
      </c>
      <c r="W262" s="156">
        <v>0</v>
      </c>
      <c r="X262" s="134">
        <f t="shared" si="4"/>
        <v>0</v>
      </c>
      <c r="Y262" s="26"/>
      <c r="Z262" s="26"/>
      <c r="AA262" s="26"/>
      <c r="AB262" s="26"/>
      <c r="AC262" s="26"/>
      <c r="AD262" s="26"/>
      <c r="AE262" s="26"/>
      <c r="AF262" s="26"/>
      <c r="AG262" s="26"/>
      <c r="AH262" s="26"/>
      <c r="AI262" s="26"/>
      <c r="AJ262" s="26"/>
      <c r="AK262" s="26"/>
      <c r="AL262" s="26"/>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c r="IS262" s="2"/>
      <c r="IT262" s="2"/>
      <c r="IU262" s="2"/>
      <c r="IV262" s="2"/>
      <c r="IW262" s="2"/>
      <c r="IX262" s="2"/>
      <c r="IY262" s="2"/>
      <c r="IZ262" s="2"/>
      <c r="JA262" s="2"/>
      <c r="JB262" s="2"/>
      <c r="JC262" s="2"/>
      <c r="JD262" s="2"/>
      <c r="JE262" s="2"/>
      <c r="JF262" s="2"/>
      <c r="JG262" s="2"/>
      <c r="JH262" s="2"/>
      <c r="JI262" s="2"/>
      <c r="JJ262" s="2"/>
      <c r="JK262" s="2"/>
      <c r="JL262" s="2"/>
      <c r="JM262" s="2"/>
      <c r="JN262" s="2"/>
      <c r="JO262" s="2"/>
      <c r="JP262" s="2"/>
      <c r="JQ262" s="2"/>
      <c r="JR262" s="2"/>
      <c r="JS262" s="2"/>
      <c r="JT262" s="2"/>
      <c r="JU262" s="2"/>
      <c r="JV262" s="2"/>
      <c r="JW262" s="2"/>
      <c r="JX262" s="2"/>
      <c r="JY262" s="2"/>
      <c r="JZ262" s="2"/>
      <c r="KA262" s="2"/>
      <c r="KB262" s="2"/>
      <c r="KC262" s="2"/>
      <c r="KD262" s="2"/>
      <c r="KE262" s="2"/>
      <c r="KF262" s="2"/>
      <c r="KG262" s="2"/>
      <c r="KH262" s="2"/>
      <c r="KI262" s="2"/>
      <c r="KJ262" s="2"/>
      <c r="KK262" s="2"/>
      <c r="KL262" s="2"/>
      <c r="KM262" s="2"/>
      <c r="KN262" s="2"/>
      <c r="KO262" s="2"/>
      <c r="KP262" s="2"/>
      <c r="KQ262" s="2"/>
      <c r="KR262" s="2"/>
      <c r="KS262" s="2"/>
      <c r="KT262" s="2"/>
      <c r="KU262" s="2"/>
      <c r="KV262" s="2"/>
      <c r="KW262" s="2"/>
      <c r="KX262" s="2"/>
      <c r="KY262" s="2"/>
      <c r="KZ262" s="2"/>
      <c r="LA262" s="2"/>
      <c r="LB262" s="2"/>
      <c r="LC262" s="2"/>
      <c r="LD262" s="2"/>
      <c r="LE262" s="2"/>
      <c r="LF262" s="2"/>
      <c r="LG262" s="2"/>
      <c r="LH262" s="2"/>
      <c r="LI262" s="2"/>
      <c r="LJ262" s="2"/>
      <c r="LK262" s="2"/>
      <c r="LL262" s="2"/>
      <c r="LM262" s="2"/>
      <c r="LN262" s="2"/>
      <c r="LO262" s="2"/>
      <c r="LP262" s="2"/>
      <c r="LQ262" s="2"/>
      <c r="LR262" s="2"/>
      <c r="LS262" s="2"/>
      <c r="LT262" s="2"/>
      <c r="LU262" s="2"/>
      <c r="LV262" s="2"/>
      <c r="LW262" s="2"/>
      <c r="LX262" s="2"/>
      <c r="LY262" s="2"/>
      <c r="LZ262" s="2"/>
      <c r="MA262" s="2"/>
      <c r="MB262" s="2"/>
      <c r="MC262" s="2"/>
      <c r="MD262" s="2"/>
      <c r="ME262" s="2"/>
      <c r="MF262" s="2"/>
      <c r="MG262" s="2"/>
      <c r="MH262" s="2"/>
      <c r="MI262" s="2"/>
      <c r="MJ262" s="2"/>
      <c r="MK262" s="2"/>
      <c r="ML262" s="2"/>
      <c r="MM262" s="2"/>
      <c r="MN262" s="2"/>
      <c r="MO262" s="2"/>
      <c r="MP262" s="2"/>
      <c r="MQ262" s="2"/>
      <c r="MR262" s="2"/>
      <c r="MS262" s="2"/>
      <c r="MT262" s="2"/>
      <c r="MU262" s="2"/>
      <c r="MV262" s="2"/>
      <c r="MW262" s="2"/>
      <c r="MX262" s="2"/>
      <c r="MY262" s="2"/>
      <c r="MZ262" s="2"/>
      <c r="NA262" s="2"/>
      <c r="NB262" s="2"/>
      <c r="NC262" s="2"/>
      <c r="ND262" s="2"/>
      <c r="NE262" s="2"/>
      <c r="NF262" s="2"/>
      <c r="NG262" s="2"/>
      <c r="NH262" s="2"/>
      <c r="NI262" s="2"/>
      <c r="NJ262" s="2"/>
      <c r="NK262" s="2"/>
      <c r="NL262" s="2"/>
      <c r="NM262" s="2"/>
      <c r="NN262" s="2"/>
      <c r="NO262" s="2"/>
      <c r="NP262" s="2"/>
      <c r="NQ262" s="2"/>
      <c r="NR262" s="2"/>
      <c r="NS262" s="2"/>
      <c r="NT262" s="2"/>
      <c r="NU262" s="2"/>
      <c r="NV262" s="2"/>
    </row>
    <row r="263" spans="1:386" ht="57.6">
      <c r="A263" s="84" t="s">
        <v>19</v>
      </c>
      <c r="B263" s="29" t="s">
        <v>405</v>
      </c>
      <c r="C263" s="79" t="s">
        <v>19</v>
      </c>
      <c r="D263" s="37"/>
      <c r="E263" s="26" t="s">
        <v>89</v>
      </c>
      <c r="F263" s="26" t="s">
        <v>401</v>
      </c>
      <c r="G263" s="29" t="s">
        <v>850</v>
      </c>
      <c r="H263" s="55" t="s">
        <v>58</v>
      </c>
      <c r="I263" s="60"/>
      <c r="J263" s="14"/>
      <c r="K263" s="14"/>
      <c r="L263" s="62"/>
      <c r="M263" s="130"/>
      <c r="N263" s="154"/>
      <c r="O263" s="184">
        <v>64</v>
      </c>
      <c r="P263" s="184">
        <v>70</v>
      </c>
      <c r="Q263" s="184">
        <v>80</v>
      </c>
      <c r="R263" s="155">
        <v>0</v>
      </c>
      <c r="S263" s="154"/>
      <c r="T263" s="184">
        <v>50</v>
      </c>
      <c r="U263" s="184">
        <v>53</v>
      </c>
      <c r="V263" s="184">
        <v>56</v>
      </c>
      <c r="W263" s="156">
        <v>0</v>
      </c>
      <c r="X263" s="134">
        <f t="shared" si="4"/>
        <v>0</v>
      </c>
      <c r="Y263" s="26"/>
      <c r="Z263" s="26"/>
      <c r="AA263" s="26"/>
      <c r="AB263" s="26"/>
      <c r="AC263" s="26"/>
      <c r="AD263" s="26"/>
      <c r="AE263" s="26"/>
      <c r="AF263" s="26"/>
      <c r="AG263" s="26"/>
      <c r="AH263" s="26"/>
      <c r="AI263" s="26"/>
      <c r="AJ263" s="26"/>
      <c r="AK263" s="26"/>
      <c r="AL263" s="26"/>
    </row>
    <row r="264" spans="1:386" ht="57.6">
      <c r="A264" s="84" t="s">
        <v>19</v>
      </c>
      <c r="B264" s="29" t="s">
        <v>405</v>
      </c>
      <c r="C264" s="79" t="s">
        <v>19</v>
      </c>
      <c r="D264" s="37"/>
      <c r="E264" s="26" t="s">
        <v>89</v>
      </c>
      <c r="F264" s="26" t="s">
        <v>401</v>
      </c>
      <c r="G264" s="29" t="s">
        <v>851</v>
      </c>
      <c r="H264" s="55" t="s">
        <v>58</v>
      </c>
      <c r="I264" s="60"/>
      <c r="J264" s="14"/>
      <c r="K264" s="14"/>
      <c r="L264" s="62"/>
      <c r="M264" s="130"/>
      <c r="N264" s="154"/>
      <c r="O264" s="184">
        <v>19</v>
      </c>
      <c r="P264" s="184">
        <v>19</v>
      </c>
      <c r="Q264" s="184">
        <v>19</v>
      </c>
      <c r="R264" s="155">
        <v>0</v>
      </c>
      <c r="S264" s="154"/>
      <c r="T264" s="184">
        <v>18</v>
      </c>
      <c r="U264" s="184">
        <v>18</v>
      </c>
      <c r="V264" s="184">
        <v>18</v>
      </c>
      <c r="W264" s="156">
        <v>0</v>
      </c>
      <c r="X264" s="134">
        <f t="shared" si="4"/>
        <v>0</v>
      </c>
      <c r="Y264" s="26"/>
      <c r="Z264" s="26"/>
      <c r="AA264" s="26"/>
      <c r="AB264" s="26"/>
      <c r="AC264" s="26"/>
      <c r="AD264" s="26"/>
      <c r="AE264" s="26"/>
      <c r="AF264" s="26"/>
      <c r="AG264" s="26"/>
      <c r="AH264" s="26"/>
      <c r="AI264" s="26"/>
      <c r="AJ264" s="26"/>
      <c r="AK264" s="26"/>
      <c r="AL264" s="26"/>
    </row>
    <row r="265" spans="1:386" ht="57.6">
      <c r="A265" s="84" t="s">
        <v>19</v>
      </c>
      <c r="B265" s="29" t="s">
        <v>405</v>
      </c>
      <c r="C265" s="79" t="s">
        <v>19</v>
      </c>
      <c r="D265" s="37"/>
      <c r="E265" s="26" t="s">
        <v>89</v>
      </c>
      <c r="F265" s="26" t="s">
        <v>401</v>
      </c>
      <c r="G265" s="29" t="s">
        <v>409</v>
      </c>
      <c r="H265" s="55" t="s">
        <v>216</v>
      </c>
      <c r="I265" s="60"/>
      <c r="J265" s="14"/>
      <c r="K265" s="14"/>
      <c r="L265" s="62"/>
      <c r="M265" s="131"/>
      <c r="N265" s="154"/>
      <c r="O265" s="184">
        <v>20</v>
      </c>
      <c r="P265" s="184">
        <v>20</v>
      </c>
      <c r="Q265" s="184">
        <v>20</v>
      </c>
      <c r="R265" s="155">
        <v>0</v>
      </c>
      <c r="S265" s="154"/>
      <c r="T265" s="184">
        <v>19</v>
      </c>
      <c r="U265" s="184">
        <v>19</v>
      </c>
      <c r="V265" s="184">
        <v>19</v>
      </c>
      <c r="W265" s="156">
        <v>0</v>
      </c>
      <c r="X265" s="134">
        <f t="shared" si="4"/>
        <v>0</v>
      </c>
      <c r="Y265" s="26"/>
      <c r="Z265" s="26"/>
      <c r="AA265" s="26"/>
      <c r="AB265" s="26"/>
      <c r="AC265" s="26"/>
      <c r="AD265" s="26"/>
      <c r="AE265" s="26"/>
      <c r="AF265" s="26"/>
      <c r="AG265" s="26"/>
      <c r="AH265" s="26"/>
      <c r="AI265" s="26"/>
      <c r="AJ265" s="26"/>
      <c r="AK265" s="26"/>
      <c r="AL265" s="26"/>
    </row>
    <row r="266" spans="1:386">
      <c r="A266" s="84" t="s">
        <v>19</v>
      </c>
      <c r="B266" s="29"/>
      <c r="C266" s="79" t="s">
        <v>19</v>
      </c>
      <c r="D266" s="37"/>
      <c r="E266" s="26" t="s">
        <v>89</v>
      </c>
      <c r="F266" s="26" t="s">
        <v>401</v>
      </c>
      <c r="G266" s="29" t="s">
        <v>410</v>
      </c>
      <c r="H266" s="55" t="s">
        <v>815</v>
      </c>
      <c r="I266" s="60" t="s">
        <v>59</v>
      </c>
      <c r="J266" s="14" t="s">
        <v>22</v>
      </c>
      <c r="K266" s="14" t="s">
        <v>22</v>
      </c>
      <c r="L266" s="92" t="s">
        <v>22</v>
      </c>
      <c r="M266" s="276"/>
      <c r="N266" s="154"/>
      <c r="O266" s="166" t="s">
        <v>404</v>
      </c>
      <c r="P266" s="166" t="s">
        <v>404</v>
      </c>
      <c r="Q266" s="166" t="s">
        <v>404</v>
      </c>
      <c r="R266" s="155">
        <v>1</v>
      </c>
      <c r="S266" s="154"/>
      <c r="T266" s="166" t="s">
        <v>404</v>
      </c>
      <c r="U266" s="166" t="s">
        <v>404</v>
      </c>
      <c r="V266" s="166" t="s">
        <v>404</v>
      </c>
      <c r="W266" s="155">
        <v>1</v>
      </c>
      <c r="X266" s="134">
        <f t="shared" si="4"/>
        <v>2</v>
      </c>
      <c r="Y266" s="26"/>
      <c r="Z266" s="26"/>
      <c r="AA266" s="26"/>
      <c r="AB266" s="26"/>
      <c r="AC266" s="26"/>
      <c r="AD266" s="26"/>
      <c r="AE266" s="26"/>
      <c r="AF266" s="26"/>
      <c r="AG266" s="26"/>
      <c r="AH266" s="26"/>
      <c r="AI266" s="26"/>
      <c r="AJ266" s="26"/>
      <c r="AK266" s="26"/>
      <c r="AL266" s="26"/>
    </row>
    <row r="267" spans="1:386">
      <c r="A267" s="84" t="s">
        <v>19</v>
      </c>
      <c r="B267" s="29"/>
      <c r="C267" s="79" t="s">
        <v>19</v>
      </c>
      <c r="D267" s="37"/>
      <c r="E267" s="26" t="s">
        <v>89</v>
      </c>
      <c r="F267" s="26" t="s">
        <v>401</v>
      </c>
      <c r="G267" s="29" t="s">
        <v>411</v>
      </c>
      <c r="H267" s="55" t="s">
        <v>804</v>
      </c>
      <c r="I267" s="60" t="s">
        <v>59</v>
      </c>
      <c r="J267" s="14" t="s">
        <v>22</v>
      </c>
      <c r="K267" s="14" t="s">
        <v>22</v>
      </c>
      <c r="L267" s="92" t="s">
        <v>22</v>
      </c>
      <c r="M267" s="276" t="s">
        <v>773</v>
      </c>
      <c r="N267" s="154"/>
      <c r="O267" s="166" t="s">
        <v>404</v>
      </c>
      <c r="P267" s="166" t="s">
        <v>404</v>
      </c>
      <c r="Q267" s="166" t="s">
        <v>404</v>
      </c>
      <c r="R267" s="155">
        <v>1</v>
      </c>
      <c r="S267" s="154"/>
      <c r="T267" s="166" t="s">
        <v>404</v>
      </c>
      <c r="U267" s="166" t="s">
        <v>404</v>
      </c>
      <c r="V267" s="166" t="s">
        <v>404</v>
      </c>
      <c r="W267" s="155">
        <v>1</v>
      </c>
      <c r="X267" s="134">
        <f t="shared" si="4"/>
        <v>2</v>
      </c>
      <c r="Y267" s="26"/>
      <c r="Z267" s="26"/>
      <c r="AA267" s="26"/>
      <c r="AB267" s="26"/>
      <c r="AC267" s="26" t="s">
        <v>852</v>
      </c>
      <c r="AD267" s="26"/>
      <c r="AE267" s="26"/>
      <c r="AF267" s="26"/>
      <c r="AG267" s="26"/>
      <c r="AH267" s="26"/>
      <c r="AI267" s="26"/>
      <c r="AJ267" s="26"/>
      <c r="AK267" s="26"/>
      <c r="AL267" s="26"/>
    </row>
    <row r="268" spans="1:386">
      <c r="A268" s="84" t="s">
        <v>19</v>
      </c>
      <c r="B268" s="29"/>
      <c r="C268" s="79" t="s">
        <v>19</v>
      </c>
      <c r="D268" s="37"/>
      <c r="E268" s="26" t="s">
        <v>89</v>
      </c>
      <c r="F268" s="26" t="s">
        <v>401</v>
      </c>
      <c r="G268" s="19" t="s">
        <v>412</v>
      </c>
      <c r="H268" s="55" t="s">
        <v>58</v>
      </c>
      <c r="I268" s="60" t="s">
        <v>59</v>
      </c>
      <c r="J268" s="14" t="s">
        <v>22</v>
      </c>
      <c r="K268" s="14" t="s">
        <v>22</v>
      </c>
      <c r="L268" s="92" t="s">
        <v>22</v>
      </c>
      <c r="M268" s="276"/>
      <c r="N268" s="154"/>
      <c r="O268" s="164">
        <v>65</v>
      </c>
      <c r="P268" s="164">
        <v>71</v>
      </c>
      <c r="Q268" s="164">
        <v>81</v>
      </c>
      <c r="R268" s="155">
        <v>1</v>
      </c>
      <c r="S268" s="154"/>
      <c r="T268" s="164">
        <v>51</v>
      </c>
      <c r="U268" s="164">
        <v>54</v>
      </c>
      <c r="V268" s="164">
        <v>57</v>
      </c>
      <c r="W268" s="155">
        <v>1</v>
      </c>
      <c r="X268" s="134">
        <f t="shared" si="4"/>
        <v>2</v>
      </c>
      <c r="Y268" s="26"/>
      <c r="Z268" s="26"/>
      <c r="AA268" s="26"/>
      <c r="AB268" s="26"/>
      <c r="AC268" s="26"/>
      <c r="AD268" s="26"/>
      <c r="AE268" s="26"/>
      <c r="AF268" s="26"/>
      <c r="AG268" s="26"/>
      <c r="AH268" s="26"/>
      <c r="AI268" s="26"/>
      <c r="AJ268" s="26"/>
      <c r="AK268" s="26"/>
      <c r="AL268" s="26"/>
    </row>
    <row r="269" spans="1:386">
      <c r="A269" s="84" t="s">
        <v>19</v>
      </c>
      <c r="B269" s="29"/>
      <c r="C269" s="79" t="s">
        <v>19</v>
      </c>
      <c r="D269" s="37"/>
      <c r="E269" s="26" t="s">
        <v>89</v>
      </c>
      <c r="F269" s="26" t="s">
        <v>401</v>
      </c>
      <c r="G269" s="19" t="s">
        <v>413</v>
      </c>
      <c r="H269" s="55" t="s">
        <v>58</v>
      </c>
      <c r="I269" s="60" t="s">
        <v>59</v>
      </c>
      <c r="J269" s="14" t="s">
        <v>22</v>
      </c>
      <c r="K269" s="14" t="s">
        <v>22</v>
      </c>
      <c r="L269" s="92" t="s">
        <v>22</v>
      </c>
      <c r="M269" s="276"/>
      <c r="N269" s="154"/>
      <c r="O269" s="164">
        <v>66</v>
      </c>
      <c r="P269" s="164">
        <v>72</v>
      </c>
      <c r="Q269" s="164">
        <v>82</v>
      </c>
      <c r="R269" s="155">
        <v>1</v>
      </c>
      <c r="S269" s="154"/>
      <c r="T269" s="164">
        <v>52</v>
      </c>
      <c r="U269" s="164">
        <v>55</v>
      </c>
      <c r="V269" s="164">
        <v>58</v>
      </c>
      <c r="W269" s="155">
        <v>1</v>
      </c>
      <c r="X269" s="134">
        <f t="shared" si="4"/>
        <v>2</v>
      </c>
      <c r="Y269" s="26"/>
      <c r="Z269" s="26"/>
      <c r="AA269" s="26"/>
      <c r="AB269" s="26"/>
      <c r="AC269" s="26"/>
      <c r="AD269" s="26"/>
      <c r="AE269" s="26"/>
      <c r="AF269" s="26"/>
      <c r="AG269" s="26"/>
      <c r="AH269" s="26"/>
      <c r="AI269" s="26"/>
      <c r="AJ269" s="26"/>
      <c r="AK269" s="26"/>
      <c r="AL269" s="26"/>
    </row>
    <row r="270" spans="1:386" ht="57.6">
      <c r="A270" s="84"/>
      <c r="B270" s="29" t="s">
        <v>405</v>
      </c>
      <c r="C270" s="79" t="s">
        <v>19</v>
      </c>
      <c r="D270" s="37"/>
      <c r="E270" s="26" t="s">
        <v>89</v>
      </c>
      <c r="F270" s="26" t="s">
        <v>401</v>
      </c>
      <c r="G270" s="19" t="s">
        <v>414</v>
      </c>
      <c r="H270" s="55" t="s">
        <v>58</v>
      </c>
      <c r="I270" s="60"/>
      <c r="J270" s="14"/>
      <c r="K270" s="14"/>
      <c r="L270" s="62"/>
      <c r="M270" s="151"/>
      <c r="N270" s="154"/>
      <c r="O270" s="184">
        <v>68</v>
      </c>
      <c r="P270" s="184">
        <v>74</v>
      </c>
      <c r="Q270" s="184">
        <v>84</v>
      </c>
      <c r="R270" s="155">
        <v>0</v>
      </c>
      <c r="S270" s="154"/>
      <c r="T270" s="184">
        <v>54</v>
      </c>
      <c r="U270" s="184">
        <v>57</v>
      </c>
      <c r="V270" s="184">
        <v>60</v>
      </c>
      <c r="W270" s="156">
        <v>0</v>
      </c>
      <c r="X270" s="134">
        <f t="shared" si="4"/>
        <v>0</v>
      </c>
      <c r="Y270" s="26"/>
      <c r="Z270" s="26"/>
      <c r="AA270" s="26"/>
      <c r="AB270" s="26"/>
      <c r="AC270" s="26"/>
      <c r="AD270" s="26"/>
      <c r="AE270" s="26"/>
      <c r="AF270" s="26"/>
      <c r="AG270" s="26"/>
      <c r="AH270" s="26"/>
      <c r="AI270" s="26"/>
      <c r="AJ270" s="26"/>
      <c r="AK270" s="26"/>
      <c r="AL270" s="26"/>
    </row>
    <row r="271" spans="1:386">
      <c r="A271" s="84" t="s">
        <v>19</v>
      </c>
      <c r="B271" s="29"/>
      <c r="C271" s="79" t="s">
        <v>19</v>
      </c>
      <c r="D271" s="37"/>
      <c r="E271" s="26" t="s">
        <v>89</v>
      </c>
      <c r="F271" s="26" t="s">
        <v>401</v>
      </c>
      <c r="G271" s="19" t="s">
        <v>415</v>
      </c>
      <c r="H271" s="55" t="s">
        <v>58</v>
      </c>
      <c r="I271" s="60" t="s">
        <v>59</v>
      </c>
      <c r="J271" s="14" t="s">
        <v>22</v>
      </c>
      <c r="K271" s="14" t="s">
        <v>22</v>
      </c>
      <c r="L271" s="92" t="s">
        <v>22</v>
      </c>
      <c r="M271" s="276"/>
      <c r="N271" s="154"/>
      <c r="O271" s="166" t="s">
        <v>404</v>
      </c>
      <c r="P271" s="166" t="s">
        <v>404</v>
      </c>
      <c r="Q271" s="166" t="s">
        <v>404</v>
      </c>
      <c r="R271" s="155">
        <v>1</v>
      </c>
      <c r="S271" s="154"/>
      <c r="T271" s="166" t="s">
        <v>404</v>
      </c>
      <c r="U271" s="166" t="s">
        <v>404</v>
      </c>
      <c r="V271" s="166" t="s">
        <v>404</v>
      </c>
      <c r="W271" s="155">
        <v>1</v>
      </c>
      <c r="X271" s="134">
        <f t="shared" si="4"/>
        <v>2</v>
      </c>
      <c r="Y271" s="26"/>
      <c r="Z271" s="26"/>
      <c r="AA271" s="26"/>
      <c r="AB271" s="26"/>
      <c r="AC271" s="26"/>
      <c r="AD271" s="26"/>
      <c r="AE271" s="26"/>
      <c r="AF271" s="26"/>
      <c r="AG271" s="26"/>
      <c r="AH271" s="26"/>
      <c r="AI271" s="26"/>
      <c r="AJ271" s="26"/>
      <c r="AK271" s="26"/>
      <c r="AL271" s="26"/>
    </row>
    <row r="272" spans="1:386">
      <c r="A272" s="84" t="s">
        <v>19</v>
      </c>
      <c r="B272" s="29"/>
      <c r="C272" s="79" t="s">
        <v>19</v>
      </c>
      <c r="D272" s="37"/>
      <c r="E272" s="26" t="s">
        <v>89</v>
      </c>
      <c r="F272" s="26" t="s">
        <v>401</v>
      </c>
      <c r="G272" s="19" t="s">
        <v>416</v>
      </c>
      <c r="H272" s="55" t="s">
        <v>216</v>
      </c>
      <c r="I272" s="60" t="s">
        <v>59</v>
      </c>
      <c r="J272" s="14" t="s">
        <v>22</v>
      </c>
      <c r="K272" s="14" t="s">
        <v>22</v>
      </c>
      <c r="L272" s="92" t="s">
        <v>22</v>
      </c>
      <c r="M272" s="276" t="s">
        <v>775</v>
      </c>
      <c r="N272" s="154"/>
      <c r="O272" s="166" t="s">
        <v>404</v>
      </c>
      <c r="P272" s="166" t="s">
        <v>404</v>
      </c>
      <c r="Q272" s="166" t="s">
        <v>404</v>
      </c>
      <c r="R272" s="155">
        <v>1</v>
      </c>
      <c r="S272" s="154"/>
      <c r="T272" s="166" t="s">
        <v>404</v>
      </c>
      <c r="U272" s="166" t="s">
        <v>404</v>
      </c>
      <c r="V272" s="166" t="s">
        <v>404</v>
      </c>
      <c r="W272" s="155">
        <v>1</v>
      </c>
      <c r="X272" s="134">
        <f t="shared" si="4"/>
        <v>2</v>
      </c>
      <c r="Y272" s="26"/>
      <c r="Z272" s="26"/>
      <c r="AA272" s="26"/>
      <c r="AB272" s="26"/>
      <c r="AC272" s="26"/>
      <c r="AD272" s="26"/>
      <c r="AE272" s="26"/>
      <c r="AF272" s="26"/>
      <c r="AG272" s="26"/>
      <c r="AH272" s="26"/>
      <c r="AI272" s="26"/>
      <c r="AJ272" s="26"/>
      <c r="AK272" s="26"/>
      <c r="AL272" s="26"/>
    </row>
    <row r="273" spans="1:38">
      <c r="A273" s="84"/>
      <c r="B273" s="29"/>
      <c r="C273"/>
      <c r="D273" s="37"/>
      <c r="E273" s="26" t="s">
        <v>89</v>
      </c>
      <c r="F273" s="26" t="s">
        <v>401</v>
      </c>
      <c r="G273" s="142" t="s">
        <v>853</v>
      </c>
      <c r="H273" s="55" t="s">
        <v>804</v>
      </c>
      <c r="I273" s="60"/>
      <c r="J273" s="14"/>
      <c r="K273" s="14"/>
      <c r="L273" s="62"/>
      <c r="M273" s="280" t="s">
        <v>817</v>
      </c>
      <c r="N273" s="154"/>
      <c r="O273" s="186" t="s">
        <v>38</v>
      </c>
      <c r="P273" s="186" t="s">
        <v>38</v>
      </c>
      <c r="Q273" s="186" t="s">
        <v>38</v>
      </c>
      <c r="R273" s="155">
        <v>1</v>
      </c>
      <c r="S273" s="154"/>
      <c r="T273" s="186" t="s">
        <v>38</v>
      </c>
      <c r="U273" s="186" t="s">
        <v>38</v>
      </c>
      <c r="V273" s="186" t="s">
        <v>38</v>
      </c>
      <c r="W273" s="155">
        <v>1</v>
      </c>
      <c r="X273" s="134">
        <f>R273+W273</f>
        <v>2</v>
      </c>
      <c r="Y273" s="26"/>
      <c r="Z273" s="26"/>
      <c r="AA273" s="26"/>
      <c r="AB273" s="26"/>
      <c r="AC273" s="26" t="s">
        <v>852</v>
      </c>
      <c r="AD273" s="26"/>
      <c r="AE273" s="26"/>
      <c r="AF273" s="26"/>
      <c r="AG273" s="26"/>
      <c r="AH273" s="26"/>
      <c r="AI273" s="26"/>
      <c r="AJ273" s="26"/>
      <c r="AK273" s="26"/>
      <c r="AL273" s="26"/>
    </row>
    <row r="274" spans="1:38">
      <c r="A274" s="84" t="s">
        <v>19</v>
      </c>
      <c r="B274" s="29"/>
      <c r="C274" s="79" t="s">
        <v>19</v>
      </c>
      <c r="D274" s="37"/>
      <c r="E274" s="26" t="s">
        <v>89</v>
      </c>
      <c r="F274" s="26" t="s">
        <v>401</v>
      </c>
      <c r="G274" s="19" t="s">
        <v>417</v>
      </c>
      <c r="H274" s="55" t="s">
        <v>58</v>
      </c>
      <c r="I274" s="60" t="s">
        <v>59</v>
      </c>
      <c r="J274" s="14" t="s">
        <v>22</v>
      </c>
      <c r="K274" s="14" t="s">
        <v>22</v>
      </c>
      <c r="L274" s="92" t="s">
        <v>22</v>
      </c>
      <c r="M274" s="276"/>
      <c r="N274" s="154"/>
      <c r="O274" s="166" t="s">
        <v>404</v>
      </c>
      <c r="P274" s="166" t="s">
        <v>404</v>
      </c>
      <c r="Q274" s="166" t="s">
        <v>404</v>
      </c>
      <c r="R274" s="155">
        <v>1</v>
      </c>
      <c r="S274" s="154"/>
      <c r="T274" s="166" t="s">
        <v>404</v>
      </c>
      <c r="U274" s="166" t="s">
        <v>404</v>
      </c>
      <c r="V274" s="166" t="s">
        <v>404</v>
      </c>
      <c r="W274" s="155">
        <v>1</v>
      </c>
      <c r="X274" s="134">
        <f t="shared" si="4"/>
        <v>2</v>
      </c>
      <c r="Y274" s="26"/>
      <c r="Z274" s="26"/>
      <c r="AA274" s="26"/>
      <c r="AB274" s="26"/>
      <c r="AC274" s="26"/>
      <c r="AD274" s="26"/>
      <c r="AE274" s="26"/>
      <c r="AF274" s="26"/>
      <c r="AG274" s="26"/>
      <c r="AH274" s="26"/>
      <c r="AI274" s="26"/>
      <c r="AJ274" s="26"/>
      <c r="AK274" s="26"/>
      <c r="AL274" s="26"/>
    </row>
    <row r="275" spans="1:38">
      <c r="A275" s="84" t="s">
        <v>19</v>
      </c>
      <c r="B275" s="29"/>
      <c r="C275" s="79" t="s">
        <v>19</v>
      </c>
      <c r="D275" s="37"/>
      <c r="E275" s="26" t="s">
        <v>89</v>
      </c>
      <c r="F275" s="26" t="s">
        <v>401</v>
      </c>
      <c r="G275" s="19" t="s">
        <v>418</v>
      </c>
      <c r="H275" s="55" t="s">
        <v>58</v>
      </c>
      <c r="I275" s="60" t="s">
        <v>59</v>
      </c>
      <c r="J275" s="14" t="s">
        <v>22</v>
      </c>
      <c r="K275" s="14" t="s">
        <v>22</v>
      </c>
      <c r="L275" s="62" t="s">
        <v>22</v>
      </c>
      <c r="M275" s="153"/>
      <c r="N275" s="154"/>
      <c r="O275" s="164"/>
      <c r="P275" s="164"/>
      <c r="Q275" s="164"/>
      <c r="R275" s="155">
        <v>0</v>
      </c>
      <c r="S275" s="154"/>
      <c r="T275" s="164"/>
      <c r="U275" s="164"/>
      <c r="V275" s="164"/>
      <c r="W275" s="156">
        <v>0</v>
      </c>
      <c r="X275" s="134">
        <f t="shared" si="4"/>
        <v>0</v>
      </c>
      <c r="Y275" s="26"/>
      <c r="Z275" s="26"/>
      <c r="AA275" s="26"/>
      <c r="AB275" s="26"/>
      <c r="AC275" s="26"/>
      <c r="AD275" s="26"/>
      <c r="AE275" s="26"/>
      <c r="AF275" s="26"/>
      <c r="AG275" s="26"/>
      <c r="AH275" s="26"/>
      <c r="AI275" s="26"/>
      <c r="AJ275" s="26"/>
      <c r="AK275" s="26"/>
      <c r="AL275" s="26"/>
    </row>
    <row r="276" spans="1:38" ht="28.8">
      <c r="A276" s="84" t="s">
        <v>19</v>
      </c>
      <c r="B276" s="29"/>
      <c r="C276" s="79" t="s">
        <v>19</v>
      </c>
      <c r="D276" s="37"/>
      <c r="E276" s="26" t="s">
        <v>419</v>
      </c>
      <c r="F276" s="26" t="s">
        <v>401</v>
      </c>
      <c r="G276" s="19" t="s">
        <v>420</v>
      </c>
      <c r="H276" s="55" t="s">
        <v>58</v>
      </c>
      <c r="I276" s="60" t="s">
        <v>59</v>
      </c>
      <c r="J276" s="14" t="s">
        <v>22</v>
      </c>
      <c r="K276" s="14" t="s">
        <v>22</v>
      </c>
      <c r="L276" s="62" t="s">
        <v>22</v>
      </c>
      <c r="M276" s="131"/>
      <c r="N276" s="154"/>
      <c r="O276" s="164"/>
      <c r="P276" s="164"/>
      <c r="Q276" s="164"/>
      <c r="R276" s="155">
        <v>0</v>
      </c>
      <c r="S276" s="154"/>
      <c r="T276" s="164"/>
      <c r="U276" s="164"/>
      <c r="V276" s="164"/>
      <c r="W276" s="156">
        <v>0</v>
      </c>
      <c r="X276" s="134">
        <f t="shared" si="4"/>
        <v>0</v>
      </c>
      <c r="Y276" s="26"/>
      <c r="Z276" s="26"/>
      <c r="AA276" s="26"/>
      <c r="AB276" s="26"/>
      <c r="AC276" s="26"/>
      <c r="AD276" s="26"/>
      <c r="AE276" s="26"/>
      <c r="AF276" s="26"/>
      <c r="AG276" s="26"/>
      <c r="AH276" s="26"/>
      <c r="AI276" s="26"/>
      <c r="AJ276" s="26"/>
      <c r="AK276" s="26"/>
      <c r="AL276" s="26"/>
    </row>
    <row r="277" spans="1:38">
      <c r="A277" s="84" t="s">
        <v>19</v>
      </c>
      <c r="B277" s="29"/>
      <c r="C277" s="79" t="s">
        <v>19</v>
      </c>
      <c r="D277" s="37"/>
      <c r="E277" s="26" t="s">
        <v>89</v>
      </c>
      <c r="F277" s="26" t="s">
        <v>401</v>
      </c>
      <c r="G277" s="19" t="s">
        <v>421</v>
      </c>
      <c r="H277" s="55" t="s">
        <v>58</v>
      </c>
      <c r="I277" s="60" t="s">
        <v>59</v>
      </c>
      <c r="J277" s="14" t="s">
        <v>22</v>
      </c>
      <c r="K277" s="14" t="s">
        <v>22</v>
      </c>
      <c r="L277" s="92" t="s">
        <v>22</v>
      </c>
      <c r="M277" s="276"/>
      <c r="N277" s="154"/>
      <c r="O277" s="164">
        <v>69</v>
      </c>
      <c r="P277" s="164">
        <v>75</v>
      </c>
      <c r="Q277" s="164">
        <v>85</v>
      </c>
      <c r="R277" s="155">
        <v>1</v>
      </c>
      <c r="S277" s="154"/>
      <c r="T277" s="164">
        <v>55</v>
      </c>
      <c r="U277" s="164">
        <v>58</v>
      </c>
      <c r="V277" s="164">
        <v>61</v>
      </c>
      <c r="W277" s="155">
        <v>1</v>
      </c>
      <c r="X277" s="134">
        <f t="shared" si="4"/>
        <v>2</v>
      </c>
      <c r="Y277" s="26"/>
      <c r="Z277" s="26"/>
      <c r="AA277" s="26"/>
      <c r="AB277" s="26"/>
      <c r="AC277" s="26"/>
      <c r="AD277" s="26"/>
      <c r="AE277" s="26"/>
      <c r="AF277" s="26"/>
      <c r="AG277" s="26"/>
      <c r="AH277" s="26"/>
      <c r="AI277" s="26"/>
      <c r="AJ277" s="26"/>
      <c r="AK277" s="26"/>
      <c r="AL277" s="26"/>
    </row>
    <row r="278" spans="1:38">
      <c r="A278" s="84" t="s">
        <v>19</v>
      </c>
      <c r="B278" s="29"/>
      <c r="C278" s="79" t="s">
        <v>19</v>
      </c>
      <c r="D278" s="37"/>
      <c r="E278" s="26" t="s">
        <v>89</v>
      </c>
      <c r="F278" s="26" t="s">
        <v>401</v>
      </c>
      <c r="G278" s="19" t="s">
        <v>422</v>
      </c>
      <c r="H278" s="55" t="s">
        <v>58</v>
      </c>
      <c r="I278" s="60" t="s">
        <v>59</v>
      </c>
      <c r="J278" s="14" t="s">
        <v>22</v>
      </c>
      <c r="K278" s="14" t="s">
        <v>22</v>
      </c>
      <c r="L278" s="92" t="s">
        <v>22</v>
      </c>
      <c r="M278" s="276"/>
      <c r="N278" s="154"/>
      <c r="O278" s="164">
        <v>72</v>
      </c>
      <c r="P278" s="164">
        <v>78</v>
      </c>
      <c r="Q278" s="164">
        <v>88</v>
      </c>
      <c r="R278" s="155">
        <v>1</v>
      </c>
      <c r="S278" s="154"/>
      <c r="T278" s="164">
        <v>58</v>
      </c>
      <c r="U278" s="164">
        <v>61</v>
      </c>
      <c r="V278" s="164">
        <v>64</v>
      </c>
      <c r="W278" s="155">
        <v>1</v>
      </c>
      <c r="X278" s="134">
        <f t="shared" si="4"/>
        <v>2</v>
      </c>
      <c r="Y278" s="26"/>
      <c r="Z278" s="26"/>
      <c r="AA278" s="26"/>
      <c r="AB278" s="26"/>
      <c r="AC278" s="26"/>
      <c r="AD278" s="26"/>
      <c r="AE278" s="26"/>
      <c r="AF278" s="26"/>
      <c r="AG278" s="26"/>
      <c r="AH278" s="26"/>
      <c r="AI278" s="26"/>
      <c r="AJ278" s="26"/>
      <c r="AK278" s="26"/>
      <c r="AL278" s="26"/>
    </row>
    <row r="279" spans="1:38">
      <c r="A279" s="84" t="s">
        <v>19</v>
      </c>
      <c r="B279" s="29"/>
      <c r="C279" s="79" t="s">
        <v>19</v>
      </c>
      <c r="D279" s="37"/>
      <c r="E279" s="26" t="s">
        <v>89</v>
      </c>
      <c r="F279" s="26" t="s">
        <v>401</v>
      </c>
      <c r="G279" s="19" t="s">
        <v>423</v>
      </c>
      <c r="H279" s="55" t="s">
        <v>58</v>
      </c>
      <c r="I279" s="60" t="s">
        <v>59</v>
      </c>
      <c r="J279" s="14" t="s">
        <v>22</v>
      </c>
      <c r="K279" s="14" t="s">
        <v>22</v>
      </c>
      <c r="L279" s="92" t="s">
        <v>22</v>
      </c>
      <c r="M279" s="276"/>
      <c r="N279" s="154"/>
      <c r="O279" s="166" t="s">
        <v>404</v>
      </c>
      <c r="P279" s="166" t="s">
        <v>404</v>
      </c>
      <c r="Q279" s="166" t="s">
        <v>404</v>
      </c>
      <c r="R279" s="155">
        <v>1</v>
      </c>
      <c r="S279" s="154"/>
      <c r="T279" s="164">
        <v>59</v>
      </c>
      <c r="U279" s="164">
        <v>62</v>
      </c>
      <c r="V279" s="164">
        <v>65</v>
      </c>
      <c r="W279" s="155">
        <v>1</v>
      </c>
      <c r="X279" s="134">
        <f t="shared" si="4"/>
        <v>2</v>
      </c>
      <c r="Y279" s="26"/>
      <c r="Z279" s="26"/>
      <c r="AA279" s="26"/>
      <c r="AB279" s="26"/>
      <c r="AC279" s="26"/>
      <c r="AD279" s="26"/>
      <c r="AE279" s="26"/>
      <c r="AF279" s="26"/>
      <c r="AG279" s="26"/>
      <c r="AH279" s="26"/>
      <c r="AI279" s="26"/>
      <c r="AJ279" s="26"/>
      <c r="AK279" s="26"/>
      <c r="AL279" s="26"/>
    </row>
    <row r="280" spans="1:38" ht="28.8">
      <c r="A280" s="84"/>
      <c r="B280" s="29" t="s">
        <v>424</v>
      </c>
      <c r="C280" s="79" t="s">
        <v>19</v>
      </c>
      <c r="D280" s="37"/>
      <c r="E280" s="26" t="s">
        <v>89</v>
      </c>
      <c r="F280" s="26" t="s">
        <v>401</v>
      </c>
      <c r="G280" s="19" t="s">
        <v>425</v>
      </c>
      <c r="H280" s="55" t="s">
        <v>58</v>
      </c>
      <c r="I280" s="60"/>
      <c r="J280" s="14"/>
      <c r="K280" s="14"/>
      <c r="L280" s="62"/>
      <c r="M280" s="151"/>
      <c r="N280" s="154"/>
      <c r="O280" s="184">
        <v>73</v>
      </c>
      <c r="P280" s="184">
        <v>79</v>
      </c>
      <c r="Q280" s="184">
        <v>89</v>
      </c>
      <c r="R280" s="155">
        <v>0</v>
      </c>
      <c r="S280" s="154"/>
      <c r="T280" s="164"/>
      <c r="U280" s="164"/>
      <c r="V280" s="164"/>
      <c r="W280" s="156">
        <v>0</v>
      </c>
      <c r="X280" s="134">
        <f t="shared" si="4"/>
        <v>0</v>
      </c>
      <c r="Y280" s="26"/>
      <c r="Z280" s="26"/>
      <c r="AA280" s="26"/>
      <c r="AB280" s="26"/>
      <c r="AC280" s="26"/>
      <c r="AD280" s="26"/>
      <c r="AE280" s="26"/>
      <c r="AF280" s="26"/>
      <c r="AG280" s="26"/>
      <c r="AH280" s="26"/>
      <c r="AI280" s="26"/>
      <c r="AJ280" s="26"/>
      <c r="AK280" s="26"/>
      <c r="AL280" s="26"/>
    </row>
    <row r="281" spans="1:38" ht="33" customHeight="1">
      <c r="A281" s="84" t="s">
        <v>19</v>
      </c>
      <c r="B281" s="29"/>
      <c r="C281" s="79" t="s">
        <v>19</v>
      </c>
      <c r="D281" s="37"/>
      <c r="E281" s="26" t="s">
        <v>89</v>
      </c>
      <c r="F281" s="26" t="s">
        <v>401</v>
      </c>
      <c r="G281" s="19" t="s">
        <v>426</v>
      </c>
      <c r="H281" s="55" t="s">
        <v>58</v>
      </c>
      <c r="I281" s="60" t="s">
        <v>59</v>
      </c>
      <c r="J281" s="14" t="s">
        <v>22</v>
      </c>
      <c r="K281" s="14" t="s">
        <v>22</v>
      </c>
      <c r="L281" s="92" t="s">
        <v>22</v>
      </c>
      <c r="M281" s="276"/>
      <c r="N281" s="154"/>
      <c r="O281" s="164">
        <v>74</v>
      </c>
      <c r="P281" s="164">
        <v>81</v>
      </c>
      <c r="Q281" s="164">
        <v>91</v>
      </c>
      <c r="R281" s="155">
        <v>1</v>
      </c>
      <c r="S281" s="154"/>
      <c r="T281" s="164">
        <v>60</v>
      </c>
      <c r="U281" s="164">
        <v>63</v>
      </c>
      <c r="V281" s="164">
        <v>66</v>
      </c>
      <c r="W281" s="155">
        <v>1</v>
      </c>
      <c r="X281" s="134">
        <f t="shared" si="4"/>
        <v>2</v>
      </c>
      <c r="Y281" s="26"/>
      <c r="Z281" s="26"/>
      <c r="AA281" s="26"/>
      <c r="AB281" s="26"/>
      <c r="AC281" s="26"/>
      <c r="AD281" s="26"/>
      <c r="AE281" s="26"/>
      <c r="AF281" s="26"/>
      <c r="AG281" s="26"/>
      <c r="AH281" s="26"/>
      <c r="AI281" s="26"/>
      <c r="AJ281" s="26"/>
      <c r="AK281" s="26"/>
      <c r="AL281" s="26"/>
    </row>
    <row r="282" spans="1:38" ht="28.8">
      <c r="A282" s="84" t="s">
        <v>19</v>
      </c>
      <c r="B282" s="87" t="s">
        <v>427</v>
      </c>
      <c r="C282" s="79" t="s">
        <v>19</v>
      </c>
      <c r="D282" s="37"/>
      <c r="E282" s="26" t="s">
        <v>89</v>
      </c>
      <c r="F282" s="26" t="s">
        <v>401</v>
      </c>
      <c r="G282" s="29" t="s">
        <v>428</v>
      </c>
      <c r="H282" s="55" t="s">
        <v>58</v>
      </c>
      <c r="I282" s="60" t="s">
        <v>59</v>
      </c>
      <c r="J282" s="14" t="s">
        <v>22</v>
      </c>
      <c r="K282" s="14" t="s">
        <v>22</v>
      </c>
      <c r="L282" s="92" t="s">
        <v>22</v>
      </c>
      <c r="M282" s="276"/>
      <c r="N282" s="154"/>
      <c r="O282" s="168" t="s">
        <v>38</v>
      </c>
      <c r="P282" s="168" t="s">
        <v>38</v>
      </c>
      <c r="Q282" s="168" t="s">
        <v>38</v>
      </c>
      <c r="R282" s="155">
        <v>1</v>
      </c>
      <c r="S282" s="154"/>
      <c r="T282" s="168" t="s">
        <v>38</v>
      </c>
      <c r="U282" s="168" t="s">
        <v>38</v>
      </c>
      <c r="V282" s="168" t="s">
        <v>38</v>
      </c>
      <c r="W282" s="155">
        <v>1</v>
      </c>
      <c r="X282" s="134">
        <f t="shared" si="4"/>
        <v>2</v>
      </c>
      <c r="Y282" s="26"/>
      <c r="Z282" s="26"/>
      <c r="AA282" s="26"/>
      <c r="AB282" s="26"/>
      <c r="AC282" s="26"/>
      <c r="AD282" s="26"/>
      <c r="AE282" s="26"/>
      <c r="AF282" s="26"/>
      <c r="AG282" s="26"/>
      <c r="AH282" s="26"/>
      <c r="AI282" s="26"/>
      <c r="AJ282" s="26"/>
      <c r="AK282" s="26"/>
      <c r="AL282" s="26"/>
    </row>
    <row r="283" spans="1:38" ht="28.8">
      <c r="A283" s="84" t="s">
        <v>19</v>
      </c>
      <c r="B283" s="87" t="s">
        <v>427</v>
      </c>
      <c r="C283" s="79" t="s">
        <v>19</v>
      </c>
      <c r="D283" s="37"/>
      <c r="E283" s="26" t="s">
        <v>89</v>
      </c>
      <c r="F283" s="26" t="s">
        <v>401</v>
      </c>
      <c r="G283" s="29" t="s">
        <v>429</v>
      </c>
      <c r="H283" s="55" t="s">
        <v>58</v>
      </c>
      <c r="I283" s="60" t="s">
        <v>59</v>
      </c>
      <c r="J283" s="14" t="s">
        <v>22</v>
      </c>
      <c r="K283" s="14" t="s">
        <v>22</v>
      </c>
      <c r="L283" s="92" t="s">
        <v>22</v>
      </c>
      <c r="M283" s="276"/>
      <c r="N283" s="154"/>
      <c r="O283" s="168" t="s">
        <v>38</v>
      </c>
      <c r="P283" s="168" t="s">
        <v>38</v>
      </c>
      <c r="Q283" s="168" t="s">
        <v>38</v>
      </c>
      <c r="R283" s="155">
        <v>1</v>
      </c>
      <c r="S283" s="154"/>
      <c r="T283" s="168" t="s">
        <v>38</v>
      </c>
      <c r="U283" s="168" t="s">
        <v>38</v>
      </c>
      <c r="V283" s="168" t="s">
        <v>38</v>
      </c>
      <c r="W283" s="155">
        <v>1</v>
      </c>
      <c r="X283" s="134">
        <f t="shared" si="4"/>
        <v>2</v>
      </c>
      <c r="Y283" s="26"/>
      <c r="Z283" s="26"/>
      <c r="AA283" s="26"/>
      <c r="AB283" s="26"/>
      <c r="AC283" s="26"/>
      <c r="AD283" s="26"/>
      <c r="AE283" s="26"/>
      <c r="AF283" s="26"/>
      <c r="AG283" s="26"/>
      <c r="AH283" s="26"/>
      <c r="AI283" s="26"/>
      <c r="AJ283" s="26"/>
      <c r="AK283" s="26"/>
      <c r="AL283" s="26"/>
    </row>
    <row r="284" spans="1:38" ht="28.8">
      <c r="A284" s="84" t="s">
        <v>19</v>
      </c>
      <c r="B284" s="87" t="s">
        <v>427</v>
      </c>
      <c r="C284" s="79" t="s">
        <v>19</v>
      </c>
      <c r="D284" s="37"/>
      <c r="E284" s="26" t="s">
        <v>89</v>
      </c>
      <c r="F284" s="26" t="s">
        <v>401</v>
      </c>
      <c r="G284" s="29" t="s">
        <v>430</v>
      </c>
      <c r="H284" s="55" t="s">
        <v>58</v>
      </c>
      <c r="I284" s="60" t="s">
        <v>59</v>
      </c>
      <c r="J284" s="14" t="s">
        <v>22</v>
      </c>
      <c r="K284" s="14" t="s">
        <v>22</v>
      </c>
      <c r="L284" s="92" t="s">
        <v>22</v>
      </c>
      <c r="M284" s="276"/>
      <c r="N284" s="154"/>
      <c r="O284" s="168" t="s">
        <v>38</v>
      </c>
      <c r="P284" s="168" t="s">
        <v>38</v>
      </c>
      <c r="Q284" s="168" t="s">
        <v>38</v>
      </c>
      <c r="R284" s="155">
        <v>1</v>
      </c>
      <c r="S284" s="154"/>
      <c r="T284" s="168" t="s">
        <v>38</v>
      </c>
      <c r="U284" s="168" t="s">
        <v>38</v>
      </c>
      <c r="V284" s="168" t="s">
        <v>38</v>
      </c>
      <c r="W284" s="155">
        <v>1</v>
      </c>
      <c r="X284" s="134">
        <f t="shared" si="4"/>
        <v>2</v>
      </c>
      <c r="Y284" s="26"/>
      <c r="Z284" s="26"/>
      <c r="AA284" s="26"/>
      <c r="AB284" s="26"/>
      <c r="AC284" s="26"/>
      <c r="AD284" s="26"/>
      <c r="AE284" s="26"/>
      <c r="AF284" s="26"/>
      <c r="AG284" s="26"/>
      <c r="AH284" s="26"/>
      <c r="AI284" s="26"/>
      <c r="AJ284" s="26"/>
      <c r="AK284" s="26"/>
      <c r="AL284" s="26"/>
    </row>
    <row r="285" spans="1:38">
      <c r="A285" s="84" t="s">
        <v>19</v>
      </c>
      <c r="B285" s="29"/>
      <c r="C285" s="79" t="s">
        <v>19</v>
      </c>
      <c r="D285" s="37"/>
      <c r="E285" s="26" t="s">
        <v>89</v>
      </c>
      <c r="F285" s="26" t="s">
        <v>401</v>
      </c>
      <c r="G285" s="29" t="s">
        <v>431</v>
      </c>
      <c r="H285" s="55" t="s">
        <v>58</v>
      </c>
      <c r="I285" s="60" t="s">
        <v>59</v>
      </c>
      <c r="J285" s="14" t="s">
        <v>22</v>
      </c>
      <c r="K285" s="14" t="s">
        <v>22</v>
      </c>
      <c r="L285" s="92" t="s">
        <v>22</v>
      </c>
      <c r="M285" s="276"/>
      <c r="N285" s="154"/>
      <c r="O285" s="164">
        <v>67</v>
      </c>
      <c r="P285" s="164">
        <v>73</v>
      </c>
      <c r="Q285" s="164">
        <v>83</v>
      </c>
      <c r="R285" s="155">
        <v>1</v>
      </c>
      <c r="S285" s="154"/>
      <c r="T285" s="164">
        <v>53</v>
      </c>
      <c r="U285" s="164">
        <v>56</v>
      </c>
      <c r="V285" s="164">
        <v>59</v>
      </c>
      <c r="W285" s="155">
        <v>1</v>
      </c>
      <c r="X285" s="134">
        <f t="shared" si="4"/>
        <v>2</v>
      </c>
      <c r="Y285" s="26"/>
      <c r="Z285" s="26"/>
      <c r="AA285" s="26"/>
      <c r="AB285" s="26"/>
      <c r="AC285" s="26"/>
      <c r="AD285" s="26"/>
      <c r="AE285" s="26"/>
      <c r="AF285" s="26"/>
      <c r="AG285" s="26"/>
      <c r="AH285" s="26"/>
      <c r="AI285" s="26"/>
      <c r="AJ285" s="26"/>
      <c r="AK285" s="26"/>
      <c r="AL285" s="26"/>
    </row>
    <row r="286" spans="1:38" ht="28.8">
      <c r="A286" s="84"/>
      <c r="B286" s="87" t="s">
        <v>432</v>
      </c>
      <c r="C286" s="79" t="s">
        <v>19</v>
      </c>
      <c r="D286" s="37"/>
      <c r="E286" s="26" t="s">
        <v>89</v>
      </c>
      <c r="F286" s="26" t="s">
        <v>401</v>
      </c>
      <c r="G286" s="29" t="s">
        <v>854</v>
      </c>
      <c r="H286" s="55" t="s">
        <v>58</v>
      </c>
      <c r="I286" s="60"/>
      <c r="J286" s="14"/>
      <c r="K286" s="14"/>
      <c r="L286" s="92"/>
      <c r="M286" s="276"/>
      <c r="N286" s="154"/>
      <c r="O286" s="164"/>
      <c r="P286" s="164">
        <v>80</v>
      </c>
      <c r="Q286" s="164">
        <v>90</v>
      </c>
      <c r="R286" s="155">
        <v>1</v>
      </c>
      <c r="S286" s="154"/>
      <c r="T286" s="164"/>
      <c r="U286" s="164"/>
      <c r="V286" s="164"/>
      <c r="W286" s="156">
        <v>0</v>
      </c>
      <c r="X286" s="134">
        <f t="shared" si="4"/>
        <v>1</v>
      </c>
      <c r="Y286" s="26"/>
      <c r="Z286" s="26"/>
      <c r="AA286" s="26"/>
      <c r="AB286" s="26"/>
      <c r="AC286" s="26"/>
      <c r="AD286" s="26"/>
      <c r="AE286" s="26"/>
      <c r="AF286" s="26"/>
      <c r="AG286" s="26"/>
      <c r="AH286" s="26"/>
      <c r="AI286" s="26"/>
      <c r="AJ286" s="26"/>
      <c r="AK286" s="26"/>
      <c r="AL286" s="26"/>
    </row>
    <row r="287" spans="1:38" ht="28.8">
      <c r="A287" s="84"/>
      <c r="B287" s="87" t="s">
        <v>432</v>
      </c>
      <c r="C287" s="79" t="s">
        <v>19</v>
      </c>
      <c r="D287" s="37"/>
      <c r="E287" s="26" t="s">
        <v>89</v>
      </c>
      <c r="F287" s="26" t="s">
        <v>401</v>
      </c>
      <c r="G287" s="29" t="s">
        <v>855</v>
      </c>
      <c r="H287" s="55" t="s">
        <v>58</v>
      </c>
      <c r="I287" s="60"/>
      <c r="J287" s="14"/>
      <c r="K287" s="14"/>
      <c r="L287" s="92"/>
      <c r="M287" s="276"/>
      <c r="N287" s="154"/>
      <c r="O287" s="164">
        <v>75</v>
      </c>
      <c r="P287" s="164">
        <v>82</v>
      </c>
      <c r="Q287" s="164">
        <v>92</v>
      </c>
      <c r="R287" s="155">
        <v>1</v>
      </c>
      <c r="S287" s="154"/>
      <c r="T287" s="164"/>
      <c r="U287" s="164"/>
      <c r="V287" s="164"/>
      <c r="W287" s="156">
        <v>0</v>
      </c>
      <c r="X287" s="134">
        <f t="shared" si="4"/>
        <v>1</v>
      </c>
      <c r="Y287" s="26"/>
      <c r="Z287" s="26"/>
      <c r="AA287" s="26"/>
      <c r="AB287" s="26"/>
      <c r="AC287" s="26"/>
      <c r="AD287" s="26"/>
      <c r="AE287" s="26"/>
      <c r="AF287" s="26"/>
      <c r="AG287" s="26"/>
      <c r="AH287" s="26"/>
      <c r="AI287" s="26"/>
      <c r="AJ287" s="26"/>
      <c r="AK287" s="26"/>
      <c r="AL287" s="26"/>
    </row>
    <row r="288" spans="1:38" ht="28.8">
      <c r="A288" s="84"/>
      <c r="B288" s="87" t="s">
        <v>432</v>
      </c>
      <c r="C288" s="79" t="s">
        <v>19</v>
      </c>
      <c r="D288" s="37"/>
      <c r="E288" s="26" t="s">
        <v>89</v>
      </c>
      <c r="F288" s="26" t="s">
        <v>401</v>
      </c>
      <c r="G288" s="29" t="s">
        <v>856</v>
      </c>
      <c r="H288" s="55" t="s">
        <v>58</v>
      </c>
      <c r="I288" s="60"/>
      <c r="J288" s="14"/>
      <c r="K288" s="14"/>
      <c r="L288" s="92"/>
      <c r="M288" s="276"/>
      <c r="N288" s="154"/>
      <c r="O288" s="164">
        <v>76</v>
      </c>
      <c r="P288" s="164">
        <v>83</v>
      </c>
      <c r="Q288" s="164">
        <v>93</v>
      </c>
      <c r="R288" s="155">
        <v>1</v>
      </c>
      <c r="S288" s="154"/>
      <c r="T288" s="164"/>
      <c r="U288" s="164"/>
      <c r="V288" s="164"/>
      <c r="W288" s="156">
        <v>0</v>
      </c>
      <c r="X288" s="134">
        <f t="shared" si="4"/>
        <v>1</v>
      </c>
      <c r="Y288" s="26"/>
      <c r="Z288" s="26"/>
      <c r="AA288" s="26"/>
      <c r="AB288" s="26"/>
      <c r="AC288" s="26"/>
      <c r="AD288" s="26"/>
      <c r="AE288" s="26"/>
      <c r="AF288" s="26"/>
      <c r="AG288" s="26"/>
      <c r="AH288" s="26"/>
      <c r="AI288" s="26"/>
      <c r="AJ288" s="26"/>
      <c r="AK288" s="26"/>
      <c r="AL288" s="26"/>
    </row>
    <row r="289" spans="1:386" ht="28.8">
      <c r="A289" s="84"/>
      <c r="B289" s="87" t="s">
        <v>432</v>
      </c>
      <c r="C289" s="79" t="s">
        <v>19</v>
      </c>
      <c r="D289" s="37"/>
      <c r="E289" s="26" t="s">
        <v>89</v>
      </c>
      <c r="F289" s="26" t="s">
        <v>401</v>
      </c>
      <c r="G289" s="29" t="s">
        <v>857</v>
      </c>
      <c r="H289" s="55" t="s">
        <v>58</v>
      </c>
      <c r="I289" s="60"/>
      <c r="J289" s="14"/>
      <c r="K289" s="14"/>
      <c r="L289" s="92"/>
      <c r="M289" s="276"/>
      <c r="N289" s="154"/>
      <c r="O289" s="164"/>
      <c r="P289" s="164"/>
      <c r="Q289" s="164">
        <v>94</v>
      </c>
      <c r="R289" s="155">
        <v>1</v>
      </c>
      <c r="S289" s="154"/>
      <c r="T289" s="164"/>
      <c r="U289" s="164"/>
      <c r="V289" s="164"/>
      <c r="W289" s="156">
        <v>0</v>
      </c>
      <c r="X289" s="134">
        <f t="shared" si="4"/>
        <v>1</v>
      </c>
      <c r="Y289" s="26"/>
      <c r="Z289" s="26"/>
      <c r="AA289" s="26"/>
      <c r="AB289" s="26"/>
      <c r="AC289" s="26"/>
      <c r="AD289" s="26"/>
      <c r="AE289" s="26"/>
      <c r="AF289" s="26"/>
      <c r="AG289" s="26"/>
      <c r="AH289" s="26"/>
      <c r="AI289" s="26"/>
      <c r="AJ289" s="26"/>
      <c r="AK289" s="26"/>
      <c r="AL289" s="26"/>
    </row>
    <row r="290" spans="1:386" ht="28.8">
      <c r="A290" s="84"/>
      <c r="B290" s="87" t="s">
        <v>432</v>
      </c>
      <c r="C290" s="79" t="s">
        <v>19</v>
      </c>
      <c r="D290" s="37"/>
      <c r="E290" s="26" t="s">
        <v>89</v>
      </c>
      <c r="F290" s="26" t="s">
        <v>401</v>
      </c>
      <c r="G290" s="29" t="s">
        <v>858</v>
      </c>
      <c r="H290" s="55" t="s">
        <v>58</v>
      </c>
      <c r="I290" s="60"/>
      <c r="J290" s="14"/>
      <c r="K290" s="14"/>
      <c r="L290" s="92"/>
      <c r="M290" s="276"/>
      <c r="N290" s="154"/>
      <c r="O290" s="164"/>
      <c r="P290" s="164"/>
      <c r="Q290" s="164">
        <v>95</v>
      </c>
      <c r="R290" s="155">
        <v>1</v>
      </c>
      <c r="S290" s="154"/>
      <c r="T290" s="164"/>
      <c r="U290" s="164"/>
      <c r="V290" s="164"/>
      <c r="W290" s="156">
        <v>0</v>
      </c>
      <c r="X290" s="134">
        <f t="shared" si="4"/>
        <v>1</v>
      </c>
      <c r="Y290" s="26"/>
      <c r="Z290" s="26"/>
      <c r="AA290" s="26"/>
      <c r="AB290" s="26"/>
      <c r="AC290" s="26"/>
      <c r="AD290" s="26"/>
      <c r="AE290" s="26"/>
      <c r="AF290" s="26"/>
      <c r="AG290" s="26"/>
      <c r="AH290" s="26"/>
      <c r="AI290" s="26"/>
      <c r="AJ290" s="26"/>
      <c r="AK290" s="26"/>
      <c r="AL290" s="26"/>
    </row>
    <row r="291" spans="1:386" s="6" customFormat="1" ht="55.8">
      <c r="A291" s="192"/>
      <c r="B291" s="25"/>
      <c r="C291" s="25"/>
      <c r="D291" s="25"/>
      <c r="E291" s="25" t="s">
        <v>89</v>
      </c>
      <c r="F291" s="25" t="s">
        <v>438</v>
      </c>
      <c r="G291" s="25" t="s">
        <v>439</v>
      </c>
      <c r="H291" s="193" t="s">
        <v>11</v>
      </c>
      <c r="I291" s="113"/>
      <c r="J291" s="25"/>
      <c r="K291" s="25"/>
      <c r="L291" s="148"/>
      <c r="M291" s="278"/>
      <c r="N291" s="143"/>
      <c r="O291" s="98"/>
      <c r="P291" s="98"/>
      <c r="Q291" s="98"/>
      <c r="R291" s="155">
        <v>1</v>
      </c>
      <c r="S291" s="143"/>
      <c r="T291" s="98"/>
      <c r="U291" s="98"/>
      <c r="V291" s="98"/>
      <c r="W291" s="155">
        <v>1</v>
      </c>
      <c r="X291" s="136">
        <f t="shared" si="4"/>
        <v>2</v>
      </c>
      <c r="Y291" s="169"/>
      <c r="Z291" s="169"/>
      <c r="AA291" s="169"/>
      <c r="AB291" s="169"/>
      <c r="AC291" s="169"/>
      <c r="AD291" s="169"/>
      <c r="AE291" s="169"/>
      <c r="AF291" s="169"/>
      <c r="AG291" s="169"/>
      <c r="AH291" s="169"/>
      <c r="AI291" s="169"/>
      <c r="AJ291" s="169"/>
      <c r="AK291" s="169"/>
      <c r="AL291" s="169"/>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c r="IX291" s="10"/>
      <c r="IY291" s="10"/>
      <c r="IZ291" s="10"/>
      <c r="JA291" s="10"/>
      <c r="JB291" s="10"/>
      <c r="JC291" s="10"/>
      <c r="JD291" s="10"/>
      <c r="JE291" s="10"/>
      <c r="JF291" s="10"/>
      <c r="JG291" s="10"/>
      <c r="JH291" s="10"/>
      <c r="JI291" s="10"/>
      <c r="JJ291" s="10"/>
      <c r="JK291" s="10"/>
      <c r="JL291" s="10"/>
      <c r="JM291" s="10"/>
      <c r="JN291" s="10"/>
      <c r="JO291" s="10"/>
      <c r="JP291" s="10"/>
      <c r="JQ291" s="10"/>
      <c r="JR291" s="10"/>
      <c r="JS291" s="10"/>
      <c r="JT291" s="10"/>
      <c r="JU291" s="10"/>
      <c r="JV291" s="10"/>
      <c r="JW291" s="10"/>
      <c r="JX291" s="10"/>
      <c r="JY291" s="10"/>
      <c r="JZ291" s="10"/>
      <c r="KA291" s="10"/>
      <c r="KB291" s="10"/>
      <c r="KC291" s="10"/>
      <c r="KD291" s="10"/>
      <c r="KE291" s="10"/>
      <c r="KF291" s="10"/>
      <c r="KG291" s="10"/>
      <c r="KH291" s="10"/>
      <c r="KI291" s="10"/>
      <c r="KJ291" s="10"/>
      <c r="KK291" s="10"/>
      <c r="KL291" s="10"/>
      <c r="KM291" s="10"/>
      <c r="KN291" s="10"/>
      <c r="KO291" s="10"/>
      <c r="KP291" s="10"/>
      <c r="KQ291" s="10"/>
      <c r="KR291" s="10"/>
      <c r="KS291" s="10"/>
      <c r="KT291" s="10"/>
      <c r="KU291" s="10"/>
      <c r="KV291" s="10"/>
      <c r="KW291" s="10"/>
      <c r="KX291" s="10"/>
      <c r="KY291" s="10"/>
      <c r="KZ291" s="10"/>
      <c r="LA291" s="10"/>
      <c r="LB291" s="10"/>
      <c r="LC291" s="10"/>
      <c r="LD291" s="10"/>
      <c r="LE291" s="10"/>
      <c r="LF291" s="10"/>
      <c r="LG291" s="10"/>
      <c r="LH291" s="10"/>
      <c r="LI291" s="10"/>
      <c r="LJ291" s="10"/>
      <c r="LK291" s="10"/>
      <c r="LL291" s="10"/>
      <c r="LM291" s="10"/>
      <c r="LN291" s="10"/>
      <c r="LO291" s="10"/>
      <c r="LP291" s="10"/>
      <c r="LQ291" s="10"/>
      <c r="LR291" s="10"/>
      <c r="LS291" s="10"/>
      <c r="LT291" s="10"/>
      <c r="LU291" s="10"/>
      <c r="LV291" s="10"/>
      <c r="LW291" s="10"/>
      <c r="LX291" s="10"/>
      <c r="LY291" s="10"/>
      <c r="LZ291" s="10"/>
      <c r="MA291" s="10"/>
      <c r="MB291" s="10"/>
      <c r="MC291" s="10"/>
      <c r="MD291" s="10"/>
      <c r="ME291" s="10"/>
      <c r="MF291" s="10"/>
      <c r="MG291" s="10"/>
      <c r="MH291" s="10"/>
      <c r="MI291" s="10"/>
      <c r="MJ291" s="10"/>
      <c r="MK291" s="10"/>
      <c r="ML291" s="10"/>
      <c r="MM291" s="10"/>
      <c r="MN291" s="10"/>
      <c r="MO291" s="10"/>
      <c r="MP291" s="10"/>
      <c r="MQ291" s="10"/>
      <c r="MR291" s="10"/>
      <c r="MS291" s="10"/>
      <c r="MT291" s="10"/>
      <c r="MU291" s="10"/>
      <c r="MV291" s="10"/>
      <c r="MW291" s="10"/>
      <c r="MX291" s="10"/>
      <c r="MY291" s="10"/>
      <c r="MZ291" s="10"/>
      <c r="NA291" s="10"/>
      <c r="NB291" s="10"/>
      <c r="NC291" s="10"/>
      <c r="ND291" s="10"/>
      <c r="NE291" s="10"/>
      <c r="NF291" s="10"/>
      <c r="NG291" s="10"/>
      <c r="NH291" s="10"/>
      <c r="NI291" s="10"/>
      <c r="NJ291" s="10"/>
      <c r="NK291" s="10"/>
      <c r="NL291" s="10"/>
      <c r="NM291" s="10"/>
      <c r="NN291" s="10"/>
      <c r="NO291" s="10"/>
      <c r="NP291" s="10"/>
      <c r="NQ291" s="10"/>
      <c r="NR291" s="10"/>
      <c r="NS291" s="10"/>
      <c r="NT291" s="10"/>
      <c r="NU291" s="10"/>
      <c r="NV291" s="10"/>
    </row>
    <row r="292" spans="1:386">
      <c r="A292" s="84" t="s">
        <v>19</v>
      </c>
      <c r="B292" s="86"/>
      <c r="C292" s="79" t="s">
        <v>19</v>
      </c>
      <c r="D292" s="37"/>
      <c r="E292" s="26" t="s">
        <v>89</v>
      </c>
      <c r="F292" s="26" t="s">
        <v>438</v>
      </c>
      <c r="G292" s="19" t="s">
        <v>440</v>
      </c>
      <c r="H292" s="55" t="s">
        <v>58</v>
      </c>
      <c r="I292" s="60" t="s">
        <v>59</v>
      </c>
      <c r="J292" s="14" t="s">
        <v>22</v>
      </c>
      <c r="K292" s="14" t="s">
        <v>22</v>
      </c>
      <c r="L292" s="92" t="s">
        <v>22</v>
      </c>
      <c r="M292" s="276"/>
      <c r="N292" s="154"/>
      <c r="O292" s="164">
        <v>78</v>
      </c>
      <c r="P292" s="164">
        <v>85</v>
      </c>
      <c r="Q292" s="164">
        <v>97</v>
      </c>
      <c r="R292" s="155">
        <v>1</v>
      </c>
      <c r="S292" s="154"/>
      <c r="T292" s="164">
        <v>62</v>
      </c>
      <c r="U292" s="164">
        <v>65</v>
      </c>
      <c r="V292" s="164">
        <v>68</v>
      </c>
      <c r="W292" s="155">
        <v>1</v>
      </c>
      <c r="X292" s="134">
        <f t="shared" si="4"/>
        <v>2</v>
      </c>
      <c r="Y292" s="26"/>
      <c r="Z292" s="26"/>
      <c r="AA292" s="26"/>
      <c r="AB292" s="26"/>
      <c r="AC292" s="26"/>
      <c r="AD292" s="26"/>
      <c r="AE292" s="26"/>
      <c r="AF292" s="26"/>
      <c r="AG292" s="26"/>
      <c r="AH292" s="26"/>
      <c r="AI292" s="26"/>
      <c r="AJ292" s="26"/>
      <c r="AK292" s="26"/>
      <c r="AL292" s="26"/>
    </row>
    <row r="293" spans="1:386" ht="28.8">
      <c r="A293" s="84" t="s">
        <v>19</v>
      </c>
      <c r="B293" s="29" t="s">
        <v>441</v>
      </c>
      <c r="C293" s="79" t="s">
        <v>19</v>
      </c>
      <c r="D293" s="37"/>
      <c r="E293" s="26" t="s">
        <v>89</v>
      </c>
      <c r="F293" s="26" t="s">
        <v>438</v>
      </c>
      <c r="G293" s="19" t="s">
        <v>442</v>
      </c>
      <c r="H293" s="55" t="s">
        <v>58</v>
      </c>
      <c r="I293" s="60"/>
      <c r="J293" s="14"/>
      <c r="K293" s="14"/>
      <c r="L293" s="62"/>
      <c r="M293" s="151"/>
      <c r="N293" s="154"/>
      <c r="O293" s="184">
        <v>77</v>
      </c>
      <c r="P293" s="184">
        <v>84</v>
      </c>
      <c r="Q293" s="184">
        <v>96</v>
      </c>
      <c r="R293" s="155">
        <v>0</v>
      </c>
      <c r="S293" s="154"/>
      <c r="T293" s="184">
        <v>61</v>
      </c>
      <c r="U293" s="184">
        <v>64</v>
      </c>
      <c r="V293" s="184">
        <v>67</v>
      </c>
      <c r="W293" s="156">
        <v>0</v>
      </c>
      <c r="X293" s="134">
        <f t="shared" si="4"/>
        <v>0</v>
      </c>
      <c r="Y293" s="26"/>
      <c r="Z293" s="26"/>
      <c r="AA293" s="26"/>
      <c r="AB293" s="26"/>
      <c r="AC293" s="26"/>
      <c r="AD293" s="26"/>
      <c r="AE293" s="26"/>
      <c r="AF293" s="26"/>
      <c r="AG293" s="26"/>
      <c r="AH293" s="26"/>
      <c r="AI293" s="26"/>
      <c r="AJ293" s="26"/>
      <c r="AK293" s="26"/>
      <c r="AL293" s="26"/>
    </row>
    <row r="294" spans="1:386">
      <c r="A294" s="84" t="s">
        <v>19</v>
      </c>
      <c r="B294" s="86"/>
      <c r="C294" s="79" t="s">
        <v>19</v>
      </c>
      <c r="D294" s="37"/>
      <c r="E294" s="26" t="s">
        <v>89</v>
      </c>
      <c r="F294" s="26" t="s">
        <v>438</v>
      </c>
      <c r="G294" s="19" t="s">
        <v>443</v>
      </c>
      <c r="H294" s="55" t="s">
        <v>58</v>
      </c>
      <c r="I294" s="60" t="s">
        <v>59</v>
      </c>
      <c r="J294" s="14" t="s">
        <v>22</v>
      </c>
      <c r="K294" s="14" t="s">
        <v>22</v>
      </c>
      <c r="L294" s="92" t="s">
        <v>22</v>
      </c>
      <c r="M294" s="276"/>
      <c r="N294" s="154"/>
      <c r="O294" s="164">
        <v>80</v>
      </c>
      <c r="P294" s="164">
        <v>87</v>
      </c>
      <c r="Q294" s="164">
        <v>99</v>
      </c>
      <c r="R294" s="155">
        <v>1</v>
      </c>
      <c r="S294" s="154"/>
      <c r="T294" s="164">
        <v>64</v>
      </c>
      <c r="U294" s="164">
        <v>67</v>
      </c>
      <c r="V294" s="164">
        <v>70</v>
      </c>
      <c r="W294" s="155">
        <v>1</v>
      </c>
      <c r="X294" s="134">
        <f t="shared" si="4"/>
        <v>2</v>
      </c>
      <c r="Y294" s="26"/>
      <c r="Z294" s="26"/>
      <c r="AA294" s="26"/>
      <c r="AB294" s="26"/>
      <c r="AC294" s="26"/>
      <c r="AD294" s="26"/>
      <c r="AE294" s="26"/>
      <c r="AF294" s="26"/>
      <c r="AG294" s="26"/>
      <c r="AH294" s="26"/>
      <c r="AI294" s="26"/>
      <c r="AJ294" s="26"/>
      <c r="AK294" s="26"/>
      <c r="AL294" s="26"/>
    </row>
    <row r="295" spans="1:386" s="6" customFormat="1" ht="37.200000000000003">
      <c r="A295" s="192"/>
      <c r="B295" s="25"/>
      <c r="C295" s="25"/>
      <c r="D295" s="25"/>
      <c r="E295" s="25" t="s">
        <v>89</v>
      </c>
      <c r="F295" s="25" t="s">
        <v>169</v>
      </c>
      <c r="G295" s="25" t="s">
        <v>169</v>
      </c>
      <c r="H295" s="193" t="s">
        <v>11</v>
      </c>
      <c r="I295" s="113"/>
      <c r="J295" s="25"/>
      <c r="K295" s="25"/>
      <c r="L295" s="148"/>
      <c r="M295" s="278"/>
      <c r="N295" s="143"/>
      <c r="O295" s="98"/>
      <c r="P295" s="98"/>
      <c r="Q295" s="98"/>
      <c r="R295" s="155">
        <v>1</v>
      </c>
      <c r="S295" s="143"/>
      <c r="T295" s="98"/>
      <c r="U295" s="98"/>
      <c r="V295" s="98"/>
      <c r="W295" s="155">
        <v>1</v>
      </c>
      <c r="X295" s="136">
        <f t="shared" si="4"/>
        <v>2</v>
      </c>
      <c r="Y295" s="169"/>
      <c r="Z295" s="169"/>
      <c r="AA295" s="169"/>
      <c r="AB295" s="169"/>
      <c r="AC295" s="169"/>
      <c r="AD295" s="169"/>
      <c r="AE295" s="169"/>
      <c r="AF295" s="169"/>
      <c r="AG295" s="169"/>
      <c r="AH295" s="169"/>
      <c r="AI295" s="169"/>
      <c r="AJ295" s="169"/>
      <c r="AK295" s="169"/>
      <c r="AL295" s="169"/>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c r="IX295" s="10"/>
      <c r="IY295" s="10"/>
      <c r="IZ295" s="10"/>
      <c r="JA295" s="10"/>
      <c r="JB295" s="10"/>
      <c r="JC295" s="10"/>
      <c r="JD295" s="10"/>
      <c r="JE295" s="10"/>
      <c r="JF295" s="10"/>
      <c r="JG295" s="10"/>
      <c r="JH295" s="10"/>
      <c r="JI295" s="10"/>
      <c r="JJ295" s="10"/>
      <c r="JK295" s="10"/>
      <c r="JL295" s="10"/>
      <c r="JM295" s="10"/>
      <c r="JN295" s="10"/>
      <c r="JO295" s="10"/>
      <c r="JP295" s="10"/>
      <c r="JQ295" s="10"/>
      <c r="JR295" s="10"/>
      <c r="JS295" s="10"/>
      <c r="JT295" s="10"/>
      <c r="JU295" s="10"/>
      <c r="JV295" s="10"/>
      <c r="JW295" s="10"/>
      <c r="JX295" s="10"/>
      <c r="JY295" s="10"/>
      <c r="JZ295" s="10"/>
      <c r="KA295" s="10"/>
      <c r="KB295" s="10"/>
      <c r="KC295" s="10"/>
      <c r="KD295" s="10"/>
      <c r="KE295" s="10"/>
      <c r="KF295" s="10"/>
      <c r="KG295" s="10"/>
      <c r="KH295" s="10"/>
      <c r="KI295" s="10"/>
      <c r="KJ295" s="10"/>
      <c r="KK295" s="10"/>
      <c r="KL295" s="10"/>
      <c r="KM295" s="10"/>
      <c r="KN295" s="10"/>
      <c r="KO295" s="10"/>
      <c r="KP295" s="10"/>
      <c r="KQ295" s="10"/>
      <c r="KR295" s="10"/>
      <c r="KS295" s="10"/>
      <c r="KT295" s="10"/>
      <c r="KU295" s="10"/>
      <c r="KV295" s="10"/>
      <c r="KW295" s="10"/>
      <c r="KX295" s="10"/>
      <c r="KY295" s="10"/>
      <c r="KZ295" s="10"/>
      <c r="LA295" s="10"/>
      <c r="LB295" s="10"/>
      <c r="LC295" s="10"/>
      <c r="LD295" s="10"/>
      <c r="LE295" s="10"/>
      <c r="LF295" s="10"/>
      <c r="LG295" s="10"/>
      <c r="LH295" s="10"/>
      <c r="LI295" s="10"/>
      <c r="LJ295" s="10"/>
      <c r="LK295" s="10"/>
      <c r="LL295" s="10"/>
      <c r="LM295" s="10"/>
      <c r="LN295" s="10"/>
      <c r="LO295" s="10"/>
      <c r="LP295" s="10"/>
      <c r="LQ295" s="10"/>
      <c r="LR295" s="10"/>
      <c r="LS295" s="10"/>
      <c r="LT295" s="10"/>
      <c r="LU295" s="10"/>
      <c r="LV295" s="10"/>
      <c r="LW295" s="10"/>
      <c r="LX295" s="10"/>
      <c r="LY295" s="10"/>
      <c r="LZ295" s="10"/>
      <c r="MA295" s="10"/>
      <c r="MB295" s="10"/>
      <c r="MC295" s="10"/>
      <c r="MD295" s="10"/>
      <c r="ME295" s="10"/>
      <c r="MF295" s="10"/>
      <c r="MG295" s="10"/>
      <c r="MH295" s="10"/>
      <c r="MI295" s="10"/>
      <c r="MJ295" s="10"/>
      <c r="MK295" s="10"/>
      <c r="ML295" s="10"/>
      <c r="MM295" s="10"/>
      <c r="MN295" s="10"/>
      <c r="MO295" s="10"/>
      <c r="MP295" s="10"/>
      <c r="MQ295" s="10"/>
      <c r="MR295" s="10"/>
      <c r="MS295" s="10"/>
      <c r="MT295" s="10"/>
      <c r="MU295" s="10"/>
      <c r="MV295" s="10"/>
      <c r="MW295" s="10"/>
      <c r="MX295" s="10"/>
      <c r="MY295" s="10"/>
      <c r="MZ295" s="10"/>
      <c r="NA295" s="10"/>
      <c r="NB295" s="10"/>
      <c r="NC295" s="10"/>
      <c r="ND295" s="10"/>
      <c r="NE295" s="10"/>
      <c r="NF295" s="10"/>
      <c r="NG295" s="10"/>
      <c r="NH295" s="10"/>
      <c r="NI295" s="10"/>
      <c r="NJ295" s="10"/>
      <c r="NK295" s="10"/>
      <c r="NL295" s="10"/>
      <c r="NM295" s="10"/>
      <c r="NN295" s="10"/>
      <c r="NO295" s="10"/>
      <c r="NP295" s="10"/>
      <c r="NQ295" s="10"/>
      <c r="NR295" s="10"/>
      <c r="NS295" s="10"/>
      <c r="NT295" s="10"/>
      <c r="NU295" s="10"/>
      <c r="NV295" s="10"/>
    </row>
    <row r="296" spans="1:386">
      <c r="A296" s="84" t="s">
        <v>19</v>
      </c>
      <c r="B296" s="120" t="s">
        <v>444</v>
      </c>
      <c r="C296" s="79" t="s">
        <v>19</v>
      </c>
      <c r="D296" s="37"/>
      <c r="E296" s="26" t="s">
        <v>89</v>
      </c>
      <c r="F296" s="26" t="s">
        <v>169</v>
      </c>
      <c r="G296" s="19" t="s">
        <v>445</v>
      </c>
      <c r="H296" s="55" t="s">
        <v>58</v>
      </c>
      <c r="I296" s="60" t="s">
        <v>59</v>
      </c>
      <c r="J296" s="14" t="s">
        <v>22</v>
      </c>
      <c r="K296" s="14" t="s">
        <v>22</v>
      </c>
      <c r="L296" s="92" t="s">
        <v>22</v>
      </c>
      <c r="M296" s="276"/>
      <c r="N296" s="154"/>
      <c r="O296" s="165" t="s">
        <v>38</v>
      </c>
      <c r="P296" s="165" t="s">
        <v>38</v>
      </c>
      <c r="Q296" s="164">
        <v>110</v>
      </c>
      <c r="R296" s="155">
        <v>1</v>
      </c>
      <c r="S296" s="154"/>
      <c r="T296" s="164">
        <v>67</v>
      </c>
      <c r="U296" s="164">
        <v>70</v>
      </c>
      <c r="V296" s="164">
        <v>73</v>
      </c>
      <c r="W296" s="155">
        <v>1</v>
      </c>
      <c r="X296" s="134">
        <f t="shared" si="4"/>
        <v>2</v>
      </c>
      <c r="Y296" s="26"/>
      <c r="Z296" s="26"/>
      <c r="AA296" s="26"/>
      <c r="AB296" s="26"/>
      <c r="AC296" s="26"/>
      <c r="AD296" s="26"/>
      <c r="AE296" s="26"/>
      <c r="AF296" s="26"/>
      <c r="AG296" s="26"/>
      <c r="AH296" s="26"/>
      <c r="AI296" s="26"/>
      <c r="AJ296" s="26"/>
      <c r="AK296" s="26"/>
      <c r="AL296" s="26"/>
    </row>
    <row r="297" spans="1:386">
      <c r="A297" s="84"/>
      <c r="B297" s="120" t="s">
        <v>446</v>
      </c>
      <c r="C297" s="79" t="s">
        <v>19</v>
      </c>
      <c r="D297" s="37"/>
      <c r="E297" s="26" t="s">
        <v>89</v>
      </c>
      <c r="F297" s="26" t="s">
        <v>169</v>
      </c>
      <c r="G297" s="19" t="s">
        <v>447</v>
      </c>
      <c r="H297" s="55" t="s">
        <v>58</v>
      </c>
      <c r="I297" s="60"/>
      <c r="J297" s="14"/>
      <c r="K297" s="14"/>
      <c r="L297" s="62"/>
      <c r="M297" s="151"/>
      <c r="N297" s="154"/>
      <c r="O297" s="184">
        <v>92</v>
      </c>
      <c r="P297" s="184">
        <v>99</v>
      </c>
      <c r="Q297" s="184">
        <v>114</v>
      </c>
      <c r="R297" s="155">
        <v>0</v>
      </c>
      <c r="S297" s="154"/>
      <c r="T297" s="164"/>
      <c r="U297" s="164"/>
      <c r="V297" s="164"/>
      <c r="W297" s="156">
        <v>0</v>
      </c>
      <c r="X297" s="134">
        <f t="shared" si="4"/>
        <v>0</v>
      </c>
      <c r="Y297" s="26"/>
      <c r="Z297" s="26"/>
      <c r="AA297" s="26"/>
      <c r="AB297" s="26"/>
      <c r="AC297" s="26"/>
      <c r="AD297" s="26"/>
      <c r="AE297" s="26"/>
      <c r="AF297" s="26"/>
      <c r="AG297" s="26"/>
      <c r="AH297" s="26"/>
      <c r="AI297" s="26"/>
      <c r="AJ297" s="26"/>
      <c r="AK297" s="26"/>
      <c r="AL297" s="26"/>
    </row>
    <row r="298" spans="1:386" ht="28.8">
      <c r="A298" s="84" t="s">
        <v>19</v>
      </c>
      <c r="B298" s="87" t="s">
        <v>448</v>
      </c>
      <c r="C298" s="79" t="s">
        <v>19</v>
      </c>
      <c r="D298" s="37"/>
      <c r="E298" s="26" t="s">
        <v>89</v>
      </c>
      <c r="F298" s="26" t="s">
        <v>169</v>
      </c>
      <c r="G298" s="29" t="s">
        <v>449</v>
      </c>
      <c r="H298" s="55" t="s">
        <v>58</v>
      </c>
      <c r="I298" s="60" t="s">
        <v>59</v>
      </c>
      <c r="J298" s="14" t="s">
        <v>22</v>
      </c>
      <c r="K298" s="14" t="s">
        <v>22</v>
      </c>
      <c r="L298" s="92" t="s">
        <v>22</v>
      </c>
      <c r="M298" s="276"/>
      <c r="N298" s="154"/>
      <c r="O298" s="165" t="s">
        <v>38</v>
      </c>
      <c r="P298" s="165" t="s">
        <v>38</v>
      </c>
      <c r="Q298" s="165" t="s">
        <v>38</v>
      </c>
      <c r="R298" s="155">
        <v>1</v>
      </c>
      <c r="S298" s="154"/>
      <c r="T298" s="165" t="s">
        <v>38</v>
      </c>
      <c r="U298" s="165" t="s">
        <v>38</v>
      </c>
      <c r="V298" s="165" t="s">
        <v>38</v>
      </c>
      <c r="W298" s="155">
        <v>1</v>
      </c>
      <c r="X298" s="134">
        <f t="shared" si="4"/>
        <v>2</v>
      </c>
      <c r="Y298" s="26"/>
      <c r="Z298" s="26"/>
      <c r="AA298" s="26"/>
      <c r="AB298" s="26"/>
      <c r="AC298" s="26"/>
      <c r="AD298" s="26"/>
      <c r="AE298" s="26"/>
      <c r="AF298" s="26"/>
      <c r="AG298" s="26"/>
      <c r="AH298" s="26"/>
      <c r="AI298" s="26"/>
      <c r="AJ298" s="26"/>
      <c r="AK298" s="26"/>
      <c r="AL298" s="26"/>
    </row>
    <row r="299" spans="1:386" s="6" customFormat="1" ht="28.8">
      <c r="A299" s="84" t="s">
        <v>19</v>
      </c>
      <c r="B299" s="87" t="s">
        <v>448</v>
      </c>
      <c r="C299" s="79" t="s">
        <v>19</v>
      </c>
      <c r="D299" s="37"/>
      <c r="E299" s="26" t="s">
        <v>89</v>
      </c>
      <c r="F299" s="26" t="s">
        <v>169</v>
      </c>
      <c r="G299" s="29" t="s">
        <v>450</v>
      </c>
      <c r="H299" s="55" t="s">
        <v>58</v>
      </c>
      <c r="I299" s="60" t="s">
        <v>59</v>
      </c>
      <c r="J299" s="14" t="s">
        <v>22</v>
      </c>
      <c r="K299" s="14" t="s">
        <v>22</v>
      </c>
      <c r="L299" s="92" t="s">
        <v>22</v>
      </c>
      <c r="M299" s="276"/>
      <c r="N299" s="154"/>
      <c r="O299" s="165" t="s">
        <v>38</v>
      </c>
      <c r="P299" s="165" t="s">
        <v>38</v>
      </c>
      <c r="Q299" s="165" t="s">
        <v>38</v>
      </c>
      <c r="R299" s="155">
        <v>1</v>
      </c>
      <c r="S299" s="154"/>
      <c r="T299" s="165" t="s">
        <v>38</v>
      </c>
      <c r="U299" s="165" t="s">
        <v>38</v>
      </c>
      <c r="V299" s="165" t="s">
        <v>38</v>
      </c>
      <c r="W299" s="155">
        <v>1</v>
      </c>
      <c r="X299" s="134">
        <f t="shared" si="4"/>
        <v>2</v>
      </c>
      <c r="Y299" s="26"/>
      <c r="Z299" s="26"/>
      <c r="AA299" s="26"/>
      <c r="AB299" s="26"/>
      <c r="AC299" s="26"/>
      <c r="AD299" s="26"/>
      <c r="AE299" s="26"/>
      <c r="AF299" s="26"/>
      <c r="AG299" s="26"/>
      <c r="AH299" s="26"/>
      <c r="AI299" s="26"/>
      <c r="AJ299" s="26"/>
      <c r="AK299" s="26"/>
      <c r="AL299" s="26"/>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c r="HH299" s="2"/>
      <c r="HI299" s="2"/>
      <c r="HJ299" s="2"/>
      <c r="HK299" s="2"/>
      <c r="HL299" s="2"/>
      <c r="HM299" s="2"/>
      <c r="HN299" s="2"/>
      <c r="HO299" s="2"/>
      <c r="HP299" s="2"/>
      <c r="HQ299" s="2"/>
      <c r="HR299" s="2"/>
      <c r="HS299" s="2"/>
      <c r="HT299" s="2"/>
      <c r="HU299" s="2"/>
      <c r="HV299" s="2"/>
      <c r="HW299" s="2"/>
      <c r="HX299" s="2"/>
      <c r="HY299" s="2"/>
      <c r="HZ299" s="2"/>
      <c r="IA299" s="2"/>
      <c r="IB299" s="2"/>
      <c r="IC299" s="2"/>
      <c r="ID299" s="2"/>
      <c r="IE299" s="2"/>
      <c r="IF299" s="2"/>
      <c r="IG299" s="2"/>
      <c r="IH299" s="2"/>
      <c r="II299" s="2"/>
      <c r="IJ299" s="2"/>
      <c r="IK299" s="2"/>
      <c r="IL299" s="2"/>
      <c r="IM299" s="2"/>
      <c r="IN299" s="2"/>
      <c r="IO299" s="2"/>
      <c r="IP299" s="2"/>
      <c r="IQ299" s="2"/>
      <c r="IR299" s="2"/>
      <c r="IS299" s="2"/>
      <c r="IT299" s="2"/>
      <c r="IU299" s="2"/>
      <c r="IV299" s="2"/>
      <c r="IW299" s="2"/>
      <c r="IX299" s="2"/>
      <c r="IY299" s="2"/>
      <c r="IZ299" s="2"/>
      <c r="JA299" s="2"/>
      <c r="JB299" s="2"/>
      <c r="JC299" s="2"/>
      <c r="JD299" s="2"/>
      <c r="JE299" s="2"/>
      <c r="JF299" s="2"/>
      <c r="JG299" s="2"/>
      <c r="JH299" s="2"/>
      <c r="JI299" s="2"/>
      <c r="JJ299" s="2"/>
      <c r="JK299" s="2"/>
      <c r="JL299" s="2"/>
      <c r="JM299" s="2"/>
      <c r="JN299" s="2"/>
      <c r="JO299" s="2"/>
      <c r="JP299" s="2"/>
      <c r="JQ299" s="2"/>
      <c r="JR299" s="2"/>
      <c r="JS299" s="2"/>
      <c r="JT299" s="2"/>
      <c r="JU299" s="2"/>
      <c r="JV299" s="2"/>
      <c r="JW299" s="2"/>
      <c r="JX299" s="2"/>
      <c r="JY299" s="2"/>
      <c r="JZ299" s="2"/>
      <c r="KA299" s="2"/>
      <c r="KB299" s="2"/>
      <c r="KC299" s="2"/>
      <c r="KD299" s="2"/>
      <c r="KE299" s="2"/>
      <c r="KF299" s="2"/>
      <c r="KG299" s="2"/>
      <c r="KH299" s="2"/>
      <c r="KI299" s="2"/>
      <c r="KJ299" s="2"/>
      <c r="KK299" s="2"/>
      <c r="KL299" s="2"/>
      <c r="KM299" s="2"/>
      <c r="KN299" s="2"/>
      <c r="KO299" s="2"/>
      <c r="KP299" s="2"/>
      <c r="KQ299" s="2"/>
      <c r="KR299" s="2"/>
      <c r="KS299" s="2"/>
      <c r="KT299" s="2"/>
      <c r="KU299" s="2"/>
      <c r="KV299" s="2"/>
      <c r="KW299" s="2"/>
      <c r="KX299" s="2"/>
      <c r="KY299" s="2"/>
      <c r="KZ299" s="2"/>
      <c r="LA299" s="2"/>
      <c r="LB299" s="2"/>
      <c r="LC299" s="2"/>
      <c r="LD299" s="2"/>
      <c r="LE299" s="2"/>
      <c r="LF299" s="2"/>
      <c r="LG299" s="2"/>
      <c r="LH299" s="2"/>
      <c r="LI299" s="2"/>
      <c r="LJ299" s="2"/>
      <c r="LK299" s="2"/>
      <c r="LL299" s="2"/>
      <c r="LM299" s="2"/>
      <c r="LN299" s="2"/>
      <c r="LO299" s="2"/>
      <c r="LP299" s="2"/>
      <c r="LQ299" s="2"/>
      <c r="LR299" s="2"/>
      <c r="LS299" s="2"/>
      <c r="LT299" s="2"/>
      <c r="LU299" s="2"/>
      <c r="LV299" s="2"/>
      <c r="LW299" s="2"/>
      <c r="LX299" s="2"/>
      <c r="LY299" s="2"/>
      <c r="LZ299" s="2"/>
      <c r="MA299" s="2"/>
      <c r="MB299" s="2"/>
      <c r="MC299" s="2"/>
      <c r="MD299" s="2"/>
      <c r="ME299" s="2"/>
      <c r="MF299" s="2"/>
      <c r="MG299" s="2"/>
      <c r="MH299" s="2"/>
      <c r="MI299" s="2"/>
      <c r="MJ299" s="2"/>
      <c r="MK299" s="2"/>
      <c r="ML299" s="2"/>
      <c r="MM299" s="2"/>
      <c r="MN299" s="2"/>
      <c r="MO299" s="2"/>
      <c r="MP299" s="2"/>
      <c r="MQ299" s="2"/>
      <c r="MR299" s="2"/>
      <c r="MS299" s="2"/>
      <c r="MT299" s="2"/>
      <c r="MU299" s="2"/>
      <c r="MV299" s="2"/>
      <c r="MW299" s="2"/>
      <c r="MX299" s="2"/>
      <c r="MY299" s="2"/>
      <c r="MZ299" s="2"/>
      <c r="NA299" s="2"/>
      <c r="NB299" s="2"/>
      <c r="NC299" s="2"/>
      <c r="ND299" s="2"/>
      <c r="NE299" s="2"/>
      <c r="NF299" s="2"/>
      <c r="NG299" s="2"/>
      <c r="NH299" s="2"/>
      <c r="NI299" s="2"/>
      <c r="NJ299" s="2"/>
      <c r="NK299" s="2"/>
      <c r="NL299" s="2"/>
      <c r="NM299" s="2"/>
      <c r="NN299" s="2"/>
      <c r="NO299" s="2"/>
      <c r="NP299" s="2"/>
      <c r="NQ299" s="2"/>
      <c r="NR299" s="2"/>
      <c r="NS299" s="2"/>
      <c r="NT299" s="2"/>
      <c r="NU299" s="2"/>
      <c r="NV299" s="2"/>
    </row>
    <row r="300" spans="1:386" ht="36">
      <c r="A300" s="84" t="s">
        <v>19</v>
      </c>
      <c r="B300" s="86"/>
      <c r="C300" s="79" t="s">
        <v>19</v>
      </c>
      <c r="D300" s="37"/>
      <c r="E300" s="26" t="s">
        <v>89</v>
      </c>
      <c r="F300" s="26" t="s">
        <v>169</v>
      </c>
      <c r="G300" s="29" t="s">
        <v>451</v>
      </c>
      <c r="H300" s="55" t="s">
        <v>58</v>
      </c>
      <c r="I300" s="60" t="s">
        <v>59</v>
      </c>
      <c r="J300" s="14" t="s">
        <v>22</v>
      </c>
      <c r="K300" s="14" t="s">
        <v>22</v>
      </c>
      <c r="L300" s="92" t="s">
        <v>22</v>
      </c>
      <c r="M300" s="276"/>
      <c r="N300" s="154"/>
      <c r="O300" s="166" t="s">
        <v>63</v>
      </c>
      <c r="P300" s="166" t="s">
        <v>63</v>
      </c>
      <c r="Q300" s="166" t="s">
        <v>63</v>
      </c>
      <c r="R300" s="155">
        <v>1</v>
      </c>
      <c r="S300" s="154"/>
      <c r="T300" s="166" t="s">
        <v>63</v>
      </c>
      <c r="U300" s="166" t="s">
        <v>63</v>
      </c>
      <c r="V300" s="166" t="s">
        <v>63</v>
      </c>
      <c r="W300" s="155">
        <v>1</v>
      </c>
      <c r="X300" s="134">
        <f t="shared" si="4"/>
        <v>2</v>
      </c>
      <c r="Y300" s="26"/>
      <c r="Z300" s="26"/>
      <c r="AA300" s="26"/>
      <c r="AB300" s="26"/>
      <c r="AC300" s="26"/>
      <c r="AD300" s="26"/>
      <c r="AE300" s="26"/>
      <c r="AF300" s="26"/>
      <c r="AG300" s="26"/>
      <c r="AH300" s="26"/>
      <c r="AI300" s="26"/>
      <c r="AJ300" s="26"/>
      <c r="AK300" s="26"/>
      <c r="AL300" s="26"/>
    </row>
    <row r="301" spans="1:386" ht="72">
      <c r="A301" s="84" t="s">
        <v>19</v>
      </c>
      <c r="B301" s="87" t="s">
        <v>452</v>
      </c>
      <c r="C301" s="79" t="s">
        <v>19</v>
      </c>
      <c r="D301" s="37"/>
      <c r="E301" s="26" t="s">
        <v>89</v>
      </c>
      <c r="F301" s="26" t="s">
        <v>169</v>
      </c>
      <c r="G301" s="29" t="s">
        <v>453</v>
      </c>
      <c r="H301" s="55" t="s">
        <v>58</v>
      </c>
      <c r="I301" s="60"/>
      <c r="J301" s="14"/>
      <c r="K301" s="14"/>
      <c r="L301" s="62"/>
      <c r="M301" s="151"/>
      <c r="N301" s="154"/>
      <c r="O301" s="164"/>
      <c r="P301" s="164"/>
      <c r="Q301" s="184">
        <v>111</v>
      </c>
      <c r="R301" s="155">
        <v>0</v>
      </c>
      <c r="S301" s="154"/>
      <c r="T301" s="184">
        <v>68</v>
      </c>
      <c r="U301" s="184">
        <v>71</v>
      </c>
      <c r="V301" s="184">
        <v>74</v>
      </c>
      <c r="W301" s="156">
        <v>0</v>
      </c>
      <c r="X301" s="134">
        <f t="shared" si="4"/>
        <v>0</v>
      </c>
      <c r="Y301" s="26"/>
      <c r="Z301" s="26"/>
      <c r="AA301" s="26"/>
      <c r="AB301" s="26"/>
      <c r="AC301" s="26"/>
      <c r="AD301" s="26"/>
      <c r="AE301" s="26"/>
      <c r="AF301" s="26"/>
      <c r="AG301" s="26"/>
      <c r="AH301" s="26"/>
      <c r="AI301" s="26"/>
      <c r="AJ301" s="26"/>
      <c r="AK301" s="26"/>
      <c r="AL301" s="26"/>
    </row>
    <row r="302" spans="1:386" ht="28.8">
      <c r="A302" s="84"/>
      <c r="B302" s="87" t="s">
        <v>454</v>
      </c>
      <c r="C302" s="79" t="s">
        <v>19</v>
      </c>
      <c r="D302" s="37"/>
      <c r="E302" s="26" t="s">
        <v>89</v>
      </c>
      <c r="F302" s="26" t="s">
        <v>169</v>
      </c>
      <c r="G302" s="29" t="s">
        <v>859</v>
      </c>
      <c r="H302" s="55" t="s">
        <v>216</v>
      </c>
      <c r="I302" s="60"/>
      <c r="J302" s="14"/>
      <c r="K302" s="14"/>
      <c r="L302" s="92"/>
      <c r="M302" s="276"/>
      <c r="N302" s="154"/>
      <c r="O302" s="164">
        <v>98</v>
      </c>
      <c r="P302" s="164">
        <v>105</v>
      </c>
      <c r="Q302" s="164">
        <v>120</v>
      </c>
      <c r="R302" s="155">
        <v>1</v>
      </c>
      <c r="S302" s="154"/>
      <c r="T302" s="164"/>
      <c r="U302" s="164"/>
      <c r="V302" s="164"/>
      <c r="W302" s="156">
        <v>0</v>
      </c>
      <c r="X302" s="134">
        <f t="shared" si="4"/>
        <v>1</v>
      </c>
      <c r="Y302" s="26"/>
      <c r="Z302" s="26"/>
      <c r="AA302" s="26"/>
      <c r="AB302" s="26"/>
      <c r="AC302" s="26"/>
      <c r="AD302" s="26"/>
      <c r="AE302" s="26"/>
      <c r="AF302" s="26"/>
      <c r="AG302" s="26"/>
      <c r="AH302" s="26"/>
      <c r="AI302" s="26"/>
      <c r="AJ302" s="26"/>
      <c r="AK302" s="26"/>
      <c r="AL302" s="26"/>
    </row>
    <row r="303" spans="1:386">
      <c r="A303" s="84" t="s">
        <v>19</v>
      </c>
      <c r="B303" s="86"/>
      <c r="C303" s="79" t="s">
        <v>19</v>
      </c>
      <c r="D303" s="37"/>
      <c r="E303" s="26" t="s">
        <v>89</v>
      </c>
      <c r="F303" s="26" t="s">
        <v>169</v>
      </c>
      <c r="G303" s="19" t="s">
        <v>456</v>
      </c>
      <c r="H303" s="55" t="s">
        <v>58</v>
      </c>
      <c r="I303" s="60" t="s">
        <v>59</v>
      </c>
      <c r="J303" s="14" t="s">
        <v>22</v>
      </c>
      <c r="K303" s="14" t="s">
        <v>22</v>
      </c>
      <c r="L303" s="92" t="s">
        <v>22</v>
      </c>
      <c r="M303" s="276"/>
      <c r="N303" s="154"/>
      <c r="O303" s="164">
        <v>90</v>
      </c>
      <c r="P303" s="164">
        <v>97</v>
      </c>
      <c r="Q303" s="164">
        <v>109</v>
      </c>
      <c r="R303" s="155">
        <v>1</v>
      </c>
      <c r="S303" s="154"/>
      <c r="T303" s="164">
        <v>66</v>
      </c>
      <c r="U303" s="164">
        <v>69</v>
      </c>
      <c r="V303" s="164">
        <v>72</v>
      </c>
      <c r="W303" s="155">
        <v>1</v>
      </c>
      <c r="X303" s="134">
        <f t="shared" si="4"/>
        <v>2</v>
      </c>
      <c r="Y303" s="26"/>
      <c r="Z303" s="26"/>
      <c r="AA303" s="26"/>
      <c r="AB303" s="26"/>
      <c r="AC303" s="26"/>
      <c r="AD303" s="26"/>
      <c r="AE303" s="26"/>
      <c r="AF303" s="26"/>
      <c r="AG303" s="26"/>
      <c r="AH303" s="26"/>
      <c r="AI303" s="26"/>
      <c r="AJ303" s="26"/>
      <c r="AK303" s="26"/>
      <c r="AL303" s="26"/>
    </row>
    <row r="304" spans="1:386">
      <c r="A304" s="84" t="s">
        <v>19</v>
      </c>
      <c r="B304" s="86"/>
      <c r="C304" s="79" t="s">
        <v>19</v>
      </c>
      <c r="D304" s="37"/>
      <c r="E304" s="26" t="s">
        <v>89</v>
      </c>
      <c r="F304" s="26" t="s">
        <v>169</v>
      </c>
      <c r="G304" s="29" t="s">
        <v>457</v>
      </c>
      <c r="H304" s="55" t="s">
        <v>58</v>
      </c>
      <c r="I304" s="60" t="s">
        <v>59</v>
      </c>
      <c r="J304" s="14" t="s">
        <v>22</v>
      </c>
      <c r="K304" s="14" t="s">
        <v>22</v>
      </c>
      <c r="L304" s="92" t="s">
        <v>22</v>
      </c>
      <c r="M304" s="276"/>
      <c r="N304" s="154"/>
      <c r="O304" s="164">
        <v>89</v>
      </c>
      <c r="P304" s="164">
        <v>96</v>
      </c>
      <c r="Q304" s="164">
        <v>108</v>
      </c>
      <c r="R304" s="155">
        <v>1</v>
      </c>
      <c r="S304" s="154"/>
      <c r="T304" s="164">
        <v>65</v>
      </c>
      <c r="U304" s="164">
        <v>68</v>
      </c>
      <c r="V304" s="164">
        <v>71</v>
      </c>
      <c r="W304" s="155">
        <v>1</v>
      </c>
      <c r="X304" s="134">
        <f t="shared" si="4"/>
        <v>2</v>
      </c>
      <c r="Y304" s="26"/>
      <c r="Z304" s="26"/>
      <c r="AA304" s="26"/>
      <c r="AB304" s="26"/>
      <c r="AC304" s="26"/>
      <c r="AD304" s="26"/>
      <c r="AE304" s="26"/>
      <c r="AF304" s="26"/>
      <c r="AG304" s="26"/>
      <c r="AH304" s="26"/>
      <c r="AI304" s="26"/>
      <c r="AJ304" s="26"/>
      <c r="AK304" s="26"/>
      <c r="AL304" s="26"/>
    </row>
    <row r="305" spans="1:38" ht="28.8">
      <c r="A305" s="84" t="s">
        <v>19</v>
      </c>
      <c r="B305" s="87" t="s">
        <v>454</v>
      </c>
      <c r="C305" s="79" t="s">
        <v>19</v>
      </c>
      <c r="D305" s="37"/>
      <c r="E305" s="26" t="s">
        <v>89</v>
      </c>
      <c r="F305" s="26" t="s">
        <v>169</v>
      </c>
      <c r="G305" s="19" t="s">
        <v>458</v>
      </c>
      <c r="H305" s="55" t="s">
        <v>58</v>
      </c>
      <c r="I305" s="60" t="s">
        <v>59</v>
      </c>
      <c r="J305" s="14" t="s">
        <v>22</v>
      </c>
      <c r="K305" s="14" t="s">
        <v>22</v>
      </c>
      <c r="L305" s="92" t="s">
        <v>22</v>
      </c>
      <c r="M305" s="276"/>
      <c r="N305" s="154"/>
      <c r="O305" s="164">
        <v>91</v>
      </c>
      <c r="P305" s="164">
        <v>98</v>
      </c>
      <c r="Q305" s="164">
        <v>112</v>
      </c>
      <c r="R305" s="155">
        <v>1</v>
      </c>
      <c r="S305" s="154"/>
      <c r="T305" s="164"/>
      <c r="U305" s="164"/>
      <c r="V305" s="164"/>
      <c r="W305" s="156">
        <v>0</v>
      </c>
      <c r="X305" s="134">
        <f t="shared" si="4"/>
        <v>1</v>
      </c>
      <c r="Y305" s="26"/>
      <c r="Z305" s="26"/>
      <c r="AA305" s="26"/>
      <c r="AB305" s="26"/>
      <c r="AC305" s="26"/>
      <c r="AD305" s="26"/>
      <c r="AE305" s="26"/>
      <c r="AF305" s="26"/>
      <c r="AG305" s="26"/>
      <c r="AH305" s="26"/>
      <c r="AI305" s="26"/>
      <c r="AJ305" s="26"/>
      <c r="AK305" s="26"/>
      <c r="AL305" s="26"/>
    </row>
    <row r="306" spans="1:38" ht="28.8">
      <c r="A306" s="84"/>
      <c r="B306" s="86" t="s">
        <v>459</v>
      </c>
      <c r="C306" s="79" t="s">
        <v>19</v>
      </c>
      <c r="D306" s="37"/>
      <c r="E306" s="26" t="s">
        <v>89</v>
      </c>
      <c r="F306" s="26" t="s">
        <v>169</v>
      </c>
      <c r="G306" s="35" t="s">
        <v>860</v>
      </c>
      <c r="H306" s="55" t="s">
        <v>815</v>
      </c>
      <c r="I306" s="60"/>
      <c r="J306" s="14"/>
      <c r="K306" s="14"/>
      <c r="L306" s="92"/>
      <c r="M306" s="276"/>
      <c r="N306" s="154"/>
      <c r="O306" s="164">
        <v>93</v>
      </c>
      <c r="P306" s="164">
        <v>100</v>
      </c>
      <c r="Q306" s="164">
        <v>115</v>
      </c>
      <c r="R306" s="155">
        <v>1</v>
      </c>
      <c r="S306" s="154"/>
      <c r="T306" s="165" t="s">
        <v>38</v>
      </c>
      <c r="U306" s="165" t="s">
        <v>38</v>
      </c>
      <c r="V306" s="165" t="s">
        <v>38</v>
      </c>
      <c r="W306" s="155">
        <v>1</v>
      </c>
      <c r="X306" s="134">
        <f t="shared" si="4"/>
        <v>2</v>
      </c>
      <c r="Y306" s="26"/>
      <c r="Z306" s="26"/>
      <c r="AA306" s="26"/>
      <c r="AB306" s="26"/>
      <c r="AC306" s="26"/>
      <c r="AD306" s="26"/>
      <c r="AE306" s="26"/>
      <c r="AF306" s="26"/>
      <c r="AG306" s="26"/>
      <c r="AH306" s="26"/>
      <c r="AI306" s="26"/>
      <c r="AJ306" s="26"/>
      <c r="AK306" s="26"/>
      <c r="AL306" s="26"/>
    </row>
    <row r="307" spans="1:38">
      <c r="A307" s="84"/>
      <c r="B307" s="86"/>
      <c r="C307" s="79"/>
      <c r="D307" s="37"/>
      <c r="E307" s="26" t="s">
        <v>89</v>
      </c>
      <c r="F307" s="26" t="s">
        <v>169</v>
      </c>
      <c r="G307" s="172" t="s">
        <v>861</v>
      </c>
      <c r="H307" s="55" t="s">
        <v>804</v>
      </c>
      <c r="I307" s="60"/>
      <c r="J307" s="14"/>
      <c r="K307" s="14"/>
      <c r="L307" s="92"/>
      <c r="M307" s="276" t="s">
        <v>773</v>
      </c>
      <c r="N307" s="154"/>
      <c r="O307" s="186" t="s">
        <v>38</v>
      </c>
      <c r="P307" s="186" t="s">
        <v>38</v>
      </c>
      <c r="Q307" s="186" t="s">
        <v>38</v>
      </c>
      <c r="R307" s="155">
        <v>1</v>
      </c>
      <c r="S307" s="154"/>
      <c r="T307" s="186" t="s">
        <v>38</v>
      </c>
      <c r="U307" s="186" t="s">
        <v>38</v>
      </c>
      <c r="V307" s="186" t="s">
        <v>38</v>
      </c>
      <c r="W307" s="155">
        <v>1</v>
      </c>
      <c r="X307" s="134">
        <f t="shared" ref="X307:X312" si="5">R307+W307</f>
        <v>2</v>
      </c>
      <c r="Y307" s="26"/>
      <c r="Z307" s="26"/>
      <c r="AA307" s="26"/>
      <c r="AB307" s="26"/>
      <c r="AC307" s="26"/>
      <c r="AD307" s="26"/>
      <c r="AE307" s="26"/>
      <c r="AF307" s="26"/>
      <c r="AG307" s="26"/>
      <c r="AH307" s="26"/>
      <c r="AI307" s="26"/>
      <c r="AJ307" s="26"/>
      <c r="AK307" s="26"/>
      <c r="AL307" s="26"/>
    </row>
    <row r="308" spans="1:38">
      <c r="A308" s="84"/>
      <c r="B308" s="86"/>
      <c r="C308" s="79"/>
      <c r="D308" s="37"/>
      <c r="E308" s="26" t="s">
        <v>89</v>
      </c>
      <c r="F308" s="26" t="s">
        <v>169</v>
      </c>
      <c r="G308" s="172" t="s">
        <v>862</v>
      </c>
      <c r="H308" s="55" t="s">
        <v>804</v>
      </c>
      <c r="I308" s="60"/>
      <c r="J308" s="14"/>
      <c r="K308" s="14"/>
      <c r="L308" s="92"/>
      <c r="M308" s="276" t="s">
        <v>775</v>
      </c>
      <c r="N308" s="154"/>
      <c r="O308" s="186" t="s">
        <v>38</v>
      </c>
      <c r="P308" s="186" t="s">
        <v>38</v>
      </c>
      <c r="Q308" s="186" t="s">
        <v>38</v>
      </c>
      <c r="R308" s="155">
        <v>1</v>
      </c>
      <c r="S308" s="154"/>
      <c r="T308" s="186" t="s">
        <v>38</v>
      </c>
      <c r="U308" s="186" t="s">
        <v>38</v>
      </c>
      <c r="V308" s="186" t="s">
        <v>38</v>
      </c>
      <c r="W308" s="155">
        <v>1</v>
      </c>
      <c r="X308" s="134">
        <f t="shared" si="5"/>
        <v>2</v>
      </c>
      <c r="Y308" s="26"/>
      <c r="Z308" s="26"/>
      <c r="AA308" s="26"/>
      <c r="AB308" s="26"/>
      <c r="AC308" s="26"/>
      <c r="AD308" s="26"/>
      <c r="AE308" s="26"/>
      <c r="AF308" s="26"/>
      <c r="AG308" s="26"/>
      <c r="AH308" s="26"/>
      <c r="AI308" s="26"/>
      <c r="AJ308" s="26"/>
      <c r="AK308" s="26"/>
      <c r="AL308" s="26"/>
    </row>
    <row r="309" spans="1:38">
      <c r="A309" s="84"/>
      <c r="B309" s="86"/>
      <c r="C309" s="79"/>
      <c r="D309" s="37"/>
      <c r="E309" s="26" t="s">
        <v>89</v>
      </c>
      <c r="F309" s="26" t="s">
        <v>169</v>
      </c>
      <c r="G309" s="172" t="s">
        <v>863</v>
      </c>
      <c r="H309" s="55" t="s">
        <v>804</v>
      </c>
      <c r="I309" s="60"/>
      <c r="J309" s="14"/>
      <c r="K309" s="14"/>
      <c r="L309" s="92"/>
      <c r="M309" s="276" t="s">
        <v>805</v>
      </c>
      <c r="N309" s="154"/>
      <c r="O309" s="186" t="s">
        <v>38</v>
      </c>
      <c r="P309" s="186" t="s">
        <v>38</v>
      </c>
      <c r="Q309" s="186" t="s">
        <v>38</v>
      </c>
      <c r="R309" s="155">
        <v>1</v>
      </c>
      <c r="S309" s="154"/>
      <c r="T309" s="186" t="s">
        <v>38</v>
      </c>
      <c r="U309" s="186" t="s">
        <v>38</v>
      </c>
      <c r="V309" s="186" t="s">
        <v>38</v>
      </c>
      <c r="W309" s="155">
        <v>1</v>
      </c>
      <c r="X309" s="134">
        <f t="shared" si="5"/>
        <v>2</v>
      </c>
      <c r="Y309" s="26"/>
      <c r="Z309" s="26"/>
      <c r="AA309" s="26"/>
      <c r="AB309" s="26"/>
      <c r="AC309" s="26"/>
      <c r="AD309" s="26"/>
      <c r="AE309" s="26"/>
      <c r="AF309" s="26"/>
      <c r="AG309" s="26"/>
      <c r="AH309" s="26"/>
      <c r="AI309" s="26"/>
      <c r="AJ309" s="26"/>
      <c r="AK309" s="26"/>
      <c r="AL309" s="26"/>
    </row>
    <row r="310" spans="1:38">
      <c r="A310" s="84"/>
      <c r="B310" s="86"/>
      <c r="C310" s="79"/>
      <c r="D310" s="37"/>
      <c r="E310" s="26" t="s">
        <v>89</v>
      </c>
      <c r="F310" s="26" t="s">
        <v>169</v>
      </c>
      <c r="G310" s="172" t="s">
        <v>864</v>
      </c>
      <c r="H310" s="55" t="s">
        <v>804</v>
      </c>
      <c r="I310" s="60"/>
      <c r="J310" s="14"/>
      <c r="K310" s="14"/>
      <c r="L310" s="92"/>
      <c r="M310" s="276" t="s">
        <v>806</v>
      </c>
      <c r="N310" s="154"/>
      <c r="O310" s="186" t="s">
        <v>38</v>
      </c>
      <c r="P310" s="186" t="s">
        <v>38</v>
      </c>
      <c r="Q310" s="186" t="s">
        <v>38</v>
      </c>
      <c r="R310" s="155">
        <v>1</v>
      </c>
      <c r="S310" s="154"/>
      <c r="T310" s="186" t="s">
        <v>38</v>
      </c>
      <c r="U310" s="186" t="s">
        <v>38</v>
      </c>
      <c r="V310" s="186" t="s">
        <v>38</v>
      </c>
      <c r="W310" s="155">
        <v>1</v>
      </c>
      <c r="X310" s="134">
        <f t="shared" si="5"/>
        <v>2</v>
      </c>
      <c r="Y310" s="26"/>
      <c r="Z310" s="26"/>
      <c r="AA310" s="26"/>
      <c r="AB310" s="26"/>
      <c r="AC310" s="26"/>
      <c r="AD310" s="26"/>
      <c r="AE310" s="26"/>
      <c r="AF310" s="26"/>
      <c r="AG310" s="26"/>
      <c r="AH310" s="26"/>
      <c r="AI310" s="26"/>
      <c r="AJ310" s="26"/>
      <c r="AK310" s="26"/>
      <c r="AL310" s="26"/>
    </row>
    <row r="311" spans="1:38">
      <c r="A311" s="84"/>
      <c r="B311" s="86"/>
      <c r="C311" s="79"/>
      <c r="D311" s="37"/>
      <c r="E311" s="26" t="s">
        <v>89</v>
      </c>
      <c r="F311" s="26" t="s">
        <v>169</v>
      </c>
      <c r="G311" s="172" t="s">
        <v>865</v>
      </c>
      <c r="H311" s="55" t="s">
        <v>804</v>
      </c>
      <c r="I311" s="60"/>
      <c r="J311" s="14"/>
      <c r="K311" s="14"/>
      <c r="L311" s="92"/>
      <c r="M311" s="276" t="s">
        <v>807</v>
      </c>
      <c r="N311" s="154"/>
      <c r="O311" s="186" t="s">
        <v>38</v>
      </c>
      <c r="P311" s="186" t="s">
        <v>38</v>
      </c>
      <c r="Q311" s="186" t="s">
        <v>38</v>
      </c>
      <c r="R311" s="155">
        <v>1</v>
      </c>
      <c r="S311" s="154"/>
      <c r="T311" s="186" t="s">
        <v>38</v>
      </c>
      <c r="U311" s="186" t="s">
        <v>38</v>
      </c>
      <c r="V311" s="186" t="s">
        <v>38</v>
      </c>
      <c r="W311" s="155">
        <v>1</v>
      </c>
      <c r="X311" s="134">
        <f t="shared" si="5"/>
        <v>2</v>
      </c>
      <c r="Y311" s="26"/>
      <c r="Z311" s="26"/>
      <c r="AA311" s="26"/>
      <c r="AB311" s="26"/>
      <c r="AC311" s="26"/>
      <c r="AD311" s="26"/>
      <c r="AE311" s="26"/>
      <c r="AF311" s="26"/>
      <c r="AG311" s="26"/>
      <c r="AH311" s="26"/>
      <c r="AI311" s="26"/>
      <c r="AJ311" s="26"/>
      <c r="AK311" s="26"/>
      <c r="AL311" s="26"/>
    </row>
    <row r="312" spans="1:38">
      <c r="A312" s="84"/>
      <c r="B312" s="86"/>
      <c r="C312" s="79"/>
      <c r="D312" s="37"/>
      <c r="E312" s="26" t="s">
        <v>89</v>
      </c>
      <c r="F312" s="26" t="s">
        <v>169</v>
      </c>
      <c r="G312" s="172" t="s">
        <v>866</v>
      </c>
      <c r="H312" s="55" t="s">
        <v>804</v>
      </c>
      <c r="I312" s="60"/>
      <c r="J312" s="14"/>
      <c r="K312" s="14"/>
      <c r="L312" s="92"/>
      <c r="M312" s="276" t="s">
        <v>808</v>
      </c>
      <c r="N312" s="154"/>
      <c r="O312" s="186" t="s">
        <v>38</v>
      </c>
      <c r="P312" s="186" t="s">
        <v>38</v>
      </c>
      <c r="Q312" s="186" t="s">
        <v>38</v>
      </c>
      <c r="R312" s="155">
        <v>1</v>
      </c>
      <c r="S312" s="154"/>
      <c r="T312" s="186" t="s">
        <v>38</v>
      </c>
      <c r="U312" s="186" t="s">
        <v>38</v>
      </c>
      <c r="V312" s="186" t="s">
        <v>38</v>
      </c>
      <c r="W312" s="155">
        <v>1</v>
      </c>
      <c r="X312" s="134">
        <f t="shared" si="5"/>
        <v>2</v>
      </c>
      <c r="Y312" s="26"/>
      <c r="Z312" s="26"/>
      <c r="AA312" s="26"/>
      <c r="AB312" s="26"/>
      <c r="AC312" s="26" t="s">
        <v>867</v>
      </c>
      <c r="AD312" s="26"/>
      <c r="AE312" s="26"/>
      <c r="AF312" s="26"/>
      <c r="AG312" s="26"/>
      <c r="AH312" s="26"/>
      <c r="AI312" s="26"/>
      <c r="AJ312" s="26"/>
      <c r="AK312" s="26"/>
      <c r="AL312" s="26"/>
    </row>
    <row r="313" spans="1:38" ht="39" customHeight="1">
      <c r="A313" s="84" t="s">
        <v>19</v>
      </c>
      <c r="B313" s="86"/>
      <c r="C313" s="79" t="s">
        <v>19</v>
      </c>
      <c r="D313" s="37"/>
      <c r="E313" s="26" t="s">
        <v>89</v>
      </c>
      <c r="F313" s="26" t="s">
        <v>169</v>
      </c>
      <c r="G313" s="35" t="s">
        <v>461</v>
      </c>
      <c r="H313" s="55" t="s">
        <v>58</v>
      </c>
      <c r="I313" s="60" t="s">
        <v>59</v>
      </c>
      <c r="J313" s="14" t="s">
        <v>22</v>
      </c>
      <c r="K313" s="14" t="s">
        <v>22</v>
      </c>
      <c r="L313" s="92" t="s">
        <v>22</v>
      </c>
      <c r="M313" s="281"/>
      <c r="N313" s="154"/>
      <c r="O313" s="165" t="s">
        <v>38</v>
      </c>
      <c r="P313" s="165" t="s">
        <v>38</v>
      </c>
      <c r="Q313" s="166" t="s">
        <v>63</v>
      </c>
      <c r="R313" s="155">
        <v>1</v>
      </c>
      <c r="S313" s="154"/>
      <c r="T313" s="166" t="s">
        <v>63</v>
      </c>
      <c r="U313" s="166" t="s">
        <v>63</v>
      </c>
      <c r="V313" s="166" t="s">
        <v>63</v>
      </c>
      <c r="W313" s="155">
        <v>1</v>
      </c>
      <c r="X313" s="134">
        <f t="shared" si="4"/>
        <v>2</v>
      </c>
      <c r="Y313" s="26"/>
      <c r="Z313" s="26"/>
      <c r="AA313" s="26"/>
      <c r="AB313" s="26"/>
      <c r="AC313" s="26"/>
      <c r="AD313" s="26"/>
      <c r="AE313" s="26"/>
      <c r="AF313" s="26"/>
      <c r="AG313" s="26"/>
      <c r="AH313" s="26"/>
      <c r="AI313" s="26"/>
      <c r="AJ313" s="26"/>
      <c r="AK313" s="26"/>
      <c r="AL313" s="26"/>
    </row>
    <row r="314" spans="1:38" ht="72">
      <c r="A314" s="84"/>
      <c r="B314" s="29" t="s">
        <v>452</v>
      </c>
      <c r="C314" s="79" t="s">
        <v>19</v>
      </c>
      <c r="D314" s="37"/>
      <c r="E314" s="26" t="s">
        <v>89</v>
      </c>
      <c r="F314" s="26" t="s">
        <v>169</v>
      </c>
      <c r="G314" s="29" t="s">
        <v>462</v>
      </c>
      <c r="H314" s="55" t="s">
        <v>58</v>
      </c>
      <c r="I314" s="60"/>
      <c r="J314" s="14"/>
      <c r="K314" s="14"/>
      <c r="L314" s="62"/>
      <c r="M314" s="151"/>
      <c r="N314" s="154"/>
      <c r="O314" s="164"/>
      <c r="P314" s="164"/>
      <c r="Q314" s="184">
        <v>113</v>
      </c>
      <c r="R314" s="155">
        <v>0</v>
      </c>
      <c r="S314" s="154"/>
      <c r="T314" s="184">
        <v>69</v>
      </c>
      <c r="U314" s="184">
        <v>72</v>
      </c>
      <c r="V314" s="184">
        <v>75</v>
      </c>
      <c r="W314" s="156">
        <v>0</v>
      </c>
      <c r="X314" s="134">
        <f t="shared" si="4"/>
        <v>0</v>
      </c>
      <c r="Y314" s="26"/>
      <c r="Z314" s="26"/>
      <c r="AA314" s="26"/>
      <c r="AB314" s="26"/>
      <c r="AC314" s="26"/>
      <c r="AD314" s="26"/>
      <c r="AE314" s="26"/>
      <c r="AF314" s="26"/>
      <c r="AG314" s="26"/>
      <c r="AH314" s="26"/>
      <c r="AI314" s="26"/>
      <c r="AJ314" s="26"/>
      <c r="AK314" s="26"/>
      <c r="AL314" s="26"/>
    </row>
    <row r="315" spans="1:38" ht="43.2">
      <c r="A315" s="84"/>
      <c r="B315" s="29" t="s">
        <v>463</v>
      </c>
      <c r="C315" s="79" t="s">
        <v>19</v>
      </c>
      <c r="D315" s="37"/>
      <c r="E315" s="26"/>
      <c r="F315" s="26"/>
      <c r="G315" s="29" t="s">
        <v>464</v>
      </c>
      <c r="H315" s="55" t="s">
        <v>815</v>
      </c>
      <c r="I315" s="60"/>
      <c r="J315" s="14"/>
      <c r="K315" s="14"/>
      <c r="L315" s="92"/>
      <c r="M315" s="276"/>
      <c r="N315" s="154"/>
      <c r="O315" s="165" t="s">
        <v>38</v>
      </c>
      <c r="P315" s="165" t="s">
        <v>38</v>
      </c>
      <c r="Q315" s="165" t="s">
        <v>38</v>
      </c>
      <c r="R315" s="155">
        <v>1</v>
      </c>
      <c r="S315" s="154"/>
      <c r="T315" s="165" t="s">
        <v>38</v>
      </c>
      <c r="U315" s="165" t="s">
        <v>38</v>
      </c>
      <c r="V315" s="165" t="s">
        <v>38</v>
      </c>
      <c r="W315" s="155">
        <v>1</v>
      </c>
      <c r="X315" s="134">
        <f t="shared" si="4"/>
        <v>2</v>
      </c>
      <c r="Y315" s="26"/>
      <c r="Z315" s="26"/>
      <c r="AA315" s="26"/>
      <c r="AB315" s="26"/>
      <c r="AC315" s="26"/>
      <c r="AD315" s="26"/>
      <c r="AE315" s="26"/>
      <c r="AF315" s="26"/>
      <c r="AG315" s="26"/>
      <c r="AH315" s="26"/>
      <c r="AI315" s="26"/>
      <c r="AJ315" s="26"/>
      <c r="AK315" s="26"/>
      <c r="AL315" s="26"/>
    </row>
    <row r="316" spans="1:38" ht="43.2">
      <c r="A316" s="84"/>
      <c r="B316" s="29" t="s">
        <v>463</v>
      </c>
      <c r="C316" s="79" t="s">
        <v>19</v>
      </c>
      <c r="D316" s="37"/>
      <c r="E316" s="26"/>
      <c r="F316" s="26"/>
      <c r="G316" s="29" t="s">
        <v>465</v>
      </c>
      <c r="H316" s="55" t="s">
        <v>804</v>
      </c>
      <c r="I316" s="60"/>
      <c r="J316" s="14"/>
      <c r="K316" s="14"/>
      <c r="L316" s="92"/>
      <c r="M316" s="276" t="s">
        <v>773</v>
      </c>
      <c r="N316" s="154"/>
      <c r="O316" s="165" t="s">
        <v>38</v>
      </c>
      <c r="P316" s="165" t="s">
        <v>38</v>
      </c>
      <c r="Q316" s="165" t="s">
        <v>38</v>
      </c>
      <c r="R316" s="155">
        <v>1</v>
      </c>
      <c r="S316" s="154"/>
      <c r="T316" s="165" t="s">
        <v>38</v>
      </c>
      <c r="U316" s="165" t="s">
        <v>38</v>
      </c>
      <c r="V316" s="165" t="s">
        <v>38</v>
      </c>
      <c r="W316" s="155">
        <v>1</v>
      </c>
      <c r="X316" s="134">
        <f t="shared" si="4"/>
        <v>2</v>
      </c>
      <c r="Y316" s="26"/>
      <c r="Z316" s="26"/>
      <c r="AA316" s="26"/>
      <c r="AB316" s="26"/>
      <c r="AC316" s="26"/>
      <c r="AD316" s="26"/>
      <c r="AE316" s="26"/>
      <c r="AF316" s="26"/>
      <c r="AG316" s="26"/>
      <c r="AH316" s="26"/>
      <c r="AI316" s="26"/>
      <c r="AJ316" s="26"/>
      <c r="AK316" s="26"/>
      <c r="AL316" s="26"/>
    </row>
    <row r="317" spans="1:38" ht="43.2">
      <c r="A317" s="84"/>
      <c r="B317" s="29" t="s">
        <v>463</v>
      </c>
      <c r="C317" s="79" t="s">
        <v>19</v>
      </c>
      <c r="D317" s="37"/>
      <c r="E317" s="26"/>
      <c r="F317" s="26"/>
      <c r="G317" s="29" t="s">
        <v>466</v>
      </c>
      <c r="H317" s="55" t="s">
        <v>804</v>
      </c>
      <c r="I317" s="60"/>
      <c r="J317" s="14"/>
      <c r="K317" s="14"/>
      <c r="L317" s="92"/>
      <c r="M317" s="276" t="s">
        <v>775</v>
      </c>
      <c r="N317" s="154"/>
      <c r="O317" s="165" t="s">
        <v>38</v>
      </c>
      <c r="P317" s="165" t="s">
        <v>38</v>
      </c>
      <c r="Q317" s="165" t="s">
        <v>38</v>
      </c>
      <c r="R317" s="155">
        <v>1</v>
      </c>
      <c r="S317" s="154"/>
      <c r="T317" s="165" t="s">
        <v>38</v>
      </c>
      <c r="U317" s="165" t="s">
        <v>38</v>
      </c>
      <c r="V317" s="165" t="s">
        <v>38</v>
      </c>
      <c r="W317" s="155">
        <v>1</v>
      </c>
      <c r="X317" s="134">
        <f t="shared" si="4"/>
        <v>2</v>
      </c>
      <c r="Y317" s="26"/>
      <c r="Z317" s="26"/>
      <c r="AA317" s="26"/>
      <c r="AB317" s="26"/>
      <c r="AC317" s="26" t="s">
        <v>867</v>
      </c>
      <c r="AD317" s="26"/>
      <c r="AE317" s="26"/>
      <c r="AF317" s="26"/>
      <c r="AG317" s="26"/>
      <c r="AH317" s="26"/>
      <c r="AI317" s="26"/>
      <c r="AJ317" s="26"/>
      <c r="AK317" s="26"/>
      <c r="AL317" s="26"/>
    </row>
    <row r="318" spans="1:38" ht="43.2">
      <c r="A318" s="84"/>
      <c r="B318" s="29" t="s">
        <v>463</v>
      </c>
      <c r="C318" s="79" t="s">
        <v>19</v>
      </c>
      <c r="D318" s="37"/>
      <c r="E318" s="26"/>
      <c r="F318" s="26"/>
      <c r="G318" s="29" t="s">
        <v>467</v>
      </c>
      <c r="H318" s="55" t="s">
        <v>815</v>
      </c>
      <c r="I318" s="60"/>
      <c r="J318" s="14"/>
      <c r="K318" s="14"/>
      <c r="L318" s="92"/>
      <c r="M318" s="276"/>
      <c r="N318" s="154"/>
      <c r="O318" s="165" t="s">
        <v>38</v>
      </c>
      <c r="P318" s="165" t="s">
        <v>38</v>
      </c>
      <c r="Q318" s="165" t="s">
        <v>38</v>
      </c>
      <c r="R318" s="155">
        <v>1</v>
      </c>
      <c r="S318" s="154"/>
      <c r="T318" s="165" t="s">
        <v>38</v>
      </c>
      <c r="U318" s="165" t="s">
        <v>38</v>
      </c>
      <c r="V318" s="165" t="s">
        <v>38</v>
      </c>
      <c r="W318" s="155">
        <v>1</v>
      </c>
      <c r="X318" s="134">
        <f t="shared" si="4"/>
        <v>2</v>
      </c>
      <c r="Y318" s="26"/>
      <c r="Z318" s="26"/>
      <c r="AA318" s="26"/>
      <c r="AB318" s="26"/>
      <c r="AC318" s="26"/>
      <c r="AD318" s="26"/>
      <c r="AE318" s="26"/>
      <c r="AF318" s="26"/>
      <c r="AG318" s="26"/>
      <c r="AH318" s="26"/>
      <c r="AI318" s="26"/>
      <c r="AJ318" s="26"/>
      <c r="AK318" s="26"/>
      <c r="AL318" s="26"/>
    </row>
    <row r="319" spans="1:38" ht="43.2">
      <c r="A319" s="84"/>
      <c r="B319" s="29" t="s">
        <v>463</v>
      </c>
      <c r="C319" s="79" t="s">
        <v>19</v>
      </c>
      <c r="D319" s="37"/>
      <c r="E319" s="26"/>
      <c r="F319" s="26"/>
      <c r="G319" s="29" t="s">
        <v>468</v>
      </c>
      <c r="H319" s="55" t="s">
        <v>804</v>
      </c>
      <c r="I319" s="60"/>
      <c r="J319" s="14"/>
      <c r="K319" s="14"/>
      <c r="L319" s="92"/>
      <c r="M319" s="276" t="s">
        <v>773</v>
      </c>
      <c r="N319" s="154"/>
      <c r="O319" s="165" t="s">
        <v>38</v>
      </c>
      <c r="P319" s="165" t="s">
        <v>38</v>
      </c>
      <c r="Q319" s="165" t="s">
        <v>38</v>
      </c>
      <c r="R319" s="155">
        <v>1</v>
      </c>
      <c r="S319" s="154"/>
      <c r="T319" s="165" t="s">
        <v>38</v>
      </c>
      <c r="U319" s="165" t="s">
        <v>38</v>
      </c>
      <c r="V319" s="165" t="s">
        <v>38</v>
      </c>
      <c r="W319" s="155">
        <v>1</v>
      </c>
      <c r="X319" s="134">
        <f t="shared" si="4"/>
        <v>2</v>
      </c>
      <c r="Y319" s="26"/>
      <c r="Z319" s="26"/>
      <c r="AA319" s="26"/>
      <c r="AB319" s="26"/>
      <c r="AC319" s="26"/>
      <c r="AD319" s="26"/>
      <c r="AE319" s="26"/>
      <c r="AF319" s="26"/>
      <c r="AG319" s="26"/>
      <c r="AH319" s="26"/>
      <c r="AI319" s="26"/>
      <c r="AJ319" s="26"/>
      <c r="AK319" s="26"/>
      <c r="AL319" s="26"/>
    </row>
    <row r="320" spans="1:38" ht="43.2">
      <c r="A320" s="84"/>
      <c r="B320" s="29" t="s">
        <v>463</v>
      </c>
      <c r="C320" s="79" t="s">
        <v>19</v>
      </c>
      <c r="D320" s="37"/>
      <c r="E320" s="26"/>
      <c r="F320" s="26"/>
      <c r="G320" s="29" t="s">
        <v>469</v>
      </c>
      <c r="H320" s="55" t="s">
        <v>804</v>
      </c>
      <c r="I320" s="60"/>
      <c r="J320" s="14"/>
      <c r="K320" s="14"/>
      <c r="L320" s="92"/>
      <c r="M320" s="276" t="s">
        <v>775</v>
      </c>
      <c r="N320" s="154"/>
      <c r="O320" s="165" t="s">
        <v>38</v>
      </c>
      <c r="P320" s="165" t="s">
        <v>38</v>
      </c>
      <c r="Q320" s="165" t="s">
        <v>38</v>
      </c>
      <c r="R320" s="155">
        <v>1</v>
      </c>
      <c r="S320" s="154"/>
      <c r="T320" s="165" t="s">
        <v>38</v>
      </c>
      <c r="U320" s="165" t="s">
        <v>38</v>
      </c>
      <c r="V320" s="165" t="s">
        <v>38</v>
      </c>
      <c r="W320" s="155">
        <v>1</v>
      </c>
      <c r="X320" s="134">
        <f t="shared" si="4"/>
        <v>2</v>
      </c>
      <c r="Y320" s="26"/>
      <c r="Z320" s="26"/>
      <c r="AA320" s="26"/>
      <c r="AB320" s="26"/>
      <c r="AC320" s="26" t="s">
        <v>867</v>
      </c>
      <c r="AD320" s="26"/>
      <c r="AE320" s="26"/>
      <c r="AF320" s="26"/>
      <c r="AG320" s="26"/>
      <c r="AH320" s="26"/>
      <c r="AI320" s="26"/>
      <c r="AJ320" s="26"/>
      <c r="AK320" s="26"/>
      <c r="AL320" s="26"/>
    </row>
    <row r="321" spans="1:386" ht="43.2">
      <c r="A321" s="84" t="s">
        <v>19</v>
      </c>
      <c r="B321" s="29" t="s">
        <v>463</v>
      </c>
      <c r="C321" s="79" t="s">
        <v>19</v>
      </c>
      <c r="D321" s="37"/>
      <c r="E321" s="26" t="s">
        <v>89</v>
      </c>
      <c r="F321" s="26" t="s">
        <v>169</v>
      </c>
      <c r="G321" s="29" t="s">
        <v>470</v>
      </c>
      <c r="H321" s="55" t="s">
        <v>815</v>
      </c>
      <c r="I321" s="60" t="s">
        <v>59</v>
      </c>
      <c r="J321" s="14" t="s">
        <v>22</v>
      </c>
      <c r="K321" s="14" t="s">
        <v>22</v>
      </c>
      <c r="L321" s="92" t="s">
        <v>22</v>
      </c>
      <c r="M321" s="276"/>
      <c r="N321" s="154"/>
      <c r="O321" s="165" t="s">
        <v>38</v>
      </c>
      <c r="P321" s="165" t="s">
        <v>38</v>
      </c>
      <c r="Q321" s="165" t="s">
        <v>38</v>
      </c>
      <c r="R321" s="155">
        <v>1</v>
      </c>
      <c r="S321" s="154"/>
      <c r="T321" s="165" t="s">
        <v>38</v>
      </c>
      <c r="U321" s="165" t="s">
        <v>38</v>
      </c>
      <c r="V321" s="165" t="s">
        <v>38</v>
      </c>
      <c r="W321" s="155">
        <v>1</v>
      </c>
      <c r="X321" s="134">
        <f t="shared" si="4"/>
        <v>2</v>
      </c>
      <c r="Y321" s="26"/>
      <c r="Z321" s="26"/>
      <c r="AA321" s="26"/>
      <c r="AB321" s="26"/>
      <c r="AC321" s="26"/>
      <c r="AD321" s="26"/>
      <c r="AE321" s="26"/>
      <c r="AF321" s="26"/>
      <c r="AG321" s="26"/>
      <c r="AH321" s="26"/>
      <c r="AI321" s="26"/>
      <c r="AJ321" s="26"/>
      <c r="AK321" s="26"/>
      <c r="AL321" s="26"/>
    </row>
    <row r="322" spans="1:386" ht="43.2">
      <c r="A322" s="84" t="s">
        <v>19</v>
      </c>
      <c r="B322" s="29" t="s">
        <v>463</v>
      </c>
      <c r="C322" s="79" t="s">
        <v>19</v>
      </c>
      <c r="D322" s="37"/>
      <c r="E322" s="26" t="s">
        <v>89</v>
      </c>
      <c r="F322" s="26" t="s">
        <v>169</v>
      </c>
      <c r="G322" s="29" t="s">
        <v>471</v>
      </c>
      <c r="H322" s="55" t="s">
        <v>804</v>
      </c>
      <c r="I322" s="60" t="s">
        <v>59</v>
      </c>
      <c r="J322" s="14" t="s">
        <v>22</v>
      </c>
      <c r="K322" s="14" t="s">
        <v>22</v>
      </c>
      <c r="L322" s="92" t="s">
        <v>22</v>
      </c>
      <c r="M322" s="276" t="s">
        <v>773</v>
      </c>
      <c r="N322" s="154"/>
      <c r="O322" s="165" t="s">
        <v>38</v>
      </c>
      <c r="P322" s="165" t="s">
        <v>38</v>
      </c>
      <c r="Q322" s="165" t="s">
        <v>38</v>
      </c>
      <c r="R322" s="155">
        <v>1</v>
      </c>
      <c r="S322" s="154"/>
      <c r="T322" s="165" t="s">
        <v>38</v>
      </c>
      <c r="U322" s="165" t="s">
        <v>38</v>
      </c>
      <c r="V322" s="165" t="s">
        <v>38</v>
      </c>
      <c r="W322" s="155">
        <v>1</v>
      </c>
      <c r="X322" s="134">
        <f t="shared" si="4"/>
        <v>2</v>
      </c>
      <c r="Y322" s="26"/>
      <c r="Z322" s="26"/>
      <c r="AA322" s="26"/>
      <c r="AB322" s="26"/>
      <c r="AC322" s="26"/>
      <c r="AD322" s="26"/>
      <c r="AE322" s="26"/>
      <c r="AF322" s="26"/>
      <c r="AG322" s="26"/>
      <c r="AH322" s="26"/>
      <c r="AI322" s="26"/>
      <c r="AJ322" s="26"/>
      <c r="AK322" s="26"/>
      <c r="AL322" s="26"/>
    </row>
    <row r="323" spans="1:386" ht="43.2">
      <c r="A323" s="84" t="s">
        <v>19</v>
      </c>
      <c r="B323" s="29" t="s">
        <v>463</v>
      </c>
      <c r="C323" s="79" t="s">
        <v>19</v>
      </c>
      <c r="D323" s="37"/>
      <c r="E323" s="26" t="s">
        <v>89</v>
      </c>
      <c r="F323" s="26" t="s">
        <v>169</v>
      </c>
      <c r="G323" s="29" t="s">
        <v>472</v>
      </c>
      <c r="H323" s="55" t="s">
        <v>804</v>
      </c>
      <c r="I323" s="60" t="s">
        <v>59</v>
      </c>
      <c r="J323" s="14" t="s">
        <v>22</v>
      </c>
      <c r="K323" s="14" t="s">
        <v>22</v>
      </c>
      <c r="L323" s="92" t="s">
        <v>22</v>
      </c>
      <c r="M323" s="276" t="s">
        <v>775</v>
      </c>
      <c r="N323" s="154"/>
      <c r="O323" s="165" t="s">
        <v>38</v>
      </c>
      <c r="P323" s="165" t="s">
        <v>38</v>
      </c>
      <c r="Q323" s="165" t="s">
        <v>38</v>
      </c>
      <c r="R323" s="155">
        <v>1</v>
      </c>
      <c r="S323" s="154"/>
      <c r="T323" s="165" t="s">
        <v>38</v>
      </c>
      <c r="U323" s="165" t="s">
        <v>38</v>
      </c>
      <c r="V323" s="165" t="s">
        <v>38</v>
      </c>
      <c r="W323" s="155">
        <v>1</v>
      </c>
      <c r="X323" s="134">
        <f t="shared" si="4"/>
        <v>2</v>
      </c>
      <c r="Y323" s="26"/>
      <c r="Z323" s="26"/>
      <c r="AA323" s="26"/>
      <c r="AB323" s="26"/>
      <c r="AC323" s="26" t="s">
        <v>867</v>
      </c>
      <c r="AD323" s="26"/>
      <c r="AE323" s="26"/>
      <c r="AF323" s="26"/>
      <c r="AG323" s="26"/>
      <c r="AH323" s="26"/>
      <c r="AI323" s="26"/>
      <c r="AJ323" s="26"/>
      <c r="AK323" s="26"/>
      <c r="AL323" s="26"/>
    </row>
    <row r="324" spans="1:386" ht="36">
      <c r="A324" s="84" t="s">
        <v>19</v>
      </c>
      <c r="B324" s="29"/>
      <c r="C324" s="79" t="s">
        <v>19</v>
      </c>
      <c r="D324" s="37"/>
      <c r="E324" s="26" t="s">
        <v>89</v>
      </c>
      <c r="F324" s="26" t="s">
        <v>169</v>
      </c>
      <c r="G324" s="19" t="s">
        <v>473</v>
      </c>
      <c r="H324" s="55" t="s">
        <v>58</v>
      </c>
      <c r="I324" s="60" t="s">
        <v>59</v>
      </c>
      <c r="J324" s="14" t="s">
        <v>22</v>
      </c>
      <c r="K324" s="14" t="s">
        <v>22</v>
      </c>
      <c r="L324" s="92" t="s">
        <v>22</v>
      </c>
      <c r="M324" s="276"/>
      <c r="N324" s="154"/>
      <c r="O324" s="166" t="s">
        <v>63</v>
      </c>
      <c r="P324" s="166" t="s">
        <v>63</v>
      </c>
      <c r="Q324" s="166" t="s">
        <v>63</v>
      </c>
      <c r="R324" s="155">
        <v>1</v>
      </c>
      <c r="S324" s="154"/>
      <c r="T324" s="166" t="s">
        <v>63</v>
      </c>
      <c r="U324" s="166" t="s">
        <v>63</v>
      </c>
      <c r="V324" s="166" t="s">
        <v>63</v>
      </c>
      <c r="W324" s="155">
        <v>1</v>
      </c>
      <c r="X324" s="134">
        <f t="shared" si="4"/>
        <v>2</v>
      </c>
      <c r="Y324" s="26"/>
      <c r="Z324" s="26"/>
      <c r="AA324" s="26"/>
      <c r="AB324" s="26"/>
      <c r="AC324" s="26"/>
      <c r="AD324" s="26"/>
      <c r="AE324" s="26"/>
      <c r="AF324" s="26"/>
      <c r="AG324" s="26"/>
      <c r="AH324" s="26"/>
      <c r="AI324" s="26"/>
      <c r="AJ324" s="26"/>
      <c r="AK324" s="26"/>
      <c r="AL324" s="26"/>
    </row>
    <row r="325" spans="1:386" ht="28.8">
      <c r="A325" s="84"/>
      <c r="B325" s="29" t="s">
        <v>474</v>
      </c>
      <c r="C325" s="79" t="s">
        <v>19</v>
      </c>
      <c r="D325" s="37"/>
      <c r="E325" s="26" t="s">
        <v>89</v>
      </c>
      <c r="F325" s="26" t="s">
        <v>169</v>
      </c>
      <c r="G325" s="19" t="s">
        <v>475</v>
      </c>
      <c r="H325" s="55" t="s">
        <v>58</v>
      </c>
      <c r="I325" s="60"/>
      <c r="J325" s="14"/>
      <c r="K325" s="14"/>
      <c r="L325" s="62"/>
      <c r="M325" s="153"/>
      <c r="N325" s="154"/>
      <c r="O325" s="164"/>
      <c r="P325" s="164"/>
      <c r="Q325" s="164"/>
      <c r="R325" s="155">
        <v>0</v>
      </c>
      <c r="S325" s="154"/>
      <c r="T325" s="184">
        <v>89</v>
      </c>
      <c r="U325" s="184">
        <v>92</v>
      </c>
      <c r="V325" s="184">
        <v>96</v>
      </c>
      <c r="W325" s="156">
        <v>0</v>
      </c>
      <c r="X325" s="134">
        <f t="shared" si="4"/>
        <v>0</v>
      </c>
      <c r="Y325" s="26"/>
      <c r="Z325" s="26"/>
      <c r="AA325" s="26"/>
      <c r="AB325" s="26"/>
      <c r="AC325" s="26"/>
      <c r="AD325" s="26"/>
      <c r="AE325" s="26"/>
      <c r="AF325" s="26"/>
      <c r="AG325" s="26"/>
      <c r="AH325" s="26"/>
      <c r="AI325" s="26"/>
      <c r="AJ325" s="26"/>
      <c r="AK325" s="26"/>
      <c r="AL325" s="26"/>
    </row>
    <row r="326" spans="1:386" ht="28.8">
      <c r="A326" s="84"/>
      <c r="B326" s="29" t="s">
        <v>476</v>
      </c>
      <c r="C326" s="79" t="s">
        <v>19</v>
      </c>
      <c r="D326" s="37"/>
      <c r="E326" s="26" t="s">
        <v>89</v>
      </c>
      <c r="F326" s="26" t="s">
        <v>477</v>
      </c>
      <c r="G326" s="19" t="s">
        <v>478</v>
      </c>
      <c r="H326" s="55" t="s">
        <v>58</v>
      </c>
      <c r="I326" s="60"/>
      <c r="J326" s="14"/>
      <c r="K326" s="14"/>
      <c r="L326" s="62"/>
      <c r="M326" s="130"/>
      <c r="N326" s="154"/>
      <c r="O326" s="184">
        <v>94</v>
      </c>
      <c r="P326" s="184">
        <v>101</v>
      </c>
      <c r="Q326" s="184">
        <v>116</v>
      </c>
      <c r="R326" s="155">
        <v>0</v>
      </c>
      <c r="S326" s="154"/>
      <c r="T326" s="164"/>
      <c r="U326" s="164"/>
      <c r="V326" s="164"/>
      <c r="W326" s="156">
        <v>0</v>
      </c>
      <c r="X326" s="134">
        <f t="shared" si="4"/>
        <v>0</v>
      </c>
      <c r="Y326" s="26"/>
      <c r="Z326" s="26"/>
      <c r="AA326" s="26"/>
      <c r="AB326" s="26"/>
      <c r="AC326" s="26"/>
      <c r="AD326" s="26"/>
      <c r="AE326" s="26"/>
      <c r="AF326" s="26"/>
      <c r="AG326" s="26"/>
      <c r="AH326" s="26"/>
      <c r="AI326" s="26"/>
      <c r="AJ326" s="26"/>
      <c r="AK326" s="26"/>
      <c r="AL326" s="26"/>
    </row>
    <row r="327" spans="1:386" ht="140.25" customHeight="1">
      <c r="A327" s="84" t="s">
        <v>19</v>
      </c>
      <c r="B327" s="86"/>
      <c r="C327" s="79" t="s">
        <v>19</v>
      </c>
      <c r="D327" s="37"/>
      <c r="E327" s="26" t="s">
        <v>89</v>
      </c>
      <c r="F327" s="26" t="s">
        <v>169</v>
      </c>
      <c r="G327" s="29" t="s">
        <v>479</v>
      </c>
      <c r="H327" s="55" t="s">
        <v>58</v>
      </c>
      <c r="I327" s="60" t="s">
        <v>59</v>
      </c>
      <c r="J327" s="14" t="s">
        <v>22</v>
      </c>
      <c r="K327" s="14" t="s">
        <v>22</v>
      </c>
      <c r="L327" s="62" t="s">
        <v>22</v>
      </c>
      <c r="M327" s="131"/>
      <c r="N327" s="154"/>
      <c r="O327" s="164"/>
      <c r="P327" s="164"/>
      <c r="Q327" s="164"/>
      <c r="R327" s="155">
        <v>0</v>
      </c>
      <c r="S327" s="154"/>
      <c r="T327" s="164"/>
      <c r="U327" s="164"/>
      <c r="V327" s="164"/>
      <c r="W327" s="156">
        <v>0</v>
      </c>
      <c r="X327" s="134">
        <f t="shared" si="4"/>
        <v>0</v>
      </c>
      <c r="Y327" s="26"/>
      <c r="Z327" s="26"/>
      <c r="AA327" s="26"/>
      <c r="AB327" s="26"/>
      <c r="AC327" s="26"/>
      <c r="AD327" s="26"/>
      <c r="AE327" s="26"/>
      <c r="AF327" s="26"/>
      <c r="AG327" s="26"/>
      <c r="AH327" s="26"/>
      <c r="AI327" s="26"/>
      <c r="AJ327" s="26"/>
      <c r="AK327" s="26"/>
      <c r="AL327" s="26"/>
    </row>
    <row r="328" spans="1:386" customFormat="1">
      <c r="A328" s="84" t="s">
        <v>19</v>
      </c>
      <c r="B328" s="86"/>
      <c r="C328" s="79" t="s">
        <v>19</v>
      </c>
      <c r="D328" s="37"/>
      <c r="E328" s="26" t="s">
        <v>89</v>
      </c>
      <c r="F328" s="26" t="s">
        <v>169</v>
      </c>
      <c r="G328" s="19" t="s">
        <v>480</v>
      </c>
      <c r="H328" s="55" t="s">
        <v>58</v>
      </c>
      <c r="I328" s="60" t="s">
        <v>59</v>
      </c>
      <c r="J328" s="14" t="s">
        <v>22</v>
      </c>
      <c r="K328" s="14" t="s">
        <v>22</v>
      </c>
      <c r="L328" s="92" t="s">
        <v>22</v>
      </c>
      <c r="M328" s="276"/>
      <c r="N328" s="154"/>
      <c r="O328" s="164">
        <v>117</v>
      </c>
      <c r="P328" s="164">
        <v>124</v>
      </c>
      <c r="Q328" s="164">
        <v>142</v>
      </c>
      <c r="R328" s="155">
        <v>1</v>
      </c>
      <c r="S328" s="154"/>
      <c r="T328" s="164">
        <v>86</v>
      </c>
      <c r="U328" s="164">
        <v>89</v>
      </c>
      <c r="V328" s="164">
        <v>92</v>
      </c>
      <c r="W328" s="155">
        <v>1</v>
      </c>
      <c r="X328" s="134">
        <f t="shared" si="4"/>
        <v>2</v>
      </c>
      <c r="Y328" s="26"/>
      <c r="Z328" s="26"/>
      <c r="AA328" s="26"/>
      <c r="AB328" s="26"/>
      <c r="AC328" s="26"/>
      <c r="AD328" s="26"/>
      <c r="AE328" s="26"/>
      <c r="AF328" s="26"/>
      <c r="AG328" s="26"/>
      <c r="AH328" s="26"/>
      <c r="AI328" s="26"/>
      <c r="AJ328" s="26"/>
      <c r="AK328" s="26"/>
      <c r="AL328" s="26"/>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c r="IM328" s="2"/>
      <c r="IN328" s="2"/>
      <c r="IO328" s="2"/>
      <c r="IP328" s="2"/>
      <c r="IQ328" s="2"/>
      <c r="IR328" s="2"/>
      <c r="IS328" s="2"/>
      <c r="IT328" s="2"/>
      <c r="IU328" s="2"/>
      <c r="IV328" s="2"/>
      <c r="IW328" s="2"/>
      <c r="IX328" s="2"/>
      <c r="IY328" s="2"/>
      <c r="IZ328" s="2"/>
      <c r="JA328" s="2"/>
      <c r="JB328" s="2"/>
      <c r="JC328" s="2"/>
      <c r="JD328" s="2"/>
      <c r="JE328" s="2"/>
      <c r="JF328" s="2"/>
      <c r="JG328" s="2"/>
      <c r="JH328" s="2"/>
      <c r="JI328" s="2"/>
      <c r="JJ328" s="2"/>
      <c r="JK328" s="2"/>
      <c r="JL328" s="2"/>
      <c r="JM328" s="2"/>
      <c r="JN328" s="2"/>
      <c r="JO328" s="2"/>
      <c r="JP328" s="2"/>
      <c r="JQ328" s="2"/>
      <c r="JR328" s="2"/>
      <c r="JS328" s="2"/>
      <c r="JT328" s="2"/>
      <c r="JU328" s="2"/>
      <c r="JV328" s="2"/>
      <c r="JW328" s="2"/>
      <c r="JX328" s="2"/>
      <c r="JY328" s="2"/>
      <c r="JZ328" s="2"/>
      <c r="KA328" s="2"/>
      <c r="KB328" s="2"/>
      <c r="KC328" s="2"/>
      <c r="KD328" s="2"/>
      <c r="KE328" s="2"/>
      <c r="KF328" s="2"/>
      <c r="KG328" s="2"/>
      <c r="KH328" s="2"/>
      <c r="KI328" s="2"/>
      <c r="KJ328" s="2"/>
      <c r="KK328" s="2"/>
      <c r="KL328" s="2"/>
      <c r="KM328" s="2"/>
      <c r="KN328" s="2"/>
      <c r="KO328" s="2"/>
      <c r="KP328" s="2"/>
      <c r="KQ328" s="2"/>
      <c r="KR328" s="2"/>
      <c r="KS328" s="2"/>
      <c r="KT328" s="2"/>
      <c r="KU328" s="2"/>
      <c r="KV328" s="2"/>
      <c r="KW328" s="2"/>
      <c r="KX328" s="2"/>
      <c r="KY328" s="2"/>
      <c r="KZ328" s="2"/>
      <c r="LA328" s="2"/>
      <c r="LB328" s="2"/>
      <c r="LC328" s="2"/>
      <c r="LD328" s="2"/>
      <c r="LE328" s="2"/>
      <c r="LF328" s="2"/>
      <c r="LG328" s="2"/>
      <c r="LH328" s="2"/>
      <c r="LI328" s="2"/>
      <c r="LJ328" s="2"/>
      <c r="LK328" s="2"/>
      <c r="LL328" s="2"/>
      <c r="LM328" s="2"/>
      <c r="LN328" s="2"/>
      <c r="LO328" s="2"/>
      <c r="LP328" s="2"/>
      <c r="LQ328" s="2"/>
      <c r="LR328" s="2"/>
      <c r="LS328" s="2"/>
      <c r="LT328" s="2"/>
      <c r="LU328" s="2"/>
      <c r="LV328" s="2"/>
      <c r="LW328" s="2"/>
      <c r="LX328" s="2"/>
      <c r="LY328" s="2"/>
      <c r="LZ328" s="2"/>
      <c r="MA328" s="2"/>
      <c r="MB328" s="2"/>
      <c r="MC328" s="2"/>
      <c r="MD328" s="2"/>
      <c r="ME328" s="2"/>
      <c r="MF328" s="2"/>
      <c r="MG328" s="2"/>
      <c r="MH328" s="2"/>
      <c r="MI328" s="2"/>
      <c r="MJ328" s="2"/>
      <c r="MK328" s="2"/>
      <c r="ML328" s="2"/>
      <c r="MM328" s="2"/>
      <c r="MN328" s="2"/>
      <c r="MO328" s="2"/>
      <c r="MP328" s="2"/>
      <c r="MQ328" s="2"/>
      <c r="MR328" s="2"/>
      <c r="MS328" s="2"/>
      <c r="MT328" s="2"/>
      <c r="MU328" s="2"/>
      <c r="MV328" s="2"/>
      <c r="MW328" s="2"/>
      <c r="MX328" s="2"/>
      <c r="MY328" s="2"/>
      <c r="MZ328" s="2"/>
      <c r="NA328" s="2"/>
      <c r="NB328" s="2"/>
      <c r="NC328" s="2"/>
      <c r="ND328" s="2"/>
      <c r="NE328" s="2"/>
      <c r="NF328" s="2"/>
      <c r="NG328" s="2"/>
      <c r="NH328" s="2"/>
      <c r="NI328" s="2"/>
      <c r="NJ328" s="2"/>
      <c r="NK328" s="2"/>
      <c r="NL328" s="2"/>
      <c r="NM328" s="2"/>
      <c r="NN328" s="2"/>
      <c r="NO328" s="2"/>
      <c r="NP328" s="2"/>
      <c r="NQ328" s="2"/>
      <c r="NR328" s="2"/>
      <c r="NS328" s="2"/>
      <c r="NT328" s="2"/>
      <c r="NU328" s="2"/>
      <c r="NV328" s="2"/>
    </row>
    <row r="329" spans="1:386" ht="30.75" customHeight="1">
      <c r="A329" s="84" t="s">
        <v>19</v>
      </c>
      <c r="B329" s="86"/>
      <c r="C329" s="79" t="s">
        <v>19</v>
      </c>
      <c r="D329" s="37"/>
      <c r="E329" s="26" t="s">
        <v>89</v>
      </c>
      <c r="F329" s="26" t="s">
        <v>169</v>
      </c>
      <c r="G329" s="19" t="s">
        <v>481</v>
      </c>
      <c r="H329" s="55" t="s">
        <v>58</v>
      </c>
      <c r="I329" s="60" t="s">
        <v>59</v>
      </c>
      <c r="J329" s="14" t="s">
        <v>22</v>
      </c>
      <c r="K329" s="14" t="s">
        <v>22</v>
      </c>
      <c r="L329" s="92" t="s">
        <v>22</v>
      </c>
      <c r="M329" s="276"/>
      <c r="N329" s="154"/>
      <c r="O329" s="164">
        <v>118</v>
      </c>
      <c r="P329" s="164">
        <v>125</v>
      </c>
      <c r="Q329" s="164">
        <v>143</v>
      </c>
      <c r="R329" s="155">
        <v>1</v>
      </c>
      <c r="S329" s="154"/>
      <c r="T329" s="164">
        <v>87</v>
      </c>
      <c r="U329" s="164">
        <v>90</v>
      </c>
      <c r="V329" s="164">
        <v>93</v>
      </c>
      <c r="W329" s="155">
        <v>1</v>
      </c>
      <c r="X329" s="134">
        <f t="shared" si="4"/>
        <v>2</v>
      </c>
      <c r="Y329" s="26"/>
      <c r="Z329" s="26"/>
      <c r="AA329" s="26"/>
      <c r="AB329" s="26"/>
      <c r="AC329" s="26"/>
      <c r="AD329" s="26"/>
      <c r="AE329" s="26"/>
      <c r="AF329" s="26"/>
      <c r="AG329" s="26"/>
      <c r="AH329" s="26"/>
      <c r="AI329" s="26"/>
      <c r="AJ329" s="26"/>
      <c r="AK329" s="26"/>
      <c r="AL329" s="26"/>
    </row>
    <row r="330" spans="1:386" s="6" customFormat="1" ht="55.8">
      <c r="A330" s="192"/>
      <c r="B330" s="25"/>
      <c r="C330" s="25"/>
      <c r="D330" s="25"/>
      <c r="E330" s="25" t="s">
        <v>89</v>
      </c>
      <c r="F330" s="25" t="s">
        <v>482</v>
      </c>
      <c r="G330" s="25" t="s">
        <v>483</v>
      </c>
      <c r="H330" s="193" t="s">
        <v>11</v>
      </c>
      <c r="I330" s="113"/>
      <c r="J330" s="25"/>
      <c r="K330" s="25"/>
      <c r="L330" s="148"/>
      <c r="M330" s="278"/>
      <c r="N330" s="143"/>
      <c r="O330" s="98"/>
      <c r="P330" s="98"/>
      <c r="Q330" s="98"/>
      <c r="R330" s="155">
        <v>1</v>
      </c>
      <c r="S330" s="143"/>
      <c r="T330" s="98"/>
      <c r="U330" s="98"/>
      <c r="V330" s="98"/>
      <c r="W330" s="155">
        <v>1</v>
      </c>
      <c r="X330" s="136">
        <f t="shared" si="4"/>
        <v>2</v>
      </c>
      <c r="Y330" s="169"/>
      <c r="Z330" s="169"/>
      <c r="AA330" s="169"/>
      <c r="AB330" s="169"/>
      <c r="AC330" s="169"/>
      <c r="AD330" s="169"/>
      <c r="AE330" s="169"/>
      <c r="AF330" s="169"/>
      <c r="AG330" s="169"/>
      <c r="AH330" s="169"/>
      <c r="AI330" s="169"/>
      <c r="AJ330" s="169"/>
      <c r="AK330" s="169"/>
      <c r="AL330" s="169"/>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c r="GA330" s="10"/>
      <c r="GB330" s="10"/>
      <c r="GC330" s="10"/>
      <c r="GD330" s="10"/>
      <c r="GE330" s="10"/>
      <c r="GF330" s="10"/>
      <c r="GG330" s="10"/>
      <c r="GH330" s="10"/>
      <c r="GI330" s="10"/>
      <c r="GJ330" s="10"/>
      <c r="GK330" s="10"/>
      <c r="GL330" s="10"/>
      <c r="GM330" s="10"/>
      <c r="GN330" s="10"/>
      <c r="GO330" s="10"/>
      <c r="GP330" s="10"/>
      <c r="GQ330" s="10"/>
      <c r="GR330" s="10"/>
      <c r="GS330" s="10"/>
      <c r="GT330" s="10"/>
      <c r="GU330" s="10"/>
      <c r="GV330" s="10"/>
      <c r="GW330" s="10"/>
      <c r="GX330" s="10"/>
      <c r="GY330" s="10"/>
      <c r="GZ330" s="10"/>
      <c r="HA330" s="10"/>
      <c r="HB330" s="10"/>
      <c r="HC330" s="10"/>
      <c r="HD330" s="10"/>
      <c r="HE330" s="10"/>
      <c r="HF330" s="10"/>
      <c r="HG330" s="10"/>
      <c r="HH330" s="10"/>
      <c r="HI330" s="10"/>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c r="IX330" s="10"/>
      <c r="IY330" s="10"/>
      <c r="IZ330" s="10"/>
      <c r="JA330" s="10"/>
      <c r="JB330" s="10"/>
      <c r="JC330" s="10"/>
      <c r="JD330" s="10"/>
      <c r="JE330" s="10"/>
      <c r="JF330" s="10"/>
      <c r="JG330" s="10"/>
      <c r="JH330" s="10"/>
      <c r="JI330" s="10"/>
      <c r="JJ330" s="10"/>
      <c r="JK330" s="10"/>
      <c r="JL330" s="10"/>
      <c r="JM330" s="10"/>
      <c r="JN330" s="10"/>
      <c r="JO330" s="10"/>
      <c r="JP330" s="10"/>
      <c r="JQ330" s="10"/>
      <c r="JR330" s="10"/>
      <c r="JS330" s="10"/>
      <c r="JT330" s="10"/>
      <c r="JU330" s="10"/>
      <c r="JV330" s="10"/>
      <c r="JW330" s="10"/>
      <c r="JX330" s="10"/>
      <c r="JY330" s="10"/>
      <c r="JZ330" s="10"/>
      <c r="KA330" s="10"/>
      <c r="KB330" s="10"/>
      <c r="KC330" s="10"/>
      <c r="KD330" s="10"/>
      <c r="KE330" s="10"/>
      <c r="KF330" s="10"/>
      <c r="KG330" s="10"/>
      <c r="KH330" s="10"/>
      <c r="KI330" s="10"/>
      <c r="KJ330" s="10"/>
      <c r="KK330" s="10"/>
      <c r="KL330" s="10"/>
      <c r="KM330" s="10"/>
      <c r="KN330" s="10"/>
      <c r="KO330" s="10"/>
      <c r="KP330" s="10"/>
      <c r="KQ330" s="10"/>
      <c r="KR330" s="10"/>
      <c r="KS330" s="10"/>
      <c r="KT330" s="10"/>
      <c r="KU330" s="10"/>
      <c r="KV330" s="10"/>
      <c r="KW330" s="10"/>
      <c r="KX330" s="10"/>
      <c r="KY330" s="10"/>
      <c r="KZ330" s="10"/>
      <c r="LA330" s="10"/>
      <c r="LB330" s="10"/>
      <c r="LC330" s="10"/>
      <c r="LD330" s="10"/>
      <c r="LE330" s="10"/>
      <c r="LF330" s="10"/>
      <c r="LG330" s="10"/>
      <c r="LH330" s="10"/>
      <c r="LI330" s="10"/>
      <c r="LJ330" s="10"/>
      <c r="LK330" s="10"/>
      <c r="LL330" s="10"/>
      <c r="LM330" s="10"/>
      <c r="LN330" s="10"/>
      <c r="LO330" s="10"/>
      <c r="LP330" s="10"/>
      <c r="LQ330" s="10"/>
      <c r="LR330" s="10"/>
      <c r="LS330" s="10"/>
      <c r="LT330" s="10"/>
      <c r="LU330" s="10"/>
      <c r="LV330" s="10"/>
      <c r="LW330" s="10"/>
      <c r="LX330" s="10"/>
      <c r="LY330" s="10"/>
      <c r="LZ330" s="10"/>
      <c r="MA330" s="10"/>
      <c r="MB330" s="10"/>
      <c r="MC330" s="10"/>
      <c r="MD330" s="10"/>
      <c r="ME330" s="10"/>
      <c r="MF330" s="10"/>
      <c r="MG330" s="10"/>
      <c r="MH330" s="10"/>
      <c r="MI330" s="10"/>
      <c r="MJ330" s="10"/>
      <c r="MK330" s="10"/>
      <c r="ML330" s="10"/>
      <c r="MM330" s="10"/>
      <c r="MN330" s="10"/>
      <c r="MO330" s="10"/>
      <c r="MP330" s="10"/>
      <c r="MQ330" s="10"/>
      <c r="MR330" s="10"/>
      <c r="MS330" s="10"/>
      <c r="MT330" s="10"/>
      <c r="MU330" s="10"/>
      <c r="MV330" s="10"/>
      <c r="MW330" s="10"/>
      <c r="MX330" s="10"/>
      <c r="MY330" s="10"/>
      <c r="MZ330" s="10"/>
      <c r="NA330" s="10"/>
      <c r="NB330" s="10"/>
      <c r="NC330" s="10"/>
      <c r="ND330" s="10"/>
      <c r="NE330" s="10"/>
      <c r="NF330" s="10"/>
      <c r="NG330" s="10"/>
      <c r="NH330" s="10"/>
      <c r="NI330" s="10"/>
      <c r="NJ330" s="10"/>
      <c r="NK330" s="10"/>
      <c r="NL330" s="10"/>
      <c r="NM330" s="10"/>
      <c r="NN330" s="10"/>
      <c r="NO330" s="10"/>
      <c r="NP330" s="10"/>
      <c r="NQ330" s="10"/>
      <c r="NR330" s="10"/>
      <c r="NS330" s="10"/>
      <c r="NT330" s="10"/>
      <c r="NU330" s="10"/>
      <c r="NV330" s="10"/>
    </row>
    <row r="331" spans="1:386">
      <c r="A331" s="84"/>
      <c r="B331" s="86"/>
      <c r="C331" s="79" t="s">
        <v>19</v>
      </c>
      <c r="D331" s="37"/>
      <c r="E331" s="26" t="s">
        <v>89</v>
      </c>
      <c r="F331" s="26" t="s">
        <v>482</v>
      </c>
      <c r="G331" s="19" t="s">
        <v>868</v>
      </c>
      <c r="H331" s="55" t="s">
        <v>58</v>
      </c>
      <c r="I331" s="60"/>
      <c r="J331" s="14"/>
      <c r="K331" s="14"/>
      <c r="L331" s="92"/>
      <c r="M331" s="276"/>
      <c r="N331" s="154"/>
      <c r="O331" s="164">
        <v>81</v>
      </c>
      <c r="P331" s="164">
        <v>88</v>
      </c>
      <c r="Q331" s="164">
        <v>100</v>
      </c>
      <c r="R331" s="155">
        <v>1</v>
      </c>
      <c r="S331" s="154"/>
      <c r="T331" s="164"/>
      <c r="U331" s="164"/>
      <c r="V331" s="164"/>
      <c r="W331" s="156">
        <v>0</v>
      </c>
      <c r="X331" s="134">
        <f t="shared" ref="X331:X394" si="6">R331+W331</f>
        <v>1</v>
      </c>
      <c r="Y331" s="26"/>
      <c r="Z331" s="26"/>
      <c r="AA331" s="26"/>
      <c r="AB331" s="26"/>
      <c r="AC331" s="26"/>
      <c r="AD331" s="26"/>
      <c r="AE331" s="26"/>
      <c r="AF331" s="26"/>
      <c r="AG331" s="26"/>
      <c r="AH331" s="26"/>
      <c r="AI331" s="26"/>
      <c r="AJ331" s="26"/>
      <c r="AK331" s="26"/>
      <c r="AL331" s="26"/>
    </row>
    <row r="332" spans="1:386" ht="43.2">
      <c r="A332" s="84"/>
      <c r="B332" s="86"/>
      <c r="C332" s="79" t="s">
        <v>19</v>
      </c>
      <c r="D332" s="37"/>
      <c r="E332" s="26" t="s">
        <v>89</v>
      </c>
      <c r="F332" s="26" t="s">
        <v>482</v>
      </c>
      <c r="G332" s="19" t="s">
        <v>869</v>
      </c>
      <c r="H332" s="55" t="s">
        <v>58</v>
      </c>
      <c r="I332" s="60"/>
      <c r="J332" s="14"/>
      <c r="K332" s="14"/>
      <c r="L332" s="92"/>
      <c r="M332" s="276"/>
      <c r="N332" s="154"/>
      <c r="O332" s="164">
        <v>82</v>
      </c>
      <c r="P332" s="164">
        <v>89</v>
      </c>
      <c r="Q332" s="164">
        <v>101</v>
      </c>
      <c r="R332" s="155">
        <v>1</v>
      </c>
      <c r="S332" s="154"/>
      <c r="T332" s="164"/>
      <c r="U332" s="164"/>
      <c r="V332" s="164"/>
      <c r="W332" s="156">
        <v>0</v>
      </c>
      <c r="X332" s="134">
        <f t="shared" si="6"/>
        <v>1</v>
      </c>
      <c r="Y332" s="26"/>
      <c r="Z332" s="26"/>
      <c r="AA332" s="26"/>
      <c r="AB332" s="26"/>
      <c r="AC332" s="26"/>
      <c r="AD332" s="26"/>
      <c r="AE332" s="26"/>
      <c r="AF332" s="26"/>
      <c r="AG332" s="26"/>
      <c r="AH332" s="26"/>
      <c r="AI332" s="26"/>
      <c r="AJ332" s="26"/>
      <c r="AK332" s="26"/>
      <c r="AL332" s="26"/>
    </row>
    <row r="333" spans="1:386">
      <c r="A333" s="84"/>
      <c r="B333" s="86"/>
      <c r="C333" s="79" t="s">
        <v>19</v>
      </c>
      <c r="D333" s="37"/>
      <c r="E333" s="26" t="s">
        <v>89</v>
      </c>
      <c r="F333" s="26" t="s">
        <v>482</v>
      </c>
      <c r="G333" s="19" t="s">
        <v>870</v>
      </c>
      <c r="H333" s="55" t="s">
        <v>58</v>
      </c>
      <c r="I333" s="60"/>
      <c r="J333" s="14"/>
      <c r="K333" s="14"/>
      <c r="L333" s="92"/>
      <c r="M333" s="276"/>
      <c r="N333" s="154"/>
      <c r="O333" s="164">
        <v>83</v>
      </c>
      <c r="P333" s="164">
        <v>90</v>
      </c>
      <c r="Q333" s="164">
        <v>102</v>
      </c>
      <c r="R333" s="155">
        <v>1</v>
      </c>
      <c r="S333" s="154"/>
      <c r="T333" s="164">
        <v>77</v>
      </c>
      <c r="U333" s="164">
        <v>80</v>
      </c>
      <c r="V333" s="164">
        <v>83</v>
      </c>
      <c r="W333" s="155">
        <v>1</v>
      </c>
      <c r="X333" s="134">
        <f t="shared" si="6"/>
        <v>2</v>
      </c>
      <c r="Y333" s="26"/>
      <c r="Z333" s="26"/>
      <c r="AA333" s="26"/>
      <c r="AB333" s="26"/>
      <c r="AC333" s="26"/>
      <c r="AD333" s="26"/>
      <c r="AE333" s="26"/>
      <c r="AF333" s="26"/>
      <c r="AG333" s="26"/>
      <c r="AH333" s="26"/>
      <c r="AI333" s="26"/>
      <c r="AJ333" s="26"/>
      <c r="AK333" s="26"/>
      <c r="AL333" s="26"/>
    </row>
    <row r="334" spans="1:386">
      <c r="A334" s="84"/>
      <c r="B334" s="86"/>
      <c r="C334" s="79" t="s">
        <v>19</v>
      </c>
      <c r="D334" s="37"/>
      <c r="E334" s="26" t="s">
        <v>89</v>
      </c>
      <c r="F334" s="26" t="s">
        <v>482</v>
      </c>
      <c r="G334" s="19" t="s">
        <v>871</v>
      </c>
      <c r="H334" s="55" t="s">
        <v>58</v>
      </c>
      <c r="I334" s="60"/>
      <c r="J334" s="14"/>
      <c r="K334" s="14"/>
      <c r="L334" s="92"/>
      <c r="M334" s="276"/>
      <c r="N334" s="154"/>
      <c r="O334" s="164">
        <v>84</v>
      </c>
      <c r="P334" s="164">
        <v>91</v>
      </c>
      <c r="Q334" s="164">
        <v>103</v>
      </c>
      <c r="R334" s="155">
        <v>1</v>
      </c>
      <c r="S334" s="154"/>
      <c r="T334" s="164">
        <v>78</v>
      </c>
      <c r="U334" s="164">
        <v>81</v>
      </c>
      <c r="V334" s="164">
        <v>84</v>
      </c>
      <c r="W334" s="155">
        <v>1</v>
      </c>
      <c r="X334" s="134">
        <f t="shared" si="6"/>
        <v>2</v>
      </c>
      <c r="Y334" s="26"/>
      <c r="Z334" s="26"/>
      <c r="AA334" s="26"/>
      <c r="AB334" s="26"/>
      <c r="AC334" s="26"/>
      <c r="AD334" s="26"/>
      <c r="AE334" s="26"/>
      <c r="AF334" s="26"/>
      <c r="AG334" s="26"/>
      <c r="AH334" s="26"/>
      <c r="AI334" s="26"/>
      <c r="AJ334" s="26"/>
      <c r="AK334" s="26"/>
      <c r="AL334" s="26"/>
    </row>
    <row r="335" spans="1:386">
      <c r="A335" s="84"/>
      <c r="B335" s="86"/>
      <c r="C335" s="79" t="s">
        <v>19</v>
      </c>
      <c r="D335" s="37"/>
      <c r="E335" s="26" t="s">
        <v>89</v>
      </c>
      <c r="F335" s="26" t="s">
        <v>482</v>
      </c>
      <c r="G335" s="19" t="s">
        <v>872</v>
      </c>
      <c r="H335" s="55" t="s">
        <v>58</v>
      </c>
      <c r="I335" s="60"/>
      <c r="J335" s="14"/>
      <c r="K335" s="14"/>
      <c r="L335" s="92"/>
      <c r="M335" s="276"/>
      <c r="N335" s="154"/>
      <c r="O335" s="164">
        <v>85</v>
      </c>
      <c r="P335" s="164">
        <v>92</v>
      </c>
      <c r="Q335" s="164">
        <v>104</v>
      </c>
      <c r="R335" s="155">
        <v>1</v>
      </c>
      <c r="S335" s="154"/>
      <c r="T335" s="164">
        <v>79</v>
      </c>
      <c r="U335" s="164">
        <v>82</v>
      </c>
      <c r="V335" s="164">
        <v>85</v>
      </c>
      <c r="W335" s="155">
        <v>1</v>
      </c>
      <c r="X335" s="134">
        <f t="shared" si="6"/>
        <v>2</v>
      </c>
      <c r="Y335" s="26"/>
      <c r="Z335" s="26"/>
      <c r="AA335" s="26"/>
      <c r="AB335" s="26"/>
      <c r="AC335" s="26"/>
      <c r="AD335" s="26"/>
      <c r="AE335" s="26"/>
      <c r="AF335" s="26"/>
      <c r="AG335" s="26"/>
      <c r="AH335" s="26"/>
      <c r="AI335" s="26"/>
      <c r="AJ335" s="26"/>
      <c r="AK335" s="26"/>
      <c r="AL335" s="26"/>
    </row>
    <row r="336" spans="1:386">
      <c r="A336" s="84"/>
      <c r="B336" s="86"/>
      <c r="C336" s="79" t="s">
        <v>19</v>
      </c>
      <c r="D336" s="37"/>
      <c r="E336" s="26" t="s">
        <v>89</v>
      </c>
      <c r="F336" s="26" t="s">
        <v>482</v>
      </c>
      <c r="G336" s="19" t="s">
        <v>873</v>
      </c>
      <c r="H336" s="55" t="s">
        <v>58</v>
      </c>
      <c r="I336" s="60"/>
      <c r="J336" s="14"/>
      <c r="K336" s="14"/>
      <c r="L336" s="92"/>
      <c r="M336" s="276"/>
      <c r="N336" s="154"/>
      <c r="O336" s="164">
        <v>86</v>
      </c>
      <c r="P336" s="164">
        <v>93</v>
      </c>
      <c r="Q336" s="164">
        <v>105</v>
      </c>
      <c r="R336" s="155">
        <v>1</v>
      </c>
      <c r="S336" s="154"/>
      <c r="T336" s="164">
        <v>80</v>
      </c>
      <c r="U336" s="164">
        <v>83</v>
      </c>
      <c r="V336" s="164">
        <v>86</v>
      </c>
      <c r="W336" s="155">
        <v>1</v>
      </c>
      <c r="X336" s="134">
        <f t="shared" si="6"/>
        <v>2</v>
      </c>
      <c r="Y336" s="26"/>
      <c r="Z336" s="26"/>
      <c r="AA336" s="26"/>
      <c r="AB336" s="26"/>
      <c r="AC336" s="26"/>
      <c r="AD336" s="26"/>
      <c r="AE336" s="26"/>
      <c r="AF336" s="26"/>
      <c r="AG336" s="26"/>
      <c r="AH336" s="26"/>
      <c r="AI336" s="26"/>
      <c r="AJ336" s="26"/>
      <c r="AK336" s="26"/>
      <c r="AL336" s="26"/>
    </row>
    <row r="337" spans="1:386">
      <c r="A337" s="84"/>
      <c r="B337" s="86"/>
      <c r="C337" s="79" t="s">
        <v>19</v>
      </c>
      <c r="D337" s="37"/>
      <c r="E337" s="26" t="s">
        <v>89</v>
      </c>
      <c r="F337" s="26" t="s">
        <v>482</v>
      </c>
      <c r="G337" s="19" t="s">
        <v>874</v>
      </c>
      <c r="H337" s="55" t="s">
        <v>58</v>
      </c>
      <c r="I337" s="60"/>
      <c r="J337" s="14"/>
      <c r="K337" s="14"/>
      <c r="L337" s="92"/>
      <c r="M337" s="276"/>
      <c r="N337" s="154"/>
      <c r="O337" s="164">
        <v>87</v>
      </c>
      <c r="P337" s="164">
        <v>94</v>
      </c>
      <c r="Q337" s="164">
        <v>106</v>
      </c>
      <c r="R337" s="155">
        <v>1</v>
      </c>
      <c r="S337" s="154"/>
      <c r="T337" s="164">
        <v>81</v>
      </c>
      <c r="U337" s="164">
        <v>84</v>
      </c>
      <c r="V337" s="164">
        <v>87</v>
      </c>
      <c r="W337" s="155">
        <v>1</v>
      </c>
      <c r="X337" s="134">
        <f t="shared" si="6"/>
        <v>2</v>
      </c>
      <c r="Y337" s="26"/>
      <c r="Z337" s="26"/>
      <c r="AA337" s="26"/>
      <c r="AB337" s="26"/>
      <c r="AC337" s="26"/>
      <c r="AD337" s="26"/>
      <c r="AE337" s="26"/>
      <c r="AF337" s="26"/>
      <c r="AG337" s="26"/>
      <c r="AH337" s="26"/>
      <c r="AI337" s="26"/>
      <c r="AJ337" s="26"/>
      <c r="AK337" s="26"/>
      <c r="AL337" s="26"/>
    </row>
    <row r="338" spans="1:386">
      <c r="A338" s="84"/>
      <c r="B338" s="86"/>
      <c r="C338" s="79" t="s">
        <v>19</v>
      </c>
      <c r="D338" s="37"/>
      <c r="E338" s="26" t="s">
        <v>89</v>
      </c>
      <c r="F338" s="26" t="s">
        <v>482</v>
      </c>
      <c r="G338" s="19" t="s">
        <v>875</v>
      </c>
      <c r="H338" s="55" t="s">
        <v>58</v>
      </c>
      <c r="I338" s="60"/>
      <c r="J338" s="14"/>
      <c r="K338" s="14"/>
      <c r="L338" s="92"/>
      <c r="M338" s="276"/>
      <c r="N338" s="154"/>
      <c r="O338" s="164">
        <v>88</v>
      </c>
      <c r="P338" s="164">
        <v>95</v>
      </c>
      <c r="Q338" s="164">
        <v>107</v>
      </c>
      <c r="R338" s="155">
        <v>1</v>
      </c>
      <c r="S338" s="154"/>
      <c r="T338" s="164">
        <v>85</v>
      </c>
      <c r="U338" s="164">
        <v>88</v>
      </c>
      <c r="V338" s="164">
        <v>91</v>
      </c>
      <c r="W338" s="155">
        <v>1</v>
      </c>
      <c r="X338" s="134">
        <f t="shared" si="6"/>
        <v>2</v>
      </c>
      <c r="Y338" s="26"/>
      <c r="Z338" s="26"/>
      <c r="AA338" s="26"/>
      <c r="AB338" s="26"/>
      <c r="AC338" s="26"/>
      <c r="AD338" s="26"/>
      <c r="AE338" s="26"/>
      <c r="AF338" s="26"/>
      <c r="AG338" s="26"/>
      <c r="AH338" s="26"/>
      <c r="AI338" s="26"/>
      <c r="AJ338" s="26"/>
      <c r="AK338" s="26"/>
      <c r="AL338" s="26"/>
    </row>
    <row r="339" spans="1:386" s="6" customFormat="1" ht="37.200000000000003">
      <c r="A339" s="192"/>
      <c r="B339" s="25"/>
      <c r="C339" s="25"/>
      <c r="D339" s="25"/>
      <c r="E339" s="25" t="s">
        <v>89</v>
      </c>
      <c r="F339" s="25" t="s">
        <v>492</v>
      </c>
      <c r="G339" s="25" t="s">
        <v>493</v>
      </c>
      <c r="H339" s="193" t="s">
        <v>11</v>
      </c>
      <c r="I339" s="113"/>
      <c r="J339" s="25"/>
      <c r="K339" s="25"/>
      <c r="L339" s="148"/>
      <c r="M339" s="278"/>
      <c r="N339" s="143"/>
      <c r="O339" s="98"/>
      <c r="P339" s="98"/>
      <c r="Q339" s="98"/>
      <c r="R339" s="155">
        <v>1</v>
      </c>
      <c r="S339" s="143"/>
      <c r="T339" s="98"/>
      <c r="U339" s="98"/>
      <c r="V339" s="98"/>
      <c r="W339" s="155">
        <v>1</v>
      </c>
      <c r="X339" s="136">
        <f t="shared" si="6"/>
        <v>2</v>
      </c>
      <c r="Y339" s="169"/>
      <c r="Z339" s="169"/>
      <c r="AA339" s="169"/>
      <c r="AB339" s="169"/>
      <c r="AC339" s="169"/>
      <c r="AD339" s="169"/>
      <c r="AE339" s="169"/>
      <c r="AF339" s="169"/>
      <c r="AG339" s="169"/>
      <c r="AH339" s="169"/>
      <c r="AI339" s="169"/>
      <c r="AJ339" s="169"/>
      <c r="AK339" s="169"/>
      <c r="AL339" s="169"/>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c r="GA339" s="10"/>
      <c r="GB339" s="10"/>
      <c r="GC339" s="10"/>
      <c r="GD339" s="10"/>
      <c r="GE339" s="10"/>
      <c r="GF339" s="10"/>
      <c r="GG339" s="10"/>
      <c r="GH339" s="10"/>
      <c r="GI339" s="10"/>
      <c r="GJ339" s="10"/>
      <c r="GK339" s="10"/>
      <c r="GL339" s="10"/>
      <c r="GM339" s="10"/>
      <c r="GN339" s="10"/>
      <c r="GO339" s="10"/>
      <c r="GP339" s="10"/>
      <c r="GQ339" s="10"/>
      <c r="GR339" s="10"/>
      <c r="GS339" s="10"/>
      <c r="GT339" s="10"/>
      <c r="GU339" s="10"/>
      <c r="GV339" s="10"/>
      <c r="GW339" s="10"/>
      <c r="GX339" s="10"/>
      <c r="GY339" s="10"/>
      <c r="GZ339" s="10"/>
      <c r="HA339" s="10"/>
      <c r="HB339" s="10"/>
      <c r="HC339" s="10"/>
      <c r="HD339" s="10"/>
      <c r="HE339" s="10"/>
      <c r="HF339" s="10"/>
      <c r="HG339" s="10"/>
      <c r="HH339" s="10"/>
      <c r="HI339" s="10"/>
      <c r="HJ339" s="10"/>
      <c r="HK339" s="10"/>
      <c r="HL339" s="10"/>
      <c r="HM339" s="10"/>
      <c r="HN339" s="10"/>
      <c r="HO339" s="10"/>
      <c r="HP339" s="10"/>
      <c r="HQ339" s="10"/>
      <c r="HR339" s="10"/>
      <c r="HS339" s="10"/>
      <c r="HT339" s="10"/>
      <c r="HU339" s="10"/>
      <c r="HV339" s="10"/>
      <c r="HW339" s="10"/>
      <c r="HX339" s="10"/>
      <c r="HY339" s="10"/>
      <c r="HZ339" s="10"/>
      <c r="IA339" s="10"/>
      <c r="IB339" s="10"/>
      <c r="IC339" s="10"/>
      <c r="ID339" s="10"/>
      <c r="IE339" s="10"/>
      <c r="IF339" s="10"/>
      <c r="IG339" s="10"/>
      <c r="IH339" s="10"/>
      <c r="II339" s="10"/>
      <c r="IJ339" s="10"/>
      <c r="IK339" s="10"/>
      <c r="IL339" s="10"/>
      <c r="IM339" s="10"/>
      <c r="IN339" s="10"/>
      <c r="IO339" s="10"/>
      <c r="IP339" s="10"/>
      <c r="IQ339" s="10"/>
      <c r="IR339" s="10"/>
      <c r="IS339" s="10"/>
      <c r="IT339" s="10"/>
      <c r="IU339" s="10"/>
      <c r="IV339" s="10"/>
      <c r="IW339" s="10"/>
      <c r="IX339" s="10"/>
      <c r="IY339" s="10"/>
      <c r="IZ339" s="10"/>
      <c r="JA339" s="10"/>
      <c r="JB339" s="10"/>
      <c r="JC339" s="10"/>
      <c r="JD339" s="10"/>
      <c r="JE339" s="10"/>
      <c r="JF339" s="10"/>
      <c r="JG339" s="10"/>
      <c r="JH339" s="10"/>
      <c r="JI339" s="10"/>
      <c r="JJ339" s="10"/>
      <c r="JK339" s="10"/>
      <c r="JL339" s="10"/>
      <c r="JM339" s="10"/>
      <c r="JN339" s="10"/>
      <c r="JO339" s="10"/>
      <c r="JP339" s="10"/>
      <c r="JQ339" s="10"/>
      <c r="JR339" s="10"/>
      <c r="JS339" s="10"/>
      <c r="JT339" s="10"/>
      <c r="JU339" s="10"/>
      <c r="JV339" s="10"/>
      <c r="JW339" s="10"/>
      <c r="JX339" s="10"/>
      <c r="JY339" s="10"/>
      <c r="JZ339" s="10"/>
      <c r="KA339" s="10"/>
      <c r="KB339" s="10"/>
      <c r="KC339" s="10"/>
      <c r="KD339" s="10"/>
      <c r="KE339" s="10"/>
      <c r="KF339" s="10"/>
      <c r="KG339" s="10"/>
      <c r="KH339" s="10"/>
      <c r="KI339" s="10"/>
      <c r="KJ339" s="10"/>
      <c r="KK339" s="10"/>
      <c r="KL339" s="10"/>
      <c r="KM339" s="10"/>
      <c r="KN339" s="10"/>
      <c r="KO339" s="10"/>
      <c r="KP339" s="10"/>
      <c r="KQ339" s="10"/>
      <c r="KR339" s="10"/>
      <c r="KS339" s="10"/>
      <c r="KT339" s="10"/>
      <c r="KU339" s="10"/>
      <c r="KV339" s="10"/>
      <c r="KW339" s="10"/>
      <c r="KX339" s="10"/>
      <c r="KY339" s="10"/>
      <c r="KZ339" s="10"/>
      <c r="LA339" s="10"/>
      <c r="LB339" s="10"/>
      <c r="LC339" s="10"/>
      <c r="LD339" s="10"/>
      <c r="LE339" s="10"/>
      <c r="LF339" s="10"/>
      <c r="LG339" s="10"/>
      <c r="LH339" s="10"/>
      <c r="LI339" s="10"/>
      <c r="LJ339" s="10"/>
      <c r="LK339" s="10"/>
      <c r="LL339" s="10"/>
      <c r="LM339" s="10"/>
      <c r="LN339" s="10"/>
      <c r="LO339" s="10"/>
      <c r="LP339" s="10"/>
      <c r="LQ339" s="10"/>
      <c r="LR339" s="10"/>
      <c r="LS339" s="10"/>
      <c r="LT339" s="10"/>
      <c r="LU339" s="10"/>
      <c r="LV339" s="10"/>
      <c r="LW339" s="10"/>
      <c r="LX339" s="10"/>
      <c r="LY339" s="10"/>
      <c r="LZ339" s="10"/>
      <c r="MA339" s="10"/>
      <c r="MB339" s="10"/>
      <c r="MC339" s="10"/>
      <c r="MD339" s="10"/>
      <c r="ME339" s="10"/>
      <c r="MF339" s="10"/>
      <c r="MG339" s="10"/>
      <c r="MH339" s="10"/>
      <c r="MI339" s="10"/>
      <c r="MJ339" s="10"/>
      <c r="MK339" s="10"/>
      <c r="ML339" s="10"/>
      <c r="MM339" s="10"/>
      <c r="MN339" s="10"/>
      <c r="MO339" s="10"/>
      <c r="MP339" s="10"/>
      <c r="MQ339" s="10"/>
      <c r="MR339" s="10"/>
      <c r="MS339" s="10"/>
      <c r="MT339" s="10"/>
      <c r="MU339" s="10"/>
      <c r="MV339" s="10"/>
      <c r="MW339" s="10"/>
      <c r="MX339" s="10"/>
      <c r="MY339" s="10"/>
      <c r="MZ339" s="10"/>
      <c r="NA339" s="10"/>
      <c r="NB339" s="10"/>
      <c r="NC339" s="10"/>
      <c r="ND339" s="10"/>
      <c r="NE339" s="10"/>
      <c r="NF339" s="10"/>
      <c r="NG339" s="10"/>
      <c r="NH339" s="10"/>
      <c r="NI339" s="10"/>
      <c r="NJ339" s="10"/>
      <c r="NK339" s="10"/>
      <c r="NL339" s="10"/>
      <c r="NM339" s="10"/>
      <c r="NN339" s="10"/>
      <c r="NO339" s="10"/>
      <c r="NP339" s="10"/>
      <c r="NQ339" s="10"/>
      <c r="NR339" s="10"/>
      <c r="NS339" s="10"/>
      <c r="NT339" s="10"/>
      <c r="NU339" s="10"/>
      <c r="NV339" s="10"/>
    </row>
    <row r="340" spans="1:386">
      <c r="A340" s="84" t="s">
        <v>19</v>
      </c>
      <c r="B340" s="86"/>
      <c r="C340" s="79" t="s">
        <v>19</v>
      </c>
      <c r="D340" s="37"/>
      <c r="E340" s="26" t="s">
        <v>89</v>
      </c>
      <c r="F340" s="26" t="s">
        <v>492</v>
      </c>
      <c r="G340" s="19" t="s">
        <v>494</v>
      </c>
      <c r="H340" s="55" t="s">
        <v>58</v>
      </c>
      <c r="I340" s="60" t="s">
        <v>59</v>
      </c>
      <c r="J340" s="14" t="s">
        <v>22</v>
      </c>
      <c r="K340" s="14" t="s">
        <v>22</v>
      </c>
      <c r="L340" s="92" t="s">
        <v>22</v>
      </c>
      <c r="M340" s="276"/>
      <c r="N340" s="154"/>
      <c r="O340" s="166" t="s">
        <v>404</v>
      </c>
      <c r="P340" s="166" t="s">
        <v>404</v>
      </c>
      <c r="Q340" s="166" t="s">
        <v>404</v>
      </c>
      <c r="R340" s="155">
        <v>1</v>
      </c>
      <c r="S340" s="154"/>
      <c r="T340" s="166" t="s">
        <v>404</v>
      </c>
      <c r="U340" s="166" t="s">
        <v>404</v>
      </c>
      <c r="V340" s="166" t="s">
        <v>404</v>
      </c>
      <c r="W340" s="155">
        <v>1</v>
      </c>
      <c r="X340" s="134">
        <f t="shared" si="6"/>
        <v>2</v>
      </c>
      <c r="Y340" s="26"/>
      <c r="Z340" s="26"/>
      <c r="AA340" s="26"/>
      <c r="AB340" s="26"/>
      <c r="AC340" s="26"/>
      <c r="AD340" s="26"/>
      <c r="AE340" s="26"/>
      <c r="AF340" s="26"/>
      <c r="AG340" s="26"/>
      <c r="AH340" s="26"/>
      <c r="AI340" s="26"/>
      <c r="AJ340" s="26"/>
      <c r="AK340" s="26"/>
      <c r="AL340" s="26"/>
    </row>
    <row r="341" spans="1:386" ht="57.6">
      <c r="A341" s="84"/>
      <c r="B341" s="29" t="s">
        <v>495</v>
      </c>
      <c r="C341" s="79" t="s">
        <v>19</v>
      </c>
      <c r="D341" s="37"/>
      <c r="E341" s="26" t="s">
        <v>89</v>
      </c>
      <c r="F341" s="26" t="s">
        <v>492</v>
      </c>
      <c r="G341" s="19" t="s">
        <v>496</v>
      </c>
      <c r="H341" s="55" t="s">
        <v>58</v>
      </c>
      <c r="I341" s="60"/>
      <c r="J341" s="14"/>
      <c r="K341" s="14"/>
      <c r="L341" s="62"/>
      <c r="M341" s="151"/>
      <c r="N341" s="154"/>
      <c r="O341" s="184">
        <v>101</v>
      </c>
      <c r="P341" s="184">
        <v>108</v>
      </c>
      <c r="Q341" s="184">
        <v>125</v>
      </c>
      <c r="R341" s="155">
        <v>0</v>
      </c>
      <c r="S341" s="154"/>
      <c r="T341" s="184">
        <v>71</v>
      </c>
      <c r="U341" s="184">
        <v>74</v>
      </c>
      <c r="V341" s="184">
        <v>77</v>
      </c>
      <c r="W341" s="156">
        <v>0</v>
      </c>
      <c r="X341" s="134">
        <f t="shared" si="6"/>
        <v>0</v>
      </c>
      <c r="Y341" s="26"/>
      <c r="Z341" s="26"/>
      <c r="AA341" s="26"/>
      <c r="AB341" s="26"/>
      <c r="AC341" s="26"/>
      <c r="AD341" s="26"/>
      <c r="AE341" s="26"/>
      <c r="AF341" s="26"/>
      <c r="AG341" s="26"/>
      <c r="AH341" s="26"/>
      <c r="AI341" s="26"/>
      <c r="AJ341" s="26"/>
      <c r="AK341" s="26"/>
      <c r="AL341" s="26"/>
    </row>
    <row r="342" spans="1:386">
      <c r="A342" s="84" t="s">
        <v>19</v>
      </c>
      <c r="B342" s="86"/>
      <c r="C342" s="79" t="s">
        <v>19</v>
      </c>
      <c r="D342" s="37"/>
      <c r="E342" s="26" t="s">
        <v>89</v>
      </c>
      <c r="F342" s="26" t="s">
        <v>492</v>
      </c>
      <c r="G342" s="19" t="s">
        <v>497</v>
      </c>
      <c r="H342" s="55" t="s">
        <v>58</v>
      </c>
      <c r="I342" s="60" t="s">
        <v>59</v>
      </c>
      <c r="J342" s="14" t="s">
        <v>22</v>
      </c>
      <c r="K342" s="14" t="s">
        <v>22</v>
      </c>
      <c r="L342" s="92" t="s">
        <v>22</v>
      </c>
      <c r="M342" s="276"/>
      <c r="N342" s="154"/>
      <c r="O342" s="164">
        <v>105</v>
      </c>
      <c r="P342" s="164">
        <v>112</v>
      </c>
      <c r="Q342" s="164">
        <v>129</v>
      </c>
      <c r="R342" s="155">
        <v>1</v>
      </c>
      <c r="S342" s="154"/>
      <c r="T342" s="164">
        <v>74</v>
      </c>
      <c r="U342" s="164">
        <v>77</v>
      </c>
      <c r="V342" s="164">
        <v>80</v>
      </c>
      <c r="W342" s="155">
        <v>1</v>
      </c>
      <c r="X342" s="134">
        <f t="shared" si="6"/>
        <v>2</v>
      </c>
      <c r="Y342" s="26"/>
      <c r="Z342" s="26"/>
      <c r="AA342" s="26"/>
      <c r="AB342" s="26"/>
      <c r="AC342" s="26"/>
      <c r="AD342" s="26"/>
      <c r="AE342" s="26"/>
      <c r="AF342" s="26"/>
      <c r="AG342" s="26"/>
      <c r="AH342" s="26"/>
      <c r="AI342" s="26"/>
      <c r="AJ342" s="26"/>
      <c r="AK342" s="26"/>
      <c r="AL342" s="26"/>
    </row>
    <row r="343" spans="1:386" s="6" customFormat="1" ht="18.600000000000001">
      <c r="A343" s="84" t="s">
        <v>19</v>
      </c>
      <c r="B343" s="120" t="s">
        <v>498</v>
      </c>
      <c r="C343" s="79" t="s">
        <v>19</v>
      </c>
      <c r="D343" s="37"/>
      <c r="E343" s="26" t="s">
        <v>89</v>
      </c>
      <c r="F343" s="26" t="s">
        <v>492</v>
      </c>
      <c r="G343" s="19" t="s">
        <v>499</v>
      </c>
      <c r="H343" s="55" t="s">
        <v>58</v>
      </c>
      <c r="I343" s="60" t="s">
        <v>59</v>
      </c>
      <c r="J343" s="14" t="s">
        <v>22</v>
      </c>
      <c r="K343" s="14" t="s">
        <v>22</v>
      </c>
      <c r="L343" s="92" t="s">
        <v>22</v>
      </c>
      <c r="M343" s="276"/>
      <c r="N343" s="154"/>
      <c r="O343" s="165" t="s">
        <v>38</v>
      </c>
      <c r="P343" s="165" t="s">
        <v>38</v>
      </c>
      <c r="Q343" s="165" t="s">
        <v>38</v>
      </c>
      <c r="R343" s="155">
        <v>1</v>
      </c>
      <c r="S343" s="154"/>
      <c r="T343" s="164">
        <v>75</v>
      </c>
      <c r="U343" s="164">
        <v>78</v>
      </c>
      <c r="V343" s="164">
        <v>81</v>
      </c>
      <c r="W343" s="155">
        <v>1</v>
      </c>
      <c r="X343" s="134">
        <f t="shared" si="6"/>
        <v>2</v>
      </c>
      <c r="Y343" s="26"/>
      <c r="Z343" s="26"/>
      <c r="AA343" s="26"/>
      <c r="AB343" s="26"/>
      <c r="AC343" s="26"/>
      <c r="AD343" s="26"/>
      <c r="AE343" s="26"/>
      <c r="AF343" s="26"/>
      <c r="AG343" s="26"/>
      <c r="AH343" s="26"/>
      <c r="AI343" s="26"/>
      <c r="AJ343" s="26"/>
      <c r="AK343" s="26"/>
      <c r="AL343" s="26"/>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c r="HH343" s="2"/>
      <c r="HI343" s="2"/>
      <c r="HJ343" s="2"/>
      <c r="HK343" s="2"/>
      <c r="HL343" s="2"/>
      <c r="HM343" s="2"/>
      <c r="HN343" s="2"/>
      <c r="HO343" s="2"/>
      <c r="HP343" s="2"/>
      <c r="HQ343" s="2"/>
      <c r="HR343" s="2"/>
      <c r="HS343" s="2"/>
      <c r="HT343" s="2"/>
      <c r="HU343" s="2"/>
      <c r="HV343" s="2"/>
      <c r="HW343" s="2"/>
      <c r="HX343" s="2"/>
      <c r="HY343" s="2"/>
      <c r="HZ343" s="2"/>
      <c r="IA343" s="2"/>
      <c r="IB343" s="2"/>
      <c r="IC343" s="2"/>
      <c r="ID343" s="2"/>
      <c r="IE343" s="2"/>
      <c r="IF343" s="2"/>
      <c r="IG343" s="2"/>
      <c r="IH343" s="2"/>
      <c r="II343" s="2"/>
      <c r="IJ343" s="2"/>
      <c r="IK343" s="2"/>
      <c r="IL343" s="2"/>
      <c r="IM343" s="2"/>
      <c r="IN343" s="2"/>
      <c r="IO343" s="2"/>
      <c r="IP343" s="2"/>
      <c r="IQ343" s="2"/>
      <c r="IR343" s="2"/>
      <c r="IS343" s="2"/>
      <c r="IT343" s="2"/>
      <c r="IU343" s="2"/>
      <c r="IV343" s="2"/>
      <c r="IW343" s="2"/>
      <c r="IX343" s="2"/>
      <c r="IY343" s="2"/>
      <c r="IZ343" s="2"/>
      <c r="JA343" s="2"/>
      <c r="JB343" s="2"/>
      <c r="JC343" s="2"/>
      <c r="JD343" s="2"/>
      <c r="JE343" s="2"/>
      <c r="JF343" s="2"/>
      <c r="JG343" s="2"/>
      <c r="JH343" s="2"/>
      <c r="JI343" s="2"/>
      <c r="JJ343" s="2"/>
      <c r="JK343" s="2"/>
      <c r="JL343" s="2"/>
      <c r="JM343" s="2"/>
      <c r="JN343" s="2"/>
      <c r="JO343" s="2"/>
      <c r="JP343" s="2"/>
      <c r="JQ343" s="2"/>
      <c r="JR343" s="2"/>
      <c r="JS343" s="2"/>
      <c r="JT343" s="2"/>
      <c r="JU343" s="2"/>
      <c r="JV343" s="2"/>
      <c r="JW343" s="2"/>
      <c r="JX343" s="2"/>
      <c r="JY343" s="2"/>
      <c r="JZ343" s="2"/>
      <c r="KA343" s="2"/>
      <c r="KB343" s="2"/>
      <c r="KC343" s="2"/>
      <c r="KD343" s="2"/>
      <c r="KE343" s="2"/>
      <c r="KF343" s="2"/>
      <c r="KG343" s="2"/>
      <c r="KH343" s="2"/>
      <c r="KI343" s="2"/>
      <c r="KJ343" s="2"/>
      <c r="KK343" s="2"/>
      <c r="KL343" s="2"/>
      <c r="KM343" s="2"/>
      <c r="KN343" s="2"/>
      <c r="KO343" s="2"/>
      <c r="KP343" s="2"/>
      <c r="KQ343" s="2"/>
      <c r="KR343" s="2"/>
      <c r="KS343" s="2"/>
      <c r="KT343" s="2"/>
      <c r="KU343" s="2"/>
      <c r="KV343" s="2"/>
      <c r="KW343" s="2"/>
      <c r="KX343" s="2"/>
      <c r="KY343" s="2"/>
      <c r="KZ343" s="2"/>
      <c r="LA343" s="2"/>
      <c r="LB343" s="2"/>
      <c r="LC343" s="2"/>
      <c r="LD343" s="2"/>
      <c r="LE343" s="2"/>
      <c r="LF343" s="2"/>
      <c r="LG343" s="2"/>
      <c r="LH343" s="2"/>
      <c r="LI343" s="2"/>
      <c r="LJ343" s="2"/>
      <c r="LK343" s="2"/>
      <c r="LL343" s="2"/>
      <c r="LM343" s="2"/>
      <c r="LN343" s="2"/>
      <c r="LO343" s="2"/>
      <c r="LP343" s="2"/>
      <c r="LQ343" s="2"/>
      <c r="LR343" s="2"/>
      <c r="LS343" s="2"/>
      <c r="LT343" s="2"/>
      <c r="LU343" s="2"/>
      <c r="LV343" s="2"/>
      <c r="LW343" s="2"/>
      <c r="LX343" s="2"/>
      <c r="LY343" s="2"/>
      <c r="LZ343" s="2"/>
      <c r="MA343" s="2"/>
      <c r="MB343" s="2"/>
      <c r="MC343" s="2"/>
      <c r="MD343" s="2"/>
      <c r="ME343" s="2"/>
      <c r="MF343" s="2"/>
      <c r="MG343" s="2"/>
      <c r="MH343" s="2"/>
      <c r="MI343" s="2"/>
      <c r="MJ343" s="2"/>
      <c r="MK343" s="2"/>
      <c r="ML343" s="2"/>
      <c r="MM343" s="2"/>
      <c r="MN343" s="2"/>
      <c r="MO343" s="2"/>
      <c r="MP343" s="2"/>
      <c r="MQ343" s="2"/>
      <c r="MR343" s="2"/>
      <c r="MS343" s="2"/>
      <c r="MT343" s="2"/>
      <c r="MU343" s="2"/>
      <c r="MV343" s="2"/>
      <c r="MW343" s="2"/>
      <c r="MX343" s="2"/>
      <c r="MY343" s="2"/>
      <c r="MZ343" s="2"/>
      <c r="NA343" s="2"/>
      <c r="NB343" s="2"/>
      <c r="NC343" s="2"/>
      <c r="ND343" s="2"/>
      <c r="NE343" s="2"/>
      <c r="NF343" s="2"/>
      <c r="NG343" s="2"/>
      <c r="NH343" s="2"/>
      <c r="NI343" s="2"/>
      <c r="NJ343" s="2"/>
      <c r="NK343" s="2"/>
      <c r="NL343" s="2"/>
      <c r="NM343" s="2"/>
      <c r="NN343" s="2"/>
      <c r="NO343" s="2"/>
      <c r="NP343" s="2"/>
      <c r="NQ343" s="2"/>
      <c r="NR343" s="2"/>
      <c r="NS343" s="2"/>
      <c r="NT343" s="2"/>
      <c r="NU343" s="2"/>
      <c r="NV343" s="2"/>
    </row>
    <row r="344" spans="1:386" ht="28.8">
      <c r="A344" s="84" t="s">
        <v>19</v>
      </c>
      <c r="B344" s="29" t="s">
        <v>168</v>
      </c>
      <c r="C344" s="79" t="s">
        <v>19</v>
      </c>
      <c r="D344" s="37"/>
      <c r="E344" s="26" t="s">
        <v>89</v>
      </c>
      <c r="F344" s="26" t="s">
        <v>492</v>
      </c>
      <c r="G344" s="19" t="s">
        <v>500</v>
      </c>
      <c r="H344" s="55" t="s">
        <v>58</v>
      </c>
      <c r="I344" s="60"/>
      <c r="J344" s="14"/>
      <c r="K344" s="14"/>
      <c r="L344" s="62"/>
      <c r="M344" s="153"/>
      <c r="N344" s="154"/>
      <c r="O344" s="164"/>
      <c r="P344" s="164"/>
      <c r="Q344" s="164"/>
      <c r="R344" s="155">
        <v>0</v>
      </c>
      <c r="S344" s="154"/>
      <c r="T344" s="184">
        <v>72</v>
      </c>
      <c r="U344" s="184">
        <v>75</v>
      </c>
      <c r="V344" s="184">
        <v>78</v>
      </c>
      <c r="W344" s="156">
        <v>0</v>
      </c>
      <c r="X344" s="134">
        <f t="shared" si="6"/>
        <v>0</v>
      </c>
      <c r="Y344" s="26"/>
      <c r="Z344" s="26"/>
      <c r="AA344" s="26"/>
      <c r="AB344" s="26"/>
      <c r="AC344" s="26"/>
      <c r="AD344" s="26"/>
      <c r="AE344" s="26"/>
      <c r="AF344" s="26"/>
      <c r="AG344" s="26"/>
      <c r="AH344" s="26"/>
      <c r="AI344" s="26"/>
      <c r="AJ344" s="26"/>
      <c r="AK344" s="26"/>
      <c r="AL344" s="26"/>
    </row>
    <row r="345" spans="1:386">
      <c r="A345" s="84"/>
      <c r="B345" s="86" t="s">
        <v>266</v>
      </c>
      <c r="C345" s="79" t="s">
        <v>19</v>
      </c>
      <c r="D345" s="37"/>
      <c r="E345" s="26" t="s">
        <v>89</v>
      </c>
      <c r="F345" s="26" t="s">
        <v>492</v>
      </c>
      <c r="G345" s="19" t="s">
        <v>501</v>
      </c>
      <c r="H345" s="55" t="s">
        <v>58</v>
      </c>
      <c r="I345" s="60"/>
      <c r="J345" s="14"/>
      <c r="K345" s="14"/>
      <c r="L345" s="62"/>
      <c r="M345" s="131"/>
      <c r="N345" s="154"/>
      <c r="O345" s="184">
        <v>103</v>
      </c>
      <c r="P345" s="184">
        <v>110</v>
      </c>
      <c r="Q345" s="184">
        <v>127</v>
      </c>
      <c r="R345" s="155">
        <v>0</v>
      </c>
      <c r="S345" s="154"/>
      <c r="T345" s="183"/>
      <c r="U345" s="183"/>
      <c r="V345" s="183"/>
      <c r="W345" s="156">
        <v>0</v>
      </c>
      <c r="X345" s="134">
        <f t="shared" si="6"/>
        <v>0</v>
      </c>
      <c r="Y345" s="26"/>
      <c r="Z345" s="26"/>
      <c r="AA345" s="26"/>
      <c r="AB345" s="26"/>
      <c r="AC345" s="26"/>
      <c r="AD345" s="26"/>
      <c r="AE345" s="26"/>
      <c r="AF345" s="26"/>
      <c r="AG345" s="26"/>
      <c r="AH345" s="26"/>
      <c r="AI345" s="26"/>
      <c r="AJ345" s="26"/>
      <c r="AK345" s="26"/>
      <c r="AL345" s="26"/>
    </row>
    <row r="346" spans="1:386">
      <c r="A346" s="84" t="s">
        <v>19</v>
      </c>
      <c r="B346" s="86"/>
      <c r="C346" s="79" t="s">
        <v>19</v>
      </c>
      <c r="D346" s="37"/>
      <c r="E346" s="26" t="s">
        <v>89</v>
      </c>
      <c r="F346" s="26" t="s">
        <v>492</v>
      </c>
      <c r="G346" s="19" t="s">
        <v>502</v>
      </c>
      <c r="H346" s="55" t="s">
        <v>58</v>
      </c>
      <c r="I346" s="60" t="s">
        <v>59</v>
      </c>
      <c r="J346" s="14" t="s">
        <v>22</v>
      </c>
      <c r="K346" s="14" t="s">
        <v>22</v>
      </c>
      <c r="L346" s="92" t="s">
        <v>22</v>
      </c>
      <c r="M346" s="276"/>
      <c r="N346" s="154"/>
      <c r="O346" s="166" t="s">
        <v>404</v>
      </c>
      <c r="P346" s="166" t="s">
        <v>404</v>
      </c>
      <c r="Q346" s="166" t="s">
        <v>404</v>
      </c>
      <c r="R346" s="155">
        <v>1</v>
      </c>
      <c r="S346" s="154"/>
      <c r="T346" s="166" t="s">
        <v>404</v>
      </c>
      <c r="U346" s="166" t="s">
        <v>404</v>
      </c>
      <c r="V346" s="166" t="s">
        <v>404</v>
      </c>
      <c r="W346" s="155">
        <v>1</v>
      </c>
      <c r="X346" s="134">
        <f t="shared" si="6"/>
        <v>2</v>
      </c>
      <c r="Y346" s="26"/>
      <c r="Z346" s="26"/>
      <c r="AA346" s="26"/>
      <c r="AB346" s="26"/>
      <c r="AC346" s="26"/>
      <c r="AD346" s="26"/>
      <c r="AE346" s="26"/>
      <c r="AF346" s="26"/>
      <c r="AG346" s="26"/>
      <c r="AH346" s="26"/>
      <c r="AI346" s="26"/>
      <c r="AJ346" s="26"/>
      <c r="AK346" s="26"/>
      <c r="AL346" s="26"/>
    </row>
    <row r="347" spans="1:386">
      <c r="A347" s="84" t="s">
        <v>19</v>
      </c>
      <c r="B347" s="86"/>
      <c r="C347" s="79" t="s">
        <v>19</v>
      </c>
      <c r="D347" s="37"/>
      <c r="E347" s="26" t="s">
        <v>89</v>
      </c>
      <c r="F347" s="26" t="s">
        <v>492</v>
      </c>
      <c r="G347" s="19" t="s">
        <v>503</v>
      </c>
      <c r="H347" s="55" t="s">
        <v>216</v>
      </c>
      <c r="I347" s="60" t="s">
        <v>59</v>
      </c>
      <c r="J347" s="14" t="s">
        <v>22</v>
      </c>
      <c r="K347" s="14" t="s">
        <v>22</v>
      </c>
      <c r="L347" s="92" t="s">
        <v>22</v>
      </c>
      <c r="M347" s="276" t="s">
        <v>775</v>
      </c>
      <c r="N347" s="154"/>
      <c r="O347" s="166" t="s">
        <v>404</v>
      </c>
      <c r="P347" s="166" t="s">
        <v>404</v>
      </c>
      <c r="Q347" s="166" t="s">
        <v>404</v>
      </c>
      <c r="R347" s="155">
        <v>1</v>
      </c>
      <c r="S347" s="154"/>
      <c r="T347" s="166" t="s">
        <v>404</v>
      </c>
      <c r="U347" s="166" t="s">
        <v>404</v>
      </c>
      <c r="V347" s="166" t="s">
        <v>404</v>
      </c>
      <c r="W347" s="155">
        <v>1</v>
      </c>
      <c r="X347" s="134">
        <f t="shared" si="6"/>
        <v>2</v>
      </c>
      <c r="Y347" s="26"/>
      <c r="Z347" s="26"/>
      <c r="AA347" s="26"/>
      <c r="AB347" s="26"/>
      <c r="AC347" s="26"/>
      <c r="AD347" s="26"/>
      <c r="AE347" s="26"/>
      <c r="AF347" s="26"/>
      <c r="AG347" s="26"/>
      <c r="AH347" s="26"/>
      <c r="AI347" s="26"/>
      <c r="AJ347" s="26"/>
      <c r="AK347" s="26"/>
      <c r="AL347" s="26"/>
    </row>
    <row r="348" spans="1:386">
      <c r="A348" s="84" t="s">
        <v>19</v>
      </c>
      <c r="B348" s="86"/>
      <c r="C348" s="79" t="s">
        <v>19</v>
      </c>
      <c r="D348" s="37"/>
      <c r="E348" s="26" t="s">
        <v>89</v>
      </c>
      <c r="F348" s="26" t="s">
        <v>492</v>
      </c>
      <c r="G348" s="19" t="s">
        <v>876</v>
      </c>
      <c r="H348" s="55" t="s">
        <v>216</v>
      </c>
      <c r="I348" s="60" t="s">
        <v>59</v>
      </c>
      <c r="J348" s="14" t="s">
        <v>22</v>
      </c>
      <c r="K348" s="14" t="s">
        <v>22</v>
      </c>
      <c r="L348" s="92" t="s">
        <v>22</v>
      </c>
      <c r="M348" s="276" t="s">
        <v>817</v>
      </c>
      <c r="N348" s="154"/>
      <c r="O348" s="166" t="s">
        <v>404</v>
      </c>
      <c r="P348" s="166" t="s">
        <v>404</v>
      </c>
      <c r="Q348" s="166" t="s">
        <v>404</v>
      </c>
      <c r="R348" s="155">
        <v>1</v>
      </c>
      <c r="S348" s="154"/>
      <c r="T348" s="166" t="s">
        <v>404</v>
      </c>
      <c r="U348" s="166" t="s">
        <v>404</v>
      </c>
      <c r="V348" s="166" t="s">
        <v>404</v>
      </c>
      <c r="W348" s="155">
        <v>1</v>
      </c>
      <c r="X348" s="134">
        <f t="shared" si="6"/>
        <v>2</v>
      </c>
      <c r="Y348" s="26"/>
      <c r="Z348" s="26"/>
      <c r="AA348" s="26"/>
      <c r="AB348" s="26"/>
      <c r="AC348" s="26" t="s">
        <v>852</v>
      </c>
      <c r="AD348" s="26"/>
      <c r="AE348" s="26"/>
      <c r="AF348" s="26"/>
      <c r="AG348" s="26"/>
      <c r="AH348" s="26"/>
      <c r="AI348" s="26"/>
      <c r="AJ348" s="26"/>
      <c r="AK348" s="26"/>
      <c r="AL348" s="26"/>
    </row>
    <row r="349" spans="1:386">
      <c r="A349" s="84" t="s">
        <v>19</v>
      </c>
      <c r="B349" s="86"/>
      <c r="C349" s="79" t="s">
        <v>19</v>
      </c>
      <c r="D349" s="37"/>
      <c r="E349" s="26" t="s">
        <v>89</v>
      </c>
      <c r="F349" s="26" t="s">
        <v>492</v>
      </c>
      <c r="G349" s="19" t="s">
        <v>505</v>
      </c>
      <c r="H349" s="55" t="s">
        <v>216</v>
      </c>
      <c r="I349" s="60" t="s">
        <v>59</v>
      </c>
      <c r="J349" s="14" t="s">
        <v>22</v>
      </c>
      <c r="K349" s="14" t="s">
        <v>22</v>
      </c>
      <c r="L349" s="92" t="s">
        <v>22</v>
      </c>
      <c r="M349" s="276"/>
      <c r="N349" s="154"/>
      <c r="O349" s="164">
        <v>106</v>
      </c>
      <c r="P349" s="164">
        <v>113</v>
      </c>
      <c r="Q349" s="164">
        <v>130</v>
      </c>
      <c r="R349" s="155">
        <v>1</v>
      </c>
      <c r="S349" s="154"/>
      <c r="T349" s="164">
        <v>70</v>
      </c>
      <c r="U349" s="164">
        <v>73</v>
      </c>
      <c r="V349" s="164">
        <v>76</v>
      </c>
      <c r="W349" s="155">
        <v>1</v>
      </c>
      <c r="X349" s="134">
        <f t="shared" si="6"/>
        <v>2</v>
      </c>
      <c r="Y349" s="26"/>
      <c r="Z349" s="26"/>
      <c r="AA349" s="26"/>
      <c r="AB349" s="26"/>
      <c r="AC349" s="26"/>
      <c r="AD349" s="26"/>
      <c r="AE349" s="26"/>
      <c r="AF349" s="26"/>
      <c r="AG349" s="26"/>
      <c r="AH349" s="26"/>
      <c r="AI349" s="26"/>
      <c r="AJ349" s="26"/>
      <c r="AK349" s="26"/>
      <c r="AL349" s="26"/>
    </row>
    <row r="350" spans="1:386" ht="57.6">
      <c r="A350" s="84" t="s">
        <v>19</v>
      </c>
      <c r="B350" s="29" t="s">
        <v>506</v>
      </c>
      <c r="C350" s="79" t="s">
        <v>19</v>
      </c>
      <c r="D350" s="37"/>
      <c r="E350" s="26" t="s">
        <v>89</v>
      </c>
      <c r="F350" s="26" t="s">
        <v>492</v>
      </c>
      <c r="G350" s="19" t="s">
        <v>877</v>
      </c>
      <c r="H350" s="55" t="s">
        <v>216</v>
      </c>
      <c r="I350" s="60" t="s">
        <v>59</v>
      </c>
      <c r="J350" s="14" t="s">
        <v>22</v>
      </c>
      <c r="K350" s="14" t="s">
        <v>22</v>
      </c>
      <c r="L350" s="92" t="s">
        <v>22</v>
      </c>
      <c r="M350" s="276" t="s">
        <v>773</v>
      </c>
      <c r="N350" s="154"/>
      <c r="O350" s="165" t="s">
        <v>38</v>
      </c>
      <c r="P350" s="165" t="s">
        <v>38</v>
      </c>
      <c r="Q350" s="165" t="s">
        <v>38</v>
      </c>
      <c r="R350" s="155">
        <v>1</v>
      </c>
      <c r="S350" s="154"/>
      <c r="T350" s="165" t="s">
        <v>38</v>
      </c>
      <c r="U350" s="165" t="s">
        <v>38</v>
      </c>
      <c r="V350" s="165" t="s">
        <v>38</v>
      </c>
      <c r="W350" s="155">
        <v>1</v>
      </c>
      <c r="X350" s="134">
        <f t="shared" si="6"/>
        <v>2</v>
      </c>
      <c r="Y350" s="26"/>
      <c r="Z350" s="26"/>
      <c r="AA350" s="26"/>
      <c r="AB350" s="26"/>
      <c r="AC350" s="26" t="s">
        <v>852</v>
      </c>
      <c r="AD350" s="26"/>
      <c r="AE350" s="26"/>
      <c r="AF350" s="26"/>
      <c r="AG350" s="26"/>
      <c r="AH350" s="26"/>
      <c r="AI350" s="26"/>
      <c r="AJ350" s="26"/>
      <c r="AK350" s="26"/>
      <c r="AL350" s="26"/>
    </row>
    <row r="351" spans="1:386">
      <c r="A351" s="84" t="s">
        <v>19</v>
      </c>
      <c r="B351" s="86"/>
      <c r="C351" s="79" t="s">
        <v>19</v>
      </c>
      <c r="D351" s="37"/>
      <c r="E351" s="26" t="s">
        <v>89</v>
      </c>
      <c r="F351" s="26" t="s">
        <v>492</v>
      </c>
      <c r="G351" s="19" t="s">
        <v>508</v>
      </c>
      <c r="H351" s="55" t="s">
        <v>58</v>
      </c>
      <c r="I351" s="60" t="s">
        <v>59</v>
      </c>
      <c r="J351" s="14" t="s">
        <v>22</v>
      </c>
      <c r="K351" s="14" t="s">
        <v>22</v>
      </c>
      <c r="L351" s="92" t="s">
        <v>22</v>
      </c>
      <c r="M351" s="276"/>
      <c r="N351" s="154"/>
      <c r="O351" s="166" t="s">
        <v>404</v>
      </c>
      <c r="P351" s="166" t="s">
        <v>404</v>
      </c>
      <c r="Q351" s="166" t="s">
        <v>404</v>
      </c>
      <c r="R351" s="155">
        <v>1</v>
      </c>
      <c r="S351" s="154"/>
      <c r="T351" s="166" t="s">
        <v>404</v>
      </c>
      <c r="U351" s="166" t="s">
        <v>404</v>
      </c>
      <c r="V351" s="166" t="s">
        <v>404</v>
      </c>
      <c r="W351" s="155">
        <v>1</v>
      </c>
      <c r="X351" s="134">
        <f t="shared" si="6"/>
        <v>2</v>
      </c>
      <c r="Y351" s="26"/>
      <c r="Z351" s="26"/>
      <c r="AA351" s="26"/>
      <c r="AB351" s="26"/>
      <c r="AC351" s="26"/>
      <c r="AD351" s="26"/>
      <c r="AE351" s="26"/>
      <c r="AF351" s="26"/>
      <c r="AG351" s="26"/>
      <c r="AH351" s="26"/>
      <c r="AI351" s="26"/>
      <c r="AJ351" s="26"/>
      <c r="AK351" s="26"/>
      <c r="AL351" s="26"/>
    </row>
    <row r="352" spans="1:386">
      <c r="A352" s="84" t="s">
        <v>19</v>
      </c>
      <c r="B352" s="86"/>
      <c r="C352" s="79" t="s">
        <v>19</v>
      </c>
      <c r="D352" s="37"/>
      <c r="E352" s="26" t="s">
        <v>89</v>
      </c>
      <c r="F352" s="26" t="s">
        <v>492</v>
      </c>
      <c r="G352" s="19" t="s">
        <v>509</v>
      </c>
      <c r="H352" s="55" t="s">
        <v>216</v>
      </c>
      <c r="I352" s="60" t="s">
        <v>59</v>
      </c>
      <c r="J352" s="14" t="s">
        <v>22</v>
      </c>
      <c r="K352" s="14" t="s">
        <v>22</v>
      </c>
      <c r="L352" s="92" t="s">
        <v>22</v>
      </c>
      <c r="M352" s="276" t="s">
        <v>775</v>
      </c>
      <c r="N352" s="154"/>
      <c r="O352" s="166" t="s">
        <v>404</v>
      </c>
      <c r="P352" s="166" t="s">
        <v>404</v>
      </c>
      <c r="Q352" s="166" t="s">
        <v>404</v>
      </c>
      <c r="R352" s="155">
        <v>1</v>
      </c>
      <c r="S352" s="154"/>
      <c r="T352" s="166" t="s">
        <v>404</v>
      </c>
      <c r="U352" s="166" t="s">
        <v>404</v>
      </c>
      <c r="V352" s="166" t="s">
        <v>404</v>
      </c>
      <c r="W352" s="155">
        <v>1</v>
      </c>
      <c r="X352" s="134">
        <f t="shared" si="6"/>
        <v>2</v>
      </c>
      <c r="Y352" s="26"/>
      <c r="Z352" s="26"/>
      <c r="AA352" s="26"/>
      <c r="AB352" s="26"/>
      <c r="AC352" s="26"/>
      <c r="AD352" s="26"/>
      <c r="AE352" s="26"/>
      <c r="AF352" s="26"/>
      <c r="AG352" s="26"/>
      <c r="AH352" s="26"/>
      <c r="AI352" s="26"/>
      <c r="AJ352" s="26"/>
      <c r="AK352" s="26"/>
      <c r="AL352" s="26"/>
    </row>
    <row r="353" spans="1:386" ht="57.6">
      <c r="A353" s="84"/>
      <c r="B353" s="29" t="s">
        <v>510</v>
      </c>
      <c r="C353" s="79" t="s">
        <v>19</v>
      </c>
      <c r="D353" s="37"/>
      <c r="E353" s="26" t="s">
        <v>89</v>
      </c>
      <c r="F353" s="26" t="s">
        <v>492</v>
      </c>
      <c r="G353" s="19" t="s">
        <v>511</v>
      </c>
      <c r="H353" s="55" t="s">
        <v>216</v>
      </c>
      <c r="I353" s="60"/>
      <c r="J353" s="14"/>
      <c r="K353" s="14"/>
      <c r="L353" s="62"/>
      <c r="M353" s="151"/>
      <c r="N353" s="154"/>
      <c r="O353" s="184">
        <v>104</v>
      </c>
      <c r="P353" s="184">
        <v>111</v>
      </c>
      <c r="Q353" s="184">
        <v>128</v>
      </c>
      <c r="R353" s="155">
        <v>0</v>
      </c>
      <c r="S353" s="154"/>
      <c r="T353" s="184">
        <v>73</v>
      </c>
      <c r="U353" s="184">
        <v>76</v>
      </c>
      <c r="V353" s="184">
        <v>79</v>
      </c>
      <c r="W353" s="156">
        <v>0</v>
      </c>
      <c r="X353" s="134">
        <f t="shared" si="6"/>
        <v>0</v>
      </c>
      <c r="Y353" s="26"/>
      <c r="Z353" s="26"/>
      <c r="AA353" s="26"/>
      <c r="AB353" s="26"/>
      <c r="AC353" s="26"/>
      <c r="AD353" s="26"/>
      <c r="AE353" s="26"/>
      <c r="AF353" s="26"/>
      <c r="AG353" s="26"/>
      <c r="AH353" s="26"/>
      <c r="AI353" s="26"/>
      <c r="AJ353" s="26"/>
      <c r="AK353" s="26"/>
      <c r="AL353" s="26"/>
    </row>
    <row r="354" spans="1:386">
      <c r="A354" s="84" t="s">
        <v>19</v>
      </c>
      <c r="B354" s="86"/>
      <c r="C354" s="79" t="s">
        <v>19</v>
      </c>
      <c r="D354" s="37"/>
      <c r="E354" s="26" t="s">
        <v>89</v>
      </c>
      <c r="F354" s="26" t="s">
        <v>492</v>
      </c>
      <c r="G354" s="19" t="s">
        <v>878</v>
      </c>
      <c r="H354" s="55" t="s">
        <v>216</v>
      </c>
      <c r="I354" s="60" t="s">
        <v>59</v>
      </c>
      <c r="J354" s="14" t="s">
        <v>22</v>
      </c>
      <c r="K354" s="14" t="s">
        <v>22</v>
      </c>
      <c r="L354" s="92" t="s">
        <v>22</v>
      </c>
      <c r="M354" s="276" t="s">
        <v>817</v>
      </c>
      <c r="N354" s="154"/>
      <c r="O354" s="166" t="s">
        <v>404</v>
      </c>
      <c r="P354" s="166" t="s">
        <v>404</v>
      </c>
      <c r="Q354" s="166" t="s">
        <v>404</v>
      </c>
      <c r="R354" s="155">
        <v>1</v>
      </c>
      <c r="S354" s="154"/>
      <c r="T354" s="166" t="s">
        <v>404</v>
      </c>
      <c r="U354" s="166" t="s">
        <v>404</v>
      </c>
      <c r="V354" s="166" t="s">
        <v>404</v>
      </c>
      <c r="W354" s="155">
        <v>1</v>
      </c>
      <c r="X354" s="134">
        <f t="shared" si="6"/>
        <v>2</v>
      </c>
      <c r="Y354" s="26"/>
      <c r="Z354" s="26"/>
      <c r="AA354" s="26"/>
      <c r="AB354" s="26"/>
      <c r="AC354" s="26"/>
      <c r="AD354" s="26"/>
      <c r="AE354" s="26"/>
      <c r="AF354" s="26"/>
      <c r="AG354" s="26"/>
      <c r="AH354" s="26"/>
      <c r="AI354" s="26"/>
      <c r="AJ354" s="26"/>
      <c r="AK354" s="26"/>
      <c r="AL354" s="26"/>
    </row>
    <row r="355" spans="1:386">
      <c r="A355" s="84" t="s">
        <v>19</v>
      </c>
      <c r="B355" s="86"/>
      <c r="C355" s="79" t="s">
        <v>19</v>
      </c>
      <c r="D355" s="37"/>
      <c r="E355" s="26" t="s">
        <v>89</v>
      </c>
      <c r="F355" s="26" t="s">
        <v>492</v>
      </c>
      <c r="G355" s="19" t="s">
        <v>879</v>
      </c>
      <c r="H355" s="55" t="s">
        <v>216</v>
      </c>
      <c r="I355" s="60" t="s">
        <v>59</v>
      </c>
      <c r="J355" s="14" t="s">
        <v>22</v>
      </c>
      <c r="K355" s="14" t="s">
        <v>22</v>
      </c>
      <c r="L355" s="92" t="s">
        <v>22</v>
      </c>
      <c r="M355" s="276" t="s">
        <v>880</v>
      </c>
      <c r="N355" s="154"/>
      <c r="O355" s="166" t="s">
        <v>404</v>
      </c>
      <c r="P355" s="166" t="s">
        <v>404</v>
      </c>
      <c r="Q355" s="166" t="s">
        <v>404</v>
      </c>
      <c r="R355" s="155">
        <v>1</v>
      </c>
      <c r="S355" s="154"/>
      <c r="T355" s="166" t="s">
        <v>404</v>
      </c>
      <c r="U355" s="166" t="s">
        <v>404</v>
      </c>
      <c r="V355" s="166" t="s">
        <v>404</v>
      </c>
      <c r="W355" s="155">
        <v>1</v>
      </c>
      <c r="X355" s="134">
        <f t="shared" si="6"/>
        <v>2</v>
      </c>
      <c r="Y355" s="26"/>
      <c r="Z355" s="26"/>
      <c r="AA355" s="26"/>
      <c r="AB355" s="26"/>
      <c r="AC355" s="26" t="s">
        <v>852</v>
      </c>
      <c r="AD355" s="26"/>
      <c r="AE355" s="26"/>
      <c r="AF355" s="26"/>
      <c r="AG355" s="26"/>
      <c r="AH355" s="26"/>
      <c r="AI355" s="26"/>
      <c r="AJ355" s="26"/>
      <c r="AK355" s="26"/>
      <c r="AL355" s="26"/>
    </row>
    <row r="356" spans="1:386">
      <c r="A356" s="84" t="s">
        <v>19</v>
      </c>
      <c r="B356" s="29"/>
      <c r="C356" s="79" t="s">
        <v>19</v>
      </c>
      <c r="D356" s="37"/>
      <c r="E356" s="26" t="s">
        <v>89</v>
      </c>
      <c r="F356" s="26" t="s">
        <v>492</v>
      </c>
      <c r="G356" s="19" t="s">
        <v>514</v>
      </c>
      <c r="H356" s="55" t="s">
        <v>58</v>
      </c>
      <c r="I356" s="60" t="s">
        <v>59</v>
      </c>
      <c r="J356" s="14" t="s">
        <v>59</v>
      </c>
      <c r="K356" s="14" t="s">
        <v>59</v>
      </c>
      <c r="L356" s="92" t="s">
        <v>22</v>
      </c>
      <c r="M356" s="276"/>
      <c r="N356" s="154"/>
      <c r="O356" s="164"/>
      <c r="P356" s="164"/>
      <c r="Q356" s="164">
        <v>124</v>
      </c>
      <c r="R356" s="155">
        <v>1</v>
      </c>
      <c r="S356" s="154"/>
      <c r="T356" s="164"/>
      <c r="U356" s="164"/>
      <c r="V356" s="164"/>
      <c r="W356" s="156">
        <v>0</v>
      </c>
      <c r="X356" s="134">
        <f t="shared" si="6"/>
        <v>1</v>
      </c>
      <c r="Y356" s="26"/>
      <c r="Z356" s="26"/>
      <c r="AA356" s="26"/>
      <c r="AB356" s="26"/>
      <c r="AC356" s="26"/>
      <c r="AD356" s="26"/>
      <c r="AE356" s="26"/>
      <c r="AF356" s="26"/>
      <c r="AG356" s="26"/>
      <c r="AH356" s="26"/>
      <c r="AI356" s="26"/>
      <c r="AJ356" s="26"/>
      <c r="AK356" s="26"/>
      <c r="AL356" s="26"/>
    </row>
    <row r="357" spans="1:386">
      <c r="A357" s="84"/>
      <c r="B357" s="86"/>
      <c r="C357" s="79" t="s">
        <v>19</v>
      </c>
      <c r="D357" s="37"/>
      <c r="E357" s="26" t="s">
        <v>89</v>
      </c>
      <c r="F357" s="26" t="s">
        <v>492</v>
      </c>
      <c r="G357" s="19" t="s">
        <v>515</v>
      </c>
      <c r="H357" s="55" t="s">
        <v>58</v>
      </c>
      <c r="I357" s="60"/>
      <c r="J357" s="14"/>
      <c r="K357" s="14"/>
      <c r="L357" s="62"/>
      <c r="M357" s="151"/>
      <c r="N357" s="154"/>
      <c r="O357" s="164"/>
      <c r="P357" s="164"/>
      <c r="Q357" s="164"/>
      <c r="R357" s="155">
        <v>0</v>
      </c>
      <c r="S357" s="154"/>
      <c r="T357" s="164"/>
      <c r="U357" s="164"/>
      <c r="V357" s="164"/>
      <c r="W357" s="156">
        <v>0</v>
      </c>
      <c r="X357" s="134">
        <f t="shared" si="6"/>
        <v>0</v>
      </c>
      <c r="Y357" s="26"/>
      <c r="Z357" s="26"/>
      <c r="AA357" s="26"/>
      <c r="AB357" s="26"/>
      <c r="AC357" s="26"/>
      <c r="AD357" s="26"/>
      <c r="AE357" s="26"/>
      <c r="AF357" s="26"/>
      <c r="AG357" s="26"/>
      <c r="AH357" s="26"/>
      <c r="AI357" s="26"/>
      <c r="AJ357" s="26"/>
      <c r="AK357" s="26"/>
      <c r="AL357" s="26"/>
    </row>
    <row r="358" spans="1:386">
      <c r="A358" s="84" t="s">
        <v>19</v>
      </c>
      <c r="B358" s="87" t="s">
        <v>498</v>
      </c>
      <c r="C358" s="79" t="s">
        <v>19</v>
      </c>
      <c r="D358" s="37"/>
      <c r="E358" s="26" t="s">
        <v>89</v>
      </c>
      <c r="F358" s="26" t="s">
        <v>492</v>
      </c>
      <c r="G358" s="19" t="s">
        <v>516</v>
      </c>
      <c r="H358" s="55" t="s">
        <v>58</v>
      </c>
      <c r="I358" s="60" t="s">
        <v>59</v>
      </c>
      <c r="J358" s="14" t="s">
        <v>22</v>
      </c>
      <c r="K358" s="14" t="s">
        <v>22</v>
      </c>
      <c r="L358" s="92" t="s">
        <v>22</v>
      </c>
      <c r="M358" s="276"/>
      <c r="N358" s="154"/>
      <c r="O358" s="165" t="s">
        <v>38</v>
      </c>
      <c r="P358" s="165" t="s">
        <v>38</v>
      </c>
      <c r="Q358" s="165" t="s">
        <v>38</v>
      </c>
      <c r="R358" s="155">
        <v>1</v>
      </c>
      <c r="S358" s="154"/>
      <c r="T358" s="164">
        <v>76</v>
      </c>
      <c r="U358" s="164">
        <v>79</v>
      </c>
      <c r="V358" s="164">
        <v>82</v>
      </c>
      <c r="W358" s="155">
        <v>1</v>
      </c>
      <c r="X358" s="134">
        <f t="shared" si="6"/>
        <v>2</v>
      </c>
      <c r="Y358" s="26"/>
      <c r="Z358" s="26"/>
      <c r="AA358" s="26"/>
      <c r="AB358" s="26"/>
      <c r="AC358" s="26"/>
      <c r="AD358" s="26"/>
      <c r="AE358" s="26"/>
      <c r="AF358" s="26"/>
      <c r="AG358" s="26"/>
      <c r="AH358" s="26"/>
      <c r="AI358" s="26"/>
      <c r="AJ358" s="26"/>
      <c r="AK358" s="26"/>
      <c r="AL358" s="26"/>
    </row>
    <row r="359" spans="1:386" ht="28.8">
      <c r="A359" s="84"/>
      <c r="B359" s="87" t="s">
        <v>517</v>
      </c>
      <c r="C359" s="79" t="s">
        <v>19</v>
      </c>
      <c r="D359" s="37"/>
      <c r="E359" s="26" t="s">
        <v>89</v>
      </c>
      <c r="F359" s="26" t="s">
        <v>492</v>
      </c>
      <c r="G359" s="27" t="s">
        <v>881</v>
      </c>
      <c r="H359" s="55" t="s">
        <v>58</v>
      </c>
      <c r="I359" s="60"/>
      <c r="J359" s="14"/>
      <c r="K359" s="14"/>
      <c r="L359" s="92"/>
      <c r="M359" s="276"/>
      <c r="N359" s="154"/>
      <c r="O359" s="164">
        <v>100</v>
      </c>
      <c r="P359" s="164">
        <v>107</v>
      </c>
      <c r="Q359" s="164">
        <v>122</v>
      </c>
      <c r="R359" s="155">
        <v>1</v>
      </c>
      <c r="S359" s="154"/>
      <c r="T359" s="164"/>
      <c r="U359" s="164"/>
      <c r="V359" s="164"/>
      <c r="W359" s="156">
        <v>0</v>
      </c>
      <c r="X359" s="134">
        <f t="shared" si="6"/>
        <v>1</v>
      </c>
      <c r="Y359" s="26"/>
      <c r="Z359" s="26"/>
      <c r="AA359" s="26"/>
      <c r="AB359" s="26"/>
      <c r="AC359" s="26"/>
      <c r="AD359" s="26"/>
      <c r="AE359" s="26"/>
      <c r="AF359" s="26"/>
      <c r="AG359" s="26"/>
      <c r="AH359" s="26"/>
      <c r="AI359" s="26"/>
      <c r="AJ359" s="26"/>
      <c r="AK359" s="26"/>
      <c r="AL359" s="26"/>
    </row>
    <row r="360" spans="1:386" ht="28.8">
      <c r="A360" s="84"/>
      <c r="B360" s="87" t="s">
        <v>517</v>
      </c>
      <c r="C360" s="79" t="s">
        <v>19</v>
      </c>
      <c r="D360" s="37"/>
      <c r="E360" s="26" t="s">
        <v>89</v>
      </c>
      <c r="F360" s="26" t="s">
        <v>492</v>
      </c>
      <c r="G360" s="27" t="s">
        <v>882</v>
      </c>
      <c r="H360" s="55" t="s">
        <v>58</v>
      </c>
      <c r="I360" s="60"/>
      <c r="J360" s="14"/>
      <c r="K360" s="14"/>
      <c r="L360" s="92"/>
      <c r="M360" s="276"/>
      <c r="N360" s="154"/>
      <c r="O360" s="164"/>
      <c r="P360" s="164"/>
      <c r="Q360" s="164">
        <v>123</v>
      </c>
      <c r="R360" s="155">
        <v>1</v>
      </c>
      <c r="S360" s="154"/>
      <c r="T360" s="164"/>
      <c r="U360" s="164"/>
      <c r="V360" s="164"/>
      <c r="W360" s="156">
        <v>0</v>
      </c>
      <c r="X360" s="134">
        <f t="shared" si="6"/>
        <v>1</v>
      </c>
      <c r="Y360" s="26"/>
      <c r="Z360" s="26"/>
      <c r="AA360" s="26"/>
      <c r="AB360" s="26"/>
      <c r="AC360" s="26"/>
      <c r="AD360" s="26"/>
      <c r="AE360" s="26"/>
      <c r="AF360" s="26"/>
      <c r="AG360" s="26"/>
      <c r="AH360" s="26"/>
      <c r="AI360" s="26"/>
      <c r="AJ360" s="26"/>
      <c r="AK360" s="26"/>
      <c r="AL360" s="26"/>
    </row>
    <row r="361" spans="1:386" ht="28.8">
      <c r="A361" s="84"/>
      <c r="B361" s="87" t="s">
        <v>517</v>
      </c>
      <c r="C361" s="79" t="s">
        <v>19</v>
      </c>
      <c r="D361" s="37"/>
      <c r="E361" s="26" t="s">
        <v>89</v>
      </c>
      <c r="F361" s="26" t="s">
        <v>492</v>
      </c>
      <c r="G361" s="174" t="s">
        <v>883</v>
      </c>
      <c r="H361" s="55" t="s">
        <v>216</v>
      </c>
      <c r="I361" s="60"/>
      <c r="J361" s="14"/>
      <c r="K361" s="14"/>
      <c r="L361" s="92"/>
      <c r="M361" s="276"/>
      <c r="N361" s="154"/>
      <c r="O361" s="164">
        <v>102</v>
      </c>
      <c r="P361" s="164">
        <v>109</v>
      </c>
      <c r="Q361" s="164">
        <v>126</v>
      </c>
      <c r="R361" s="155">
        <v>1</v>
      </c>
      <c r="S361" s="154"/>
      <c r="T361" s="164"/>
      <c r="U361" s="164"/>
      <c r="V361" s="164"/>
      <c r="W361" s="156">
        <v>0</v>
      </c>
      <c r="X361" s="134">
        <f t="shared" si="6"/>
        <v>1</v>
      </c>
      <c r="Y361" s="26"/>
      <c r="Z361" s="26"/>
      <c r="AA361" s="26"/>
      <c r="AB361" s="26"/>
      <c r="AC361" s="26"/>
      <c r="AD361" s="26"/>
      <c r="AE361" s="26"/>
      <c r="AF361" s="26"/>
      <c r="AG361" s="26"/>
      <c r="AH361" s="26"/>
      <c r="AI361" s="26"/>
      <c r="AJ361" s="26"/>
      <c r="AK361" s="26"/>
      <c r="AL361" s="26"/>
    </row>
    <row r="362" spans="1:386" s="6" customFormat="1" ht="37.200000000000003">
      <c r="A362" s="192"/>
      <c r="B362" s="25"/>
      <c r="C362" s="25"/>
      <c r="D362" s="25"/>
      <c r="E362" s="25" t="s">
        <v>89</v>
      </c>
      <c r="F362" s="25" t="s">
        <v>521</v>
      </c>
      <c r="G362" s="25" t="s">
        <v>521</v>
      </c>
      <c r="H362" s="193" t="s">
        <v>11</v>
      </c>
      <c r="I362" s="113"/>
      <c r="J362" s="25"/>
      <c r="K362" s="25"/>
      <c r="L362" s="148"/>
      <c r="M362" s="278"/>
      <c r="N362" s="143"/>
      <c r="O362" s="98"/>
      <c r="P362" s="98"/>
      <c r="Q362" s="98"/>
      <c r="R362" s="155">
        <v>1</v>
      </c>
      <c r="S362" s="143"/>
      <c r="T362" s="98"/>
      <c r="U362" s="98"/>
      <c r="V362" s="98"/>
      <c r="W362" s="155">
        <v>1</v>
      </c>
      <c r="X362" s="136">
        <f t="shared" si="6"/>
        <v>2</v>
      </c>
      <c r="Y362" s="169"/>
      <c r="Z362" s="169"/>
      <c r="AA362" s="169"/>
      <c r="AB362" s="169"/>
      <c r="AC362" s="169"/>
      <c r="AD362" s="169"/>
      <c r="AE362" s="169"/>
      <c r="AF362" s="169"/>
      <c r="AG362" s="169"/>
      <c r="AH362" s="169"/>
      <c r="AI362" s="169"/>
      <c r="AJ362" s="169"/>
      <c r="AK362" s="169"/>
      <c r="AL362" s="169"/>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c r="EU362" s="10"/>
      <c r="EV362" s="10"/>
      <c r="EW362" s="10"/>
      <c r="EX362" s="10"/>
      <c r="EY362" s="10"/>
      <c r="EZ362" s="10"/>
      <c r="FA362" s="10"/>
      <c r="FB362" s="10"/>
      <c r="FC362" s="10"/>
      <c r="FD362" s="10"/>
      <c r="FE362" s="10"/>
      <c r="FF362" s="10"/>
      <c r="FG362" s="10"/>
      <c r="FH362" s="10"/>
      <c r="FI362" s="10"/>
      <c r="FJ362" s="10"/>
      <c r="FK362" s="10"/>
      <c r="FL362" s="10"/>
      <c r="FM362" s="10"/>
      <c r="FN362" s="10"/>
      <c r="FO362" s="10"/>
      <c r="FP362" s="10"/>
      <c r="FQ362" s="10"/>
      <c r="FR362" s="10"/>
      <c r="FS362" s="10"/>
      <c r="FT362" s="10"/>
      <c r="FU362" s="10"/>
      <c r="FV362" s="10"/>
      <c r="FW362" s="10"/>
      <c r="FX362" s="10"/>
      <c r="FY362" s="10"/>
      <c r="FZ362" s="10"/>
      <c r="GA362" s="10"/>
      <c r="GB362" s="10"/>
      <c r="GC362" s="10"/>
      <c r="GD362" s="10"/>
      <c r="GE362" s="10"/>
      <c r="GF362" s="10"/>
      <c r="GG362" s="10"/>
      <c r="GH362" s="10"/>
      <c r="GI362" s="10"/>
      <c r="GJ362" s="10"/>
      <c r="GK362" s="10"/>
      <c r="GL362" s="10"/>
      <c r="GM362" s="10"/>
      <c r="GN362" s="10"/>
      <c r="GO362" s="10"/>
      <c r="GP362" s="10"/>
      <c r="GQ362" s="10"/>
      <c r="GR362" s="10"/>
      <c r="GS362" s="10"/>
      <c r="GT362" s="10"/>
      <c r="GU362" s="10"/>
      <c r="GV362" s="10"/>
      <c r="GW362" s="10"/>
      <c r="GX362" s="10"/>
      <c r="GY362" s="10"/>
      <c r="GZ362" s="10"/>
      <c r="HA362" s="10"/>
      <c r="HB362" s="10"/>
      <c r="HC362" s="10"/>
      <c r="HD362" s="10"/>
      <c r="HE362" s="10"/>
      <c r="HF362" s="10"/>
      <c r="HG362" s="10"/>
      <c r="HH362" s="10"/>
      <c r="HI362" s="10"/>
      <c r="HJ362" s="10"/>
      <c r="HK362" s="10"/>
      <c r="HL362" s="10"/>
      <c r="HM362" s="10"/>
      <c r="HN362" s="10"/>
      <c r="HO362" s="10"/>
      <c r="HP362" s="10"/>
      <c r="HQ362" s="10"/>
      <c r="HR362" s="10"/>
      <c r="HS362" s="10"/>
      <c r="HT362" s="10"/>
      <c r="HU362" s="10"/>
      <c r="HV362" s="10"/>
      <c r="HW362" s="10"/>
      <c r="HX362" s="10"/>
      <c r="HY362" s="10"/>
      <c r="HZ362" s="10"/>
      <c r="IA362" s="10"/>
      <c r="IB362" s="10"/>
      <c r="IC362" s="10"/>
      <c r="ID362" s="10"/>
      <c r="IE362" s="10"/>
      <c r="IF362" s="10"/>
      <c r="IG362" s="10"/>
      <c r="IH362" s="10"/>
      <c r="II362" s="10"/>
      <c r="IJ362" s="10"/>
      <c r="IK362" s="10"/>
      <c r="IL362" s="10"/>
      <c r="IM362" s="10"/>
      <c r="IN362" s="10"/>
      <c r="IO362" s="10"/>
      <c r="IP362" s="10"/>
      <c r="IQ362" s="10"/>
      <c r="IR362" s="10"/>
      <c r="IS362" s="10"/>
      <c r="IT362" s="10"/>
      <c r="IU362" s="10"/>
      <c r="IV362" s="10"/>
      <c r="IW362" s="10"/>
      <c r="IX362" s="10"/>
      <c r="IY362" s="10"/>
      <c r="IZ362" s="10"/>
      <c r="JA362" s="10"/>
      <c r="JB362" s="10"/>
      <c r="JC362" s="10"/>
      <c r="JD362" s="10"/>
      <c r="JE362" s="10"/>
      <c r="JF362" s="10"/>
      <c r="JG362" s="10"/>
      <c r="JH362" s="10"/>
      <c r="JI362" s="10"/>
      <c r="JJ362" s="10"/>
      <c r="JK362" s="10"/>
      <c r="JL362" s="10"/>
      <c r="JM362" s="10"/>
      <c r="JN362" s="10"/>
      <c r="JO362" s="10"/>
      <c r="JP362" s="10"/>
      <c r="JQ362" s="10"/>
      <c r="JR362" s="10"/>
      <c r="JS362" s="10"/>
      <c r="JT362" s="10"/>
      <c r="JU362" s="10"/>
      <c r="JV362" s="10"/>
      <c r="JW362" s="10"/>
      <c r="JX362" s="10"/>
      <c r="JY362" s="10"/>
      <c r="JZ362" s="10"/>
      <c r="KA362" s="10"/>
      <c r="KB362" s="10"/>
      <c r="KC362" s="10"/>
      <c r="KD362" s="10"/>
      <c r="KE362" s="10"/>
      <c r="KF362" s="10"/>
      <c r="KG362" s="10"/>
      <c r="KH362" s="10"/>
      <c r="KI362" s="10"/>
      <c r="KJ362" s="10"/>
      <c r="KK362" s="10"/>
      <c r="KL362" s="10"/>
      <c r="KM362" s="10"/>
      <c r="KN362" s="10"/>
      <c r="KO362" s="10"/>
      <c r="KP362" s="10"/>
      <c r="KQ362" s="10"/>
      <c r="KR362" s="10"/>
      <c r="KS362" s="10"/>
      <c r="KT362" s="10"/>
      <c r="KU362" s="10"/>
      <c r="KV362" s="10"/>
      <c r="KW362" s="10"/>
      <c r="KX362" s="10"/>
      <c r="KY362" s="10"/>
      <c r="KZ362" s="10"/>
      <c r="LA362" s="10"/>
      <c r="LB362" s="10"/>
      <c r="LC362" s="10"/>
      <c r="LD362" s="10"/>
      <c r="LE362" s="10"/>
      <c r="LF362" s="10"/>
      <c r="LG362" s="10"/>
      <c r="LH362" s="10"/>
      <c r="LI362" s="10"/>
      <c r="LJ362" s="10"/>
      <c r="LK362" s="10"/>
      <c r="LL362" s="10"/>
      <c r="LM362" s="10"/>
      <c r="LN362" s="10"/>
      <c r="LO362" s="10"/>
      <c r="LP362" s="10"/>
      <c r="LQ362" s="10"/>
      <c r="LR362" s="10"/>
      <c r="LS362" s="10"/>
      <c r="LT362" s="10"/>
      <c r="LU362" s="10"/>
      <c r="LV362" s="10"/>
      <c r="LW362" s="10"/>
      <c r="LX362" s="10"/>
      <c r="LY362" s="10"/>
      <c r="LZ362" s="10"/>
      <c r="MA362" s="10"/>
      <c r="MB362" s="10"/>
      <c r="MC362" s="10"/>
      <c r="MD362" s="10"/>
      <c r="ME362" s="10"/>
      <c r="MF362" s="10"/>
      <c r="MG362" s="10"/>
      <c r="MH362" s="10"/>
      <c r="MI362" s="10"/>
      <c r="MJ362" s="10"/>
      <c r="MK362" s="10"/>
      <c r="ML362" s="10"/>
      <c r="MM362" s="10"/>
      <c r="MN362" s="10"/>
      <c r="MO362" s="10"/>
      <c r="MP362" s="10"/>
      <c r="MQ362" s="10"/>
      <c r="MR362" s="10"/>
      <c r="MS362" s="10"/>
      <c r="MT362" s="10"/>
      <c r="MU362" s="10"/>
      <c r="MV362" s="10"/>
      <c r="MW362" s="10"/>
      <c r="MX362" s="10"/>
      <c r="MY362" s="10"/>
      <c r="MZ362" s="10"/>
      <c r="NA362" s="10"/>
      <c r="NB362" s="10"/>
      <c r="NC362" s="10"/>
      <c r="ND362" s="10"/>
      <c r="NE362" s="10"/>
      <c r="NF362" s="10"/>
      <c r="NG362" s="10"/>
      <c r="NH362" s="10"/>
      <c r="NI362" s="10"/>
      <c r="NJ362" s="10"/>
      <c r="NK362" s="10"/>
      <c r="NL362" s="10"/>
      <c r="NM362" s="10"/>
      <c r="NN362" s="10"/>
      <c r="NO362" s="10"/>
      <c r="NP362" s="10"/>
      <c r="NQ362" s="10"/>
      <c r="NR362" s="10"/>
      <c r="NS362" s="10"/>
      <c r="NT362" s="10"/>
      <c r="NU362" s="10"/>
      <c r="NV362" s="10"/>
    </row>
    <row r="363" spans="1:386" ht="177" customHeight="1">
      <c r="A363" s="84"/>
      <c r="B363" s="87" t="s">
        <v>522</v>
      </c>
      <c r="C363" s="79" t="s">
        <v>19</v>
      </c>
      <c r="D363" s="37"/>
      <c r="E363" s="32" t="s">
        <v>89</v>
      </c>
      <c r="F363" s="34" t="s">
        <v>521</v>
      </c>
      <c r="G363" s="176" t="s">
        <v>523</v>
      </c>
      <c r="H363" s="196" t="s">
        <v>815</v>
      </c>
      <c r="I363" s="60"/>
      <c r="J363" s="14"/>
      <c r="K363" s="14"/>
      <c r="L363" s="92"/>
      <c r="M363" s="276"/>
      <c r="N363" s="154"/>
      <c r="O363" s="164"/>
      <c r="P363" s="164"/>
      <c r="Q363" s="164"/>
      <c r="R363" s="155">
        <v>0</v>
      </c>
      <c r="S363" s="154"/>
      <c r="T363" s="164"/>
      <c r="U363" s="165" t="s">
        <v>38</v>
      </c>
      <c r="V363" s="164">
        <v>94</v>
      </c>
      <c r="W363" s="155">
        <v>1</v>
      </c>
      <c r="X363" s="139">
        <f t="shared" si="6"/>
        <v>1</v>
      </c>
      <c r="Y363" s="170"/>
      <c r="Z363" s="170"/>
      <c r="AA363" s="170"/>
      <c r="AB363" s="170"/>
      <c r="AC363" s="170"/>
      <c r="AD363" s="170"/>
      <c r="AE363" s="170"/>
      <c r="AF363" s="170"/>
      <c r="AG363" s="170"/>
      <c r="AH363" s="170"/>
      <c r="AI363" s="170"/>
      <c r="AJ363" s="170"/>
      <c r="AK363" s="170"/>
      <c r="AL363" s="170"/>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row>
    <row r="364" spans="1:386" ht="28.8">
      <c r="A364" s="84" t="s">
        <v>19</v>
      </c>
      <c r="B364" s="29" t="s">
        <v>524</v>
      </c>
      <c r="C364" s="79" t="s">
        <v>19</v>
      </c>
      <c r="D364" s="37"/>
      <c r="E364" s="26" t="s">
        <v>89</v>
      </c>
      <c r="F364" s="26" t="s">
        <v>521</v>
      </c>
      <c r="G364" s="124" t="s">
        <v>525</v>
      </c>
      <c r="H364" s="58" t="s">
        <v>884</v>
      </c>
      <c r="I364" s="60" t="s">
        <v>59</v>
      </c>
      <c r="J364" s="14" t="s">
        <v>59</v>
      </c>
      <c r="K364" s="14" t="s">
        <v>22</v>
      </c>
      <c r="L364" s="92" t="s">
        <v>22</v>
      </c>
      <c r="M364" s="276"/>
      <c r="N364" s="154"/>
      <c r="O364" s="164"/>
      <c r="P364" s="164"/>
      <c r="Q364" s="164"/>
      <c r="R364" s="155">
        <v>0</v>
      </c>
      <c r="S364" s="154"/>
      <c r="T364" s="164"/>
      <c r="U364" s="165" t="s">
        <v>38</v>
      </c>
      <c r="V364" s="165" t="s">
        <v>38</v>
      </c>
      <c r="W364" s="155">
        <v>1</v>
      </c>
      <c r="X364" s="134">
        <f t="shared" si="6"/>
        <v>1</v>
      </c>
      <c r="Y364" s="26"/>
      <c r="Z364" s="26"/>
      <c r="AA364" s="26"/>
      <c r="AB364" s="26"/>
      <c r="AC364" s="26"/>
      <c r="AD364" s="26"/>
      <c r="AE364" s="26"/>
      <c r="AF364" s="26"/>
      <c r="AG364" s="26"/>
      <c r="AH364" s="26"/>
      <c r="AI364" s="26"/>
      <c r="AJ364" s="26"/>
      <c r="AK364" s="26"/>
      <c r="AL364" s="26"/>
    </row>
    <row r="365" spans="1:386" s="6" customFormat="1" ht="28.8">
      <c r="A365" s="84" t="s">
        <v>19</v>
      </c>
      <c r="B365" s="29" t="s">
        <v>524</v>
      </c>
      <c r="C365" s="79" t="s">
        <v>19</v>
      </c>
      <c r="D365" s="37"/>
      <c r="E365" s="26" t="s">
        <v>89</v>
      </c>
      <c r="F365" s="26" t="s">
        <v>521</v>
      </c>
      <c r="G365" s="124" t="s">
        <v>526</v>
      </c>
      <c r="H365" s="175" t="s">
        <v>884</v>
      </c>
      <c r="I365" s="60" t="s">
        <v>59</v>
      </c>
      <c r="J365" s="14" t="s">
        <v>59</v>
      </c>
      <c r="K365" s="14" t="s">
        <v>22</v>
      </c>
      <c r="L365" s="92" t="s">
        <v>22</v>
      </c>
      <c r="M365" s="276"/>
      <c r="N365" s="154"/>
      <c r="O365" s="164"/>
      <c r="P365" s="164"/>
      <c r="Q365" s="164"/>
      <c r="R365" s="155">
        <v>0</v>
      </c>
      <c r="S365" s="154"/>
      <c r="T365" s="164"/>
      <c r="U365" s="165" t="s">
        <v>38</v>
      </c>
      <c r="V365" s="165" t="s">
        <v>38</v>
      </c>
      <c r="W365" s="155">
        <v>1</v>
      </c>
      <c r="X365" s="134">
        <f t="shared" si="6"/>
        <v>1</v>
      </c>
      <c r="Y365" s="26"/>
      <c r="Z365" s="26"/>
      <c r="AA365" s="26"/>
      <c r="AB365" s="26"/>
      <c r="AC365" s="26"/>
      <c r="AD365" s="26"/>
      <c r="AE365" s="26"/>
      <c r="AF365" s="26"/>
      <c r="AG365" s="26"/>
      <c r="AH365" s="26"/>
      <c r="AI365" s="26"/>
      <c r="AJ365" s="26"/>
      <c r="AK365" s="26"/>
      <c r="AL365" s="26"/>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c r="IC365" s="2"/>
      <c r="ID365" s="2"/>
      <c r="IE365" s="2"/>
      <c r="IF365" s="2"/>
      <c r="IG365" s="2"/>
      <c r="IH365" s="2"/>
      <c r="II365" s="2"/>
      <c r="IJ365" s="2"/>
      <c r="IK365" s="2"/>
      <c r="IL365" s="2"/>
      <c r="IM365" s="2"/>
      <c r="IN365" s="2"/>
      <c r="IO365" s="2"/>
      <c r="IP365" s="2"/>
      <c r="IQ365" s="2"/>
      <c r="IR365" s="2"/>
      <c r="IS365" s="2"/>
      <c r="IT365" s="2"/>
      <c r="IU365" s="2"/>
      <c r="IV365" s="2"/>
      <c r="IW365" s="2"/>
      <c r="IX365" s="2"/>
      <c r="IY365" s="2"/>
      <c r="IZ365" s="2"/>
      <c r="JA365" s="2"/>
      <c r="JB365" s="2"/>
      <c r="JC365" s="2"/>
      <c r="JD365" s="2"/>
      <c r="JE365" s="2"/>
      <c r="JF365" s="2"/>
      <c r="JG365" s="2"/>
      <c r="JH365" s="2"/>
      <c r="JI365" s="2"/>
      <c r="JJ365" s="2"/>
      <c r="JK365" s="2"/>
      <c r="JL365" s="2"/>
      <c r="JM365" s="2"/>
      <c r="JN365" s="2"/>
      <c r="JO365" s="2"/>
      <c r="JP365" s="2"/>
      <c r="JQ365" s="2"/>
      <c r="JR365" s="2"/>
      <c r="JS365" s="2"/>
      <c r="JT365" s="2"/>
      <c r="JU365" s="2"/>
      <c r="JV365" s="2"/>
      <c r="JW365" s="2"/>
      <c r="JX365" s="2"/>
      <c r="JY365" s="2"/>
      <c r="JZ365" s="2"/>
      <c r="KA365" s="2"/>
      <c r="KB365" s="2"/>
      <c r="KC365" s="2"/>
      <c r="KD365" s="2"/>
      <c r="KE365" s="2"/>
      <c r="KF365" s="2"/>
      <c r="KG365" s="2"/>
      <c r="KH365" s="2"/>
      <c r="KI365" s="2"/>
      <c r="KJ365" s="2"/>
      <c r="KK365" s="2"/>
      <c r="KL365" s="2"/>
      <c r="KM365" s="2"/>
      <c r="KN365" s="2"/>
      <c r="KO365" s="2"/>
      <c r="KP365" s="2"/>
      <c r="KQ365" s="2"/>
      <c r="KR365" s="2"/>
      <c r="KS365" s="2"/>
      <c r="KT365" s="2"/>
      <c r="KU365" s="2"/>
      <c r="KV365" s="2"/>
      <c r="KW365" s="2"/>
      <c r="KX365" s="2"/>
      <c r="KY365" s="2"/>
      <c r="KZ365" s="2"/>
      <c r="LA365" s="2"/>
      <c r="LB365" s="2"/>
      <c r="LC365" s="2"/>
      <c r="LD365" s="2"/>
      <c r="LE365" s="2"/>
      <c r="LF365" s="2"/>
      <c r="LG365" s="2"/>
      <c r="LH365" s="2"/>
      <c r="LI365" s="2"/>
      <c r="LJ365" s="2"/>
      <c r="LK365" s="2"/>
      <c r="LL365" s="2"/>
      <c r="LM365" s="2"/>
      <c r="LN365" s="2"/>
      <c r="LO365" s="2"/>
      <c r="LP365" s="2"/>
      <c r="LQ365" s="2"/>
      <c r="LR365" s="2"/>
      <c r="LS365" s="2"/>
      <c r="LT365" s="2"/>
      <c r="LU365" s="2"/>
      <c r="LV365" s="2"/>
      <c r="LW365" s="2"/>
      <c r="LX365" s="2"/>
      <c r="LY365" s="2"/>
      <c r="LZ365" s="2"/>
      <c r="MA365" s="2"/>
      <c r="MB365" s="2"/>
      <c r="MC365" s="2"/>
      <c r="MD365" s="2"/>
      <c r="ME365" s="2"/>
      <c r="MF365" s="2"/>
      <c r="MG365" s="2"/>
      <c r="MH365" s="2"/>
      <c r="MI365" s="2"/>
      <c r="MJ365" s="2"/>
      <c r="MK365" s="2"/>
      <c r="ML365" s="2"/>
      <c r="MM365" s="2"/>
      <c r="MN365" s="2"/>
      <c r="MO365" s="2"/>
      <c r="MP365" s="2"/>
      <c r="MQ365" s="2"/>
      <c r="MR365" s="2"/>
      <c r="MS365" s="2"/>
      <c r="MT365" s="2"/>
      <c r="MU365" s="2"/>
      <c r="MV365" s="2"/>
      <c r="MW365" s="2"/>
      <c r="MX365" s="2"/>
      <c r="MY365" s="2"/>
      <c r="MZ365" s="2"/>
      <c r="NA365" s="2"/>
      <c r="NB365" s="2"/>
      <c r="NC365" s="2"/>
      <c r="ND365" s="2"/>
      <c r="NE365" s="2"/>
      <c r="NF365" s="2"/>
      <c r="NG365" s="2"/>
      <c r="NH365" s="2"/>
      <c r="NI365" s="2"/>
      <c r="NJ365" s="2"/>
      <c r="NK365" s="2"/>
      <c r="NL365" s="2"/>
      <c r="NM365" s="2"/>
      <c r="NN365" s="2"/>
      <c r="NO365" s="2"/>
      <c r="NP365" s="2"/>
      <c r="NQ365" s="2"/>
      <c r="NR365" s="2"/>
      <c r="NS365" s="2"/>
      <c r="NT365" s="2"/>
      <c r="NU365" s="2"/>
      <c r="NV365" s="2"/>
    </row>
    <row r="366" spans="1:386" ht="192" customHeight="1">
      <c r="A366" s="84" t="s">
        <v>19</v>
      </c>
      <c r="B366" s="29" t="s">
        <v>524</v>
      </c>
      <c r="C366" s="79" t="s">
        <v>19</v>
      </c>
      <c r="D366" s="37"/>
      <c r="E366" s="26" t="s">
        <v>89</v>
      </c>
      <c r="F366" s="26" t="s">
        <v>521</v>
      </c>
      <c r="G366" s="124" t="s">
        <v>527</v>
      </c>
      <c r="H366" s="175" t="s">
        <v>884</v>
      </c>
      <c r="I366" s="60" t="s">
        <v>59</v>
      </c>
      <c r="J366" s="14" t="s">
        <v>59</v>
      </c>
      <c r="K366" s="14" t="s">
        <v>22</v>
      </c>
      <c r="L366" s="92" t="s">
        <v>22</v>
      </c>
      <c r="M366" s="276"/>
      <c r="N366" s="154"/>
      <c r="O366" s="164"/>
      <c r="P366" s="164"/>
      <c r="Q366" s="164"/>
      <c r="R366" s="155">
        <v>0</v>
      </c>
      <c r="S366" s="154"/>
      <c r="T366" s="164"/>
      <c r="U366" s="165" t="s">
        <v>38</v>
      </c>
      <c r="V366" s="165" t="s">
        <v>38</v>
      </c>
      <c r="W366" s="155">
        <v>1</v>
      </c>
      <c r="X366" s="134">
        <f t="shared" si="6"/>
        <v>1</v>
      </c>
      <c r="Y366" s="26"/>
      <c r="Z366" s="26"/>
      <c r="AA366" s="26"/>
      <c r="AB366" s="26"/>
      <c r="AC366" s="26"/>
      <c r="AD366" s="26"/>
      <c r="AE366" s="26"/>
      <c r="AF366" s="26"/>
      <c r="AG366" s="26"/>
      <c r="AH366" s="26"/>
      <c r="AI366" s="26"/>
      <c r="AJ366" s="26"/>
      <c r="AK366" s="26"/>
      <c r="AL366" s="26"/>
    </row>
    <row r="367" spans="1:386" customFormat="1" ht="28.8">
      <c r="A367" s="84" t="s">
        <v>19</v>
      </c>
      <c r="B367" s="29" t="s">
        <v>524</v>
      </c>
      <c r="C367" s="79" t="s">
        <v>19</v>
      </c>
      <c r="D367" s="37"/>
      <c r="E367" s="26" t="s">
        <v>89</v>
      </c>
      <c r="F367" s="26" t="s">
        <v>521</v>
      </c>
      <c r="G367" s="124" t="s">
        <v>528</v>
      </c>
      <c r="H367" s="175" t="s">
        <v>884</v>
      </c>
      <c r="I367" s="60" t="s">
        <v>59</v>
      </c>
      <c r="J367" s="14" t="s">
        <v>59</v>
      </c>
      <c r="K367" s="14" t="s">
        <v>22</v>
      </c>
      <c r="L367" s="92" t="s">
        <v>22</v>
      </c>
      <c r="M367" s="276"/>
      <c r="N367" s="154"/>
      <c r="O367" s="164"/>
      <c r="P367" s="164"/>
      <c r="Q367" s="164"/>
      <c r="R367" s="155">
        <v>0</v>
      </c>
      <c r="S367" s="154"/>
      <c r="T367" s="164"/>
      <c r="U367" s="165" t="s">
        <v>38</v>
      </c>
      <c r="V367" s="165" t="s">
        <v>38</v>
      </c>
      <c r="W367" s="155">
        <v>1</v>
      </c>
      <c r="X367" s="134">
        <f t="shared" si="6"/>
        <v>1</v>
      </c>
      <c r="Y367" s="26"/>
      <c r="Z367" s="26"/>
      <c r="AA367" s="26"/>
      <c r="AB367" s="26"/>
      <c r="AC367" s="26"/>
      <c r="AD367" s="26"/>
      <c r="AE367" s="26"/>
      <c r="AF367" s="26"/>
      <c r="AG367" s="26"/>
      <c r="AH367" s="26"/>
      <c r="AI367" s="26"/>
      <c r="AJ367" s="26"/>
      <c r="AK367" s="26"/>
      <c r="AL367" s="26"/>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c r="IC367" s="2"/>
      <c r="ID367" s="2"/>
      <c r="IE367" s="2"/>
      <c r="IF367" s="2"/>
      <c r="IG367" s="2"/>
      <c r="IH367" s="2"/>
      <c r="II367" s="2"/>
      <c r="IJ367" s="2"/>
      <c r="IK367" s="2"/>
      <c r="IL367" s="2"/>
      <c r="IM367" s="2"/>
      <c r="IN367" s="2"/>
      <c r="IO367" s="2"/>
      <c r="IP367" s="2"/>
      <c r="IQ367" s="2"/>
      <c r="IR367" s="2"/>
      <c r="IS367" s="2"/>
      <c r="IT367" s="2"/>
      <c r="IU367" s="2"/>
      <c r="IV367" s="2"/>
      <c r="IW367" s="2"/>
      <c r="IX367" s="2"/>
      <c r="IY367" s="2"/>
      <c r="IZ367" s="2"/>
      <c r="JA367" s="2"/>
      <c r="JB367" s="2"/>
      <c r="JC367" s="2"/>
      <c r="JD367" s="2"/>
      <c r="JE367" s="2"/>
      <c r="JF367" s="2"/>
      <c r="JG367" s="2"/>
      <c r="JH367" s="2"/>
      <c r="JI367" s="2"/>
      <c r="JJ367" s="2"/>
      <c r="JK367" s="2"/>
      <c r="JL367" s="2"/>
      <c r="JM367" s="2"/>
      <c r="JN367" s="2"/>
      <c r="JO367" s="2"/>
      <c r="JP367" s="2"/>
      <c r="JQ367" s="2"/>
      <c r="JR367" s="2"/>
      <c r="JS367" s="2"/>
      <c r="JT367" s="2"/>
      <c r="JU367" s="2"/>
      <c r="JV367" s="2"/>
      <c r="JW367" s="2"/>
      <c r="JX367" s="2"/>
      <c r="JY367" s="2"/>
      <c r="JZ367" s="2"/>
      <c r="KA367" s="2"/>
      <c r="KB367" s="2"/>
      <c r="KC367" s="2"/>
      <c r="KD367" s="2"/>
      <c r="KE367" s="2"/>
      <c r="KF367" s="2"/>
      <c r="KG367" s="2"/>
      <c r="KH367" s="2"/>
      <c r="KI367" s="2"/>
      <c r="KJ367" s="2"/>
      <c r="KK367" s="2"/>
      <c r="KL367" s="2"/>
      <c r="KM367" s="2"/>
      <c r="KN367" s="2"/>
      <c r="KO367" s="2"/>
      <c r="KP367" s="2"/>
      <c r="KQ367" s="2"/>
      <c r="KR367" s="2"/>
      <c r="KS367" s="2"/>
      <c r="KT367" s="2"/>
      <c r="KU367" s="2"/>
      <c r="KV367" s="2"/>
      <c r="KW367" s="2"/>
      <c r="KX367" s="2"/>
      <c r="KY367" s="2"/>
      <c r="KZ367" s="2"/>
      <c r="LA367" s="2"/>
      <c r="LB367" s="2"/>
      <c r="LC367" s="2"/>
      <c r="LD367" s="2"/>
      <c r="LE367" s="2"/>
      <c r="LF367" s="2"/>
      <c r="LG367" s="2"/>
      <c r="LH367" s="2"/>
      <c r="LI367" s="2"/>
      <c r="LJ367" s="2"/>
      <c r="LK367" s="2"/>
      <c r="LL367" s="2"/>
      <c r="LM367" s="2"/>
      <c r="LN367" s="2"/>
      <c r="LO367" s="2"/>
      <c r="LP367" s="2"/>
      <c r="LQ367" s="2"/>
      <c r="LR367" s="2"/>
      <c r="LS367" s="2"/>
      <c r="LT367" s="2"/>
      <c r="LU367" s="2"/>
      <c r="LV367" s="2"/>
      <c r="LW367" s="2"/>
      <c r="LX367" s="2"/>
      <c r="LY367" s="2"/>
      <c r="LZ367" s="2"/>
      <c r="MA367" s="2"/>
      <c r="MB367" s="2"/>
      <c r="MC367" s="2"/>
      <c r="MD367" s="2"/>
      <c r="ME367" s="2"/>
      <c r="MF367" s="2"/>
      <c r="MG367" s="2"/>
      <c r="MH367" s="2"/>
      <c r="MI367" s="2"/>
      <c r="MJ367" s="2"/>
      <c r="MK367" s="2"/>
      <c r="ML367" s="2"/>
      <c r="MM367" s="2"/>
      <c r="MN367" s="2"/>
      <c r="MO367" s="2"/>
      <c r="MP367" s="2"/>
      <c r="MQ367" s="2"/>
      <c r="MR367" s="2"/>
      <c r="MS367" s="2"/>
      <c r="MT367" s="2"/>
      <c r="MU367" s="2"/>
      <c r="MV367" s="2"/>
      <c r="MW367" s="2"/>
      <c r="MX367" s="2"/>
      <c r="MY367" s="2"/>
      <c r="MZ367" s="2"/>
      <c r="NA367" s="2"/>
      <c r="NB367" s="2"/>
      <c r="NC367" s="2"/>
      <c r="ND367" s="2"/>
      <c r="NE367" s="2"/>
      <c r="NF367" s="2"/>
      <c r="NG367" s="2"/>
      <c r="NH367" s="2"/>
      <c r="NI367" s="2"/>
      <c r="NJ367" s="2"/>
      <c r="NK367" s="2"/>
      <c r="NL367" s="2"/>
      <c r="NM367" s="2"/>
      <c r="NN367" s="2"/>
      <c r="NO367" s="2"/>
      <c r="NP367" s="2"/>
      <c r="NQ367" s="2"/>
      <c r="NR367" s="2"/>
      <c r="NS367" s="2"/>
      <c r="NT367" s="2"/>
      <c r="NU367" s="2"/>
      <c r="NV367" s="2"/>
    </row>
    <row r="368" spans="1:386" ht="90" customHeight="1">
      <c r="A368" s="84"/>
      <c r="B368" s="87" t="s">
        <v>529</v>
      </c>
      <c r="C368" s="79" t="s">
        <v>19</v>
      </c>
      <c r="D368" s="37"/>
      <c r="E368" s="26" t="s">
        <v>89</v>
      </c>
      <c r="F368" s="26" t="s">
        <v>521</v>
      </c>
      <c r="G368" s="177" t="s">
        <v>530</v>
      </c>
      <c r="H368" s="55" t="s">
        <v>216</v>
      </c>
      <c r="I368" s="60"/>
      <c r="J368" s="14"/>
      <c r="K368" s="14"/>
      <c r="L368" s="92"/>
      <c r="M368" s="276"/>
      <c r="N368" s="154"/>
      <c r="O368" s="164"/>
      <c r="P368" s="165" t="s">
        <v>38</v>
      </c>
      <c r="Q368" s="164">
        <v>141</v>
      </c>
      <c r="R368" s="155">
        <v>1</v>
      </c>
      <c r="S368" s="154"/>
      <c r="T368" s="164"/>
      <c r="U368" s="164"/>
      <c r="V368" s="164"/>
      <c r="W368" s="156">
        <v>0</v>
      </c>
      <c r="X368" s="134">
        <f t="shared" si="6"/>
        <v>1</v>
      </c>
      <c r="Y368" s="26"/>
      <c r="Z368" s="26"/>
      <c r="AA368" s="26"/>
      <c r="AB368" s="26"/>
      <c r="AC368" s="26"/>
      <c r="AD368" s="26"/>
      <c r="AE368" s="26"/>
      <c r="AF368" s="26"/>
      <c r="AG368" s="26"/>
      <c r="AH368" s="26"/>
      <c r="AI368" s="26"/>
      <c r="AJ368" s="26"/>
      <c r="AK368" s="26"/>
      <c r="AL368" s="26"/>
    </row>
    <row r="369" spans="1:386" s="6" customFormat="1" ht="37.200000000000003">
      <c r="A369" s="192"/>
      <c r="B369" s="25"/>
      <c r="C369" s="25"/>
      <c r="D369" s="25"/>
      <c r="E369" s="25" t="s">
        <v>89</v>
      </c>
      <c r="F369" s="25" t="s">
        <v>477</v>
      </c>
      <c r="G369" s="25" t="s">
        <v>477</v>
      </c>
      <c r="H369" s="193" t="s">
        <v>11</v>
      </c>
      <c r="I369" s="113"/>
      <c r="J369" s="25"/>
      <c r="K369" s="25"/>
      <c r="L369" s="148"/>
      <c r="M369" s="278"/>
      <c r="N369" s="143"/>
      <c r="O369" s="98"/>
      <c r="P369" s="98"/>
      <c r="Q369" s="98"/>
      <c r="R369" s="155">
        <v>1</v>
      </c>
      <c r="S369" s="143"/>
      <c r="T369" s="98"/>
      <c r="U369" s="98"/>
      <c r="V369" s="98"/>
      <c r="W369" s="155">
        <v>1</v>
      </c>
      <c r="X369" s="136">
        <f t="shared" si="6"/>
        <v>2</v>
      </c>
      <c r="Y369" s="169"/>
      <c r="Z369" s="169"/>
      <c r="AA369" s="169"/>
      <c r="AB369" s="169"/>
      <c r="AC369" s="169"/>
      <c r="AD369" s="169"/>
      <c r="AE369" s="169"/>
      <c r="AF369" s="169"/>
      <c r="AG369" s="169"/>
      <c r="AH369" s="169"/>
      <c r="AI369" s="169"/>
      <c r="AJ369" s="169"/>
      <c r="AK369" s="169"/>
      <c r="AL369" s="169"/>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c r="GA369" s="10"/>
      <c r="GB369" s="10"/>
      <c r="GC369" s="10"/>
      <c r="GD369" s="10"/>
      <c r="GE369" s="10"/>
      <c r="GF369" s="10"/>
      <c r="GG369" s="10"/>
      <c r="GH369" s="10"/>
      <c r="GI369" s="10"/>
      <c r="GJ369" s="10"/>
      <c r="GK369" s="10"/>
      <c r="GL369" s="10"/>
      <c r="GM369" s="10"/>
      <c r="GN369" s="10"/>
      <c r="GO369" s="10"/>
      <c r="GP369" s="10"/>
      <c r="GQ369" s="10"/>
      <c r="GR369" s="10"/>
      <c r="GS369" s="10"/>
      <c r="GT369" s="10"/>
      <c r="GU369" s="10"/>
      <c r="GV369" s="10"/>
      <c r="GW369" s="10"/>
      <c r="GX369" s="10"/>
      <c r="GY369" s="10"/>
      <c r="GZ369" s="10"/>
      <c r="HA369" s="10"/>
      <c r="HB369" s="10"/>
      <c r="HC369" s="10"/>
      <c r="HD369" s="10"/>
      <c r="HE369" s="10"/>
      <c r="HF369" s="10"/>
      <c r="HG369" s="10"/>
      <c r="HH369" s="10"/>
      <c r="HI369" s="10"/>
      <c r="HJ369" s="10"/>
      <c r="HK369" s="10"/>
      <c r="HL369" s="10"/>
      <c r="HM369" s="10"/>
      <c r="HN369" s="10"/>
      <c r="HO369" s="10"/>
      <c r="HP369" s="10"/>
      <c r="HQ369" s="10"/>
      <c r="HR369" s="10"/>
      <c r="HS369" s="10"/>
      <c r="HT369" s="10"/>
      <c r="HU369" s="10"/>
      <c r="HV369" s="10"/>
      <c r="HW369" s="10"/>
      <c r="HX369" s="10"/>
      <c r="HY369" s="10"/>
      <c r="HZ369" s="10"/>
      <c r="IA369" s="10"/>
      <c r="IB369" s="10"/>
      <c r="IC369" s="10"/>
      <c r="ID369" s="10"/>
      <c r="IE369" s="10"/>
      <c r="IF369" s="10"/>
      <c r="IG369" s="10"/>
      <c r="IH369" s="10"/>
      <c r="II369" s="10"/>
      <c r="IJ369" s="10"/>
      <c r="IK369" s="10"/>
      <c r="IL369" s="10"/>
      <c r="IM369" s="10"/>
      <c r="IN369" s="10"/>
      <c r="IO369" s="10"/>
      <c r="IP369" s="10"/>
      <c r="IQ369" s="10"/>
      <c r="IR369" s="10"/>
      <c r="IS369" s="10"/>
      <c r="IT369" s="10"/>
      <c r="IU369" s="10"/>
      <c r="IV369" s="10"/>
      <c r="IW369" s="10"/>
      <c r="IX369" s="10"/>
      <c r="IY369" s="10"/>
      <c r="IZ369" s="10"/>
      <c r="JA369" s="10"/>
      <c r="JB369" s="10"/>
      <c r="JC369" s="10"/>
      <c r="JD369" s="10"/>
      <c r="JE369" s="10"/>
      <c r="JF369" s="10"/>
      <c r="JG369" s="10"/>
      <c r="JH369" s="10"/>
      <c r="JI369" s="10"/>
      <c r="JJ369" s="10"/>
      <c r="JK369" s="10"/>
      <c r="JL369" s="10"/>
      <c r="JM369" s="10"/>
      <c r="JN369" s="10"/>
      <c r="JO369" s="10"/>
      <c r="JP369" s="10"/>
      <c r="JQ369" s="10"/>
      <c r="JR369" s="10"/>
      <c r="JS369" s="10"/>
      <c r="JT369" s="10"/>
      <c r="JU369" s="10"/>
      <c r="JV369" s="10"/>
      <c r="JW369" s="10"/>
      <c r="JX369" s="10"/>
      <c r="JY369" s="10"/>
      <c r="JZ369" s="10"/>
      <c r="KA369" s="10"/>
      <c r="KB369" s="10"/>
      <c r="KC369" s="10"/>
      <c r="KD369" s="10"/>
      <c r="KE369" s="10"/>
      <c r="KF369" s="10"/>
      <c r="KG369" s="10"/>
      <c r="KH369" s="10"/>
      <c r="KI369" s="10"/>
      <c r="KJ369" s="10"/>
      <c r="KK369" s="10"/>
      <c r="KL369" s="10"/>
      <c r="KM369" s="10"/>
      <c r="KN369" s="10"/>
      <c r="KO369" s="10"/>
      <c r="KP369" s="10"/>
      <c r="KQ369" s="10"/>
      <c r="KR369" s="10"/>
      <c r="KS369" s="10"/>
      <c r="KT369" s="10"/>
      <c r="KU369" s="10"/>
      <c r="KV369" s="10"/>
      <c r="KW369" s="10"/>
      <c r="KX369" s="10"/>
      <c r="KY369" s="10"/>
      <c r="KZ369" s="10"/>
      <c r="LA369" s="10"/>
      <c r="LB369" s="10"/>
      <c r="LC369" s="10"/>
      <c r="LD369" s="10"/>
      <c r="LE369" s="10"/>
      <c r="LF369" s="10"/>
      <c r="LG369" s="10"/>
      <c r="LH369" s="10"/>
      <c r="LI369" s="10"/>
      <c r="LJ369" s="10"/>
      <c r="LK369" s="10"/>
      <c r="LL369" s="10"/>
      <c r="LM369" s="10"/>
      <c r="LN369" s="10"/>
      <c r="LO369" s="10"/>
      <c r="LP369" s="10"/>
      <c r="LQ369" s="10"/>
      <c r="LR369" s="10"/>
      <c r="LS369" s="10"/>
      <c r="LT369" s="10"/>
      <c r="LU369" s="10"/>
      <c r="LV369" s="10"/>
      <c r="LW369" s="10"/>
      <c r="LX369" s="10"/>
      <c r="LY369" s="10"/>
      <c r="LZ369" s="10"/>
      <c r="MA369" s="10"/>
      <c r="MB369" s="10"/>
      <c r="MC369" s="10"/>
      <c r="MD369" s="10"/>
      <c r="ME369" s="10"/>
      <c r="MF369" s="10"/>
      <c r="MG369" s="10"/>
      <c r="MH369" s="10"/>
      <c r="MI369" s="10"/>
      <c r="MJ369" s="10"/>
      <c r="MK369" s="10"/>
      <c r="ML369" s="10"/>
      <c r="MM369" s="10"/>
      <c r="MN369" s="10"/>
      <c r="MO369" s="10"/>
      <c r="MP369" s="10"/>
      <c r="MQ369" s="10"/>
      <c r="MR369" s="10"/>
      <c r="MS369" s="10"/>
      <c r="MT369" s="10"/>
      <c r="MU369" s="10"/>
      <c r="MV369" s="10"/>
      <c r="MW369" s="10"/>
      <c r="MX369" s="10"/>
      <c r="MY369" s="10"/>
      <c r="MZ369" s="10"/>
      <c r="NA369" s="10"/>
      <c r="NB369" s="10"/>
      <c r="NC369" s="10"/>
      <c r="ND369" s="10"/>
      <c r="NE369" s="10"/>
      <c r="NF369" s="10"/>
      <c r="NG369" s="10"/>
      <c r="NH369" s="10"/>
      <c r="NI369" s="10"/>
      <c r="NJ369" s="10"/>
      <c r="NK369" s="10"/>
      <c r="NL369" s="10"/>
      <c r="NM369" s="10"/>
      <c r="NN369" s="10"/>
      <c r="NO369" s="10"/>
      <c r="NP369" s="10"/>
      <c r="NQ369" s="10"/>
      <c r="NR369" s="10"/>
      <c r="NS369" s="10"/>
      <c r="NT369" s="10"/>
      <c r="NU369" s="10"/>
      <c r="NV369" s="10"/>
    </row>
    <row r="370" spans="1:386">
      <c r="A370" s="84" t="s">
        <v>19</v>
      </c>
      <c r="B370" s="86"/>
      <c r="C370" s="79" t="s">
        <v>19</v>
      </c>
      <c r="D370" s="37"/>
      <c r="E370" s="26" t="s">
        <v>89</v>
      </c>
      <c r="F370" s="26" t="s">
        <v>477</v>
      </c>
      <c r="G370" s="19" t="s">
        <v>531</v>
      </c>
      <c r="H370" s="55" t="s">
        <v>58</v>
      </c>
      <c r="I370" s="60" t="s">
        <v>59</v>
      </c>
      <c r="J370" s="14" t="s">
        <v>22</v>
      </c>
      <c r="K370" s="14" t="s">
        <v>22</v>
      </c>
      <c r="L370" s="92" t="s">
        <v>22</v>
      </c>
      <c r="M370" s="276"/>
      <c r="N370" s="154"/>
      <c r="O370" s="164"/>
      <c r="P370" s="164"/>
      <c r="Q370" s="164"/>
      <c r="R370" s="155">
        <v>0</v>
      </c>
      <c r="S370" s="154"/>
      <c r="T370" s="166" t="s">
        <v>404</v>
      </c>
      <c r="U370" s="166" t="s">
        <v>404</v>
      </c>
      <c r="V370" s="166" t="s">
        <v>404</v>
      </c>
      <c r="W370" s="155">
        <v>1</v>
      </c>
      <c r="X370" s="134">
        <f t="shared" si="6"/>
        <v>1</v>
      </c>
      <c r="Y370" s="26"/>
      <c r="Z370" s="26"/>
      <c r="AA370" s="26"/>
      <c r="AB370" s="26"/>
      <c r="AC370" s="26"/>
      <c r="AD370" s="26"/>
      <c r="AE370" s="26"/>
      <c r="AF370" s="26"/>
      <c r="AG370" s="26"/>
      <c r="AH370" s="26"/>
      <c r="AI370" s="26"/>
      <c r="AJ370" s="26"/>
      <c r="AK370" s="26"/>
      <c r="AL370" s="26"/>
    </row>
    <row r="371" spans="1:386">
      <c r="A371" s="84" t="s">
        <v>19</v>
      </c>
      <c r="B371" s="29" t="s">
        <v>532</v>
      </c>
      <c r="C371" s="79" t="s">
        <v>19</v>
      </c>
      <c r="D371" s="37"/>
      <c r="E371" s="26" t="s">
        <v>89</v>
      </c>
      <c r="F371" s="26" t="s">
        <v>477</v>
      </c>
      <c r="G371" s="19" t="s">
        <v>533</v>
      </c>
      <c r="H371" s="55" t="s">
        <v>58</v>
      </c>
      <c r="I371" s="60"/>
      <c r="J371" s="14"/>
      <c r="K371" s="14"/>
      <c r="L371" s="62"/>
      <c r="M371" s="151"/>
      <c r="N371" s="154"/>
      <c r="O371" s="164"/>
      <c r="P371" s="164"/>
      <c r="Q371" s="164"/>
      <c r="R371" s="155">
        <v>0</v>
      </c>
      <c r="S371" s="154"/>
      <c r="T371" s="184">
        <v>88</v>
      </c>
      <c r="U371" s="184">
        <v>91</v>
      </c>
      <c r="V371" s="184">
        <v>95</v>
      </c>
      <c r="W371" s="156">
        <v>0</v>
      </c>
      <c r="X371" s="134">
        <f t="shared" si="6"/>
        <v>0</v>
      </c>
      <c r="Y371" s="26"/>
      <c r="Z371" s="26"/>
      <c r="AA371" s="26"/>
      <c r="AB371" s="26"/>
      <c r="AC371" s="26"/>
      <c r="AD371" s="26"/>
      <c r="AE371" s="26"/>
      <c r="AF371" s="26"/>
      <c r="AG371" s="26"/>
      <c r="AH371" s="26"/>
      <c r="AI371" s="26"/>
      <c r="AJ371" s="26"/>
      <c r="AK371" s="26"/>
      <c r="AL371" s="26"/>
    </row>
    <row r="372" spans="1:386">
      <c r="A372" s="84"/>
      <c r="B372" s="29"/>
      <c r="C372" s="79" t="s">
        <v>19</v>
      </c>
      <c r="D372" s="37"/>
      <c r="E372" s="26" t="s">
        <v>89</v>
      </c>
      <c r="F372" s="26" t="s">
        <v>477</v>
      </c>
      <c r="G372" s="19" t="s">
        <v>885</v>
      </c>
      <c r="H372" s="55" t="s">
        <v>58</v>
      </c>
      <c r="I372" s="60"/>
      <c r="J372" s="14"/>
      <c r="K372" s="14"/>
      <c r="L372" s="92"/>
      <c r="M372" s="276"/>
      <c r="N372" s="154"/>
      <c r="O372" s="164">
        <v>95</v>
      </c>
      <c r="P372" s="164">
        <v>102</v>
      </c>
      <c r="Q372" s="164">
        <v>117</v>
      </c>
      <c r="R372" s="155">
        <v>1</v>
      </c>
      <c r="S372" s="154"/>
      <c r="T372" s="164"/>
      <c r="U372" s="164"/>
      <c r="V372" s="164"/>
      <c r="W372" s="156">
        <v>0</v>
      </c>
      <c r="X372" s="134">
        <f t="shared" si="6"/>
        <v>1</v>
      </c>
      <c r="Y372" s="26"/>
      <c r="Z372" s="26"/>
      <c r="AA372" s="26"/>
      <c r="AB372" s="26"/>
      <c r="AC372" s="26"/>
      <c r="AD372" s="26"/>
      <c r="AE372" s="26"/>
      <c r="AF372" s="26"/>
      <c r="AG372" s="26"/>
      <c r="AH372" s="26"/>
      <c r="AI372" s="26"/>
      <c r="AJ372" s="26"/>
      <c r="AK372" s="26"/>
      <c r="AL372" s="26"/>
    </row>
    <row r="373" spans="1:386">
      <c r="A373" s="84"/>
      <c r="B373" s="29"/>
      <c r="C373" s="79" t="s">
        <v>19</v>
      </c>
      <c r="D373" s="37"/>
      <c r="E373" s="26" t="s">
        <v>89</v>
      </c>
      <c r="F373" s="26" t="s">
        <v>477</v>
      </c>
      <c r="G373" s="19" t="s">
        <v>886</v>
      </c>
      <c r="H373" s="55" t="s">
        <v>58</v>
      </c>
      <c r="I373" s="60"/>
      <c r="J373" s="14"/>
      <c r="K373" s="14"/>
      <c r="L373" s="92"/>
      <c r="M373" s="276"/>
      <c r="N373" s="154"/>
      <c r="O373" s="164">
        <v>96</v>
      </c>
      <c r="P373" s="164">
        <v>103</v>
      </c>
      <c r="Q373" s="164">
        <v>118</v>
      </c>
      <c r="R373" s="155">
        <v>1</v>
      </c>
      <c r="S373" s="154"/>
      <c r="T373" s="164"/>
      <c r="U373" s="164"/>
      <c r="V373" s="164"/>
      <c r="W373" s="156">
        <v>0</v>
      </c>
      <c r="X373" s="134">
        <f t="shared" si="6"/>
        <v>1</v>
      </c>
      <c r="Y373" s="26"/>
      <c r="Z373" s="26"/>
      <c r="AA373" s="26"/>
      <c r="AB373" s="26"/>
      <c r="AC373" s="26"/>
      <c r="AD373" s="26"/>
      <c r="AE373" s="26"/>
      <c r="AF373" s="26"/>
      <c r="AG373" s="26"/>
      <c r="AH373" s="26"/>
      <c r="AI373" s="26"/>
      <c r="AJ373" s="26"/>
      <c r="AK373" s="26"/>
      <c r="AL373" s="26"/>
    </row>
    <row r="374" spans="1:386">
      <c r="A374" s="84"/>
      <c r="B374" s="29"/>
      <c r="C374" s="79" t="s">
        <v>19</v>
      </c>
      <c r="D374" s="37"/>
      <c r="E374" s="26" t="s">
        <v>89</v>
      </c>
      <c r="F374" s="26" t="s">
        <v>477</v>
      </c>
      <c r="G374" s="19" t="s">
        <v>887</v>
      </c>
      <c r="H374" s="55" t="s">
        <v>58</v>
      </c>
      <c r="I374" s="60"/>
      <c r="J374" s="14"/>
      <c r="K374" s="14"/>
      <c r="L374" s="92"/>
      <c r="M374" s="276"/>
      <c r="N374" s="154"/>
      <c r="O374" s="164">
        <v>97</v>
      </c>
      <c r="P374" s="164">
        <v>104</v>
      </c>
      <c r="Q374" s="164">
        <v>119</v>
      </c>
      <c r="R374" s="155">
        <v>1</v>
      </c>
      <c r="S374" s="154"/>
      <c r="T374" s="164"/>
      <c r="U374" s="164"/>
      <c r="V374" s="164"/>
      <c r="W374" s="156">
        <v>0</v>
      </c>
      <c r="X374" s="134">
        <f t="shared" si="6"/>
        <v>1</v>
      </c>
      <c r="Y374" s="26"/>
      <c r="Z374" s="26"/>
      <c r="AA374" s="26"/>
      <c r="AB374" s="26"/>
      <c r="AC374" s="26"/>
      <c r="AD374" s="26"/>
      <c r="AE374" s="26"/>
      <c r="AF374" s="26"/>
      <c r="AG374" s="26"/>
      <c r="AH374" s="26"/>
      <c r="AI374" s="26"/>
      <c r="AJ374" s="26"/>
      <c r="AK374" s="26"/>
      <c r="AL374" s="26"/>
    </row>
    <row r="375" spans="1:386">
      <c r="A375" s="84"/>
      <c r="B375" s="29"/>
      <c r="C375" s="79" t="s">
        <v>19</v>
      </c>
      <c r="D375" s="37"/>
      <c r="E375" s="26" t="s">
        <v>89</v>
      </c>
      <c r="F375" s="26" t="s">
        <v>477</v>
      </c>
      <c r="G375" s="19" t="s">
        <v>888</v>
      </c>
      <c r="H375" s="55" t="s">
        <v>58</v>
      </c>
      <c r="I375" s="60"/>
      <c r="J375" s="14"/>
      <c r="K375" s="14"/>
      <c r="L375" s="92"/>
      <c r="M375" s="276"/>
      <c r="N375" s="154"/>
      <c r="O375" s="164">
        <v>99</v>
      </c>
      <c r="P375" s="164">
        <v>106</v>
      </c>
      <c r="Q375" s="164">
        <v>121</v>
      </c>
      <c r="R375" s="155">
        <v>1</v>
      </c>
      <c r="S375" s="154"/>
      <c r="T375" s="164">
        <v>13</v>
      </c>
      <c r="U375" s="164">
        <v>13</v>
      </c>
      <c r="V375" s="164">
        <v>13</v>
      </c>
      <c r="W375" s="155">
        <v>1</v>
      </c>
      <c r="X375" s="134">
        <f t="shared" si="6"/>
        <v>2</v>
      </c>
      <c r="Y375" s="26"/>
      <c r="Z375" s="26"/>
      <c r="AA375" s="26"/>
      <c r="AB375" s="26"/>
      <c r="AC375" s="26"/>
      <c r="AD375" s="26"/>
      <c r="AE375" s="26"/>
      <c r="AF375" s="26"/>
      <c r="AG375" s="26"/>
      <c r="AH375" s="26"/>
      <c r="AI375" s="26"/>
      <c r="AJ375" s="26"/>
      <c r="AK375" s="26"/>
      <c r="AL375" s="26"/>
    </row>
    <row r="376" spans="1:386" s="6" customFormat="1" ht="37.200000000000003">
      <c r="A376" s="192"/>
      <c r="B376" s="25"/>
      <c r="C376" s="25"/>
      <c r="D376" s="25"/>
      <c r="E376" s="25" t="s">
        <v>89</v>
      </c>
      <c r="F376" s="25" t="s">
        <v>538</v>
      </c>
      <c r="G376" s="25" t="s">
        <v>538</v>
      </c>
      <c r="H376" s="193" t="s">
        <v>11</v>
      </c>
      <c r="I376" s="113"/>
      <c r="J376" s="25"/>
      <c r="K376" s="25"/>
      <c r="L376" s="148"/>
      <c r="M376" s="278"/>
      <c r="N376" s="143"/>
      <c r="O376" s="98"/>
      <c r="P376" s="98"/>
      <c r="Q376" s="98"/>
      <c r="R376" s="155">
        <v>1</v>
      </c>
      <c r="S376" s="143"/>
      <c r="T376" s="98"/>
      <c r="U376" s="98"/>
      <c r="V376" s="98"/>
      <c r="W376" s="155">
        <v>1</v>
      </c>
      <c r="X376" s="136">
        <f t="shared" si="6"/>
        <v>2</v>
      </c>
      <c r="Y376" s="169"/>
      <c r="Z376" s="169"/>
      <c r="AA376" s="169"/>
      <c r="AB376" s="169"/>
      <c r="AC376" s="169"/>
      <c r="AD376" s="169"/>
      <c r="AE376" s="169"/>
      <c r="AF376" s="169"/>
      <c r="AG376" s="169"/>
      <c r="AH376" s="169"/>
      <c r="AI376" s="169"/>
      <c r="AJ376" s="169"/>
      <c r="AK376" s="169"/>
      <c r="AL376" s="169"/>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0"/>
      <c r="FI376" s="10"/>
      <c r="FJ376" s="10"/>
      <c r="FK376" s="10"/>
      <c r="FL376" s="10"/>
      <c r="FM376" s="10"/>
      <c r="FN376" s="10"/>
      <c r="FO376" s="10"/>
      <c r="FP376" s="10"/>
      <c r="FQ376" s="10"/>
      <c r="FR376" s="10"/>
      <c r="FS376" s="10"/>
      <c r="FT376" s="10"/>
      <c r="FU376" s="10"/>
      <c r="FV376" s="10"/>
      <c r="FW376" s="10"/>
      <c r="FX376" s="10"/>
      <c r="FY376" s="10"/>
      <c r="FZ376" s="10"/>
      <c r="GA376" s="10"/>
      <c r="GB376" s="10"/>
      <c r="GC376" s="10"/>
      <c r="GD376" s="10"/>
      <c r="GE376" s="10"/>
      <c r="GF376" s="10"/>
      <c r="GG376" s="10"/>
      <c r="GH376" s="10"/>
      <c r="GI376" s="10"/>
      <c r="GJ376" s="10"/>
      <c r="GK376" s="10"/>
      <c r="GL376" s="10"/>
      <c r="GM376" s="10"/>
      <c r="GN376" s="10"/>
      <c r="GO376" s="10"/>
      <c r="GP376" s="10"/>
      <c r="GQ376" s="10"/>
      <c r="GR376" s="10"/>
      <c r="GS376" s="10"/>
      <c r="GT376" s="10"/>
      <c r="GU376" s="10"/>
      <c r="GV376" s="10"/>
      <c r="GW376" s="10"/>
      <c r="GX376" s="10"/>
      <c r="GY376" s="10"/>
      <c r="GZ376" s="10"/>
      <c r="HA376" s="10"/>
      <c r="HB376" s="10"/>
      <c r="HC376" s="10"/>
      <c r="HD376" s="10"/>
      <c r="HE376" s="10"/>
      <c r="HF376" s="10"/>
      <c r="HG376" s="10"/>
      <c r="HH376" s="10"/>
      <c r="HI376" s="10"/>
      <c r="HJ376" s="10"/>
      <c r="HK376" s="10"/>
      <c r="HL376" s="10"/>
      <c r="HM376" s="10"/>
      <c r="HN376" s="10"/>
      <c r="HO376" s="10"/>
      <c r="HP376" s="10"/>
      <c r="HQ376" s="10"/>
      <c r="HR376" s="10"/>
      <c r="HS376" s="10"/>
      <c r="HT376" s="10"/>
      <c r="HU376" s="10"/>
      <c r="HV376" s="10"/>
      <c r="HW376" s="10"/>
      <c r="HX376" s="10"/>
      <c r="HY376" s="10"/>
      <c r="HZ376" s="10"/>
      <c r="IA376" s="10"/>
      <c r="IB376" s="10"/>
      <c r="IC376" s="10"/>
      <c r="ID376" s="10"/>
      <c r="IE376" s="10"/>
      <c r="IF376" s="10"/>
      <c r="IG376" s="10"/>
      <c r="IH376" s="10"/>
      <c r="II376" s="10"/>
      <c r="IJ376" s="10"/>
      <c r="IK376" s="10"/>
      <c r="IL376" s="10"/>
      <c r="IM376" s="10"/>
      <c r="IN376" s="10"/>
      <c r="IO376" s="10"/>
      <c r="IP376" s="10"/>
      <c r="IQ376" s="10"/>
      <c r="IR376" s="10"/>
      <c r="IS376" s="10"/>
      <c r="IT376" s="10"/>
      <c r="IU376" s="10"/>
      <c r="IV376" s="10"/>
      <c r="IW376" s="10"/>
      <c r="IX376" s="10"/>
      <c r="IY376" s="10"/>
      <c r="IZ376" s="10"/>
      <c r="JA376" s="10"/>
      <c r="JB376" s="10"/>
      <c r="JC376" s="10"/>
      <c r="JD376" s="10"/>
      <c r="JE376" s="10"/>
      <c r="JF376" s="10"/>
      <c r="JG376" s="10"/>
      <c r="JH376" s="10"/>
      <c r="JI376" s="10"/>
      <c r="JJ376" s="10"/>
      <c r="JK376" s="10"/>
      <c r="JL376" s="10"/>
      <c r="JM376" s="10"/>
      <c r="JN376" s="10"/>
      <c r="JO376" s="10"/>
      <c r="JP376" s="10"/>
      <c r="JQ376" s="10"/>
      <c r="JR376" s="10"/>
      <c r="JS376" s="10"/>
      <c r="JT376" s="10"/>
      <c r="JU376" s="10"/>
      <c r="JV376" s="10"/>
      <c r="JW376" s="10"/>
      <c r="JX376" s="10"/>
      <c r="JY376" s="10"/>
      <c r="JZ376" s="10"/>
      <c r="KA376" s="10"/>
      <c r="KB376" s="10"/>
      <c r="KC376" s="10"/>
      <c r="KD376" s="10"/>
      <c r="KE376" s="10"/>
      <c r="KF376" s="10"/>
      <c r="KG376" s="10"/>
      <c r="KH376" s="10"/>
      <c r="KI376" s="10"/>
      <c r="KJ376" s="10"/>
      <c r="KK376" s="10"/>
      <c r="KL376" s="10"/>
      <c r="KM376" s="10"/>
      <c r="KN376" s="10"/>
      <c r="KO376" s="10"/>
      <c r="KP376" s="10"/>
      <c r="KQ376" s="10"/>
      <c r="KR376" s="10"/>
      <c r="KS376" s="10"/>
      <c r="KT376" s="10"/>
      <c r="KU376" s="10"/>
      <c r="KV376" s="10"/>
      <c r="KW376" s="10"/>
      <c r="KX376" s="10"/>
      <c r="KY376" s="10"/>
      <c r="KZ376" s="10"/>
      <c r="LA376" s="10"/>
      <c r="LB376" s="10"/>
      <c r="LC376" s="10"/>
      <c r="LD376" s="10"/>
      <c r="LE376" s="10"/>
      <c r="LF376" s="10"/>
      <c r="LG376" s="10"/>
      <c r="LH376" s="10"/>
      <c r="LI376" s="10"/>
      <c r="LJ376" s="10"/>
      <c r="LK376" s="10"/>
      <c r="LL376" s="10"/>
      <c r="LM376" s="10"/>
      <c r="LN376" s="10"/>
      <c r="LO376" s="10"/>
      <c r="LP376" s="10"/>
      <c r="LQ376" s="10"/>
      <c r="LR376" s="10"/>
      <c r="LS376" s="10"/>
      <c r="LT376" s="10"/>
      <c r="LU376" s="10"/>
      <c r="LV376" s="10"/>
      <c r="LW376" s="10"/>
      <c r="LX376" s="10"/>
      <c r="LY376" s="10"/>
      <c r="LZ376" s="10"/>
      <c r="MA376" s="10"/>
      <c r="MB376" s="10"/>
      <c r="MC376" s="10"/>
      <c r="MD376" s="10"/>
      <c r="ME376" s="10"/>
      <c r="MF376" s="10"/>
      <c r="MG376" s="10"/>
      <c r="MH376" s="10"/>
      <c r="MI376" s="10"/>
      <c r="MJ376" s="10"/>
      <c r="MK376" s="10"/>
      <c r="ML376" s="10"/>
      <c r="MM376" s="10"/>
      <c r="MN376" s="10"/>
      <c r="MO376" s="10"/>
      <c r="MP376" s="10"/>
      <c r="MQ376" s="10"/>
      <c r="MR376" s="10"/>
      <c r="MS376" s="10"/>
      <c r="MT376" s="10"/>
      <c r="MU376" s="10"/>
      <c r="MV376" s="10"/>
      <c r="MW376" s="10"/>
      <c r="MX376" s="10"/>
      <c r="MY376" s="10"/>
      <c r="MZ376" s="10"/>
      <c r="NA376" s="10"/>
      <c r="NB376" s="10"/>
      <c r="NC376" s="10"/>
      <c r="ND376" s="10"/>
      <c r="NE376" s="10"/>
      <c r="NF376" s="10"/>
      <c r="NG376" s="10"/>
      <c r="NH376" s="10"/>
      <c r="NI376" s="10"/>
      <c r="NJ376" s="10"/>
      <c r="NK376" s="10"/>
      <c r="NL376" s="10"/>
      <c r="NM376" s="10"/>
      <c r="NN376" s="10"/>
      <c r="NO376" s="10"/>
      <c r="NP376" s="10"/>
      <c r="NQ376" s="10"/>
      <c r="NR376" s="10"/>
      <c r="NS376" s="10"/>
      <c r="NT376" s="10"/>
      <c r="NU376" s="10"/>
      <c r="NV376" s="10"/>
    </row>
    <row r="377" spans="1:386" s="9" customFormat="1">
      <c r="A377" s="84" t="s">
        <v>19</v>
      </c>
      <c r="B377" s="86"/>
      <c r="C377" s="79" t="s">
        <v>19</v>
      </c>
      <c r="D377" s="37"/>
      <c r="E377" s="26" t="s">
        <v>89</v>
      </c>
      <c r="F377" s="26" t="s">
        <v>538</v>
      </c>
      <c r="G377" s="19" t="s">
        <v>539</v>
      </c>
      <c r="H377" s="55" t="s">
        <v>58</v>
      </c>
      <c r="I377" s="60" t="s">
        <v>59</v>
      </c>
      <c r="J377" s="14" t="s">
        <v>22</v>
      </c>
      <c r="K377" s="14" t="s">
        <v>22</v>
      </c>
      <c r="L377" s="92" t="s">
        <v>22</v>
      </c>
      <c r="M377" s="276"/>
      <c r="N377" s="154"/>
      <c r="O377" s="166" t="s">
        <v>404</v>
      </c>
      <c r="P377" s="166" t="s">
        <v>404</v>
      </c>
      <c r="Q377" s="166" t="s">
        <v>404</v>
      </c>
      <c r="R377" s="155">
        <v>1</v>
      </c>
      <c r="S377" s="154"/>
      <c r="T377" s="166" t="s">
        <v>404</v>
      </c>
      <c r="U377" s="166" t="s">
        <v>404</v>
      </c>
      <c r="V377" s="166" t="s">
        <v>404</v>
      </c>
      <c r="W377" s="155">
        <v>1</v>
      </c>
      <c r="X377" s="134">
        <f t="shared" si="6"/>
        <v>2</v>
      </c>
      <c r="Y377" s="26"/>
      <c r="Z377" s="26"/>
      <c r="AA377" s="26"/>
      <c r="AB377" s="26"/>
      <c r="AC377" s="26"/>
      <c r="AD377" s="26"/>
      <c r="AE377" s="26"/>
      <c r="AF377" s="26"/>
      <c r="AG377" s="26"/>
      <c r="AH377" s="26"/>
      <c r="AI377" s="26"/>
      <c r="AJ377" s="26"/>
      <c r="AK377" s="26"/>
      <c r="AL377" s="26"/>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c r="HH377" s="2"/>
      <c r="HI377" s="2"/>
      <c r="HJ377" s="2"/>
      <c r="HK377" s="2"/>
      <c r="HL377" s="2"/>
      <c r="HM377" s="2"/>
      <c r="HN377" s="2"/>
      <c r="HO377" s="2"/>
      <c r="HP377" s="2"/>
      <c r="HQ377" s="2"/>
      <c r="HR377" s="2"/>
      <c r="HS377" s="2"/>
      <c r="HT377" s="2"/>
      <c r="HU377" s="2"/>
      <c r="HV377" s="2"/>
      <c r="HW377" s="2"/>
      <c r="HX377" s="2"/>
      <c r="HY377" s="2"/>
      <c r="HZ377" s="2"/>
      <c r="IA377" s="2"/>
      <c r="IB377" s="2"/>
      <c r="IC377" s="2"/>
      <c r="ID377" s="2"/>
      <c r="IE377" s="2"/>
      <c r="IF377" s="2"/>
      <c r="IG377" s="2"/>
      <c r="IH377" s="2"/>
      <c r="II377" s="2"/>
      <c r="IJ377" s="2"/>
      <c r="IK377" s="2"/>
      <c r="IL377" s="2"/>
      <c r="IM377" s="2"/>
      <c r="IN377" s="2"/>
      <c r="IO377" s="2"/>
      <c r="IP377" s="2"/>
      <c r="IQ377" s="2"/>
      <c r="IR377" s="2"/>
      <c r="IS377" s="2"/>
      <c r="IT377" s="2"/>
      <c r="IU377" s="2"/>
      <c r="IV377" s="2"/>
      <c r="IW377" s="2"/>
      <c r="IX377" s="2"/>
      <c r="IY377" s="2"/>
      <c r="IZ377" s="2"/>
      <c r="JA377" s="2"/>
      <c r="JB377" s="2"/>
      <c r="JC377" s="2"/>
      <c r="JD377" s="2"/>
      <c r="JE377" s="2"/>
      <c r="JF377" s="2"/>
      <c r="JG377" s="2"/>
      <c r="JH377" s="2"/>
      <c r="JI377" s="2"/>
      <c r="JJ377" s="2"/>
      <c r="JK377" s="2"/>
      <c r="JL377" s="2"/>
      <c r="JM377" s="2"/>
      <c r="JN377" s="2"/>
      <c r="JO377" s="2"/>
      <c r="JP377" s="2"/>
      <c r="JQ377" s="2"/>
      <c r="JR377" s="2"/>
      <c r="JS377" s="2"/>
      <c r="JT377" s="2"/>
      <c r="JU377" s="2"/>
      <c r="JV377" s="2"/>
      <c r="JW377" s="2"/>
      <c r="JX377" s="2"/>
      <c r="JY377" s="2"/>
      <c r="JZ377" s="2"/>
      <c r="KA377" s="2"/>
      <c r="KB377" s="2"/>
      <c r="KC377" s="2"/>
      <c r="KD377" s="2"/>
      <c r="KE377" s="2"/>
      <c r="KF377" s="2"/>
      <c r="KG377" s="2"/>
      <c r="KH377" s="2"/>
      <c r="KI377" s="2"/>
      <c r="KJ377" s="2"/>
      <c r="KK377" s="2"/>
      <c r="KL377" s="2"/>
      <c r="KM377" s="2"/>
      <c r="KN377" s="2"/>
      <c r="KO377" s="2"/>
      <c r="KP377" s="2"/>
      <c r="KQ377" s="2"/>
      <c r="KR377" s="2"/>
      <c r="KS377" s="2"/>
      <c r="KT377" s="2"/>
      <c r="KU377" s="2"/>
      <c r="KV377" s="2"/>
      <c r="KW377" s="2"/>
      <c r="KX377" s="2"/>
      <c r="KY377" s="2"/>
      <c r="KZ377" s="2"/>
      <c r="LA377" s="2"/>
      <c r="LB377" s="2"/>
      <c r="LC377" s="2"/>
      <c r="LD377" s="2"/>
      <c r="LE377" s="2"/>
      <c r="LF377" s="2"/>
      <c r="LG377" s="2"/>
      <c r="LH377" s="2"/>
      <c r="LI377" s="2"/>
      <c r="LJ377" s="2"/>
      <c r="LK377" s="2"/>
      <c r="LL377" s="2"/>
      <c r="LM377" s="2"/>
      <c r="LN377" s="2"/>
      <c r="LO377" s="2"/>
      <c r="LP377" s="2"/>
      <c r="LQ377" s="2"/>
      <c r="LR377" s="2"/>
      <c r="LS377" s="2"/>
      <c r="LT377" s="2"/>
      <c r="LU377" s="2"/>
      <c r="LV377" s="2"/>
      <c r="LW377" s="2"/>
      <c r="LX377" s="2"/>
      <c r="LY377" s="2"/>
      <c r="LZ377" s="2"/>
      <c r="MA377" s="2"/>
      <c r="MB377" s="2"/>
      <c r="MC377" s="2"/>
      <c r="MD377" s="2"/>
      <c r="ME377" s="2"/>
      <c r="MF377" s="2"/>
      <c r="MG377" s="2"/>
      <c r="MH377" s="2"/>
      <c r="MI377" s="2"/>
      <c r="MJ377" s="2"/>
      <c r="MK377" s="2"/>
      <c r="ML377" s="2"/>
      <c r="MM377" s="2"/>
      <c r="MN377" s="2"/>
      <c r="MO377" s="2"/>
      <c r="MP377" s="2"/>
      <c r="MQ377" s="2"/>
      <c r="MR377" s="2"/>
      <c r="MS377" s="2"/>
      <c r="MT377" s="2"/>
      <c r="MU377" s="2"/>
      <c r="MV377" s="2"/>
      <c r="MW377" s="2"/>
      <c r="MX377" s="2"/>
      <c r="MY377" s="2"/>
      <c r="MZ377" s="2"/>
      <c r="NA377" s="2"/>
      <c r="NB377" s="2"/>
      <c r="NC377" s="2"/>
      <c r="ND377" s="2"/>
      <c r="NE377" s="2"/>
      <c r="NF377" s="2"/>
      <c r="NG377" s="2"/>
      <c r="NH377" s="2"/>
      <c r="NI377" s="2"/>
      <c r="NJ377" s="2"/>
      <c r="NK377" s="2"/>
      <c r="NL377" s="2"/>
      <c r="NM377" s="2"/>
      <c r="NN377" s="2"/>
      <c r="NO377" s="2"/>
      <c r="NP377" s="2"/>
      <c r="NQ377" s="2"/>
      <c r="NR377" s="2"/>
      <c r="NS377" s="2"/>
      <c r="NT377" s="2"/>
      <c r="NU377" s="2"/>
      <c r="NV377" s="2"/>
    </row>
    <row r="378" spans="1:386" s="9" customFormat="1" ht="43.2">
      <c r="A378" s="84"/>
      <c r="B378" s="29" t="s">
        <v>540</v>
      </c>
      <c r="C378" s="79" t="s">
        <v>19</v>
      </c>
      <c r="D378" s="37"/>
      <c r="E378" s="26" t="s">
        <v>89</v>
      </c>
      <c r="F378" s="26" t="s">
        <v>538</v>
      </c>
      <c r="G378" s="19" t="s">
        <v>541</v>
      </c>
      <c r="H378" s="55"/>
      <c r="I378" s="60"/>
      <c r="J378" s="14"/>
      <c r="K378" s="14"/>
      <c r="L378" s="62"/>
      <c r="M378" s="151"/>
      <c r="N378" s="154"/>
      <c r="O378" s="184">
        <v>124</v>
      </c>
      <c r="P378" s="184">
        <v>131</v>
      </c>
      <c r="Q378" s="184">
        <v>149</v>
      </c>
      <c r="R378" s="155">
        <v>0</v>
      </c>
      <c r="S378" s="154"/>
      <c r="T378" s="184">
        <v>95</v>
      </c>
      <c r="U378" s="184">
        <v>98</v>
      </c>
      <c r="V378" s="184">
        <v>102</v>
      </c>
      <c r="W378" s="156">
        <v>0</v>
      </c>
      <c r="X378" s="134">
        <f t="shared" si="6"/>
        <v>0</v>
      </c>
      <c r="Y378" s="26"/>
      <c r="Z378" s="26"/>
      <c r="AA378" s="26"/>
      <c r="AB378" s="26"/>
      <c r="AC378" s="26"/>
      <c r="AD378" s="26"/>
      <c r="AE378" s="26"/>
      <c r="AF378" s="26"/>
      <c r="AG378" s="26"/>
      <c r="AH378" s="26"/>
      <c r="AI378" s="26"/>
      <c r="AJ378" s="26"/>
      <c r="AK378" s="26"/>
      <c r="AL378" s="26"/>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c r="HH378" s="2"/>
      <c r="HI378" s="2"/>
      <c r="HJ378" s="2"/>
      <c r="HK378" s="2"/>
      <c r="HL378" s="2"/>
      <c r="HM378" s="2"/>
      <c r="HN378" s="2"/>
      <c r="HO378" s="2"/>
      <c r="HP378" s="2"/>
      <c r="HQ378" s="2"/>
      <c r="HR378" s="2"/>
      <c r="HS378" s="2"/>
      <c r="HT378" s="2"/>
      <c r="HU378" s="2"/>
      <c r="HV378" s="2"/>
      <c r="HW378" s="2"/>
      <c r="HX378" s="2"/>
      <c r="HY378" s="2"/>
      <c r="HZ378" s="2"/>
      <c r="IA378" s="2"/>
      <c r="IB378" s="2"/>
      <c r="IC378" s="2"/>
      <c r="ID378" s="2"/>
      <c r="IE378" s="2"/>
      <c r="IF378" s="2"/>
      <c r="IG378" s="2"/>
      <c r="IH378" s="2"/>
      <c r="II378" s="2"/>
      <c r="IJ378" s="2"/>
      <c r="IK378" s="2"/>
      <c r="IL378" s="2"/>
      <c r="IM378" s="2"/>
      <c r="IN378" s="2"/>
      <c r="IO378" s="2"/>
      <c r="IP378" s="2"/>
      <c r="IQ378" s="2"/>
      <c r="IR378" s="2"/>
      <c r="IS378" s="2"/>
      <c r="IT378" s="2"/>
      <c r="IU378" s="2"/>
      <c r="IV378" s="2"/>
      <c r="IW378" s="2"/>
      <c r="IX378" s="2"/>
      <c r="IY378" s="2"/>
      <c r="IZ378" s="2"/>
      <c r="JA378" s="2"/>
      <c r="JB378" s="2"/>
      <c r="JC378" s="2"/>
      <c r="JD378" s="2"/>
      <c r="JE378" s="2"/>
      <c r="JF378" s="2"/>
      <c r="JG378" s="2"/>
      <c r="JH378" s="2"/>
      <c r="JI378" s="2"/>
      <c r="JJ378" s="2"/>
      <c r="JK378" s="2"/>
      <c r="JL378" s="2"/>
      <c r="JM378" s="2"/>
      <c r="JN378" s="2"/>
      <c r="JO378" s="2"/>
      <c r="JP378" s="2"/>
      <c r="JQ378" s="2"/>
      <c r="JR378" s="2"/>
      <c r="JS378" s="2"/>
      <c r="JT378" s="2"/>
      <c r="JU378" s="2"/>
      <c r="JV378" s="2"/>
      <c r="JW378" s="2"/>
      <c r="JX378" s="2"/>
      <c r="JY378" s="2"/>
      <c r="JZ378" s="2"/>
      <c r="KA378" s="2"/>
      <c r="KB378" s="2"/>
      <c r="KC378" s="2"/>
      <c r="KD378" s="2"/>
      <c r="KE378" s="2"/>
      <c r="KF378" s="2"/>
      <c r="KG378" s="2"/>
      <c r="KH378" s="2"/>
      <c r="KI378" s="2"/>
      <c r="KJ378" s="2"/>
      <c r="KK378" s="2"/>
      <c r="KL378" s="2"/>
      <c r="KM378" s="2"/>
      <c r="KN378" s="2"/>
      <c r="KO378" s="2"/>
      <c r="KP378" s="2"/>
      <c r="KQ378" s="2"/>
      <c r="KR378" s="2"/>
      <c r="KS378" s="2"/>
      <c r="KT378" s="2"/>
      <c r="KU378" s="2"/>
      <c r="KV378" s="2"/>
      <c r="KW378" s="2"/>
      <c r="KX378" s="2"/>
      <c r="KY378" s="2"/>
      <c r="KZ378" s="2"/>
      <c r="LA378" s="2"/>
      <c r="LB378" s="2"/>
      <c r="LC378" s="2"/>
      <c r="LD378" s="2"/>
      <c r="LE378" s="2"/>
      <c r="LF378" s="2"/>
      <c r="LG378" s="2"/>
      <c r="LH378" s="2"/>
      <c r="LI378" s="2"/>
      <c r="LJ378" s="2"/>
      <c r="LK378" s="2"/>
      <c r="LL378" s="2"/>
      <c r="LM378" s="2"/>
      <c r="LN378" s="2"/>
      <c r="LO378" s="2"/>
      <c r="LP378" s="2"/>
      <c r="LQ378" s="2"/>
      <c r="LR378" s="2"/>
      <c r="LS378" s="2"/>
      <c r="LT378" s="2"/>
      <c r="LU378" s="2"/>
      <c r="LV378" s="2"/>
      <c r="LW378" s="2"/>
      <c r="LX378" s="2"/>
      <c r="LY378" s="2"/>
      <c r="LZ378" s="2"/>
      <c r="MA378" s="2"/>
      <c r="MB378" s="2"/>
      <c r="MC378" s="2"/>
      <c r="MD378" s="2"/>
      <c r="ME378" s="2"/>
      <c r="MF378" s="2"/>
      <c r="MG378" s="2"/>
      <c r="MH378" s="2"/>
      <c r="MI378" s="2"/>
      <c r="MJ378" s="2"/>
      <c r="MK378" s="2"/>
      <c r="ML378" s="2"/>
      <c r="MM378" s="2"/>
      <c r="MN378" s="2"/>
      <c r="MO378" s="2"/>
      <c r="MP378" s="2"/>
      <c r="MQ378" s="2"/>
      <c r="MR378" s="2"/>
      <c r="MS378" s="2"/>
      <c r="MT378" s="2"/>
      <c r="MU378" s="2"/>
      <c r="MV378" s="2"/>
      <c r="MW378" s="2"/>
      <c r="MX378" s="2"/>
      <c r="MY378" s="2"/>
      <c r="MZ378" s="2"/>
      <c r="NA378" s="2"/>
      <c r="NB378" s="2"/>
      <c r="NC378" s="2"/>
      <c r="ND378" s="2"/>
      <c r="NE378" s="2"/>
      <c r="NF378" s="2"/>
      <c r="NG378" s="2"/>
      <c r="NH378" s="2"/>
      <c r="NI378" s="2"/>
      <c r="NJ378" s="2"/>
      <c r="NK378" s="2"/>
      <c r="NL378" s="2"/>
      <c r="NM378" s="2"/>
      <c r="NN378" s="2"/>
      <c r="NO378" s="2"/>
      <c r="NP378" s="2"/>
      <c r="NQ378" s="2"/>
      <c r="NR378" s="2"/>
      <c r="NS378" s="2"/>
      <c r="NT378" s="2"/>
      <c r="NU378" s="2"/>
      <c r="NV378" s="2"/>
    </row>
    <row r="379" spans="1:386">
      <c r="A379" s="84" t="s">
        <v>19</v>
      </c>
      <c r="B379" s="86"/>
      <c r="C379" s="79" t="s">
        <v>19</v>
      </c>
      <c r="D379" s="37"/>
      <c r="E379" s="26" t="s">
        <v>89</v>
      </c>
      <c r="F379" s="26" t="s">
        <v>538</v>
      </c>
      <c r="G379" s="19" t="s">
        <v>542</v>
      </c>
      <c r="H379" s="55" t="s">
        <v>58</v>
      </c>
      <c r="I379" s="60" t="s">
        <v>59</v>
      </c>
      <c r="J379" s="14" t="s">
        <v>22</v>
      </c>
      <c r="K379" s="14" t="s">
        <v>22</v>
      </c>
      <c r="L379" s="92" t="s">
        <v>22</v>
      </c>
      <c r="M379" s="276"/>
      <c r="N379" s="154"/>
      <c r="O379" s="166" t="s">
        <v>404</v>
      </c>
      <c r="P379" s="166" t="s">
        <v>404</v>
      </c>
      <c r="Q379" s="166" t="s">
        <v>404</v>
      </c>
      <c r="R379" s="155">
        <v>1</v>
      </c>
      <c r="S379" s="154"/>
      <c r="T379" s="166" t="s">
        <v>404</v>
      </c>
      <c r="U379" s="166" t="s">
        <v>404</v>
      </c>
      <c r="V379" s="166" t="s">
        <v>404</v>
      </c>
      <c r="W379" s="155">
        <v>1</v>
      </c>
      <c r="X379" s="134">
        <f t="shared" si="6"/>
        <v>2</v>
      </c>
      <c r="Y379" s="26"/>
      <c r="Z379" s="26"/>
      <c r="AA379" s="26"/>
      <c r="AB379" s="26"/>
      <c r="AC379" s="26"/>
      <c r="AD379" s="26"/>
      <c r="AE379" s="26"/>
      <c r="AF379" s="26"/>
      <c r="AG379" s="26"/>
      <c r="AH379" s="26"/>
      <c r="AI379" s="26"/>
      <c r="AJ379" s="26"/>
      <c r="AK379" s="26"/>
      <c r="AL379" s="26"/>
    </row>
    <row r="380" spans="1:386" ht="43.2">
      <c r="A380" s="84"/>
      <c r="B380" s="29" t="s">
        <v>540</v>
      </c>
      <c r="C380" s="79" t="s">
        <v>19</v>
      </c>
      <c r="D380" s="37"/>
      <c r="E380" s="26" t="s">
        <v>89</v>
      </c>
      <c r="F380" s="26" t="s">
        <v>538</v>
      </c>
      <c r="G380" s="19" t="s">
        <v>543</v>
      </c>
      <c r="H380" s="55"/>
      <c r="I380" s="60"/>
      <c r="J380" s="14"/>
      <c r="K380" s="14"/>
      <c r="L380" s="62"/>
      <c r="M380" s="151"/>
      <c r="N380" s="154"/>
      <c r="O380" s="184">
        <v>125</v>
      </c>
      <c r="P380" s="184">
        <v>132</v>
      </c>
      <c r="Q380" s="184">
        <v>150</v>
      </c>
      <c r="R380" s="155">
        <v>0</v>
      </c>
      <c r="S380" s="154"/>
      <c r="T380" s="184">
        <v>96</v>
      </c>
      <c r="U380" s="184">
        <v>99</v>
      </c>
      <c r="V380" s="184">
        <v>103</v>
      </c>
      <c r="W380" s="156">
        <v>0</v>
      </c>
      <c r="X380" s="134">
        <f t="shared" si="6"/>
        <v>0</v>
      </c>
      <c r="Y380" s="26"/>
      <c r="Z380" s="26"/>
      <c r="AA380" s="26"/>
      <c r="AB380" s="26"/>
      <c r="AC380" s="26"/>
      <c r="AD380" s="26"/>
      <c r="AE380" s="26"/>
      <c r="AF380" s="26"/>
      <c r="AG380" s="26"/>
      <c r="AH380" s="26"/>
      <c r="AI380" s="26"/>
      <c r="AJ380" s="26"/>
      <c r="AK380" s="26"/>
      <c r="AL380" s="26"/>
    </row>
    <row r="381" spans="1:386">
      <c r="A381" s="84" t="s">
        <v>19</v>
      </c>
      <c r="B381" s="86"/>
      <c r="C381" s="79" t="s">
        <v>19</v>
      </c>
      <c r="D381" s="37"/>
      <c r="E381" s="26" t="s">
        <v>89</v>
      </c>
      <c r="F381" s="26" t="s">
        <v>538</v>
      </c>
      <c r="G381" s="19" t="s">
        <v>544</v>
      </c>
      <c r="H381" s="55" t="s">
        <v>58</v>
      </c>
      <c r="I381" s="60" t="s">
        <v>59</v>
      </c>
      <c r="J381" s="14" t="s">
        <v>22</v>
      </c>
      <c r="K381" s="14" t="s">
        <v>22</v>
      </c>
      <c r="L381" s="92" t="s">
        <v>22</v>
      </c>
      <c r="M381" s="276"/>
      <c r="N381" s="154"/>
      <c r="O381" s="164">
        <v>126</v>
      </c>
      <c r="P381" s="164">
        <v>133</v>
      </c>
      <c r="Q381" s="164">
        <v>151</v>
      </c>
      <c r="R381" s="155">
        <v>1</v>
      </c>
      <c r="S381" s="154"/>
      <c r="T381" s="164">
        <v>97</v>
      </c>
      <c r="U381" s="164">
        <v>100</v>
      </c>
      <c r="V381" s="164">
        <v>104</v>
      </c>
      <c r="W381" s="155">
        <v>1</v>
      </c>
      <c r="X381" s="134">
        <f t="shared" si="6"/>
        <v>2</v>
      </c>
      <c r="Y381" s="26"/>
      <c r="Z381" s="26"/>
      <c r="AA381" s="26"/>
      <c r="AB381" s="26"/>
      <c r="AC381" s="26"/>
      <c r="AD381" s="26"/>
      <c r="AE381" s="26"/>
      <c r="AF381" s="26"/>
      <c r="AG381" s="26"/>
      <c r="AH381" s="26"/>
      <c r="AI381" s="26"/>
      <c r="AJ381" s="26"/>
      <c r="AK381" s="26"/>
      <c r="AL381" s="26"/>
    </row>
    <row r="382" spans="1:386" s="6" customFormat="1" ht="18.600000000000001">
      <c r="A382" s="84" t="s">
        <v>19</v>
      </c>
      <c r="B382" s="86"/>
      <c r="C382" s="79" t="s">
        <v>19</v>
      </c>
      <c r="D382" s="37"/>
      <c r="E382" s="26" t="s">
        <v>89</v>
      </c>
      <c r="F382" s="26" t="s">
        <v>538</v>
      </c>
      <c r="G382" s="19" t="s">
        <v>545</v>
      </c>
      <c r="H382" s="55" t="s">
        <v>58</v>
      </c>
      <c r="I382" s="60" t="s">
        <v>59</v>
      </c>
      <c r="J382" s="14" t="s">
        <v>22</v>
      </c>
      <c r="K382" s="14" t="s">
        <v>22</v>
      </c>
      <c r="L382" s="92" t="s">
        <v>22</v>
      </c>
      <c r="M382" s="276"/>
      <c r="N382" s="154"/>
      <c r="O382" s="164">
        <v>127</v>
      </c>
      <c r="P382" s="164">
        <v>134</v>
      </c>
      <c r="Q382" s="164">
        <v>152</v>
      </c>
      <c r="R382" s="155">
        <v>1</v>
      </c>
      <c r="S382" s="154"/>
      <c r="T382" s="164">
        <v>98</v>
      </c>
      <c r="U382" s="164">
        <v>101</v>
      </c>
      <c r="V382" s="164">
        <v>105</v>
      </c>
      <c r="W382" s="155">
        <v>1</v>
      </c>
      <c r="X382" s="134">
        <f t="shared" si="6"/>
        <v>2</v>
      </c>
      <c r="Y382" s="26"/>
      <c r="Z382" s="26"/>
      <c r="AA382" s="26"/>
      <c r="AB382" s="26"/>
      <c r="AC382" s="26"/>
      <c r="AD382" s="26"/>
      <c r="AE382" s="26"/>
      <c r="AF382" s="26"/>
      <c r="AG382" s="26"/>
      <c r="AH382" s="26"/>
      <c r="AI382" s="26"/>
      <c r="AJ382" s="26"/>
      <c r="AK382" s="26"/>
      <c r="AL382" s="26"/>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c r="IS382" s="2"/>
      <c r="IT382" s="2"/>
      <c r="IU382" s="2"/>
      <c r="IV382" s="2"/>
      <c r="IW382" s="2"/>
      <c r="IX382" s="2"/>
      <c r="IY382" s="2"/>
      <c r="IZ382" s="2"/>
      <c r="JA382" s="2"/>
      <c r="JB382" s="2"/>
      <c r="JC382" s="2"/>
      <c r="JD382" s="2"/>
      <c r="JE382" s="2"/>
      <c r="JF382" s="2"/>
      <c r="JG382" s="2"/>
      <c r="JH382" s="2"/>
      <c r="JI382" s="2"/>
      <c r="JJ382" s="2"/>
      <c r="JK382" s="2"/>
      <c r="JL382" s="2"/>
      <c r="JM382" s="2"/>
      <c r="JN382" s="2"/>
      <c r="JO382" s="2"/>
      <c r="JP382" s="2"/>
      <c r="JQ382" s="2"/>
      <c r="JR382" s="2"/>
      <c r="JS382" s="2"/>
      <c r="JT382" s="2"/>
      <c r="JU382" s="2"/>
      <c r="JV382" s="2"/>
      <c r="JW382" s="2"/>
      <c r="JX382" s="2"/>
      <c r="JY382" s="2"/>
      <c r="JZ382" s="2"/>
      <c r="KA382" s="2"/>
      <c r="KB382" s="2"/>
      <c r="KC382" s="2"/>
      <c r="KD382" s="2"/>
      <c r="KE382" s="2"/>
      <c r="KF382" s="2"/>
      <c r="KG382" s="2"/>
      <c r="KH382" s="2"/>
      <c r="KI382" s="2"/>
      <c r="KJ382" s="2"/>
      <c r="KK382" s="2"/>
      <c r="KL382" s="2"/>
      <c r="KM382" s="2"/>
      <c r="KN382" s="2"/>
      <c r="KO382" s="2"/>
      <c r="KP382" s="2"/>
      <c r="KQ382" s="2"/>
      <c r="KR382" s="2"/>
      <c r="KS382" s="2"/>
      <c r="KT382" s="2"/>
      <c r="KU382" s="2"/>
      <c r="KV382" s="2"/>
      <c r="KW382" s="2"/>
      <c r="KX382" s="2"/>
      <c r="KY382" s="2"/>
      <c r="KZ382" s="2"/>
      <c r="LA382" s="2"/>
      <c r="LB382" s="2"/>
      <c r="LC382" s="2"/>
      <c r="LD382" s="2"/>
      <c r="LE382" s="2"/>
      <c r="LF382" s="2"/>
      <c r="LG382" s="2"/>
      <c r="LH382" s="2"/>
      <c r="LI382" s="2"/>
      <c r="LJ382" s="2"/>
      <c r="LK382" s="2"/>
      <c r="LL382" s="2"/>
      <c r="LM382" s="2"/>
      <c r="LN382" s="2"/>
      <c r="LO382" s="2"/>
      <c r="LP382" s="2"/>
      <c r="LQ382" s="2"/>
      <c r="LR382" s="2"/>
      <c r="LS382" s="2"/>
      <c r="LT382" s="2"/>
      <c r="LU382" s="2"/>
      <c r="LV382" s="2"/>
      <c r="LW382" s="2"/>
      <c r="LX382" s="2"/>
      <c r="LY382" s="2"/>
      <c r="LZ382" s="2"/>
      <c r="MA382" s="2"/>
      <c r="MB382" s="2"/>
      <c r="MC382" s="2"/>
      <c r="MD382" s="2"/>
      <c r="ME382" s="2"/>
      <c r="MF382" s="2"/>
      <c r="MG382" s="2"/>
      <c r="MH382" s="2"/>
      <c r="MI382" s="2"/>
      <c r="MJ382" s="2"/>
      <c r="MK382" s="2"/>
      <c r="ML382" s="2"/>
      <c r="MM382" s="2"/>
      <c r="MN382" s="2"/>
      <c r="MO382" s="2"/>
      <c r="MP382" s="2"/>
      <c r="MQ382" s="2"/>
      <c r="MR382" s="2"/>
      <c r="MS382" s="2"/>
      <c r="MT382" s="2"/>
      <c r="MU382" s="2"/>
      <c r="MV382" s="2"/>
      <c r="MW382" s="2"/>
      <c r="MX382" s="2"/>
      <c r="MY382" s="2"/>
      <c r="MZ382" s="2"/>
      <c r="NA382" s="2"/>
      <c r="NB382" s="2"/>
      <c r="NC382" s="2"/>
      <c r="ND382" s="2"/>
      <c r="NE382" s="2"/>
      <c r="NF382" s="2"/>
      <c r="NG382" s="2"/>
      <c r="NH382" s="2"/>
      <c r="NI382" s="2"/>
      <c r="NJ382" s="2"/>
      <c r="NK382" s="2"/>
      <c r="NL382" s="2"/>
      <c r="NM382" s="2"/>
      <c r="NN382" s="2"/>
      <c r="NO382" s="2"/>
      <c r="NP382" s="2"/>
      <c r="NQ382" s="2"/>
      <c r="NR382" s="2"/>
      <c r="NS382" s="2"/>
      <c r="NT382" s="2"/>
      <c r="NU382" s="2"/>
      <c r="NV382" s="2"/>
    </row>
    <row r="383" spans="1:386">
      <c r="A383" s="84" t="s">
        <v>19</v>
      </c>
      <c r="B383" s="86"/>
      <c r="C383" s="79" t="s">
        <v>19</v>
      </c>
      <c r="D383" s="37"/>
      <c r="E383" s="26" t="s">
        <v>89</v>
      </c>
      <c r="F383" s="26" t="s">
        <v>538</v>
      </c>
      <c r="G383" s="19" t="s">
        <v>546</v>
      </c>
      <c r="H383" s="55" t="s">
        <v>58</v>
      </c>
      <c r="I383" s="60" t="s">
        <v>59</v>
      </c>
      <c r="J383" s="14" t="s">
        <v>22</v>
      </c>
      <c r="K383" s="14" t="s">
        <v>22</v>
      </c>
      <c r="L383" s="92" t="s">
        <v>22</v>
      </c>
      <c r="M383" s="276"/>
      <c r="N383" s="154"/>
      <c r="O383" s="164">
        <v>128</v>
      </c>
      <c r="P383" s="164">
        <v>135</v>
      </c>
      <c r="Q383" s="164">
        <v>153</v>
      </c>
      <c r="R383" s="155">
        <v>1</v>
      </c>
      <c r="S383" s="154"/>
      <c r="T383" s="164">
        <v>99</v>
      </c>
      <c r="U383" s="164">
        <v>102</v>
      </c>
      <c r="V383" s="164">
        <v>106</v>
      </c>
      <c r="W383" s="155">
        <v>1</v>
      </c>
      <c r="X383" s="134">
        <f t="shared" si="6"/>
        <v>2</v>
      </c>
      <c r="Y383" s="26"/>
      <c r="Z383" s="26"/>
      <c r="AA383" s="26"/>
      <c r="AB383" s="26"/>
      <c r="AC383" s="26"/>
      <c r="AD383" s="26"/>
      <c r="AE383" s="26"/>
      <c r="AF383" s="26"/>
      <c r="AG383" s="26"/>
      <c r="AH383" s="26"/>
      <c r="AI383" s="26"/>
      <c r="AJ383" s="26"/>
      <c r="AK383" s="26"/>
      <c r="AL383" s="26"/>
    </row>
    <row r="384" spans="1:386" ht="37.5" customHeight="1">
      <c r="A384" s="84" t="s">
        <v>19</v>
      </c>
      <c r="B384" s="86"/>
      <c r="C384" s="79" t="s">
        <v>19</v>
      </c>
      <c r="D384" s="37"/>
      <c r="E384" s="26" t="s">
        <v>89</v>
      </c>
      <c r="F384" s="26" t="s">
        <v>538</v>
      </c>
      <c r="G384" s="19" t="s">
        <v>547</v>
      </c>
      <c r="H384" s="55" t="s">
        <v>58</v>
      </c>
      <c r="I384" s="60" t="s">
        <v>59</v>
      </c>
      <c r="J384" s="14" t="s">
        <v>22</v>
      </c>
      <c r="K384" s="14" t="s">
        <v>22</v>
      </c>
      <c r="L384" s="62" t="s">
        <v>22</v>
      </c>
      <c r="M384" s="151"/>
      <c r="N384" s="154"/>
      <c r="O384" s="164"/>
      <c r="P384" s="164"/>
      <c r="Q384" s="164"/>
      <c r="R384" s="155">
        <v>0</v>
      </c>
      <c r="S384" s="154"/>
      <c r="T384" s="164"/>
      <c r="U384" s="164"/>
      <c r="V384" s="164"/>
      <c r="W384" s="156">
        <v>0</v>
      </c>
      <c r="X384" s="134">
        <f t="shared" si="6"/>
        <v>0</v>
      </c>
      <c r="Y384" s="26"/>
      <c r="Z384" s="26"/>
      <c r="AA384" s="26"/>
      <c r="AB384" s="26"/>
      <c r="AC384" s="26"/>
      <c r="AD384" s="26"/>
      <c r="AE384" s="26"/>
      <c r="AF384" s="26"/>
      <c r="AG384" s="26"/>
      <c r="AH384" s="26"/>
      <c r="AI384" s="26"/>
      <c r="AJ384" s="26"/>
      <c r="AK384" s="26"/>
      <c r="AL384" s="26"/>
    </row>
    <row r="385" spans="1:386">
      <c r="A385" s="84" t="s">
        <v>19</v>
      </c>
      <c r="B385" s="86" t="s">
        <v>548</v>
      </c>
      <c r="C385" s="79" t="s">
        <v>19</v>
      </c>
      <c r="D385" s="37"/>
      <c r="E385" s="26" t="s">
        <v>89</v>
      </c>
      <c r="F385" s="26" t="s">
        <v>538</v>
      </c>
      <c r="G385" s="19" t="s">
        <v>549</v>
      </c>
      <c r="H385" s="55" t="s">
        <v>58</v>
      </c>
      <c r="I385" s="60" t="s">
        <v>59</v>
      </c>
      <c r="J385" s="14" t="s">
        <v>22</v>
      </c>
      <c r="K385" s="14" t="s">
        <v>22</v>
      </c>
      <c r="L385" s="92" t="s">
        <v>22</v>
      </c>
      <c r="M385" s="276"/>
      <c r="N385" s="154"/>
      <c r="O385" s="164">
        <v>129</v>
      </c>
      <c r="P385" s="164">
        <v>136</v>
      </c>
      <c r="Q385" s="164">
        <v>154</v>
      </c>
      <c r="R385" s="155">
        <v>1</v>
      </c>
      <c r="S385" s="154"/>
      <c r="T385" s="164">
        <v>100</v>
      </c>
      <c r="U385" s="164">
        <v>103</v>
      </c>
      <c r="V385" s="165" t="s">
        <v>38</v>
      </c>
      <c r="W385" s="155">
        <v>1</v>
      </c>
      <c r="X385" s="134">
        <f t="shared" si="6"/>
        <v>2</v>
      </c>
      <c r="Y385" s="26"/>
      <c r="Z385" s="26"/>
      <c r="AA385" s="26"/>
      <c r="AB385" s="26"/>
      <c r="AC385" s="26"/>
      <c r="AD385" s="26"/>
      <c r="AE385" s="26"/>
      <c r="AF385" s="26"/>
      <c r="AG385" s="26"/>
      <c r="AH385" s="26"/>
      <c r="AI385" s="26"/>
      <c r="AJ385" s="26"/>
      <c r="AK385" s="26"/>
      <c r="AL385" s="26"/>
    </row>
    <row r="386" spans="1:386" s="6" customFormat="1" ht="37.200000000000003">
      <c r="A386" s="192"/>
      <c r="B386" s="25"/>
      <c r="C386" s="25"/>
      <c r="D386" s="25"/>
      <c r="E386" s="25" t="s">
        <v>89</v>
      </c>
      <c r="F386" s="25" t="s">
        <v>550</v>
      </c>
      <c r="G386" s="25" t="s">
        <v>551</v>
      </c>
      <c r="H386" s="193" t="s">
        <v>11</v>
      </c>
      <c r="I386" s="113"/>
      <c r="J386" s="25"/>
      <c r="K386" s="25"/>
      <c r="L386" s="148"/>
      <c r="M386" s="278"/>
      <c r="N386" s="143"/>
      <c r="O386" s="98"/>
      <c r="P386" s="98"/>
      <c r="Q386" s="98"/>
      <c r="R386" s="155">
        <v>1</v>
      </c>
      <c r="S386" s="143"/>
      <c r="T386" s="98"/>
      <c r="U386" s="98"/>
      <c r="V386" s="98"/>
      <c r="W386" s="155">
        <v>1</v>
      </c>
      <c r="X386" s="136">
        <f t="shared" si="6"/>
        <v>2</v>
      </c>
      <c r="Y386" s="169"/>
      <c r="Z386" s="169"/>
      <c r="AA386" s="169"/>
      <c r="AB386" s="169"/>
      <c r="AC386" s="169"/>
      <c r="AD386" s="169"/>
      <c r="AE386" s="169"/>
      <c r="AF386" s="169"/>
      <c r="AG386" s="169"/>
      <c r="AH386" s="169"/>
      <c r="AI386" s="169"/>
      <c r="AJ386" s="169"/>
      <c r="AK386" s="169"/>
      <c r="AL386" s="169"/>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0"/>
      <c r="FI386" s="10"/>
      <c r="FJ386" s="10"/>
      <c r="FK386" s="10"/>
      <c r="FL386" s="10"/>
      <c r="FM386" s="10"/>
      <c r="FN386" s="10"/>
      <c r="FO386" s="10"/>
      <c r="FP386" s="10"/>
      <c r="FQ386" s="10"/>
      <c r="FR386" s="10"/>
      <c r="FS386" s="10"/>
      <c r="FT386" s="10"/>
      <c r="FU386" s="10"/>
      <c r="FV386" s="10"/>
      <c r="FW386" s="10"/>
      <c r="FX386" s="10"/>
      <c r="FY386" s="10"/>
      <c r="FZ386" s="10"/>
      <c r="GA386" s="10"/>
      <c r="GB386" s="10"/>
      <c r="GC386" s="10"/>
      <c r="GD386" s="10"/>
      <c r="GE386" s="10"/>
      <c r="GF386" s="10"/>
      <c r="GG386" s="10"/>
      <c r="GH386" s="10"/>
      <c r="GI386" s="10"/>
      <c r="GJ386" s="10"/>
      <c r="GK386" s="10"/>
      <c r="GL386" s="10"/>
      <c r="GM386" s="10"/>
      <c r="GN386" s="10"/>
      <c r="GO386" s="10"/>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c r="HR386" s="10"/>
      <c r="HS386" s="10"/>
      <c r="HT386" s="10"/>
      <c r="HU386" s="10"/>
      <c r="HV386" s="10"/>
      <c r="HW386" s="10"/>
      <c r="HX386" s="10"/>
      <c r="HY386" s="10"/>
      <c r="HZ386" s="10"/>
      <c r="IA386" s="10"/>
      <c r="IB386" s="10"/>
      <c r="IC386" s="10"/>
      <c r="ID386" s="10"/>
      <c r="IE386" s="10"/>
      <c r="IF386" s="10"/>
      <c r="IG386" s="10"/>
      <c r="IH386" s="10"/>
      <c r="II386" s="10"/>
      <c r="IJ386" s="10"/>
      <c r="IK386" s="10"/>
      <c r="IL386" s="10"/>
      <c r="IM386" s="10"/>
      <c r="IN386" s="10"/>
      <c r="IO386" s="10"/>
      <c r="IP386" s="10"/>
      <c r="IQ386" s="10"/>
      <c r="IR386" s="10"/>
      <c r="IS386" s="10"/>
      <c r="IT386" s="10"/>
      <c r="IU386" s="10"/>
      <c r="IV386" s="10"/>
      <c r="IW386" s="10"/>
      <c r="IX386" s="10"/>
      <c r="IY386" s="10"/>
      <c r="IZ386" s="10"/>
      <c r="JA386" s="10"/>
      <c r="JB386" s="10"/>
      <c r="JC386" s="10"/>
      <c r="JD386" s="10"/>
      <c r="JE386" s="10"/>
      <c r="JF386" s="10"/>
      <c r="JG386" s="10"/>
      <c r="JH386" s="10"/>
      <c r="JI386" s="10"/>
      <c r="JJ386" s="10"/>
      <c r="JK386" s="10"/>
      <c r="JL386" s="10"/>
      <c r="JM386" s="10"/>
      <c r="JN386" s="10"/>
      <c r="JO386" s="10"/>
      <c r="JP386" s="10"/>
      <c r="JQ386" s="10"/>
      <c r="JR386" s="10"/>
      <c r="JS386" s="10"/>
      <c r="JT386" s="10"/>
      <c r="JU386" s="10"/>
      <c r="JV386" s="10"/>
      <c r="JW386" s="10"/>
      <c r="JX386" s="10"/>
      <c r="JY386" s="10"/>
      <c r="JZ386" s="10"/>
      <c r="KA386" s="10"/>
      <c r="KB386" s="10"/>
      <c r="KC386" s="10"/>
      <c r="KD386" s="10"/>
      <c r="KE386" s="10"/>
      <c r="KF386" s="10"/>
      <c r="KG386" s="10"/>
      <c r="KH386" s="10"/>
      <c r="KI386" s="10"/>
      <c r="KJ386" s="10"/>
      <c r="KK386" s="10"/>
      <c r="KL386" s="10"/>
      <c r="KM386" s="10"/>
      <c r="KN386" s="10"/>
      <c r="KO386" s="10"/>
      <c r="KP386" s="10"/>
      <c r="KQ386" s="10"/>
      <c r="KR386" s="10"/>
      <c r="KS386" s="10"/>
      <c r="KT386" s="10"/>
      <c r="KU386" s="10"/>
      <c r="KV386" s="10"/>
      <c r="KW386" s="10"/>
      <c r="KX386" s="10"/>
      <c r="KY386" s="10"/>
      <c r="KZ386" s="10"/>
      <c r="LA386" s="10"/>
      <c r="LB386" s="10"/>
      <c r="LC386" s="10"/>
      <c r="LD386" s="10"/>
      <c r="LE386" s="10"/>
      <c r="LF386" s="10"/>
      <c r="LG386" s="10"/>
      <c r="LH386" s="10"/>
      <c r="LI386" s="10"/>
      <c r="LJ386" s="10"/>
      <c r="LK386" s="10"/>
      <c r="LL386" s="10"/>
      <c r="LM386" s="10"/>
      <c r="LN386" s="10"/>
      <c r="LO386" s="10"/>
      <c r="LP386" s="10"/>
      <c r="LQ386" s="10"/>
      <c r="LR386" s="10"/>
      <c r="LS386" s="10"/>
      <c r="LT386" s="10"/>
      <c r="LU386" s="10"/>
      <c r="LV386" s="10"/>
      <c r="LW386" s="10"/>
      <c r="LX386" s="10"/>
      <c r="LY386" s="10"/>
      <c r="LZ386" s="10"/>
      <c r="MA386" s="10"/>
      <c r="MB386" s="10"/>
      <c r="MC386" s="10"/>
      <c r="MD386" s="10"/>
      <c r="ME386" s="10"/>
      <c r="MF386" s="10"/>
      <c r="MG386" s="10"/>
      <c r="MH386" s="10"/>
      <c r="MI386" s="10"/>
      <c r="MJ386" s="10"/>
      <c r="MK386" s="10"/>
      <c r="ML386" s="10"/>
      <c r="MM386" s="10"/>
      <c r="MN386" s="10"/>
      <c r="MO386" s="10"/>
      <c r="MP386" s="10"/>
      <c r="MQ386" s="10"/>
      <c r="MR386" s="10"/>
      <c r="MS386" s="10"/>
      <c r="MT386" s="10"/>
      <c r="MU386" s="10"/>
      <c r="MV386" s="10"/>
      <c r="MW386" s="10"/>
      <c r="MX386" s="10"/>
      <c r="MY386" s="10"/>
      <c r="MZ386" s="10"/>
      <c r="NA386" s="10"/>
      <c r="NB386" s="10"/>
      <c r="NC386" s="10"/>
      <c r="ND386" s="10"/>
      <c r="NE386" s="10"/>
      <c r="NF386" s="10"/>
      <c r="NG386" s="10"/>
      <c r="NH386" s="10"/>
      <c r="NI386" s="10"/>
      <c r="NJ386" s="10"/>
      <c r="NK386" s="10"/>
      <c r="NL386" s="10"/>
      <c r="NM386" s="10"/>
      <c r="NN386" s="10"/>
      <c r="NO386" s="10"/>
      <c r="NP386" s="10"/>
      <c r="NQ386" s="10"/>
      <c r="NR386" s="10"/>
      <c r="NS386" s="10"/>
      <c r="NT386" s="10"/>
      <c r="NU386" s="10"/>
      <c r="NV386" s="10"/>
    </row>
    <row r="387" spans="1:386" ht="44.25" customHeight="1">
      <c r="A387" s="84" t="s">
        <v>19</v>
      </c>
      <c r="B387" s="86"/>
      <c r="C387" s="79" t="s">
        <v>19</v>
      </c>
      <c r="D387" s="37"/>
      <c r="E387" s="26" t="s">
        <v>89</v>
      </c>
      <c r="F387" s="26" t="s">
        <v>550</v>
      </c>
      <c r="G387" s="19" t="s">
        <v>552</v>
      </c>
      <c r="H387" s="55" t="s">
        <v>58</v>
      </c>
      <c r="I387" s="60" t="s">
        <v>59</v>
      </c>
      <c r="J387" s="14" t="s">
        <v>22</v>
      </c>
      <c r="K387" s="14" t="s">
        <v>22</v>
      </c>
      <c r="L387" s="92" t="s">
        <v>22</v>
      </c>
      <c r="M387" s="276"/>
      <c r="N387" s="154"/>
      <c r="O387" s="166" t="s">
        <v>404</v>
      </c>
      <c r="P387" s="166" t="s">
        <v>404</v>
      </c>
      <c r="Q387" s="166" t="s">
        <v>404</v>
      </c>
      <c r="R387" s="155">
        <v>1</v>
      </c>
      <c r="S387" s="154"/>
      <c r="T387" s="166" t="s">
        <v>404</v>
      </c>
      <c r="U387" s="166" t="s">
        <v>404</v>
      </c>
      <c r="V387" s="166" t="s">
        <v>404</v>
      </c>
      <c r="W387" s="155">
        <v>1</v>
      </c>
      <c r="X387" s="134">
        <f t="shared" si="6"/>
        <v>2</v>
      </c>
      <c r="Y387" s="26"/>
      <c r="Z387" s="26"/>
      <c r="AA387" s="26"/>
      <c r="AB387" s="26"/>
      <c r="AC387" s="26"/>
      <c r="AD387" s="26"/>
      <c r="AE387" s="26"/>
      <c r="AF387" s="26"/>
      <c r="AG387" s="26"/>
      <c r="AH387" s="26"/>
      <c r="AI387" s="26"/>
      <c r="AJ387" s="26"/>
      <c r="AK387" s="26"/>
      <c r="AL387" s="26"/>
    </row>
    <row r="388" spans="1:386" ht="43.2">
      <c r="A388" s="84" t="s">
        <v>19</v>
      </c>
      <c r="B388" s="29" t="s">
        <v>540</v>
      </c>
      <c r="C388" s="79" t="s">
        <v>19</v>
      </c>
      <c r="D388" s="37"/>
      <c r="E388" s="26" t="s">
        <v>89</v>
      </c>
      <c r="F388" s="26" t="s">
        <v>550</v>
      </c>
      <c r="G388" s="19" t="s">
        <v>553</v>
      </c>
      <c r="H388" s="55" t="s">
        <v>58</v>
      </c>
      <c r="I388" s="60"/>
      <c r="J388" s="14"/>
      <c r="K388" s="14"/>
      <c r="L388" s="62"/>
      <c r="M388" s="151"/>
      <c r="N388" s="154"/>
      <c r="O388" s="184">
        <v>107</v>
      </c>
      <c r="P388" s="184">
        <v>114</v>
      </c>
      <c r="Q388" s="184">
        <v>131</v>
      </c>
      <c r="R388" s="155">
        <v>0</v>
      </c>
      <c r="S388" s="154"/>
      <c r="T388" s="184">
        <v>82</v>
      </c>
      <c r="U388" s="184">
        <v>85</v>
      </c>
      <c r="V388" s="184">
        <v>88</v>
      </c>
      <c r="W388" s="156">
        <v>0</v>
      </c>
      <c r="X388" s="134">
        <f t="shared" si="6"/>
        <v>0</v>
      </c>
      <c r="Y388" s="26"/>
      <c r="Z388" s="26"/>
      <c r="AA388" s="26"/>
      <c r="AB388" s="26"/>
      <c r="AC388" s="26"/>
      <c r="AD388" s="26"/>
      <c r="AE388" s="26"/>
      <c r="AF388" s="26"/>
      <c r="AG388" s="26"/>
      <c r="AH388" s="26"/>
      <c r="AI388" s="26"/>
      <c r="AJ388" s="26"/>
      <c r="AK388" s="26"/>
      <c r="AL388" s="26"/>
    </row>
    <row r="389" spans="1:386" s="6" customFormat="1" ht="18.600000000000001">
      <c r="A389" s="84" t="s">
        <v>19</v>
      </c>
      <c r="B389" s="86"/>
      <c r="C389" s="79" t="s">
        <v>19</v>
      </c>
      <c r="D389" s="37"/>
      <c r="E389" s="26" t="s">
        <v>89</v>
      </c>
      <c r="F389" s="26" t="s">
        <v>550</v>
      </c>
      <c r="G389" s="19" t="s">
        <v>554</v>
      </c>
      <c r="H389" s="55" t="s">
        <v>58</v>
      </c>
      <c r="I389" s="60" t="s">
        <v>59</v>
      </c>
      <c r="J389" s="14" t="s">
        <v>22</v>
      </c>
      <c r="K389" s="14" t="s">
        <v>22</v>
      </c>
      <c r="L389" s="92" t="s">
        <v>22</v>
      </c>
      <c r="M389" s="276"/>
      <c r="N389" s="154"/>
      <c r="O389" s="164">
        <v>108</v>
      </c>
      <c r="P389" s="164">
        <v>115</v>
      </c>
      <c r="Q389" s="164">
        <v>132</v>
      </c>
      <c r="R389" s="155">
        <v>1</v>
      </c>
      <c r="S389" s="154"/>
      <c r="T389" s="164">
        <v>83</v>
      </c>
      <c r="U389" s="164">
        <v>86</v>
      </c>
      <c r="V389" s="164">
        <v>89</v>
      </c>
      <c r="W389" s="155">
        <v>1</v>
      </c>
      <c r="X389" s="134">
        <f t="shared" si="6"/>
        <v>2</v>
      </c>
      <c r="Y389" s="26"/>
      <c r="Z389" s="26"/>
      <c r="AA389" s="26"/>
      <c r="AB389" s="26"/>
      <c r="AC389" s="26"/>
      <c r="AD389" s="26"/>
      <c r="AE389" s="26"/>
      <c r="AF389" s="26"/>
      <c r="AG389" s="26"/>
      <c r="AH389" s="26"/>
      <c r="AI389" s="26"/>
      <c r="AJ389" s="26"/>
      <c r="AK389" s="26"/>
      <c r="AL389" s="26"/>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c r="IC389" s="2"/>
      <c r="ID389" s="2"/>
      <c r="IE389" s="2"/>
      <c r="IF389" s="2"/>
      <c r="IG389" s="2"/>
      <c r="IH389" s="2"/>
      <c r="II389" s="2"/>
      <c r="IJ389" s="2"/>
      <c r="IK389" s="2"/>
      <c r="IL389" s="2"/>
      <c r="IM389" s="2"/>
      <c r="IN389" s="2"/>
      <c r="IO389" s="2"/>
      <c r="IP389" s="2"/>
      <c r="IQ389" s="2"/>
      <c r="IR389" s="2"/>
      <c r="IS389" s="2"/>
      <c r="IT389" s="2"/>
      <c r="IU389" s="2"/>
      <c r="IV389" s="2"/>
      <c r="IW389" s="2"/>
      <c r="IX389" s="2"/>
      <c r="IY389" s="2"/>
      <c r="IZ389" s="2"/>
      <c r="JA389" s="2"/>
      <c r="JB389" s="2"/>
      <c r="JC389" s="2"/>
      <c r="JD389" s="2"/>
      <c r="JE389" s="2"/>
      <c r="JF389" s="2"/>
      <c r="JG389" s="2"/>
      <c r="JH389" s="2"/>
      <c r="JI389" s="2"/>
      <c r="JJ389" s="2"/>
      <c r="JK389" s="2"/>
      <c r="JL389" s="2"/>
      <c r="JM389" s="2"/>
      <c r="JN389" s="2"/>
      <c r="JO389" s="2"/>
      <c r="JP389" s="2"/>
      <c r="JQ389" s="2"/>
      <c r="JR389" s="2"/>
      <c r="JS389" s="2"/>
      <c r="JT389" s="2"/>
      <c r="JU389" s="2"/>
      <c r="JV389" s="2"/>
      <c r="JW389" s="2"/>
      <c r="JX389" s="2"/>
      <c r="JY389" s="2"/>
      <c r="JZ389" s="2"/>
      <c r="KA389" s="2"/>
      <c r="KB389" s="2"/>
      <c r="KC389" s="2"/>
      <c r="KD389" s="2"/>
      <c r="KE389" s="2"/>
      <c r="KF389" s="2"/>
      <c r="KG389" s="2"/>
      <c r="KH389" s="2"/>
      <c r="KI389" s="2"/>
      <c r="KJ389" s="2"/>
      <c r="KK389" s="2"/>
      <c r="KL389" s="2"/>
      <c r="KM389" s="2"/>
      <c r="KN389" s="2"/>
      <c r="KO389" s="2"/>
      <c r="KP389" s="2"/>
      <c r="KQ389" s="2"/>
      <c r="KR389" s="2"/>
      <c r="KS389" s="2"/>
      <c r="KT389" s="2"/>
      <c r="KU389" s="2"/>
      <c r="KV389" s="2"/>
      <c r="KW389" s="2"/>
      <c r="KX389" s="2"/>
      <c r="KY389" s="2"/>
      <c r="KZ389" s="2"/>
      <c r="LA389" s="2"/>
      <c r="LB389" s="2"/>
      <c r="LC389" s="2"/>
      <c r="LD389" s="2"/>
      <c r="LE389" s="2"/>
      <c r="LF389" s="2"/>
      <c r="LG389" s="2"/>
      <c r="LH389" s="2"/>
      <c r="LI389" s="2"/>
      <c r="LJ389" s="2"/>
      <c r="LK389" s="2"/>
      <c r="LL389" s="2"/>
      <c r="LM389" s="2"/>
      <c r="LN389" s="2"/>
      <c r="LO389" s="2"/>
      <c r="LP389" s="2"/>
      <c r="LQ389" s="2"/>
      <c r="LR389" s="2"/>
      <c r="LS389" s="2"/>
      <c r="LT389" s="2"/>
      <c r="LU389" s="2"/>
      <c r="LV389" s="2"/>
      <c r="LW389" s="2"/>
      <c r="LX389" s="2"/>
      <c r="LY389" s="2"/>
      <c r="LZ389" s="2"/>
      <c r="MA389" s="2"/>
      <c r="MB389" s="2"/>
      <c r="MC389" s="2"/>
      <c r="MD389" s="2"/>
      <c r="ME389" s="2"/>
      <c r="MF389" s="2"/>
      <c r="MG389" s="2"/>
      <c r="MH389" s="2"/>
      <c r="MI389" s="2"/>
      <c r="MJ389" s="2"/>
      <c r="MK389" s="2"/>
      <c r="ML389" s="2"/>
      <c r="MM389" s="2"/>
      <c r="MN389" s="2"/>
      <c r="MO389" s="2"/>
      <c r="MP389" s="2"/>
      <c r="MQ389" s="2"/>
      <c r="MR389" s="2"/>
      <c r="MS389" s="2"/>
      <c r="MT389" s="2"/>
      <c r="MU389" s="2"/>
      <c r="MV389" s="2"/>
      <c r="MW389" s="2"/>
      <c r="MX389" s="2"/>
      <c r="MY389" s="2"/>
      <c r="MZ389" s="2"/>
      <c r="NA389" s="2"/>
      <c r="NB389" s="2"/>
      <c r="NC389" s="2"/>
      <c r="ND389" s="2"/>
      <c r="NE389" s="2"/>
      <c r="NF389" s="2"/>
      <c r="NG389" s="2"/>
      <c r="NH389" s="2"/>
      <c r="NI389" s="2"/>
      <c r="NJ389" s="2"/>
      <c r="NK389" s="2"/>
      <c r="NL389" s="2"/>
      <c r="NM389" s="2"/>
      <c r="NN389" s="2"/>
      <c r="NO389" s="2"/>
      <c r="NP389" s="2"/>
      <c r="NQ389" s="2"/>
      <c r="NR389" s="2"/>
      <c r="NS389" s="2"/>
      <c r="NT389" s="2"/>
      <c r="NU389" s="2"/>
      <c r="NV389" s="2"/>
    </row>
    <row r="390" spans="1:386" s="6" customFormat="1" ht="57.6">
      <c r="A390" s="84"/>
      <c r="B390" s="29" t="s">
        <v>555</v>
      </c>
      <c r="C390" s="79" t="s">
        <v>19</v>
      </c>
      <c r="D390" s="37"/>
      <c r="E390" s="26" t="s">
        <v>89</v>
      </c>
      <c r="F390" s="26" t="s">
        <v>550</v>
      </c>
      <c r="G390" s="19" t="s">
        <v>556</v>
      </c>
      <c r="H390" s="55" t="s">
        <v>58</v>
      </c>
      <c r="I390" s="60"/>
      <c r="J390" s="14"/>
      <c r="K390" s="14"/>
      <c r="L390" s="62"/>
      <c r="M390" s="151"/>
      <c r="N390" s="154"/>
      <c r="O390" s="184">
        <v>123</v>
      </c>
      <c r="P390" s="184">
        <v>130</v>
      </c>
      <c r="Q390" s="184">
        <v>148</v>
      </c>
      <c r="R390" s="155">
        <v>0</v>
      </c>
      <c r="S390" s="154"/>
      <c r="T390" s="184">
        <v>94</v>
      </c>
      <c r="U390" s="184">
        <v>97</v>
      </c>
      <c r="V390" s="184">
        <v>101</v>
      </c>
      <c r="W390" s="156">
        <v>0</v>
      </c>
      <c r="X390" s="134">
        <f t="shared" si="6"/>
        <v>0</v>
      </c>
      <c r="Y390" s="26"/>
      <c r="Z390" s="26"/>
      <c r="AA390" s="26"/>
      <c r="AB390" s="26"/>
      <c r="AC390" s="26"/>
      <c r="AD390" s="26"/>
      <c r="AE390" s="26"/>
      <c r="AF390" s="26"/>
      <c r="AG390" s="26"/>
      <c r="AH390" s="26"/>
      <c r="AI390" s="26"/>
      <c r="AJ390" s="26"/>
      <c r="AK390" s="26"/>
      <c r="AL390" s="26"/>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c r="HH390" s="2"/>
      <c r="HI390" s="2"/>
      <c r="HJ390" s="2"/>
      <c r="HK390" s="2"/>
      <c r="HL390" s="2"/>
      <c r="HM390" s="2"/>
      <c r="HN390" s="2"/>
      <c r="HO390" s="2"/>
      <c r="HP390" s="2"/>
      <c r="HQ390" s="2"/>
      <c r="HR390" s="2"/>
      <c r="HS390" s="2"/>
      <c r="HT390" s="2"/>
      <c r="HU390" s="2"/>
      <c r="HV390" s="2"/>
      <c r="HW390" s="2"/>
      <c r="HX390" s="2"/>
      <c r="HY390" s="2"/>
      <c r="HZ390" s="2"/>
      <c r="IA390" s="2"/>
      <c r="IB390" s="2"/>
      <c r="IC390" s="2"/>
      <c r="ID390" s="2"/>
      <c r="IE390" s="2"/>
      <c r="IF390" s="2"/>
      <c r="IG390" s="2"/>
      <c r="IH390" s="2"/>
      <c r="II390" s="2"/>
      <c r="IJ390" s="2"/>
      <c r="IK390" s="2"/>
      <c r="IL390" s="2"/>
      <c r="IM390" s="2"/>
      <c r="IN390" s="2"/>
      <c r="IO390" s="2"/>
      <c r="IP390" s="2"/>
      <c r="IQ390" s="2"/>
      <c r="IR390" s="2"/>
      <c r="IS390" s="2"/>
      <c r="IT390" s="2"/>
      <c r="IU390" s="2"/>
      <c r="IV390" s="2"/>
      <c r="IW390" s="2"/>
      <c r="IX390" s="2"/>
      <c r="IY390" s="2"/>
      <c r="IZ390" s="2"/>
      <c r="JA390" s="2"/>
      <c r="JB390" s="2"/>
      <c r="JC390" s="2"/>
      <c r="JD390" s="2"/>
      <c r="JE390" s="2"/>
      <c r="JF390" s="2"/>
      <c r="JG390" s="2"/>
      <c r="JH390" s="2"/>
      <c r="JI390" s="2"/>
      <c r="JJ390" s="2"/>
      <c r="JK390" s="2"/>
      <c r="JL390" s="2"/>
      <c r="JM390" s="2"/>
      <c r="JN390" s="2"/>
      <c r="JO390" s="2"/>
      <c r="JP390" s="2"/>
      <c r="JQ390" s="2"/>
      <c r="JR390" s="2"/>
      <c r="JS390" s="2"/>
      <c r="JT390" s="2"/>
      <c r="JU390" s="2"/>
      <c r="JV390" s="2"/>
      <c r="JW390" s="2"/>
      <c r="JX390" s="2"/>
      <c r="JY390" s="2"/>
      <c r="JZ390" s="2"/>
      <c r="KA390" s="2"/>
      <c r="KB390" s="2"/>
      <c r="KC390" s="2"/>
      <c r="KD390" s="2"/>
      <c r="KE390" s="2"/>
      <c r="KF390" s="2"/>
      <c r="KG390" s="2"/>
      <c r="KH390" s="2"/>
      <c r="KI390" s="2"/>
      <c r="KJ390" s="2"/>
      <c r="KK390" s="2"/>
      <c r="KL390" s="2"/>
      <c r="KM390" s="2"/>
      <c r="KN390" s="2"/>
      <c r="KO390" s="2"/>
      <c r="KP390" s="2"/>
      <c r="KQ390" s="2"/>
      <c r="KR390" s="2"/>
      <c r="KS390" s="2"/>
      <c r="KT390" s="2"/>
      <c r="KU390" s="2"/>
      <c r="KV390" s="2"/>
      <c r="KW390" s="2"/>
      <c r="KX390" s="2"/>
      <c r="KY390" s="2"/>
      <c r="KZ390" s="2"/>
      <c r="LA390" s="2"/>
      <c r="LB390" s="2"/>
      <c r="LC390" s="2"/>
      <c r="LD390" s="2"/>
      <c r="LE390" s="2"/>
      <c r="LF390" s="2"/>
      <c r="LG390" s="2"/>
      <c r="LH390" s="2"/>
      <c r="LI390" s="2"/>
      <c r="LJ390" s="2"/>
      <c r="LK390" s="2"/>
      <c r="LL390" s="2"/>
      <c r="LM390" s="2"/>
      <c r="LN390" s="2"/>
      <c r="LO390" s="2"/>
      <c r="LP390" s="2"/>
      <c r="LQ390" s="2"/>
      <c r="LR390" s="2"/>
      <c r="LS390" s="2"/>
      <c r="LT390" s="2"/>
      <c r="LU390" s="2"/>
      <c r="LV390" s="2"/>
      <c r="LW390" s="2"/>
      <c r="LX390" s="2"/>
      <c r="LY390" s="2"/>
      <c r="LZ390" s="2"/>
      <c r="MA390" s="2"/>
      <c r="MB390" s="2"/>
      <c r="MC390" s="2"/>
      <c r="MD390" s="2"/>
      <c r="ME390" s="2"/>
      <c r="MF390" s="2"/>
      <c r="MG390" s="2"/>
      <c r="MH390" s="2"/>
      <c r="MI390" s="2"/>
      <c r="MJ390" s="2"/>
      <c r="MK390" s="2"/>
      <c r="ML390" s="2"/>
      <c r="MM390" s="2"/>
      <c r="MN390" s="2"/>
      <c r="MO390" s="2"/>
      <c r="MP390" s="2"/>
      <c r="MQ390" s="2"/>
      <c r="MR390" s="2"/>
      <c r="MS390" s="2"/>
      <c r="MT390" s="2"/>
      <c r="MU390" s="2"/>
      <c r="MV390" s="2"/>
      <c r="MW390" s="2"/>
      <c r="MX390" s="2"/>
      <c r="MY390" s="2"/>
      <c r="MZ390" s="2"/>
      <c r="NA390" s="2"/>
      <c r="NB390" s="2"/>
      <c r="NC390" s="2"/>
      <c r="ND390" s="2"/>
      <c r="NE390" s="2"/>
      <c r="NF390" s="2"/>
      <c r="NG390" s="2"/>
      <c r="NH390" s="2"/>
      <c r="NI390" s="2"/>
      <c r="NJ390" s="2"/>
      <c r="NK390" s="2"/>
      <c r="NL390" s="2"/>
      <c r="NM390" s="2"/>
      <c r="NN390" s="2"/>
      <c r="NO390" s="2"/>
      <c r="NP390" s="2"/>
      <c r="NQ390" s="2"/>
      <c r="NR390" s="2"/>
      <c r="NS390" s="2"/>
      <c r="NT390" s="2"/>
      <c r="NU390" s="2"/>
      <c r="NV390" s="2"/>
    </row>
    <row r="391" spans="1:386">
      <c r="A391" s="84" t="s">
        <v>19</v>
      </c>
      <c r="B391" s="86"/>
      <c r="C391" s="79" t="s">
        <v>19</v>
      </c>
      <c r="D391" s="37"/>
      <c r="E391" s="26" t="s">
        <v>89</v>
      </c>
      <c r="F391" s="26" t="s">
        <v>550</v>
      </c>
      <c r="G391" s="19" t="s">
        <v>557</v>
      </c>
      <c r="H391" s="55" t="s">
        <v>58</v>
      </c>
      <c r="I391" s="60" t="s">
        <v>59</v>
      </c>
      <c r="J391" s="14" t="s">
        <v>22</v>
      </c>
      <c r="K391" s="14" t="s">
        <v>22</v>
      </c>
      <c r="L391" s="92" t="s">
        <v>22</v>
      </c>
      <c r="M391" s="276"/>
      <c r="N391" s="154"/>
      <c r="O391" s="164">
        <v>109</v>
      </c>
      <c r="P391" s="164">
        <v>116</v>
      </c>
      <c r="Q391" s="164">
        <v>133</v>
      </c>
      <c r="R391" s="155">
        <v>1</v>
      </c>
      <c r="S391" s="154"/>
      <c r="T391" s="164">
        <v>84</v>
      </c>
      <c r="U391" s="164">
        <v>87</v>
      </c>
      <c r="V391" s="164">
        <v>90</v>
      </c>
      <c r="W391" s="155">
        <v>1</v>
      </c>
      <c r="X391" s="134">
        <f t="shared" si="6"/>
        <v>2</v>
      </c>
      <c r="Y391" s="26"/>
      <c r="Z391" s="26"/>
      <c r="AA391" s="26"/>
      <c r="AB391" s="26"/>
      <c r="AC391" s="26"/>
      <c r="AD391" s="26"/>
      <c r="AE391" s="26"/>
      <c r="AF391" s="26"/>
      <c r="AG391" s="26"/>
      <c r="AH391" s="26"/>
      <c r="AI391" s="26"/>
      <c r="AJ391" s="26"/>
      <c r="AK391" s="26"/>
      <c r="AL391" s="26"/>
    </row>
    <row r="392" spans="1:386">
      <c r="A392" s="84"/>
      <c r="B392" s="86"/>
      <c r="C392" s="79" t="s">
        <v>19</v>
      </c>
      <c r="D392" s="37"/>
      <c r="E392" s="26" t="s">
        <v>89</v>
      </c>
      <c r="F392" s="26" t="s">
        <v>550</v>
      </c>
      <c r="G392" s="19" t="s">
        <v>889</v>
      </c>
      <c r="H392" s="55" t="s">
        <v>58</v>
      </c>
      <c r="I392" s="60"/>
      <c r="J392" s="14"/>
      <c r="K392" s="14"/>
      <c r="L392" s="92"/>
      <c r="M392" s="276"/>
      <c r="N392" s="154"/>
      <c r="O392" s="164">
        <v>110</v>
      </c>
      <c r="P392" s="164">
        <v>117</v>
      </c>
      <c r="Q392" s="164">
        <v>134</v>
      </c>
      <c r="R392" s="155">
        <v>1</v>
      </c>
      <c r="S392" s="154"/>
      <c r="T392" s="165" t="s">
        <v>38</v>
      </c>
      <c r="U392" s="165" t="s">
        <v>38</v>
      </c>
      <c r="V392" s="165" t="s">
        <v>38</v>
      </c>
      <c r="W392" s="155">
        <v>1</v>
      </c>
      <c r="X392" s="134">
        <f t="shared" si="6"/>
        <v>2</v>
      </c>
      <c r="Y392" s="26"/>
      <c r="Z392" s="26"/>
      <c r="AA392" s="26"/>
      <c r="AB392" s="26"/>
      <c r="AC392" s="26"/>
      <c r="AD392" s="26"/>
      <c r="AE392" s="26"/>
      <c r="AF392" s="26"/>
      <c r="AG392" s="26"/>
      <c r="AH392" s="26"/>
      <c r="AI392" s="26"/>
      <c r="AJ392" s="26"/>
      <c r="AK392" s="26"/>
      <c r="AL392" s="26"/>
    </row>
    <row r="393" spans="1:386">
      <c r="A393" s="84"/>
      <c r="B393" s="86"/>
      <c r="C393" s="79" t="s">
        <v>19</v>
      </c>
      <c r="D393" s="37"/>
      <c r="E393" s="26" t="s">
        <v>89</v>
      </c>
      <c r="F393" s="26" t="s">
        <v>550</v>
      </c>
      <c r="G393" s="19" t="s">
        <v>890</v>
      </c>
      <c r="H393" s="55" t="s">
        <v>58</v>
      </c>
      <c r="I393" s="60"/>
      <c r="J393" s="14"/>
      <c r="K393" s="14"/>
      <c r="L393" s="92"/>
      <c r="M393" s="276"/>
      <c r="N393" s="154"/>
      <c r="O393" s="164">
        <v>111</v>
      </c>
      <c r="P393" s="164">
        <v>118</v>
      </c>
      <c r="Q393" s="164">
        <v>135</v>
      </c>
      <c r="R393" s="155">
        <v>1</v>
      </c>
      <c r="S393" s="154"/>
      <c r="T393" s="166" t="s">
        <v>404</v>
      </c>
      <c r="U393" s="166" t="s">
        <v>404</v>
      </c>
      <c r="V393" s="166" t="s">
        <v>404</v>
      </c>
      <c r="W393" s="155">
        <v>1</v>
      </c>
      <c r="X393" s="134">
        <f t="shared" si="6"/>
        <v>2</v>
      </c>
      <c r="Y393" s="26"/>
      <c r="Z393" s="26"/>
      <c r="AA393" s="26"/>
      <c r="AB393" s="26"/>
      <c r="AC393" s="26"/>
      <c r="AD393" s="26"/>
      <c r="AE393" s="26"/>
      <c r="AF393" s="26"/>
      <c r="AG393" s="26"/>
      <c r="AH393" s="26"/>
      <c r="AI393" s="26"/>
      <c r="AJ393" s="26"/>
      <c r="AK393" s="26"/>
      <c r="AL393" s="26"/>
    </row>
    <row r="394" spans="1:386" ht="28.8">
      <c r="A394" s="84"/>
      <c r="B394" s="86" t="s">
        <v>560</v>
      </c>
      <c r="C394" s="79" t="s">
        <v>19</v>
      </c>
      <c r="D394" s="37"/>
      <c r="E394" s="26" t="s">
        <v>56</v>
      </c>
      <c r="F394" s="26" t="s">
        <v>56</v>
      </c>
      <c r="G394" s="19" t="s">
        <v>561</v>
      </c>
      <c r="H394" s="55" t="s">
        <v>58</v>
      </c>
      <c r="I394" s="60"/>
      <c r="J394" s="14"/>
      <c r="K394" s="14"/>
      <c r="L394" s="62"/>
      <c r="M394" s="151"/>
      <c r="N394" s="154"/>
      <c r="O394" s="164"/>
      <c r="P394" s="164"/>
      <c r="Q394" s="164"/>
      <c r="R394" s="155">
        <v>0</v>
      </c>
      <c r="S394" s="154"/>
      <c r="T394" s="184">
        <v>26</v>
      </c>
      <c r="U394" s="184">
        <v>26</v>
      </c>
      <c r="V394" s="184">
        <v>26</v>
      </c>
      <c r="W394" s="156">
        <v>0</v>
      </c>
      <c r="X394" s="134">
        <f t="shared" si="6"/>
        <v>0</v>
      </c>
      <c r="Y394" s="26"/>
      <c r="Z394" s="26"/>
      <c r="AA394" s="26"/>
      <c r="AB394" s="26"/>
      <c r="AC394" s="26"/>
      <c r="AD394" s="26"/>
      <c r="AE394" s="26"/>
      <c r="AF394" s="26"/>
      <c r="AG394" s="26"/>
      <c r="AH394" s="26"/>
      <c r="AI394" s="26"/>
      <c r="AJ394" s="26"/>
      <c r="AK394" s="26"/>
      <c r="AL394" s="26"/>
    </row>
    <row r="395" spans="1:386">
      <c r="A395" s="84"/>
      <c r="B395" s="120" t="s">
        <v>562</v>
      </c>
      <c r="C395" s="79" t="s">
        <v>19</v>
      </c>
      <c r="D395" s="37"/>
      <c r="E395" s="26" t="s">
        <v>89</v>
      </c>
      <c r="F395" s="26" t="s">
        <v>550</v>
      </c>
      <c r="G395" s="19" t="s">
        <v>891</v>
      </c>
      <c r="H395" s="55" t="s">
        <v>58</v>
      </c>
      <c r="I395" s="60"/>
      <c r="J395" s="14"/>
      <c r="K395" s="14"/>
      <c r="L395" s="92"/>
      <c r="M395" s="276"/>
      <c r="N395" s="154"/>
      <c r="O395" s="164">
        <v>112</v>
      </c>
      <c r="P395" s="164">
        <v>119</v>
      </c>
      <c r="Q395" s="164">
        <v>136</v>
      </c>
      <c r="R395" s="155">
        <v>1</v>
      </c>
      <c r="S395" s="154"/>
      <c r="T395" s="165" t="s">
        <v>38</v>
      </c>
      <c r="U395" s="165" t="s">
        <v>38</v>
      </c>
      <c r="V395" s="165" t="s">
        <v>38</v>
      </c>
      <c r="W395" s="155">
        <v>1</v>
      </c>
      <c r="X395" s="134">
        <f t="shared" ref="X395:X459" si="7">R395+W395</f>
        <v>2</v>
      </c>
      <c r="Y395" s="26"/>
      <c r="Z395" s="26"/>
      <c r="AA395" s="26"/>
      <c r="AB395" s="26"/>
      <c r="AC395" s="26"/>
      <c r="AD395" s="26"/>
      <c r="AE395" s="26"/>
      <c r="AF395" s="26"/>
      <c r="AG395" s="26"/>
      <c r="AH395" s="26"/>
      <c r="AI395" s="26"/>
      <c r="AJ395" s="26"/>
      <c r="AK395" s="26"/>
      <c r="AL395" s="26"/>
    </row>
    <row r="396" spans="1:386">
      <c r="A396" s="84"/>
      <c r="B396" s="120" t="s">
        <v>562</v>
      </c>
      <c r="C396" s="79" t="s">
        <v>19</v>
      </c>
      <c r="D396" s="37"/>
      <c r="E396" s="26" t="s">
        <v>89</v>
      </c>
      <c r="F396" s="26" t="s">
        <v>550</v>
      </c>
      <c r="G396" s="19" t="s">
        <v>892</v>
      </c>
      <c r="H396" s="55" t="s">
        <v>58</v>
      </c>
      <c r="I396" s="60"/>
      <c r="J396" s="14"/>
      <c r="K396" s="14"/>
      <c r="L396" s="92"/>
      <c r="M396" s="276"/>
      <c r="N396" s="154"/>
      <c r="O396" s="164">
        <v>113</v>
      </c>
      <c r="P396" s="164">
        <v>120</v>
      </c>
      <c r="Q396" s="164">
        <v>137</v>
      </c>
      <c r="R396" s="155">
        <v>1</v>
      </c>
      <c r="S396" s="154"/>
      <c r="T396" s="165" t="s">
        <v>38</v>
      </c>
      <c r="U396" s="165" t="s">
        <v>38</v>
      </c>
      <c r="V396" s="165" t="s">
        <v>38</v>
      </c>
      <c r="W396" s="155">
        <v>1</v>
      </c>
      <c r="X396" s="134">
        <f t="shared" si="7"/>
        <v>2</v>
      </c>
      <c r="Y396" s="26"/>
      <c r="Z396" s="26"/>
      <c r="AA396" s="26"/>
      <c r="AB396" s="26"/>
      <c r="AC396" s="26"/>
      <c r="AD396" s="26"/>
      <c r="AE396" s="26"/>
      <c r="AF396" s="26"/>
      <c r="AG396" s="26"/>
      <c r="AH396" s="26"/>
      <c r="AI396" s="26"/>
      <c r="AJ396" s="26"/>
      <c r="AK396" s="26"/>
      <c r="AL396" s="26"/>
    </row>
    <row r="397" spans="1:386">
      <c r="A397" s="84"/>
      <c r="B397" s="120" t="s">
        <v>562</v>
      </c>
      <c r="C397" s="79" t="s">
        <v>19</v>
      </c>
      <c r="D397" s="37"/>
      <c r="E397" s="26" t="s">
        <v>89</v>
      </c>
      <c r="F397" s="26" t="s">
        <v>550</v>
      </c>
      <c r="G397" s="19" t="s">
        <v>893</v>
      </c>
      <c r="H397" s="55" t="s">
        <v>58</v>
      </c>
      <c r="I397" s="60"/>
      <c r="J397" s="14"/>
      <c r="K397" s="14"/>
      <c r="L397" s="92"/>
      <c r="M397" s="276"/>
      <c r="N397" s="154"/>
      <c r="O397" s="164">
        <v>114</v>
      </c>
      <c r="P397" s="164">
        <v>121</v>
      </c>
      <c r="Q397" s="164">
        <v>138</v>
      </c>
      <c r="R397" s="155">
        <v>1</v>
      </c>
      <c r="S397" s="154"/>
      <c r="T397" s="165" t="s">
        <v>38</v>
      </c>
      <c r="U397" s="165" t="s">
        <v>38</v>
      </c>
      <c r="V397" s="165" t="s">
        <v>38</v>
      </c>
      <c r="W397" s="155">
        <v>1</v>
      </c>
      <c r="X397" s="134">
        <f t="shared" si="7"/>
        <v>2</v>
      </c>
      <c r="Y397" s="26"/>
      <c r="Z397" s="26"/>
      <c r="AA397" s="26"/>
      <c r="AB397" s="26"/>
      <c r="AC397" s="26"/>
      <c r="AD397" s="26"/>
      <c r="AE397" s="26"/>
      <c r="AF397" s="26"/>
      <c r="AG397" s="26"/>
      <c r="AH397" s="26"/>
      <c r="AI397" s="26"/>
      <c r="AJ397" s="26"/>
      <c r="AK397" s="26"/>
      <c r="AL397" s="26"/>
    </row>
    <row r="398" spans="1:386">
      <c r="A398" s="84"/>
      <c r="B398" s="120" t="s">
        <v>562</v>
      </c>
      <c r="C398" s="79" t="s">
        <v>19</v>
      </c>
      <c r="D398" s="37"/>
      <c r="E398" s="26" t="s">
        <v>89</v>
      </c>
      <c r="F398" s="26" t="s">
        <v>550</v>
      </c>
      <c r="G398" s="19" t="s">
        <v>894</v>
      </c>
      <c r="H398" s="55" t="s">
        <v>58</v>
      </c>
      <c r="I398" s="60"/>
      <c r="J398" s="14"/>
      <c r="K398" s="14"/>
      <c r="L398" s="92"/>
      <c r="M398" s="276"/>
      <c r="N398" s="154"/>
      <c r="O398" s="164">
        <v>115</v>
      </c>
      <c r="P398" s="164">
        <v>122</v>
      </c>
      <c r="Q398" s="164">
        <v>139</v>
      </c>
      <c r="R398" s="155">
        <v>1</v>
      </c>
      <c r="S398" s="154"/>
      <c r="T398" s="165" t="s">
        <v>38</v>
      </c>
      <c r="U398" s="165" t="s">
        <v>38</v>
      </c>
      <c r="V398" s="165" t="s">
        <v>38</v>
      </c>
      <c r="W398" s="155">
        <v>1</v>
      </c>
      <c r="X398" s="134">
        <f t="shared" si="7"/>
        <v>2</v>
      </c>
      <c r="Y398" s="26"/>
      <c r="Z398" s="26"/>
      <c r="AA398" s="26"/>
      <c r="AB398" s="26"/>
      <c r="AC398" s="26"/>
      <c r="AD398" s="26"/>
      <c r="AE398" s="26"/>
      <c r="AF398" s="26"/>
      <c r="AG398" s="26"/>
      <c r="AH398" s="26"/>
      <c r="AI398" s="26"/>
      <c r="AJ398" s="26"/>
      <c r="AK398" s="26"/>
      <c r="AL398" s="26"/>
    </row>
    <row r="399" spans="1:386">
      <c r="A399" s="84"/>
      <c r="B399" s="120" t="s">
        <v>562</v>
      </c>
      <c r="C399" s="79" t="s">
        <v>19</v>
      </c>
      <c r="D399" s="37"/>
      <c r="E399" s="26" t="s">
        <v>89</v>
      </c>
      <c r="F399" s="26" t="s">
        <v>550</v>
      </c>
      <c r="G399" s="19" t="s">
        <v>567</v>
      </c>
      <c r="H399" s="55" t="s">
        <v>58</v>
      </c>
      <c r="I399" s="60"/>
      <c r="J399" s="14"/>
      <c r="K399" s="14"/>
      <c r="L399" s="92"/>
      <c r="M399" s="276"/>
      <c r="N399" s="154"/>
      <c r="O399" s="164">
        <v>116</v>
      </c>
      <c r="P399" s="164">
        <v>123</v>
      </c>
      <c r="Q399" s="164">
        <v>140</v>
      </c>
      <c r="R399" s="155">
        <v>1</v>
      </c>
      <c r="S399" s="154"/>
      <c r="T399" s="165" t="s">
        <v>38</v>
      </c>
      <c r="U399" s="165" t="s">
        <v>38</v>
      </c>
      <c r="V399" s="165" t="s">
        <v>38</v>
      </c>
      <c r="W399" s="155">
        <v>1</v>
      </c>
      <c r="X399" s="134">
        <f t="shared" si="7"/>
        <v>2</v>
      </c>
      <c r="Y399" s="26"/>
      <c r="Z399" s="26"/>
      <c r="AA399" s="26"/>
      <c r="AB399" s="26"/>
      <c r="AC399" s="26"/>
      <c r="AD399" s="26"/>
      <c r="AE399" s="26"/>
      <c r="AF399" s="26"/>
      <c r="AG399" s="26"/>
      <c r="AH399" s="26"/>
      <c r="AI399" s="26"/>
      <c r="AJ399" s="26"/>
      <c r="AK399" s="26"/>
      <c r="AL399" s="26"/>
    </row>
    <row r="400" spans="1:386" s="6" customFormat="1" ht="37.200000000000003">
      <c r="A400" s="192"/>
      <c r="B400" s="25"/>
      <c r="C400" s="25"/>
      <c r="D400" s="25"/>
      <c r="E400" s="25" t="s">
        <v>89</v>
      </c>
      <c r="F400" s="25" t="s">
        <v>568</v>
      </c>
      <c r="G400" s="25" t="s">
        <v>568</v>
      </c>
      <c r="H400" s="193" t="s">
        <v>11</v>
      </c>
      <c r="I400" s="113"/>
      <c r="J400" s="25"/>
      <c r="K400" s="25"/>
      <c r="L400" s="148"/>
      <c r="M400" s="278"/>
      <c r="N400" s="143"/>
      <c r="O400" s="98"/>
      <c r="P400" s="98"/>
      <c r="Q400" s="98"/>
      <c r="R400" s="155">
        <v>1</v>
      </c>
      <c r="S400" s="143"/>
      <c r="T400" s="98"/>
      <c r="U400" s="98"/>
      <c r="V400" s="98"/>
      <c r="W400" s="155">
        <v>1</v>
      </c>
      <c r="X400" s="136">
        <f t="shared" si="7"/>
        <v>2</v>
      </c>
      <c r="Y400" s="169"/>
      <c r="Z400" s="169"/>
      <c r="AA400" s="169"/>
      <c r="AB400" s="169"/>
      <c r="AC400" s="169"/>
      <c r="AD400" s="169"/>
      <c r="AE400" s="169"/>
      <c r="AF400" s="169"/>
      <c r="AG400" s="169"/>
      <c r="AH400" s="169"/>
      <c r="AI400" s="169"/>
      <c r="AJ400" s="169"/>
      <c r="AK400" s="169"/>
      <c r="AL400" s="169"/>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0"/>
      <c r="FI400" s="10"/>
      <c r="FJ400" s="10"/>
      <c r="FK400" s="10"/>
      <c r="FL400" s="10"/>
      <c r="FM400" s="10"/>
      <c r="FN400" s="10"/>
      <c r="FO400" s="10"/>
      <c r="FP400" s="10"/>
      <c r="FQ400" s="10"/>
      <c r="FR400" s="10"/>
      <c r="FS400" s="10"/>
      <c r="FT400" s="10"/>
      <c r="FU400" s="10"/>
      <c r="FV400" s="10"/>
      <c r="FW400" s="10"/>
      <c r="FX400" s="10"/>
      <c r="FY400" s="10"/>
      <c r="FZ400" s="10"/>
      <c r="GA400" s="10"/>
      <c r="GB400" s="10"/>
      <c r="GC400" s="10"/>
      <c r="GD400" s="10"/>
      <c r="GE400" s="10"/>
      <c r="GF400" s="10"/>
      <c r="GG400" s="10"/>
      <c r="GH400" s="10"/>
      <c r="GI400" s="10"/>
      <c r="GJ400" s="10"/>
      <c r="GK400" s="10"/>
      <c r="GL400" s="10"/>
      <c r="GM400" s="10"/>
      <c r="GN400" s="10"/>
      <c r="GO400" s="10"/>
      <c r="GP400" s="10"/>
      <c r="GQ400" s="10"/>
      <c r="GR400" s="10"/>
      <c r="GS400" s="10"/>
      <c r="GT400" s="10"/>
      <c r="GU400" s="10"/>
      <c r="GV400" s="10"/>
      <c r="GW400" s="10"/>
      <c r="GX400" s="10"/>
      <c r="GY400" s="10"/>
      <c r="GZ400" s="10"/>
      <c r="HA400" s="10"/>
      <c r="HB400" s="10"/>
      <c r="HC400" s="10"/>
      <c r="HD400" s="10"/>
      <c r="HE400" s="10"/>
      <c r="HF400" s="10"/>
      <c r="HG400" s="10"/>
      <c r="HH400" s="10"/>
      <c r="HI400" s="10"/>
      <c r="HJ400" s="10"/>
      <c r="HK400" s="10"/>
      <c r="HL400" s="10"/>
      <c r="HM400" s="10"/>
      <c r="HN400" s="10"/>
      <c r="HO400" s="10"/>
      <c r="HP400" s="10"/>
      <c r="HQ400" s="10"/>
      <c r="HR400" s="10"/>
      <c r="HS400" s="10"/>
      <c r="HT400" s="10"/>
      <c r="HU400" s="10"/>
      <c r="HV400" s="10"/>
      <c r="HW400" s="10"/>
      <c r="HX400" s="10"/>
      <c r="HY400" s="10"/>
      <c r="HZ400" s="10"/>
      <c r="IA400" s="10"/>
      <c r="IB400" s="10"/>
      <c r="IC400" s="10"/>
      <c r="ID400" s="10"/>
      <c r="IE400" s="10"/>
      <c r="IF400" s="10"/>
      <c r="IG400" s="10"/>
      <c r="IH400" s="10"/>
      <c r="II400" s="10"/>
      <c r="IJ400" s="10"/>
      <c r="IK400" s="10"/>
      <c r="IL400" s="10"/>
      <c r="IM400" s="10"/>
      <c r="IN400" s="10"/>
      <c r="IO400" s="10"/>
      <c r="IP400" s="10"/>
      <c r="IQ400" s="10"/>
      <c r="IR400" s="10"/>
      <c r="IS400" s="10"/>
      <c r="IT400" s="10"/>
      <c r="IU400" s="10"/>
      <c r="IV400" s="10"/>
      <c r="IW400" s="10"/>
      <c r="IX400" s="10"/>
      <c r="IY400" s="10"/>
      <c r="IZ400" s="10"/>
      <c r="JA400" s="10"/>
      <c r="JB400" s="10"/>
      <c r="JC400" s="10"/>
      <c r="JD400" s="10"/>
      <c r="JE400" s="10"/>
      <c r="JF400" s="10"/>
      <c r="JG400" s="10"/>
      <c r="JH400" s="10"/>
      <c r="JI400" s="10"/>
      <c r="JJ400" s="10"/>
      <c r="JK400" s="10"/>
      <c r="JL400" s="10"/>
      <c r="JM400" s="10"/>
      <c r="JN400" s="10"/>
      <c r="JO400" s="10"/>
      <c r="JP400" s="10"/>
      <c r="JQ400" s="10"/>
      <c r="JR400" s="10"/>
      <c r="JS400" s="10"/>
      <c r="JT400" s="10"/>
      <c r="JU400" s="10"/>
      <c r="JV400" s="10"/>
      <c r="JW400" s="10"/>
      <c r="JX400" s="10"/>
      <c r="JY400" s="10"/>
      <c r="JZ400" s="10"/>
      <c r="KA400" s="10"/>
      <c r="KB400" s="10"/>
      <c r="KC400" s="10"/>
      <c r="KD400" s="10"/>
      <c r="KE400" s="10"/>
      <c r="KF400" s="10"/>
      <c r="KG400" s="10"/>
      <c r="KH400" s="10"/>
      <c r="KI400" s="10"/>
      <c r="KJ400" s="10"/>
      <c r="KK400" s="10"/>
      <c r="KL400" s="10"/>
      <c r="KM400" s="10"/>
      <c r="KN400" s="10"/>
      <c r="KO400" s="10"/>
      <c r="KP400" s="10"/>
      <c r="KQ400" s="10"/>
      <c r="KR400" s="10"/>
      <c r="KS400" s="10"/>
      <c r="KT400" s="10"/>
      <c r="KU400" s="10"/>
      <c r="KV400" s="10"/>
      <c r="KW400" s="10"/>
      <c r="KX400" s="10"/>
      <c r="KY400" s="10"/>
      <c r="KZ400" s="10"/>
      <c r="LA400" s="10"/>
      <c r="LB400" s="10"/>
      <c r="LC400" s="10"/>
      <c r="LD400" s="10"/>
      <c r="LE400" s="10"/>
      <c r="LF400" s="10"/>
      <c r="LG400" s="10"/>
      <c r="LH400" s="10"/>
      <c r="LI400" s="10"/>
      <c r="LJ400" s="10"/>
      <c r="LK400" s="10"/>
      <c r="LL400" s="10"/>
      <c r="LM400" s="10"/>
      <c r="LN400" s="10"/>
      <c r="LO400" s="10"/>
      <c r="LP400" s="10"/>
      <c r="LQ400" s="10"/>
      <c r="LR400" s="10"/>
      <c r="LS400" s="10"/>
      <c r="LT400" s="10"/>
      <c r="LU400" s="10"/>
      <c r="LV400" s="10"/>
      <c r="LW400" s="10"/>
      <c r="LX400" s="10"/>
      <c r="LY400" s="10"/>
      <c r="LZ400" s="10"/>
      <c r="MA400" s="10"/>
      <c r="MB400" s="10"/>
      <c r="MC400" s="10"/>
      <c r="MD400" s="10"/>
      <c r="ME400" s="10"/>
      <c r="MF400" s="10"/>
      <c r="MG400" s="10"/>
      <c r="MH400" s="10"/>
      <c r="MI400" s="10"/>
      <c r="MJ400" s="10"/>
      <c r="MK400" s="10"/>
      <c r="ML400" s="10"/>
      <c r="MM400" s="10"/>
      <c r="MN400" s="10"/>
      <c r="MO400" s="10"/>
      <c r="MP400" s="10"/>
      <c r="MQ400" s="10"/>
      <c r="MR400" s="10"/>
      <c r="MS400" s="10"/>
      <c r="MT400" s="10"/>
      <c r="MU400" s="10"/>
      <c r="MV400" s="10"/>
      <c r="MW400" s="10"/>
      <c r="MX400" s="10"/>
      <c r="MY400" s="10"/>
      <c r="MZ400" s="10"/>
      <c r="NA400" s="10"/>
      <c r="NB400" s="10"/>
      <c r="NC400" s="10"/>
      <c r="ND400" s="10"/>
      <c r="NE400" s="10"/>
      <c r="NF400" s="10"/>
      <c r="NG400" s="10"/>
      <c r="NH400" s="10"/>
      <c r="NI400" s="10"/>
      <c r="NJ400" s="10"/>
      <c r="NK400" s="10"/>
      <c r="NL400" s="10"/>
      <c r="NM400" s="10"/>
      <c r="NN400" s="10"/>
      <c r="NO400" s="10"/>
      <c r="NP400" s="10"/>
      <c r="NQ400" s="10"/>
      <c r="NR400" s="10"/>
      <c r="NS400" s="10"/>
      <c r="NT400" s="10"/>
      <c r="NU400" s="10"/>
      <c r="NV400" s="10"/>
    </row>
    <row r="401" spans="1:386">
      <c r="A401" s="84" t="s">
        <v>19</v>
      </c>
      <c r="B401" s="86"/>
      <c r="C401" s="79" t="s">
        <v>19</v>
      </c>
      <c r="D401" s="37"/>
      <c r="E401" s="26" t="s">
        <v>89</v>
      </c>
      <c r="F401" s="26" t="s">
        <v>569</v>
      </c>
      <c r="G401" s="19" t="s">
        <v>570</v>
      </c>
      <c r="H401" s="55" t="s">
        <v>58</v>
      </c>
      <c r="I401" s="60" t="s">
        <v>59</v>
      </c>
      <c r="J401" s="14" t="s">
        <v>22</v>
      </c>
      <c r="K401" s="14" t="s">
        <v>22</v>
      </c>
      <c r="L401" s="92" t="s">
        <v>22</v>
      </c>
      <c r="M401" s="276"/>
      <c r="N401" s="154"/>
      <c r="O401" s="164">
        <v>119</v>
      </c>
      <c r="P401" s="164">
        <v>126</v>
      </c>
      <c r="Q401" s="164">
        <v>144</v>
      </c>
      <c r="R401" s="155">
        <v>1</v>
      </c>
      <c r="S401" s="154"/>
      <c r="T401" s="164">
        <v>90</v>
      </c>
      <c r="U401" s="164">
        <v>93</v>
      </c>
      <c r="V401" s="164">
        <v>97</v>
      </c>
      <c r="W401" s="155">
        <v>1</v>
      </c>
      <c r="X401" s="134">
        <f t="shared" si="7"/>
        <v>2</v>
      </c>
      <c r="Y401" s="26"/>
      <c r="Z401" s="26"/>
      <c r="AA401" s="26"/>
      <c r="AB401" s="26"/>
      <c r="AC401" s="26"/>
      <c r="AD401" s="26"/>
      <c r="AE401" s="26"/>
      <c r="AF401" s="26"/>
      <c r="AG401" s="26"/>
      <c r="AH401" s="26"/>
      <c r="AI401" s="26"/>
      <c r="AJ401" s="26"/>
      <c r="AK401" s="26"/>
      <c r="AL401" s="26"/>
    </row>
    <row r="402" spans="1:386">
      <c r="A402" s="84" t="s">
        <v>19</v>
      </c>
      <c r="B402" s="86"/>
      <c r="C402" s="79" t="s">
        <v>19</v>
      </c>
      <c r="D402" s="37"/>
      <c r="E402" s="26" t="s">
        <v>89</v>
      </c>
      <c r="F402" s="26" t="s">
        <v>569</v>
      </c>
      <c r="G402" s="19" t="s">
        <v>571</v>
      </c>
      <c r="H402" s="55" t="s">
        <v>58</v>
      </c>
      <c r="I402" s="60" t="s">
        <v>59</v>
      </c>
      <c r="J402" s="14" t="s">
        <v>22</v>
      </c>
      <c r="K402" s="14" t="s">
        <v>22</v>
      </c>
      <c r="L402" s="92" t="s">
        <v>22</v>
      </c>
      <c r="M402" s="276"/>
      <c r="N402" s="154"/>
      <c r="O402" s="164">
        <v>120</v>
      </c>
      <c r="P402" s="164">
        <v>127</v>
      </c>
      <c r="Q402" s="164">
        <v>145</v>
      </c>
      <c r="R402" s="155">
        <v>1</v>
      </c>
      <c r="S402" s="154"/>
      <c r="T402" s="164">
        <v>91</v>
      </c>
      <c r="U402" s="164">
        <v>94</v>
      </c>
      <c r="V402" s="164">
        <v>98</v>
      </c>
      <c r="W402" s="155">
        <v>1</v>
      </c>
      <c r="X402" s="134">
        <f t="shared" si="7"/>
        <v>2</v>
      </c>
      <c r="Y402" s="26"/>
      <c r="Z402" s="26"/>
      <c r="AA402" s="26"/>
      <c r="AB402" s="26"/>
      <c r="AC402" s="26"/>
      <c r="AD402" s="26"/>
      <c r="AE402" s="26"/>
      <c r="AF402" s="26"/>
      <c r="AG402" s="26"/>
      <c r="AH402" s="26"/>
      <c r="AI402" s="26"/>
      <c r="AJ402" s="26"/>
      <c r="AK402" s="26"/>
      <c r="AL402" s="26"/>
    </row>
    <row r="403" spans="1:386">
      <c r="A403" s="84" t="s">
        <v>19</v>
      </c>
      <c r="B403" s="86"/>
      <c r="C403" s="79" t="s">
        <v>19</v>
      </c>
      <c r="D403" s="37"/>
      <c r="E403" s="26" t="s">
        <v>89</v>
      </c>
      <c r="F403" s="26" t="s">
        <v>569</v>
      </c>
      <c r="G403" s="19" t="s">
        <v>572</v>
      </c>
      <c r="H403" s="55" t="s">
        <v>58</v>
      </c>
      <c r="I403" s="60" t="s">
        <v>59</v>
      </c>
      <c r="J403" s="14" t="s">
        <v>22</v>
      </c>
      <c r="K403" s="14" t="s">
        <v>22</v>
      </c>
      <c r="L403" s="92" t="s">
        <v>22</v>
      </c>
      <c r="M403" s="276"/>
      <c r="N403" s="154"/>
      <c r="O403" s="166" t="s">
        <v>404</v>
      </c>
      <c r="P403" s="166" t="s">
        <v>404</v>
      </c>
      <c r="Q403" s="166" t="s">
        <v>404</v>
      </c>
      <c r="R403" s="155">
        <v>1</v>
      </c>
      <c r="S403" s="154"/>
      <c r="T403" s="166" t="s">
        <v>404</v>
      </c>
      <c r="U403" s="166" t="s">
        <v>404</v>
      </c>
      <c r="V403" s="166" t="s">
        <v>404</v>
      </c>
      <c r="W403" s="155">
        <v>1</v>
      </c>
      <c r="X403" s="134">
        <f t="shared" si="7"/>
        <v>2</v>
      </c>
      <c r="Y403" s="26"/>
      <c r="Z403" s="26"/>
      <c r="AA403" s="26"/>
      <c r="AB403" s="26"/>
      <c r="AC403" s="26"/>
      <c r="AD403" s="26"/>
      <c r="AE403" s="26"/>
      <c r="AF403" s="26"/>
      <c r="AG403" s="26"/>
      <c r="AH403" s="26"/>
      <c r="AI403" s="26"/>
      <c r="AJ403" s="26"/>
      <c r="AK403" s="26"/>
      <c r="AL403" s="26"/>
    </row>
    <row r="404" spans="1:386" s="6" customFormat="1" ht="57.6">
      <c r="A404" s="84" t="s">
        <v>19</v>
      </c>
      <c r="B404" s="29" t="s">
        <v>573</v>
      </c>
      <c r="C404" s="79" t="s">
        <v>19</v>
      </c>
      <c r="D404" s="37"/>
      <c r="E404" s="26" t="s">
        <v>89</v>
      </c>
      <c r="F404" s="26" t="s">
        <v>569</v>
      </c>
      <c r="G404" s="19" t="s">
        <v>574</v>
      </c>
      <c r="H404" s="55" t="s">
        <v>58</v>
      </c>
      <c r="I404" s="60"/>
      <c r="J404" s="14"/>
      <c r="K404" s="14"/>
      <c r="L404" s="62"/>
      <c r="M404" s="151"/>
      <c r="N404" s="154"/>
      <c r="O404" s="184">
        <v>121</v>
      </c>
      <c r="P404" s="184">
        <v>128</v>
      </c>
      <c r="Q404" s="184">
        <v>146</v>
      </c>
      <c r="R404" s="155">
        <v>0</v>
      </c>
      <c r="S404" s="154"/>
      <c r="T404" s="184">
        <v>92</v>
      </c>
      <c r="U404" s="184">
        <v>95</v>
      </c>
      <c r="V404" s="184">
        <v>99</v>
      </c>
      <c r="W404" s="156">
        <v>0</v>
      </c>
      <c r="X404" s="134">
        <f t="shared" si="7"/>
        <v>0</v>
      </c>
      <c r="Y404" s="26"/>
      <c r="Z404" s="26"/>
      <c r="AA404" s="26"/>
      <c r="AB404" s="26"/>
      <c r="AC404" s="26"/>
      <c r="AD404" s="26"/>
      <c r="AE404" s="26"/>
      <c r="AF404" s="26"/>
      <c r="AG404" s="26"/>
      <c r="AH404" s="26"/>
      <c r="AI404" s="26"/>
      <c r="AJ404" s="26"/>
      <c r="AK404" s="26"/>
      <c r="AL404" s="26"/>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c r="IC404" s="2"/>
      <c r="ID404" s="2"/>
      <c r="IE404" s="2"/>
      <c r="IF404" s="2"/>
      <c r="IG404" s="2"/>
      <c r="IH404" s="2"/>
      <c r="II404" s="2"/>
      <c r="IJ404" s="2"/>
      <c r="IK404" s="2"/>
      <c r="IL404" s="2"/>
      <c r="IM404" s="2"/>
      <c r="IN404" s="2"/>
      <c r="IO404" s="2"/>
      <c r="IP404" s="2"/>
      <c r="IQ404" s="2"/>
      <c r="IR404" s="2"/>
      <c r="IS404" s="2"/>
      <c r="IT404" s="2"/>
      <c r="IU404" s="2"/>
      <c r="IV404" s="2"/>
      <c r="IW404" s="2"/>
      <c r="IX404" s="2"/>
      <c r="IY404" s="2"/>
      <c r="IZ404" s="2"/>
      <c r="JA404" s="2"/>
      <c r="JB404" s="2"/>
      <c r="JC404" s="2"/>
      <c r="JD404" s="2"/>
      <c r="JE404" s="2"/>
      <c r="JF404" s="2"/>
      <c r="JG404" s="2"/>
      <c r="JH404" s="2"/>
      <c r="JI404" s="2"/>
      <c r="JJ404" s="2"/>
      <c r="JK404" s="2"/>
      <c r="JL404" s="2"/>
      <c r="JM404" s="2"/>
      <c r="JN404" s="2"/>
      <c r="JO404" s="2"/>
      <c r="JP404" s="2"/>
      <c r="JQ404" s="2"/>
      <c r="JR404" s="2"/>
      <c r="JS404" s="2"/>
      <c r="JT404" s="2"/>
      <c r="JU404" s="2"/>
      <c r="JV404" s="2"/>
      <c r="JW404" s="2"/>
      <c r="JX404" s="2"/>
      <c r="JY404" s="2"/>
      <c r="JZ404" s="2"/>
      <c r="KA404" s="2"/>
      <c r="KB404" s="2"/>
      <c r="KC404" s="2"/>
      <c r="KD404" s="2"/>
      <c r="KE404" s="2"/>
      <c r="KF404" s="2"/>
      <c r="KG404" s="2"/>
      <c r="KH404" s="2"/>
      <c r="KI404" s="2"/>
      <c r="KJ404" s="2"/>
      <c r="KK404" s="2"/>
      <c r="KL404" s="2"/>
      <c r="KM404" s="2"/>
      <c r="KN404" s="2"/>
      <c r="KO404" s="2"/>
      <c r="KP404" s="2"/>
      <c r="KQ404" s="2"/>
      <c r="KR404" s="2"/>
      <c r="KS404" s="2"/>
      <c r="KT404" s="2"/>
      <c r="KU404" s="2"/>
      <c r="KV404" s="2"/>
      <c r="KW404" s="2"/>
      <c r="KX404" s="2"/>
      <c r="KY404" s="2"/>
      <c r="KZ404" s="2"/>
      <c r="LA404" s="2"/>
      <c r="LB404" s="2"/>
      <c r="LC404" s="2"/>
      <c r="LD404" s="2"/>
      <c r="LE404" s="2"/>
      <c r="LF404" s="2"/>
      <c r="LG404" s="2"/>
      <c r="LH404" s="2"/>
      <c r="LI404" s="2"/>
      <c r="LJ404" s="2"/>
      <c r="LK404" s="2"/>
      <c r="LL404" s="2"/>
      <c r="LM404" s="2"/>
      <c r="LN404" s="2"/>
      <c r="LO404" s="2"/>
      <c r="LP404" s="2"/>
      <c r="LQ404" s="2"/>
      <c r="LR404" s="2"/>
      <c r="LS404" s="2"/>
      <c r="LT404" s="2"/>
      <c r="LU404" s="2"/>
      <c r="LV404" s="2"/>
      <c r="LW404" s="2"/>
      <c r="LX404" s="2"/>
      <c r="LY404" s="2"/>
      <c r="LZ404" s="2"/>
      <c r="MA404" s="2"/>
      <c r="MB404" s="2"/>
      <c r="MC404" s="2"/>
      <c r="MD404" s="2"/>
      <c r="ME404" s="2"/>
      <c r="MF404" s="2"/>
      <c r="MG404" s="2"/>
      <c r="MH404" s="2"/>
      <c r="MI404" s="2"/>
      <c r="MJ404" s="2"/>
      <c r="MK404" s="2"/>
      <c r="ML404" s="2"/>
      <c r="MM404" s="2"/>
      <c r="MN404" s="2"/>
      <c r="MO404" s="2"/>
      <c r="MP404" s="2"/>
      <c r="MQ404" s="2"/>
      <c r="MR404" s="2"/>
      <c r="MS404" s="2"/>
      <c r="MT404" s="2"/>
      <c r="MU404" s="2"/>
      <c r="MV404" s="2"/>
      <c r="MW404" s="2"/>
      <c r="MX404" s="2"/>
      <c r="MY404" s="2"/>
      <c r="MZ404" s="2"/>
      <c r="NA404" s="2"/>
      <c r="NB404" s="2"/>
      <c r="NC404" s="2"/>
      <c r="ND404" s="2"/>
      <c r="NE404" s="2"/>
      <c r="NF404" s="2"/>
      <c r="NG404" s="2"/>
      <c r="NH404" s="2"/>
      <c r="NI404" s="2"/>
      <c r="NJ404" s="2"/>
      <c r="NK404" s="2"/>
      <c r="NL404" s="2"/>
      <c r="NM404" s="2"/>
      <c r="NN404" s="2"/>
      <c r="NO404" s="2"/>
      <c r="NP404" s="2"/>
      <c r="NQ404" s="2"/>
      <c r="NR404" s="2"/>
      <c r="NS404" s="2"/>
      <c r="NT404" s="2"/>
      <c r="NU404" s="2"/>
      <c r="NV404" s="2"/>
    </row>
    <row r="405" spans="1:386" s="6" customFormat="1" ht="143.25" customHeight="1">
      <c r="A405" s="84"/>
      <c r="B405" s="29"/>
      <c r="C405" s="79" t="s">
        <v>19</v>
      </c>
      <c r="D405" s="37"/>
      <c r="E405" s="26" t="s">
        <v>89</v>
      </c>
      <c r="F405" s="26" t="s">
        <v>569</v>
      </c>
      <c r="G405" s="28" t="s">
        <v>895</v>
      </c>
      <c r="H405" s="55" t="s">
        <v>58</v>
      </c>
      <c r="I405" s="60"/>
      <c r="J405" s="14"/>
      <c r="K405" s="14"/>
      <c r="L405" s="92"/>
      <c r="M405" s="276"/>
      <c r="N405" s="154"/>
      <c r="O405" s="164">
        <v>122</v>
      </c>
      <c r="P405" s="164">
        <v>129</v>
      </c>
      <c r="Q405" s="164">
        <v>147</v>
      </c>
      <c r="R405" s="155">
        <v>1</v>
      </c>
      <c r="S405" s="154"/>
      <c r="T405" s="164">
        <v>93</v>
      </c>
      <c r="U405" s="164">
        <v>96</v>
      </c>
      <c r="V405" s="164">
        <v>100</v>
      </c>
      <c r="W405" s="155">
        <v>1</v>
      </c>
      <c r="X405" s="134">
        <f t="shared" si="7"/>
        <v>2</v>
      </c>
      <c r="Y405" s="26"/>
      <c r="Z405" s="26"/>
      <c r="AA405" s="26"/>
      <c r="AB405" s="26"/>
      <c r="AC405" s="26"/>
      <c r="AD405" s="26"/>
      <c r="AE405" s="26" t="s">
        <v>896</v>
      </c>
      <c r="AF405" s="26"/>
      <c r="AG405" s="26"/>
      <c r="AH405" s="26"/>
      <c r="AI405" s="26"/>
      <c r="AJ405" s="26"/>
      <c r="AK405" s="26"/>
      <c r="AL405" s="26"/>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c r="IS405" s="2"/>
      <c r="IT405" s="2"/>
      <c r="IU405" s="2"/>
      <c r="IV405" s="2"/>
      <c r="IW405" s="2"/>
      <c r="IX405" s="2"/>
      <c r="IY405" s="2"/>
      <c r="IZ405" s="2"/>
      <c r="JA405" s="2"/>
      <c r="JB405" s="2"/>
      <c r="JC405" s="2"/>
      <c r="JD405" s="2"/>
      <c r="JE405" s="2"/>
      <c r="JF405" s="2"/>
      <c r="JG405" s="2"/>
      <c r="JH405" s="2"/>
      <c r="JI405" s="2"/>
      <c r="JJ405" s="2"/>
      <c r="JK405" s="2"/>
      <c r="JL405" s="2"/>
      <c r="JM405" s="2"/>
      <c r="JN405" s="2"/>
      <c r="JO405" s="2"/>
      <c r="JP405" s="2"/>
      <c r="JQ405" s="2"/>
      <c r="JR405" s="2"/>
      <c r="JS405" s="2"/>
      <c r="JT405" s="2"/>
      <c r="JU405" s="2"/>
      <c r="JV405" s="2"/>
      <c r="JW405" s="2"/>
      <c r="JX405" s="2"/>
      <c r="JY405" s="2"/>
      <c r="JZ405" s="2"/>
      <c r="KA405" s="2"/>
      <c r="KB405" s="2"/>
      <c r="KC405" s="2"/>
      <c r="KD405" s="2"/>
      <c r="KE405" s="2"/>
      <c r="KF405" s="2"/>
      <c r="KG405" s="2"/>
      <c r="KH405" s="2"/>
      <c r="KI405" s="2"/>
      <c r="KJ405" s="2"/>
      <c r="KK405" s="2"/>
      <c r="KL405" s="2"/>
      <c r="KM405" s="2"/>
      <c r="KN405" s="2"/>
      <c r="KO405" s="2"/>
      <c r="KP405" s="2"/>
      <c r="KQ405" s="2"/>
      <c r="KR405" s="2"/>
      <c r="KS405" s="2"/>
      <c r="KT405" s="2"/>
      <c r="KU405" s="2"/>
      <c r="KV405" s="2"/>
      <c r="KW405" s="2"/>
      <c r="KX405" s="2"/>
      <c r="KY405" s="2"/>
      <c r="KZ405" s="2"/>
      <c r="LA405" s="2"/>
      <c r="LB405" s="2"/>
      <c r="LC405" s="2"/>
      <c r="LD405" s="2"/>
      <c r="LE405" s="2"/>
      <c r="LF405" s="2"/>
      <c r="LG405" s="2"/>
      <c r="LH405" s="2"/>
      <c r="LI405" s="2"/>
      <c r="LJ405" s="2"/>
      <c r="LK405" s="2"/>
      <c r="LL405" s="2"/>
      <c r="LM405" s="2"/>
      <c r="LN405" s="2"/>
      <c r="LO405" s="2"/>
      <c r="LP405" s="2"/>
      <c r="LQ405" s="2"/>
      <c r="LR405" s="2"/>
      <c r="LS405" s="2"/>
      <c r="LT405" s="2"/>
      <c r="LU405" s="2"/>
      <c r="LV405" s="2"/>
      <c r="LW405" s="2"/>
      <c r="LX405" s="2"/>
      <c r="LY405" s="2"/>
      <c r="LZ405" s="2"/>
      <c r="MA405" s="2"/>
      <c r="MB405" s="2"/>
      <c r="MC405" s="2"/>
      <c r="MD405" s="2"/>
      <c r="ME405" s="2"/>
      <c r="MF405" s="2"/>
      <c r="MG405" s="2"/>
      <c r="MH405" s="2"/>
      <c r="MI405" s="2"/>
      <c r="MJ405" s="2"/>
      <c r="MK405" s="2"/>
      <c r="ML405" s="2"/>
      <c r="MM405" s="2"/>
      <c r="MN405" s="2"/>
      <c r="MO405" s="2"/>
      <c r="MP405" s="2"/>
      <c r="MQ405" s="2"/>
      <c r="MR405" s="2"/>
      <c r="MS405" s="2"/>
      <c r="MT405" s="2"/>
      <c r="MU405" s="2"/>
      <c r="MV405" s="2"/>
      <c r="MW405" s="2"/>
      <c r="MX405" s="2"/>
      <c r="MY405" s="2"/>
      <c r="MZ405" s="2"/>
      <c r="NA405" s="2"/>
      <c r="NB405" s="2"/>
      <c r="NC405" s="2"/>
      <c r="ND405" s="2"/>
      <c r="NE405" s="2"/>
      <c r="NF405" s="2"/>
      <c r="NG405" s="2"/>
      <c r="NH405" s="2"/>
      <c r="NI405" s="2"/>
      <c r="NJ405" s="2"/>
      <c r="NK405" s="2"/>
      <c r="NL405" s="2"/>
      <c r="NM405" s="2"/>
      <c r="NN405" s="2"/>
      <c r="NO405" s="2"/>
      <c r="NP405" s="2"/>
      <c r="NQ405" s="2"/>
      <c r="NR405" s="2"/>
      <c r="NS405" s="2"/>
      <c r="NT405" s="2"/>
      <c r="NU405" s="2"/>
      <c r="NV405" s="2"/>
    </row>
    <row r="406" spans="1:386" ht="111.6">
      <c r="A406" s="194"/>
      <c r="B406" s="17"/>
      <c r="C406" s="17"/>
      <c r="D406" s="17"/>
      <c r="E406" s="17" t="s">
        <v>576</v>
      </c>
      <c r="F406" s="17" t="s">
        <v>49</v>
      </c>
      <c r="G406" s="17" t="s">
        <v>577</v>
      </c>
      <c r="H406" s="195" t="s">
        <v>51</v>
      </c>
      <c r="I406" s="114" t="s">
        <v>59</v>
      </c>
      <c r="J406" s="17" t="s">
        <v>59</v>
      </c>
      <c r="K406" s="17" t="s">
        <v>59</v>
      </c>
      <c r="L406" s="149" t="s">
        <v>59</v>
      </c>
      <c r="M406" s="279"/>
      <c r="N406" s="144"/>
      <c r="O406" s="101"/>
      <c r="P406" s="101"/>
      <c r="Q406" s="101"/>
      <c r="R406" s="155">
        <v>1</v>
      </c>
      <c r="S406" s="144"/>
      <c r="T406" s="101"/>
      <c r="U406" s="101"/>
      <c r="V406" s="101"/>
      <c r="W406" s="155">
        <v>1</v>
      </c>
      <c r="X406" s="136">
        <f t="shared" si="7"/>
        <v>2</v>
      </c>
      <c r="Y406" s="22"/>
      <c r="Z406" s="22"/>
      <c r="AA406" s="22"/>
      <c r="AB406" s="22"/>
      <c r="AC406" s="22"/>
      <c r="AD406" s="22"/>
      <c r="AE406" s="22"/>
      <c r="AF406" s="22"/>
      <c r="AG406" s="22"/>
      <c r="AH406" s="22"/>
      <c r="AI406" s="22"/>
      <c r="AJ406" s="22"/>
      <c r="AK406" s="22"/>
      <c r="AL406" s="22"/>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c r="IE406" s="4"/>
      <c r="IF406" s="4"/>
      <c r="IG406" s="4"/>
      <c r="IH406" s="4"/>
      <c r="II406" s="4"/>
      <c r="IJ406" s="4"/>
      <c r="IK406" s="4"/>
      <c r="IL406" s="4"/>
      <c r="IM406" s="4"/>
      <c r="IN406" s="4"/>
      <c r="IO406" s="4"/>
      <c r="IP406" s="4"/>
      <c r="IQ406" s="4"/>
      <c r="IR406" s="4"/>
      <c r="IS406" s="4"/>
      <c r="IT406" s="4"/>
      <c r="IU406" s="4"/>
      <c r="IV406" s="4"/>
      <c r="IW406" s="4"/>
      <c r="IX406" s="4"/>
      <c r="IY406" s="4"/>
      <c r="IZ406" s="4"/>
      <c r="JA406" s="4"/>
      <c r="JB406" s="4"/>
      <c r="JC406" s="4"/>
      <c r="JD406" s="4"/>
      <c r="JE406" s="4"/>
      <c r="JF406" s="4"/>
      <c r="JG406" s="4"/>
      <c r="JH406" s="4"/>
      <c r="JI406" s="4"/>
      <c r="JJ406" s="4"/>
      <c r="JK406" s="4"/>
      <c r="JL406" s="4"/>
      <c r="JM406" s="4"/>
      <c r="JN406" s="4"/>
      <c r="JO406" s="4"/>
      <c r="JP406" s="4"/>
      <c r="JQ406" s="4"/>
      <c r="JR406" s="4"/>
      <c r="JS406" s="4"/>
      <c r="JT406" s="4"/>
      <c r="JU406" s="4"/>
      <c r="JV406" s="4"/>
      <c r="JW406" s="4"/>
      <c r="JX406" s="4"/>
      <c r="JY406" s="4"/>
      <c r="JZ406" s="4"/>
      <c r="KA406" s="4"/>
      <c r="KB406" s="4"/>
      <c r="KC406" s="4"/>
      <c r="KD406" s="4"/>
      <c r="KE406" s="4"/>
      <c r="KF406" s="4"/>
      <c r="KG406" s="4"/>
      <c r="KH406" s="4"/>
      <c r="KI406" s="4"/>
      <c r="KJ406" s="4"/>
      <c r="KK406" s="4"/>
      <c r="KL406" s="4"/>
      <c r="KM406" s="4"/>
      <c r="KN406" s="4"/>
      <c r="KO406" s="4"/>
      <c r="KP406" s="4"/>
      <c r="KQ406" s="4"/>
      <c r="KR406" s="4"/>
      <c r="KS406" s="4"/>
      <c r="KT406" s="4"/>
      <c r="KU406" s="4"/>
      <c r="KV406" s="4"/>
      <c r="KW406" s="4"/>
      <c r="KX406" s="4"/>
      <c r="KY406" s="4"/>
      <c r="KZ406" s="4"/>
      <c r="LA406" s="4"/>
      <c r="LB406" s="4"/>
      <c r="LC406" s="4"/>
      <c r="LD406" s="4"/>
      <c r="LE406" s="4"/>
      <c r="LF406" s="4"/>
      <c r="LG406" s="4"/>
      <c r="LH406" s="4"/>
      <c r="LI406" s="4"/>
      <c r="LJ406" s="4"/>
      <c r="LK406" s="4"/>
      <c r="LL406" s="4"/>
      <c r="LM406" s="4"/>
      <c r="LN406" s="4"/>
      <c r="LO406" s="4"/>
      <c r="LP406" s="4"/>
      <c r="LQ406" s="4"/>
      <c r="LR406" s="4"/>
      <c r="LS406" s="4"/>
      <c r="LT406" s="4"/>
      <c r="LU406" s="4"/>
      <c r="LV406" s="4"/>
      <c r="LW406" s="4"/>
      <c r="LX406" s="4"/>
      <c r="LY406" s="4"/>
      <c r="LZ406" s="4"/>
      <c r="MA406" s="4"/>
      <c r="MB406" s="4"/>
      <c r="MC406" s="4"/>
      <c r="MD406" s="4"/>
      <c r="ME406" s="4"/>
      <c r="MF406" s="4"/>
      <c r="MG406" s="4"/>
      <c r="MH406" s="4"/>
      <c r="MI406" s="4"/>
      <c r="MJ406" s="4"/>
      <c r="MK406" s="4"/>
      <c r="ML406" s="4"/>
      <c r="MM406" s="4"/>
      <c r="MN406" s="4"/>
      <c r="MO406" s="4"/>
      <c r="MP406" s="4"/>
      <c r="MQ406" s="4"/>
      <c r="MR406" s="4"/>
      <c r="MS406" s="4"/>
      <c r="MT406" s="4"/>
      <c r="MU406" s="4"/>
      <c r="MV406" s="4"/>
      <c r="MW406" s="4"/>
      <c r="MX406" s="4"/>
      <c r="MY406" s="4"/>
      <c r="MZ406" s="4"/>
      <c r="NA406" s="4"/>
      <c r="NB406" s="4"/>
      <c r="NC406" s="4"/>
      <c r="ND406" s="4"/>
      <c r="NE406" s="4"/>
      <c r="NF406" s="4"/>
      <c r="NG406" s="4"/>
      <c r="NH406" s="4"/>
      <c r="NI406" s="4"/>
      <c r="NJ406" s="4"/>
      <c r="NK406" s="4"/>
      <c r="NL406" s="4"/>
      <c r="NM406" s="4"/>
      <c r="NN406" s="4"/>
      <c r="NO406" s="4"/>
      <c r="NP406" s="4"/>
      <c r="NQ406" s="4"/>
      <c r="NR406" s="4"/>
      <c r="NS406" s="4"/>
      <c r="NT406" s="4"/>
      <c r="NU406" s="4"/>
      <c r="NV406" s="4"/>
    </row>
    <row r="407" spans="1:386" s="6" customFormat="1" ht="37.200000000000003">
      <c r="A407" s="192"/>
      <c r="B407" s="25"/>
      <c r="C407" s="25"/>
      <c r="D407" s="25"/>
      <c r="E407" s="25" t="s">
        <v>576</v>
      </c>
      <c r="F407" s="25" t="s">
        <v>578</v>
      </c>
      <c r="G407" s="25" t="s">
        <v>578</v>
      </c>
      <c r="H407" s="193" t="s">
        <v>11</v>
      </c>
      <c r="I407" s="113"/>
      <c r="J407" s="25"/>
      <c r="K407" s="25"/>
      <c r="L407" s="148"/>
      <c r="M407" s="278"/>
      <c r="N407" s="143"/>
      <c r="O407" s="98"/>
      <c r="P407" s="98"/>
      <c r="Q407" s="98"/>
      <c r="R407" s="155">
        <v>1</v>
      </c>
      <c r="S407" s="143"/>
      <c r="T407" s="98"/>
      <c r="U407" s="98"/>
      <c r="V407" s="98"/>
      <c r="W407" s="155">
        <v>1</v>
      </c>
      <c r="X407" s="136">
        <f t="shared" si="7"/>
        <v>2</v>
      </c>
      <c r="Y407" s="169"/>
      <c r="Z407" s="169"/>
      <c r="AA407" s="169"/>
      <c r="AB407" s="169"/>
      <c r="AC407" s="169"/>
      <c r="AD407" s="169"/>
      <c r="AE407" s="169"/>
      <c r="AF407" s="169"/>
      <c r="AG407" s="169"/>
      <c r="AH407" s="169"/>
      <c r="AI407" s="169"/>
      <c r="AJ407" s="169"/>
      <c r="AK407" s="169"/>
      <c r="AL407" s="169"/>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c r="GA407" s="10"/>
      <c r="GB407" s="10"/>
      <c r="GC407" s="10"/>
      <c r="GD407" s="10"/>
      <c r="GE407" s="10"/>
      <c r="GF407" s="10"/>
      <c r="GG407" s="10"/>
      <c r="GH407" s="10"/>
      <c r="GI407" s="10"/>
      <c r="GJ407" s="10"/>
      <c r="GK407" s="10"/>
      <c r="GL407" s="10"/>
      <c r="GM407" s="10"/>
      <c r="GN407" s="10"/>
      <c r="GO407" s="10"/>
      <c r="GP407" s="10"/>
      <c r="GQ407" s="10"/>
      <c r="GR407" s="10"/>
      <c r="GS407" s="10"/>
      <c r="GT407" s="10"/>
      <c r="GU407" s="10"/>
      <c r="GV407" s="10"/>
      <c r="GW407" s="10"/>
      <c r="GX407" s="10"/>
      <c r="GY407" s="10"/>
      <c r="GZ407" s="10"/>
      <c r="HA407" s="10"/>
      <c r="HB407" s="10"/>
      <c r="HC407" s="10"/>
      <c r="HD407" s="10"/>
      <c r="HE407" s="10"/>
      <c r="HF407" s="10"/>
      <c r="HG407" s="10"/>
      <c r="HH407" s="10"/>
      <c r="HI407" s="10"/>
      <c r="HJ407" s="10"/>
      <c r="HK407" s="10"/>
      <c r="HL407" s="10"/>
      <c r="HM407" s="10"/>
      <c r="HN407" s="10"/>
      <c r="HO407" s="10"/>
      <c r="HP407" s="10"/>
      <c r="HQ407" s="10"/>
      <c r="HR407" s="10"/>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c r="IX407" s="10"/>
      <c r="IY407" s="10"/>
      <c r="IZ407" s="10"/>
      <c r="JA407" s="10"/>
      <c r="JB407" s="10"/>
      <c r="JC407" s="10"/>
      <c r="JD407" s="10"/>
      <c r="JE407" s="10"/>
      <c r="JF407" s="10"/>
      <c r="JG407" s="10"/>
      <c r="JH407" s="10"/>
      <c r="JI407" s="10"/>
      <c r="JJ407" s="10"/>
      <c r="JK407" s="10"/>
      <c r="JL407" s="10"/>
      <c r="JM407" s="10"/>
      <c r="JN407" s="10"/>
      <c r="JO407" s="10"/>
      <c r="JP407" s="10"/>
      <c r="JQ407" s="10"/>
      <c r="JR407" s="10"/>
      <c r="JS407" s="10"/>
      <c r="JT407" s="10"/>
      <c r="JU407" s="10"/>
      <c r="JV407" s="10"/>
      <c r="JW407" s="10"/>
      <c r="JX407" s="10"/>
      <c r="JY407" s="10"/>
      <c r="JZ407" s="10"/>
      <c r="KA407" s="10"/>
      <c r="KB407" s="10"/>
      <c r="KC407" s="10"/>
      <c r="KD407" s="10"/>
      <c r="KE407" s="10"/>
      <c r="KF407" s="10"/>
      <c r="KG407" s="10"/>
      <c r="KH407" s="10"/>
      <c r="KI407" s="10"/>
      <c r="KJ407" s="10"/>
      <c r="KK407" s="10"/>
      <c r="KL407" s="10"/>
      <c r="KM407" s="10"/>
      <c r="KN407" s="10"/>
      <c r="KO407" s="10"/>
      <c r="KP407" s="10"/>
      <c r="KQ407" s="10"/>
      <c r="KR407" s="10"/>
      <c r="KS407" s="10"/>
      <c r="KT407" s="10"/>
      <c r="KU407" s="10"/>
      <c r="KV407" s="10"/>
      <c r="KW407" s="10"/>
      <c r="KX407" s="10"/>
      <c r="KY407" s="10"/>
      <c r="KZ407" s="10"/>
      <c r="LA407" s="10"/>
      <c r="LB407" s="10"/>
      <c r="LC407" s="10"/>
      <c r="LD407" s="10"/>
      <c r="LE407" s="10"/>
      <c r="LF407" s="10"/>
      <c r="LG407" s="10"/>
      <c r="LH407" s="10"/>
      <c r="LI407" s="10"/>
      <c r="LJ407" s="10"/>
      <c r="LK407" s="10"/>
      <c r="LL407" s="10"/>
      <c r="LM407" s="10"/>
      <c r="LN407" s="10"/>
      <c r="LO407" s="10"/>
      <c r="LP407" s="10"/>
      <c r="LQ407" s="10"/>
      <c r="LR407" s="10"/>
      <c r="LS407" s="10"/>
      <c r="LT407" s="10"/>
      <c r="LU407" s="10"/>
      <c r="LV407" s="10"/>
      <c r="LW407" s="10"/>
      <c r="LX407" s="10"/>
      <c r="LY407" s="10"/>
      <c r="LZ407" s="10"/>
      <c r="MA407" s="10"/>
      <c r="MB407" s="10"/>
      <c r="MC407" s="10"/>
      <c r="MD407" s="10"/>
      <c r="ME407" s="10"/>
      <c r="MF407" s="10"/>
      <c r="MG407" s="10"/>
      <c r="MH407" s="10"/>
      <c r="MI407" s="10"/>
      <c r="MJ407" s="10"/>
      <c r="MK407" s="10"/>
      <c r="ML407" s="10"/>
      <c r="MM407" s="10"/>
      <c r="MN407" s="10"/>
      <c r="MO407" s="10"/>
      <c r="MP407" s="10"/>
      <c r="MQ407" s="10"/>
      <c r="MR407" s="10"/>
      <c r="MS407" s="10"/>
      <c r="MT407" s="10"/>
      <c r="MU407" s="10"/>
      <c r="MV407" s="10"/>
      <c r="MW407" s="10"/>
      <c r="MX407" s="10"/>
      <c r="MY407" s="10"/>
      <c r="MZ407" s="10"/>
      <c r="NA407" s="10"/>
      <c r="NB407" s="10"/>
      <c r="NC407" s="10"/>
      <c r="ND407" s="10"/>
      <c r="NE407" s="10"/>
      <c r="NF407" s="10"/>
      <c r="NG407" s="10"/>
      <c r="NH407" s="10"/>
      <c r="NI407" s="10"/>
      <c r="NJ407" s="10"/>
      <c r="NK407" s="10"/>
      <c r="NL407" s="10"/>
      <c r="NM407" s="10"/>
      <c r="NN407" s="10"/>
      <c r="NO407" s="10"/>
      <c r="NP407" s="10"/>
      <c r="NQ407" s="10"/>
      <c r="NR407" s="10"/>
      <c r="NS407" s="10"/>
      <c r="NT407" s="10"/>
      <c r="NU407" s="10"/>
      <c r="NV407" s="10"/>
    </row>
    <row r="408" spans="1:386" ht="28.8">
      <c r="A408" s="84" t="s">
        <v>19</v>
      </c>
      <c r="B408" s="86"/>
      <c r="C408" s="79" t="s">
        <v>19</v>
      </c>
      <c r="D408" s="37"/>
      <c r="E408" s="26" t="s">
        <v>89</v>
      </c>
      <c r="F408" s="26" t="s">
        <v>578</v>
      </c>
      <c r="G408" s="19" t="s">
        <v>579</v>
      </c>
      <c r="H408" s="55" t="s">
        <v>58</v>
      </c>
      <c r="I408" s="60" t="s">
        <v>59</v>
      </c>
      <c r="J408" s="14" t="s">
        <v>22</v>
      </c>
      <c r="K408" s="14" t="s">
        <v>22</v>
      </c>
      <c r="L408" s="92" t="s">
        <v>22</v>
      </c>
      <c r="M408" s="276"/>
      <c r="N408" s="154"/>
      <c r="O408" s="165" t="s">
        <v>38</v>
      </c>
      <c r="P408" s="165" t="s">
        <v>38</v>
      </c>
      <c r="Q408" s="165" t="s">
        <v>38</v>
      </c>
      <c r="R408" s="155">
        <v>1</v>
      </c>
      <c r="S408" s="154"/>
      <c r="T408" s="165" t="s">
        <v>38</v>
      </c>
      <c r="U408" s="165" t="s">
        <v>38</v>
      </c>
      <c r="V408" s="165" t="s">
        <v>38</v>
      </c>
      <c r="W408" s="155">
        <v>1</v>
      </c>
      <c r="X408" s="134">
        <f t="shared" si="7"/>
        <v>2</v>
      </c>
      <c r="Y408" s="26"/>
      <c r="Z408" s="26"/>
      <c r="AA408" s="26"/>
      <c r="AB408" s="26"/>
      <c r="AC408" s="26"/>
      <c r="AD408" s="26"/>
      <c r="AE408" s="26"/>
      <c r="AF408" s="26"/>
      <c r="AG408" s="26"/>
      <c r="AH408" s="26"/>
      <c r="AI408" s="26"/>
      <c r="AJ408" s="26"/>
      <c r="AK408" s="26"/>
      <c r="AL408" s="26"/>
    </row>
    <row r="409" spans="1:386" s="6" customFormat="1" ht="55.8">
      <c r="A409" s="192"/>
      <c r="B409" s="25"/>
      <c r="C409" s="25"/>
      <c r="D409" s="25"/>
      <c r="E409" s="25" t="s">
        <v>576</v>
      </c>
      <c r="F409" s="25" t="s">
        <v>580</v>
      </c>
      <c r="G409" s="25" t="s">
        <v>580</v>
      </c>
      <c r="H409" s="193" t="s">
        <v>11</v>
      </c>
      <c r="I409" s="113"/>
      <c r="J409" s="25"/>
      <c r="K409" s="25"/>
      <c r="L409" s="148"/>
      <c r="M409" s="278"/>
      <c r="N409" s="143"/>
      <c r="O409" s="98"/>
      <c r="P409" s="98"/>
      <c r="Q409" s="98"/>
      <c r="R409" s="155">
        <v>1</v>
      </c>
      <c r="S409" s="143"/>
      <c r="T409" s="98"/>
      <c r="U409" s="98"/>
      <c r="V409" s="98"/>
      <c r="W409" s="155">
        <v>1</v>
      </c>
      <c r="X409" s="136">
        <f t="shared" si="7"/>
        <v>2</v>
      </c>
      <c r="Y409" s="169"/>
      <c r="Z409" s="169"/>
      <c r="AA409" s="169"/>
      <c r="AB409" s="169"/>
      <c r="AC409" s="169"/>
      <c r="AD409" s="169"/>
      <c r="AE409" s="169"/>
      <c r="AF409" s="169"/>
      <c r="AG409" s="169"/>
      <c r="AH409" s="169"/>
      <c r="AI409" s="169"/>
      <c r="AJ409" s="169"/>
      <c r="AK409" s="169"/>
      <c r="AL409" s="169"/>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0"/>
      <c r="EX409" s="10"/>
      <c r="EY409" s="10"/>
      <c r="EZ409" s="10"/>
      <c r="FA409" s="10"/>
      <c r="FB409" s="10"/>
      <c r="FC409" s="10"/>
      <c r="FD409" s="10"/>
      <c r="FE409" s="10"/>
      <c r="FF409" s="10"/>
      <c r="FG409" s="10"/>
      <c r="FH409" s="10"/>
      <c r="FI409" s="10"/>
      <c r="FJ409" s="10"/>
      <c r="FK409" s="10"/>
      <c r="FL409" s="10"/>
      <c r="FM409" s="10"/>
      <c r="FN409" s="10"/>
      <c r="FO409" s="10"/>
      <c r="FP409" s="10"/>
      <c r="FQ409" s="10"/>
      <c r="FR409" s="10"/>
      <c r="FS409" s="10"/>
      <c r="FT409" s="10"/>
      <c r="FU409" s="10"/>
      <c r="FV409" s="10"/>
      <c r="FW409" s="10"/>
      <c r="FX409" s="10"/>
      <c r="FY409" s="10"/>
      <c r="FZ409" s="10"/>
      <c r="GA409" s="10"/>
      <c r="GB409" s="10"/>
      <c r="GC409" s="10"/>
      <c r="GD409" s="10"/>
      <c r="GE409" s="10"/>
      <c r="GF409" s="10"/>
      <c r="GG409" s="10"/>
      <c r="GH409" s="10"/>
      <c r="GI409" s="10"/>
      <c r="GJ409" s="10"/>
      <c r="GK409" s="10"/>
      <c r="GL409" s="10"/>
      <c r="GM409" s="10"/>
      <c r="GN409" s="10"/>
      <c r="GO409" s="10"/>
      <c r="GP409" s="10"/>
      <c r="GQ409" s="10"/>
      <c r="GR409" s="10"/>
      <c r="GS409" s="10"/>
      <c r="GT409" s="10"/>
      <c r="GU409" s="10"/>
      <c r="GV409" s="10"/>
      <c r="GW409" s="10"/>
      <c r="GX409" s="10"/>
      <c r="GY409" s="10"/>
      <c r="GZ409" s="10"/>
      <c r="HA409" s="10"/>
      <c r="HB409" s="10"/>
      <c r="HC409" s="10"/>
      <c r="HD409" s="10"/>
      <c r="HE409" s="10"/>
      <c r="HF409" s="10"/>
      <c r="HG409" s="10"/>
      <c r="HH409" s="10"/>
      <c r="HI409" s="10"/>
      <c r="HJ409" s="10"/>
      <c r="HK409" s="10"/>
      <c r="HL409" s="10"/>
      <c r="HM409" s="10"/>
      <c r="HN409" s="10"/>
      <c r="HO409" s="10"/>
      <c r="HP409" s="10"/>
      <c r="HQ409" s="10"/>
      <c r="HR409" s="10"/>
      <c r="HS409" s="10"/>
      <c r="HT409" s="10"/>
      <c r="HU409" s="10"/>
      <c r="HV409" s="10"/>
      <c r="HW409" s="10"/>
      <c r="HX409" s="10"/>
      <c r="HY409" s="10"/>
      <c r="HZ409" s="10"/>
      <c r="IA409" s="10"/>
      <c r="IB409" s="10"/>
      <c r="IC409" s="10"/>
      <c r="ID409" s="10"/>
      <c r="IE409" s="10"/>
      <c r="IF409" s="10"/>
      <c r="IG409" s="10"/>
      <c r="IH409" s="10"/>
      <c r="II409" s="10"/>
      <c r="IJ409" s="10"/>
      <c r="IK409" s="10"/>
      <c r="IL409" s="10"/>
      <c r="IM409" s="10"/>
      <c r="IN409" s="10"/>
      <c r="IO409" s="10"/>
      <c r="IP409" s="10"/>
      <c r="IQ409" s="10"/>
      <c r="IR409" s="10"/>
      <c r="IS409" s="10"/>
      <c r="IT409" s="10"/>
      <c r="IU409" s="10"/>
      <c r="IV409" s="10"/>
      <c r="IW409" s="10"/>
      <c r="IX409" s="10"/>
      <c r="IY409" s="10"/>
      <c r="IZ409" s="10"/>
      <c r="JA409" s="10"/>
      <c r="JB409" s="10"/>
      <c r="JC409" s="10"/>
      <c r="JD409" s="10"/>
      <c r="JE409" s="10"/>
      <c r="JF409" s="10"/>
      <c r="JG409" s="10"/>
      <c r="JH409" s="10"/>
      <c r="JI409" s="10"/>
      <c r="JJ409" s="10"/>
      <c r="JK409" s="10"/>
      <c r="JL409" s="10"/>
      <c r="JM409" s="10"/>
      <c r="JN409" s="10"/>
      <c r="JO409" s="10"/>
      <c r="JP409" s="10"/>
      <c r="JQ409" s="10"/>
      <c r="JR409" s="10"/>
      <c r="JS409" s="10"/>
      <c r="JT409" s="10"/>
      <c r="JU409" s="10"/>
      <c r="JV409" s="10"/>
      <c r="JW409" s="10"/>
      <c r="JX409" s="10"/>
      <c r="JY409" s="10"/>
      <c r="JZ409" s="10"/>
      <c r="KA409" s="10"/>
      <c r="KB409" s="10"/>
      <c r="KC409" s="10"/>
      <c r="KD409" s="10"/>
      <c r="KE409" s="10"/>
      <c r="KF409" s="10"/>
      <c r="KG409" s="10"/>
      <c r="KH409" s="10"/>
      <c r="KI409" s="10"/>
      <c r="KJ409" s="10"/>
      <c r="KK409" s="10"/>
      <c r="KL409" s="10"/>
      <c r="KM409" s="10"/>
      <c r="KN409" s="10"/>
      <c r="KO409" s="10"/>
      <c r="KP409" s="10"/>
      <c r="KQ409" s="10"/>
      <c r="KR409" s="10"/>
      <c r="KS409" s="10"/>
      <c r="KT409" s="10"/>
      <c r="KU409" s="10"/>
      <c r="KV409" s="10"/>
      <c r="KW409" s="10"/>
      <c r="KX409" s="10"/>
      <c r="KY409" s="10"/>
      <c r="KZ409" s="10"/>
      <c r="LA409" s="10"/>
      <c r="LB409" s="10"/>
      <c r="LC409" s="10"/>
      <c r="LD409" s="10"/>
      <c r="LE409" s="10"/>
      <c r="LF409" s="10"/>
      <c r="LG409" s="10"/>
      <c r="LH409" s="10"/>
      <c r="LI409" s="10"/>
      <c r="LJ409" s="10"/>
      <c r="LK409" s="10"/>
      <c r="LL409" s="10"/>
      <c r="LM409" s="10"/>
      <c r="LN409" s="10"/>
      <c r="LO409" s="10"/>
      <c r="LP409" s="10"/>
      <c r="LQ409" s="10"/>
      <c r="LR409" s="10"/>
      <c r="LS409" s="10"/>
      <c r="LT409" s="10"/>
      <c r="LU409" s="10"/>
      <c r="LV409" s="10"/>
      <c r="LW409" s="10"/>
      <c r="LX409" s="10"/>
      <c r="LY409" s="10"/>
      <c r="LZ409" s="10"/>
      <c r="MA409" s="10"/>
      <c r="MB409" s="10"/>
      <c r="MC409" s="10"/>
      <c r="MD409" s="10"/>
      <c r="ME409" s="10"/>
      <c r="MF409" s="10"/>
      <c r="MG409" s="10"/>
      <c r="MH409" s="10"/>
      <c r="MI409" s="10"/>
      <c r="MJ409" s="10"/>
      <c r="MK409" s="10"/>
      <c r="ML409" s="10"/>
      <c r="MM409" s="10"/>
      <c r="MN409" s="10"/>
      <c r="MO409" s="10"/>
      <c r="MP409" s="10"/>
      <c r="MQ409" s="10"/>
      <c r="MR409" s="10"/>
      <c r="MS409" s="10"/>
      <c r="MT409" s="10"/>
      <c r="MU409" s="10"/>
      <c r="MV409" s="10"/>
      <c r="MW409" s="10"/>
      <c r="MX409" s="10"/>
      <c r="MY409" s="10"/>
      <c r="MZ409" s="10"/>
      <c r="NA409" s="10"/>
      <c r="NB409" s="10"/>
      <c r="NC409" s="10"/>
      <c r="ND409" s="10"/>
      <c r="NE409" s="10"/>
      <c r="NF409" s="10"/>
      <c r="NG409" s="10"/>
      <c r="NH409" s="10"/>
      <c r="NI409" s="10"/>
      <c r="NJ409" s="10"/>
      <c r="NK409" s="10"/>
      <c r="NL409" s="10"/>
      <c r="NM409" s="10"/>
      <c r="NN409" s="10"/>
      <c r="NO409" s="10"/>
      <c r="NP409" s="10"/>
      <c r="NQ409" s="10"/>
      <c r="NR409" s="10"/>
      <c r="NS409" s="10"/>
      <c r="NT409" s="10"/>
      <c r="NU409" s="10"/>
      <c r="NV409" s="10"/>
    </row>
    <row r="410" spans="1:386" s="3" customFormat="1" ht="48.75" customHeight="1">
      <c r="A410" s="84" t="s">
        <v>19</v>
      </c>
      <c r="B410" s="86"/>
      <c r="C410" s="86" t="s">
        <v>19</v>
      </c>
      <c r="D410" s="37"/>
      <c r="E410" s="26" t="s">
        <v>576</v>
      </c>
      <c r="F410" s="26" t="s">
        <v>580</v>
      </c>
      <c r="G410" s="19" t="s">
        <v>581</v>
      </c>
      <c r="H410" s="55" t="s">
        <v>58</v>
      </c>
      <c r="I410" s="60" t="s">
        <v>59</v>
      </c>
      <c r="J410" s="14" t="s">
        <v>22</v>
      </c>
      <c r="K410" s="14" t="s">
        <v>22</v>
      </c>
      <c r="L410" s="92" t="s">
        <v>22</v>
      </c>
      <c r="M410" s="276"/>
      <c r="N410" s="154"/>
      <c r="O410" s="166" t="s">
        <v>404</v>
      </c>
      <c r="P410" s="166" t="s">
        <v>404</v>
      </c>
      <c r="Q410" s="166" t="s">
        <v>404</v>
      </c>
      <c r="R410" s="155">
        <v>1</v>
      </c>
      <c r="S410" s="154"/>
      <c r="T410" s="166" t="s">
        <v>404</v>
      </c>
      <c r="U410" s="166" t="s">
        <v>404</v>
      </c>
      <c r="V410" s="166" t="s">
        <v>404</v>
      </c>
      <c r="W410" s="155">
        <v>1</v>
      </c>
      <c r="X410" s="134">
        <f t="shared" si="7"/>
        <v>2</v>
      </c>
      <c r="Y410" s="26"/>
      <c r="Z410" s="26"/>
      <c r="AA410" s="26"/>
      <c r="AB410" s="26"/>
      <c r="AC410" s="26"/>
      <c r="AD410" s="26"/>
      <c r="AE410" s="26"/>
      <c r="AF410" s="26"/>
      <c r="AG410" s="26"/>
      <c r="AH410" s="26"/>
      <c r="AI410" s="26"/>
      <c r="AJ410" s="26"/>
      <c r="AK410" s="26"/>
      <c r="AL410" s="26"/>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c r="HH410" s="2"/>
      <c r="HI410" s="2"/>
      <c r="HJ410" s="2"/>
      <c r="HK410" s="2"/>
      <c r="HL410" s="2"/>
      <c r="HM410" s="2"/>
      <c r="HN410" s="2"/>
      <c r="HO410" s="2"/>
      <c r="HP410" s="2"/>
      <c r="HQ410" s="2"/>
      <c r="HR410" s="2"/>
      <c r="HS410" s="2"/>
      <c r="HT410" s="2"/>
      <c r="HU410" s="2"/>
      <c r="HV410" s="2"/>
      <c r="HW410" s="2"/>
      <c r="HX410" s="2"/>
      <c r="HY410" s="2"/>
      <c r="HZ410" s="2"/>
      <c r="IA410" s="2"/>
      <c r="IB410" s="2"/>
      <c r="IC410" s="2"/>
      <c r="ID410" s="2"/>
      <c r="IE410" s="2"/>
      <c r="IF410" s="2"/>
      <c r="IG410" s="2"/>
      <c r="IH410" s="2"/>
      <c r="II410" s="2"/>
      <c r="IJ410" s="2"/>
      <c r="IK410" s="2"/>
      <c r="IL410" s="2"/>
      <c r="IM410" s="2"/>
      <c r="IN410" s="2"/>
      <c r="IO410" s="2"/>
      <c r="IP410" s="2"/>
      <c r="IQ410" s="2"/>
      <c r="IR410" s="2"/>
      <c r="IS410" s="2"/>
      <c r="IT410" s="2"/>
      <c r="IU410" s="2"/>
      <c r="IV410" s="2"/>
      <c r="IW410" s="2"/>
      <c r="IX410" s="2"/>
      <c r="IY410" s="2"/>
      <c r="IZ410" s="2"/>
      <c r="JA410" s="2"/>
      <c r="JB410" s="2"/>
      <c r="JC410" s="2"/>
      <c r="JD410" s="2"/>
      <c r="JE410" s="2"/>
      <c r="JF410" s="2"/>
      <c r="JG410" s="2"/>
      <c r="JH410" s="2"/>
      <c r="JI410" s="2"/>
      <c r="JJ410" s="2"/>
      <c r="JK410" s="2"/>
      <c r="JL410" s="2"/>
      <c r="JM410" s="2"/>
      <c r="JN410" s="2"/>
      <c r="JO410" s="2"/>
      <c r="JP410" s="2"/>
      <c r="JQ410" s="2"/>
      <c r="JR410" s="2"/>
      <c r="JS410" s="2"/>
      <c r="JT410" s="2"/>
      <c r="JU410" s="2"/>
      <c r="JV410" s="2"/>
      <c r="JW410" s="2"/>
      <c r="JX410" s="2"/>
      <c r="JY410" s="2"/>
      <c r="JZ410" s="2"/>
      <c r="KA410" s="2"/>
      <c r="KB410" s="2"/>
      <c r="KC410" s="2"/>
      <c r="KD410" s="2"/>
      <c r="KE410" s="2"/>
      <c r="KF410" s="2"/>
      <c r="KG410" s="2"/>
      <c r="KH410" s="2"/>
      <c r="KI410" s="2"/>
      <c r="KJ410" s="2"/>
      <c r="KK410" s="2"/>
      <c r="KL410" s="2"/>
      <c r="KM410" s="2"/>
      <c r="KN410" s="2"/>
      <c r="KO410" s="2"/>
      <c r="KP410" s="2"/>
      <c r="KQ410" s="2"/>
      <c r="KR410" s="2"/>
      <c r="KS410" s="2"/>
      <c r="KT410" s="2"/>
      <c r="KU410" s="2"/>
      <c r="KV410" s="2"/>
      <c r="KW410" s="2"/>
      <c r="KX410" s="2"/>
      <c r="KY410" s="2"/>
      <c r="KZ410" s="2"/>
      <c r="LA410" s="2"/>
      <c r="LB410" s="2"/>
      <c r="LC410" s="2"/>
      <c r="LD410" s="2"/>
      <c r="LE410" s="2"/>
      <c r="LF410" s="2"/>
      <c r="LG410" s="2"/>
      <c r="LH410" s="2"/>
      <c r="LI410" s="2"/>
      <c r="LJ410" s="2"/>
      <c r="LK410" s="2"/>
      <c r="LL410" s="2"/>
      <c r="LM410" s="2"/>
      <c r="LN410" s="2"/>
      <c r="LO410" s="2"/>
      <c r="LP410" s="2"/>
      <c r="LQ410" s="2"/>
      <c r="LR410" s="2"/>
      <c r="LS410" s="2"/>
      <c r="LT410" s="2"/>
      <c r="LU410" s="2"/>
      <c r="LV410" s="2"/>
      <c r="LW410" s="2"/>
      <c r="LX410" s="2"/>
      <c r="LY410" s="2"/>
      <c r="LZ410" s="2"/>
      <c r="MA410" s="2"/>
      <c r="MB410" s="2"/>
      <c r="MC410" s="2"/>
      <c r="MD410" s="2"/>
      <c r="ME410" s="2"/>
      <c r="MF410" s="2"/>
      <c r="MG410" s="2"/>
      <c r="MH410" s="2"/>
      <c r="MI410" s="2"/>
      <c r="MJ410" s="2"/>
      <c r="MK410" s="2"/>
      <c r="ML410" s="2"/>
      <c r="MM410" s="2"/>
      <c r="MN410" s="2"/>
      <c r="MO410" s="2"/>
      <c r="MP410" s="2"/>
      <c r="MQ410" s="2"/>
      <c r="MR410" s="2"/>
      <c r="MS410" s="2"/>
      <c r="MT410" s="2"/>
      <c r="MU410" s="2"/>
      <c r="MV410" s="2"/>
      <c r="MW410" s="2"/>
      <c r="MX410" s="2"/>
      <c r="MY410" s="2"/>
      <c r="MZ410" s="2"/>
      <c r="NA410" s="2"/>
      <c r="NB410" s="2"/>
      <c r="NC410" s="2"/>
      <c r="ND410" s="2"/>
      <c r="NE410" s="2"/>
      <c r="NF410" s="2"/>
      <c r="NG410" s="2"/>
      <c r="NH410" s="2"/>
      <c r="NI410" s="2"/>
      <c r="NJ410" s="2"/>
      <c r="NK410" s="2"/>
      <c r="NL410" s="2"/>
      <c r="NM410" s="2"/>
      <c r="NN410" s="2"/>
      <c r="NO410" s="2"/>
      <c r="NP410" s="2"/>
      <c r="NQ410" s="2"/>
      <c r="NR410" s="2"/>
      <c r="NS410" s="2"/>
      <c r="NT410" s="2"/>
      <c r="NU410" s="2"/>
      <c r="NV410" s="2"/>
    </row>
    <row r="411" spans="1:386" s="6" customFormat="1" ht="57" customHeight="1">
      <c r="A411" s="84" t="s">
        <v>19</v>
      </c>
      <c r="B411" s="29" t="s">
        <v>573</v>
      </c>
      <c r="C411" s="86" t="s">
        <v>19</v>
      </c>
      <c r="D411" s="37"/>
      <c r="E411" s="26" t="s">
        <v>576</v>
      </c>
      <c r="F411" s="26" t="s">
        <v>580</v>
      </c>
      <c r="G411" s="19" t="s">
        <v>582</v>
      </c>
      <c r="H411" s="55" t="s">
        <v>58</v>
      </c>
      <c r="I411" s="60"/>
      <c r="J411" s="14"/>
      <c r="K411" s="14"/>
      <c r="L411" s="62"/>
      <c r="M411" s="151"/>
      <c r="N411" s="154"/>
      <c r="O411" s="184">
        <v>130</v>
      </c>
      <c r="P411" s="184">
        <v>137</v>
      </c>
      <c r="Q411" s="184">
        <v>155</v>
      </c>
      <c r="R411" s="155">
        <v>0</v>
      </c>
      <c r="S411" s="154"/>
      <c r="T411" s="184">
        <v>101</v>
      </c>
      <c r="U411" s="184">
        <v>104</v>
      </c>
      <c r="V411" s="184">
        <v>108</v>
      </c>
      <c r="W411" s="156">
        <v>0</v>
      </c>
      <c r="X411" s="134">
        <f t="shared" si="7"/>
        <v>0</v>
      </c>
      <c r="Y411" s="26"/>
      <c r="Z411" s="26"/>
      <c r="AA411" s="26"/>
      <c r="AB411" s="26"/>
      <c r="AC411" s="26"/>
      <c r="AD411" s="26"/>
      <c r="AE411" s="26"/>
      <c r="AF411" s="26"/>
      <c r="AG411" s="26"/>
      <c r="AH411" s="26"/>
      <c r="AI411" s="26"/>
      <c r="AJ411" s="26"/>
      <c r="AK411" s="26"/>
      <c r="AL411" s="26"/>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c r="HH411" s="2"/>
      <c r="HI411" s="2"/>
      <c r="HJ411" s="2"/>
      <c r="HK411" s="2"/>
      <c r="HL411" s="2"/>
      <c r="HM411" s="2"/>
      <c r="HN411" s="2"/>
      <c r="HO411" s="2"/>
      <c r="HP411" s="2"/>
      <c r="HQ411" s="2"/>
      <c r="HR411" s="2"/>
      <c r="HS411" s="2"/>
      <c r="HT411" s="2"/>
      <c r="HU411" s="2"/>
      <c r="HV411" s="2"/>
      <c r="HW411" s="2"/>
      <c r="HX411" s="2"/>
      <c r="HY411" s="2"/>
      <c r="HZ411" s="2"/>
      <c r="IA411" s="2"/>
      <c r="IB411" s="2"/>
      <c r="IC411" s="2"/>
      <c r="ID411" s="2"/>
      <c r="IE411" s="2"/>
      <c r="IF411" s="2"/>
      <c r="IG411" s="2"/>
      <c r="IH411" s="2"/>
      <c r="II411" s="2"/>
      <c r="IJ411" s="2"/>
      <c r="IK411" s="2"/>
      <c r="IL411" s="2"/>
      <c r="IM411" s="2"/>
      <c r="IN411" s="2"/>
      <c r="IO411" s="2"/>
      <c r="IP411" s="2"/>
      <c r="IQ411" s="2"/>
      <c r="IR411" s="2"/>
      <c r="IS411" s="2"/>
      <c r="IT411" s="2"/>
      <c r="IU411" s="2"/>
      <c r="IV411" s="2"/>
      <c r="IW411" s="2"/>
      <c r="IX411" s="2"/>
      <c r="IY411" s="2"/>
      <c r="IZ411" s="2"/>
      <c r="JA411" s="2"/>
      <c r="JB411" s="2"/>
      <c r="JC411" s="2"/>
      <c r="JD411" s="2"/>
      <c r="JE411" s="2"/>
      <c r="JF411" s="2"/>
      <c r="JG411" s="2"/>
      <c r="JH411" s="2"/>
      <c r="JI411" s="2"/>
      <c r="JJ411" s="2"/>
      <c r="JK411" s="2"/>
      <c r="JL411" s="2"/>
      <c r="JM411" s="2"/>
      <c r="JN411" s="2"/>
      <c r="JO411" s="2"/>
      <c r="JP411" s="2"/>
      <c r="JQ411" s="2"/>
      <c r="JR411" s="2"/>
      <c r="JS411" s="2"/>
      <c r="JT411" s="2"/>
      <c r="JU411" s="2"/>
      <c r="JV411" s="2"/>
      <c r="JW411" s="2"/>
      <c r="JX411" s="2"/>
      <c r="JY411" s="2"/>
      <c r="JZ411" s="2"/>
      <c r="KA411" s="2"/>
      <c r="KB411" s="2"/>
      <c r="KC411" s="2"/>
      <c r="KD411" s="2"/>
      <c r="KE411" s="2"/>
      <c r="KF411" s="2"/>
      <c r="KG411" s="2"/>
      <c r="KH411" s="2"/>
      <c r="KI411" s="2"/>
      <c r="KJ411" s="2"/>
      <c r="KK411" s="2"/>
      <c r="KL411" s="2"/>
      <c r="KM411" s="2"/>
      <c r="KN411" s="2"/>
      <c r="KO411" s="2"/>
      <c r="KP411" s="2"/>
      <c r="KQ411" s="2"/>
      <c r="KR411" s="2"/>
      <c r="KS411" s="2"/>
      <c r="KT411" s="2"/>
      <c r="KU411" s="2"/>
      <c r="KV411" s="2"/>
      <c r="KW411" s="2"/>
      <c r="KX411" s="2"/>
      <c r="KY411" s="2"/>
      <c r="KZ411" s="2"/>
      <c r="LA411" s="2"/>
      <c r="LB411" s="2"/>
      <c r="LC411" s="2"/>
      <c r="LD411" s="2"/>
      <c r="LE411" s="2"/>
      <c r="LF411" s="2"/>
      <c r="LG411" s="2"/>
      <c r="LH411" s="2"/>
      <c r="LI411" s="2"/>
      <c r="LJ411" s="2"/>
      <c r="LK411" s="2"/>
      <c r="LL411" s="2"/>
      <c r="LM411" s="2"/>
      <c r="LN411" s="2"/>
      <c r="LO411" s="2"/>
      <c r="LP411" s="2"/>
      <c r="LQ411" s="2"/>
      <c r="LR411" s="2"/>
      <c r="LS411" s="2"/>
      <c r="LT411" s="2"/>
      <c r="LU411" s="2"/>
      <c r="LV411" s="2"/>
      <c r="LW411" s="2"/>
      <c r="LX411" s="2"/>
      <c r="LY411" s="2"/>
      <c r="LZ411" s="2"/>
      <c r="MA411" s="2"/>
      <c r="MB411" s="2"/>
      <c r="MC411" s="2"/>
      <c r="MD411" s="2"/>
      <c r="ME411" s="2"/>
      <c r="MF411" s="2"/>
      <c r="MG411" s="2"/>
      <c r="MH411" s="2"/>
      <c r="MI411" s="2"/>
      <c r="MJ411" s="2"/>
      <c r="MK411" s="2"/>
      <c r="ML411" s="2"/>
      <c r="MM411" s="2"/>
      <c r="MN411" s="2"/>
      <c r="MO411" s="2"/>
      <c r="MP411" s="2"/>
      <c r="MQ411" s="2"/>
      <c r="MR411" s="2"/>
      <c r="MS411" s="2"/>
      <c r="MT411" s="2"/>
      <c r="MU411" s="2"/>
      <c r="MV411" s="2"/>
      <c r="MW411" s="2"/>
      <c r="MX411" s="2"/>
      <c r="MY411" s="2"/>
      <c r="MZ411" s="2"/>
      <c r="NA411" s="2"/>
      <c r="NB411" s="2"/>
      <c r="NC411" s="2"/>
      <c r="ND411" s="2"/>
      <c r="NE411" s="2"/>
      <c r="NF411" s="2"/>
      <c r="NG411" s="2"/>
      <c r="NH411" s="2"/>
      <c r="NI411" s="2"/>
      <c r="NJ411" s="2"/>
      <c r="NK411" s="2"/>
      <c r="NL411" s="2"/>
      <c r="NM411" s="2"/>
      <c r="NN411" s="2"/>
      <c r="NO411" s="2"/>
      <c r="NP411" s="2"/>
      <c r="NQ411" s="2"/>
      <c r="NR411" s="2"/>
      <c r="NS411" s="2"/>
      <c r="NT411" s="2"/>
      <c r="NU411" s="2"/>
      <c r="NV411" s="2"/>
    </row>
    <row r="412" spans="1:386" ht="93" customHeight="1">
      <c r="A412" s="84" t="s">
        <v>19</v>
      </c>
      <c r="B412" s="86"/>
      <c r="C412" s="86" t="s">
        <v>19</v>
      </c>
      <c r="D412" s="37"/>
      <c r="E412" s="26" t="s">
        <v>576</v>
      </c>
      <c r="F412" s="26" t="s">
        <v>580</v>
      </c>
      <c r="G412" s="27" t="s">
        <v>897</v>
      </c>
      <c r="H412" s="55" t="s">
        <v>58</v>
      </c>
      <c r="I412" s="60" t="s">
        <v>59</v>
      </c>
      <c r="J412" s="14" t="s">
        <v>22</v>
      </c>
      <c r="K412" s="14" t="s">
        <v>22</v>
      </c>
      <c r="L412" s="92" t="s">
        <v>22</v>
      </c>
      <c r="M412" s="276"/>
      <c r="N412" s="154"/>
      <c r="O412" s="164">
        <v>131</v>
      </c>
      <c r="P412" s="164">
        <v>138</v>
      </c>
      <c r="Q412" s="164">
        <v>156</v>
      </c>
      <c r="R412" s="155">
        <v>1</v>
      </c>
      <c r="S412" s="154"/>
      <c r="T412" s="164">
        <v>102</v>
      </c>
      <c r="U412" s="164">
        <v>105</v>
      </c>
      <c r="V412" s="164">
        <v>109</v>
      </c>
      <c r="W412" s="155">
        <v>1</v>
      </c>
      <c r="X412" s="134">
        <f t="shared" si="7"/>
        <v>2</v>
      </c>
      <c r="Y412" s="26"/>
      <c r="Z412" s="26"/>
      <c r="AA412" s="26"/>
      <c r="AB412" s="26"/>
      <c r="AC412" s="26"/>
      <c r="AD412" s="26"/>
      <c r="AE412" s="26"/>
      <c r="AF412" s="26"/>
      <c r="AG412" s="26"/>
      <c r="AH412" s="26"/>
      <c r="AI412" s="26"/>
      <c r="AJ412" s="26"/>
      <c r="AK412" s="26"/>
      <c r="AL412" s="26"/>
    </row>
    <row r="413" spans="1:386" ht="93" customHeight="1">
      <c r="A413" s="84"/>
      <c r="B413" s="86"/>
      <c r="C413" s="86"/>
      <c r="D413" s="37"/>
      <c r="E413" s="26" t="s">
        <v>576</v>
      </c>
      <c r="F413" s="26" t="s">
        <v>580</v>
      </c>
      <c r="G413" s="27" t="s">
        <v>898</v>
      </c>
      <c r="H413" s="55" t="s">
        <v>899</v>
      </c>
      <c r="I413" s="60"/>
      <c r="J413" s="14"/>
      <c r="K413" s="14"/>
      <c r="L413" s="92"/>
      <c r="M413" s="276"/>
      <c r="N413" s="154"/>
      <c r="O413" s="164" t="s">
        <v>899</v>
      </c>
      <c r="P413" s="164" t="s">
        <v>899</v>
      </c>
      <c r="Q413" s="164" t="s">
        <v>899</v>
      </c>
      <c r="R413" s="155">
        <v>1</v>
      </c>
      <c r="S413" s="154"/>
      <c r="T413" s="164" t="s">
        <v>899</v>
      </c>
      <c r="U413" s="164" t="s">
        <v>899</v>
      </c>
      <c r="V413" s="164" t="s">
        <v>899</v>
      </c>
      <c r="W413" s="155">
        <v>1</v>
      </c>
      <c r="X413" s="134">
        <f>R413+W413</f>
        <v>2</v>
      </c>
      <c r="Y413" s="164"/>
      <c r="Z413" s="164" t="s">
        <v>899</v>
      </c>
      <c r="AA413" s="164" t="s">
        <v>899</v>
      </c>
      <c r="AB413" s="164" t="s">
        <v>899</v>
      </c>
      <c r="AC413" s="26"/>
      <c r="AD413" s="26"/>
      <c r="AE413" s="26" t="s">
        <v>900</v>
      </c>
      <c r="AF413" s="26"/>
      <c r="AG413" s="26"/>
      <c r="AH413" s="26"/>
      <c r="AI413" s="26"/>
      <c r="AJ413" s="26"/>
      <c r="AK413" s="26"/>
      <c r="AL413" s="26"/>
    </row>
    <row r="414" spans="1:386" s="6" customFormat="1" ht="18.600000000000001">
      <c r="A414" s="84" t="s">
        <v>19</v>
      </c>
      <c r="B414" s="86"/>
      <c r="C414" s="86" t="s">
        <v>19</v>
      </c>
      <c r="D414" s="37"/>
      <c r="E414" s="26" t="s">
        <v>576</v>
      </c>
      <c r="F414" s="26" t="s">
        <v>580</v>
      </c>
      <c r="G414" s="19" t="s">
        <v>584</v>
      </c>
      <c r="H414" s="55" t="s">
        <v>772</v>
      </c>
      <c r="I414" s="60" t="s">
        <v>59</v>
      </c>
      <c r="J414" s="14" t="s">
        <v>22</v>
      </c>
      <c r="K414" s="14" t="s">
        <v>22</v>
      </c>
      <c r="L414" s="92" t="s">
        <v>22</v>
      </c>
      <c r="M414" s="276"/>
      <c r="N414" s="154"/>
      <c r="O414" s="164">
        <v>132</v>
      </c>
      <c r="P414" s="164">
        <v>139</v>
      </c>
      <c r="Q414" s="164">
        <v>157</v>
      </c>
      <c r="R414" s="155">
        <v>1</v>
      </c>
      <c r="S414" s="154"/>
      <c r="T414" s="164">
        <v>103</v>
      </c>
      <c r="U414" s="164">
        <v>106</v>
      </c>
      <c r="V414" s="164">
        <v>110</v>
      </c>
      <c r="W414" s="155">
        <v>1</v>
      </c>
      <c r="X414" s="134">
        <f t="shared" si="7"/>
        <v>2</v>
      </c>
      <c r="Y414" s="26"/>
      <c r="Z414" s="26"/>
      <c r="AA414" s="26"/>
      <c r="AB414" s="26"/>
      <c r="AC414" s="26"/>
      <c r="AD414" s="26"/>
      <c r="AE414" s="26"/>
      <c r="AF414" s="26"/>
      <c r="AG414" s="26"/>
      <c r="AH414" s="26"/>
      <c r="AI414" s="26"/>
      <c r="AJ414" s="26"/>
      <c r="AK414" s="26"/>
      <c r="AL414" s="26"/>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c r="IC414" s="2"/>
      <c r="ID414" s="2"/>
      <c r="IE414" s="2"/>
      <c r="IF414" s="2"/>
      <c r="IG414" s="2"/>
      <c r="IH414" s="2"/>
      <c r="II414" s="2"/>
      <c r="IJ414" s="2"/>
      <c r="IK414" s="2"/>
      <c r="IL414" s="2"/>
      <c r="IM414" s="2"/>
      <c r="IN414" s="2"/>
      <c r="IO414" s="2"/>
      <c r="IP414" s="2"/>
      <c r="IQ414" s="2"/>
      <c r="IR414" s="2"/>
      <c r="IS414" s="2"/>
      <c r="IT414" s="2"/>
      <c r="IU414" s="2"/>
      <c r="IV414" s="2"/>
      <c r="IW414" s="2"/>
      <c r="IX414" s="2"/>
      <c r="IY414" s="2"/>
      <c r="IZ414" s="2"/>
      <c r="JA414" s="2"/>
      <c r="JB414" s="2"/>
      <c r="JC414" s="2"/>
      <c r="JD414" s="2"/>
      <c r="JE414" s="2"/>
      <c r="JF414" s="2"/>
      <c r="JG414" s="2"/>
      <c r="JH414" s="2"/>
      <c r="JI414" s="2"/>
      <c r="JJ414" s="2"/>
      <c r="JK414" s="2"/>
      <c r="JL414" s="2"/>
      <c r="JM414" s="2"/>
      <c r="JN414" s="2"/>
      <c r="JO414" s="2"/>
      <c r="JP414" s="2"/>
      <c r="JQ414" s="2"/>
      <c r="JR414" s="2"/>
      <c r="JS414" s="2"/>
      <c r="JT414" s="2"/>
      <c r="JU414" s="2"/>
      <c r="JV414" s="2"/>
      <c r="JW414" s="2"/>
      <c r="JX414" s="2"/>
      <c r="JY414" s="2"/>
      <c r="JZ414" s="2"/>
      <c r="KA414" s="2"/>
      <c r="KB414" s="2"/>
      <c r="KC414" s="2"/>
      <c r="KD414" s="2"/>
      <c r="KE414" s="2"/>
      <c r="KF414" s="2"/>
      <c r="KG414" s="2"/>
      <c r="KH414" s="2"/>
      <c r="KI414" s="2"/>
      <c r="KJ414" s="2"/>
      <c r="KK414" s="2"/>
      <c r="KL414" s="2"/>
      <c r="KM414" s="2"/>
      <c r="KN414" s="2"/>
      <c r="KO414" s="2"/>
      <c r="KP414" s="2"/>
      <c r="KQ414" s="2"/>
      <c r="KR414" s="2"/>
      <c r="KS414" s="2"/>
      <c r="KT414" s="2"/>
      <c r="KU414" s="2"/>
      <c r="KV414" s="2"/>
      <c r="KW414" s="2"/>
      <c r="KX414" s="2"/>
      <c r="KY414" s="2"/>
      <c r="KZ414" s="2"/>
      <c r="LA414" s="2"/>
      <c r="LB414" s="2"/>
      <c r="LC414" s="2"/>
      <c r="LD414" s="2"/>
      <c r="LE414" s="2"/>
      <c r="LF414" s="2"/>
      <c r="LG414" s="2"/>
      <c r="LH414" s="2"/>
      <c r="LI414" s="2"/>
      <c r="LJ414" s="2"/>
      <c r="LK414" s="2"/>
      <c r="LL414" s="2"/>
      <c r="LM414" s="2"/>
      <c r="LN414" s="2"/>
      <c r="LO414" s="2"/>
      <c r="LP414" s="2"/>
      <c r="LQ414" s="2"/>
      <c r="LR414" s="2"/>
      <c r="LS414" s="2"/>
      <c r="LT414" s="2"/>
      <c r="LU414" s="2"/>
      <c r="LV414" s="2"/>
      <c r="LW414" s="2"/>
      <c r="LX414" s="2"/>
      <c r="LY414" s="2"/>
      <c r="LZ414" s="2"/>
      <c r="MA414" s="2"/>
      <c r="MB414" s="2"/>
      <c r="MC414" s="2"/>
      <c r="MD414" s="2"/>
      <c r="ME414" s="2"/>
      <c r="MF414" s="2"/>
      <c r="MG414" s="2"/>
      <c r="MH414" s="2"/>
      <c r="MI414" s="2"/>
      <c r="MJ414" s="2"/>
      <c r="MK414" s="2"/>
      <c r="ML414" s="2"/>
      <c r="MM414" s="2"/>
      <c r="MN414" s="2"/>
      <c r="MO414" s="2"/>
      <c r="MP414" s="2"/>
      <c r="MQ414" s="2"/>
      <c r="MR414" s="2"/>
      <c r="MS414" s="2"/>
      <c r="MT414" s="2"/>
      <c r="MU414" s="2"/>
      <c r="MV414" s="2"/>
      <c r="MW414" s="2"/>
      <c r="MX414" s="2"/>
      <c r="MY414" s="2"/>
      <c r="MZ414" s="2"/>
      <c r="NA414" s="2"/>
      <c r="NB414" s="2"/>
      <c r="NC414" s="2"/>
      <c r="ND414" s="2"/>
      <c r="NE414" s="2"/>
      <c r="NF414" s="2"/>
      <c r="NG414" s="2"/>
      <c r="NH414" s="2"/>
      <c r="NI414" s="2"/>
      <c r="NJ414" s="2"/>
      <c r="NK414" s="2"/>
      <c r="NL414" s="2"/>
      <c r="NM414" s="2"/>
      <c r="NN414" s="2"/>
      <c r="NO414" s="2"/>
      <c r="NP414" s="2"/>
      <c r="NQ414" s="2"/>
      <c r="NR414" s="2"/>
      <c r="NS414" s="2"/>
      <c r="NT414" s="2"/>
      <c r="NU414" s="2"/>
      <c r="NV414" s="2"/>
    </row>
    <row r="415" spans="1:386">
      <c r="A415" s="84" t="s">
        <v>19</v>
      </c>
      <c r="B415" s="86"/>
      <c r="C415" s="86" t="s">
        <v>19</v>
      </c>
      <c r="D415" s="37"/>
      <c r="E415" s="26" t="s">
        <v>576</v>
      </c>
      <c r="F415" s="26" t="s">
        <v>580</v>
      </c>
      <c r="G415" s="19" t="s">
        <v>585</v>
      </c>
      <c r="H415" s="55" t="s">
        <v>58</v>
      </c>
      <c r="I415" s="60" t="s">
        <v>59</v>
      </c>
      <c r="J415" s="14" t="s">
        <v>22</v>
      </c>
      <c r="K415" s="14" t="s">
        <v>22</v>
      </c>
      <c r="L415" s="92" t="s">
        <v>22</v>
      </c>
      <c r="M415" s="276" t="s">
        <v>773</v>
      </c>
      <c r="N415" s="154"/>
      <c r="O415" s="164" t="s">
        <v>586</v>
      </c>
      <c r="P415" s="164" t="s">
        <v>587</v>
      </c>
      <c r="Q415" s="164" t="s">
        <v>588</v>
      </c>
      <c r="R415" s="155">
        <v>1</v>
      </c>
      <c r="S415" s="154"/>
      <c r="T415" s="164" t="s">
        <v>589</v>
      </c>
      <c r="U415" s="164" t="s">
        <v>590</v>
      </c>
      <c r="V415" s="164" t="s">
        <v>591</v>
      </c>
      <c r="W415" s="155">
        <v>1</v>
      </c>
      <c r="X415" s="134">
        <f t="shared" si="7"/>
        <v>2</v>
      </c>
      <c r="Y415" s="26"/>
      <c r="Z415" s="26"/>
      <c r="AA415" s="26"/>
      <c r="AB415" s="26"/>
      <c r="AC415" s="26"/>
      <c r="AD415" s="26"/>
      <c r="AE415" s="26"/>
      <c r="AF415" s="26"/>
      <c r="AG415" s="26"/>
      <c r="AH415" s="26"/>
      <c r="AI415" s="26"/>
      <c r="AJ415" s="26"/>
      <c r="AK415" s="26"/>
      <c r="AL415" s="26"/>
    </row>
    <row r="416" spans="1:386">
      <c r="A416" s="84" t="s">
        <v>19</v>
      </c>
      <c r="B416" s="86"/>
      <c r="C416" s="86" t="s">
        <v>19</v>
      </c>
      <c r="D416" s="37"/>
      <c r="E416" s="26" t="s">
        <v>576</v>
      </c>
      <c r="F416" s="26" t="s">
        <v>580</v>
      </c>
      <c r="G416" s="19" t="s">
        <v>592</v>
      </c>
      <c r="H416" s="55" t="s">
        <v>58</v>
      </c>
      <c r="I416" s="60" t="s">
        <v>59</v>
      </c>
      <c r="J416" s="14" t="s">
        <v>22</v>
      </c>
      <c r="K416" s="14" t="s">
        <v>22</v>
      </c>
      <c r="L416" s="92" t="s">
        <v>22</v>
      </c>
      <c r="M416" s="276" t="s">
        <v>775</v>
      </c>
      <c r="N416" s="154"/>
      <c r="O416" s="164" t="s">
        <v>593</v>
      </c>
      <c r="P416" s="164" t="s">
        <v>594</v>
      </c>
      <c r="Q416" s="164" t="s">
        <v>595</v>
      </c>
      <c r="R416" s="155">
        <v>1</v>
      </c>
      <c r="S416" s="154"/>
      <c r="T416" s="164" t="s">
        <v>596</v>
      </c>
      <c r="U416" s="164" t="s">
        <v>597</v>
      </c>
      <c r="V416" s="164" t="s">
        <v>598</v>
      </c>
      <c r="W416" s="155">
        <v>1</v>
      </c>
      <c r="X416" s="134">
        <f t="shared" si="7"/>
        <v>2</v>
      </c>
      <c r="Y416" s="26"/>
      <c r="Z416" s="26"/>
      <c r="AA416" s="26"/>
      <c r="AB416" s="26"/>
      <c r="AC416" s="26"/>
      <c r="AD416" s="26"/>
      <c r="AE416" s="26"/>
      <c r="AF416" s="26"/>
      <c r="AG416" s="26"/>
      <c r="AH416" s="26"/>
      <c r="AI416" s="26"/>
      <c r="AJ416" s="26"/>
      <c r="AK416" s="26"/>
      <c r="AL416" s="26"/>
    </row>
    <row r="417" spans="1:386">
      <c r="A417" s="84" t="s">
        <v>19</v>
      </c>
      <c r="B417" s="86"/>
      <c r="C417" s="86" t="s">
        <v>19</v>
      </c>
      <c r="D417" s="37"/>
      <c r="E417" s="26" t="s">
        <v>576</v>
      </c>
      <c r="F417" s="26" t="s">
        <v>580</v>
      </c>
      <c r="G417" s="19" t="s">
        <v>599</v>
      </c>
      <c r="H417" s="55" t="s">
        <v>58</v>
      </c>
      <c r="I417" s="60" t="s">
        <v>59</v>
      </c>
      <c r="J417" s="14" t="s">
        <v>22</v>
      </c>
      <c r="K417" s="14" t="s">
        <v>22</v>
      </c>
      <c r="L417" s="92" t="s">
        <v>22</v>
      </c>
      <c r="M417" s="276" t="s">
        <v>805</v>
      </c>
      <c r="N417" s="154"/>
      <c r="O417" s="166" t="s">
        <v>404</v>
      </c>
      <c r="P417" s="166" t="s">
        <v>404</v>
      </c>
      <c r="Q417" s="166" t="s">
        <v>404</v>
      </c>
      <c r="R417" s="155">
        <v>1</v>
      </c>
      <c r="S417" s="154"/>
      <c r="T417" s="166" t="s">
        <v>404</v>
      </c>
      <c r="U417" s="166" t="s">
        <v>404</v>
      </c>
      <c r="V417" s="166" t="s">
        <v>404</v>
      </c>
      <c r="W417" s="155">
        <v>1</v>
      </c>
      <c r="X417" s="134">
        <f t="shared" si="7"/>
        <v>2</v>
      </c>
      <c r="Y417" s="26"/>
      <c r="Z417" s="26"/>
      <c r="AA417" s="26"/>
      <c r="AB417" s="26"/>
      <c r="AC417" s="26"/>
      <c r="AD417" s="26"/>
      <c r="AE417" s="26"/>
      <c r="AF417" s="26"/>
      <c r="AG417" s="26"/>
      <c r="AH417" s="26"/>
      <c r="AI417" s="26"/>
      <c r="AJ417" s="26"/>
      <c r="AK417" s="26"/>
      <c r="AL417" s="26"/>
    </row>
    <row r="418" spans="1:386" ht="57.6">
      <c r="A418" s="84" t="s">
        <v>19</v>
      </c>
      <c r="B418" s="29" t="s">
        <v>573</v>
      </c>
      <c r="C418" s="86" t="s">
        <v>19</v>
      </c>
      <c r="D418" s="37"/>
      <c r="E418" s="26" t="s">
        <v>576</v>
      </c>
      <c r="F418" s="26" t="s">
        <v>580</v>
      </c>
      <c r="G418" s="19" t="s">
        <v>600</v>
      </c>
      <c r="H418" s="55" t="s">
        <v>58</v>
      </c>
      <c r="I418" s="60"/>
      <c r="J418" s="14"/>
      <c r="K418" s="14"/>
      <c r="L418" s="62"/>
      <c r="M418" s="151"/>
      <c r="N418" s="154"/>
      <c r="O418" s="184" t="s">
        <v>601</v>
      </c>
      <c r="P418" s="184" t="s">
        <v>602</v>
      </c>
      <c r="Q418" s="184" t="s">
        <v>603</v>
      </c>
      <c r="R418" s="155">
        <v>0</v>
      </c>
      <c r="S418" s="154"/>
      <c r="T418" s="184" t="s">
        <v>604</v>
      </c>
      <c r="U418" s="184" t="s">
        <v>605</v>
      </c>
      <c r="V418" s="184" t="s">
        <v>606</v>
      </c>
      <c r="W418" s="156">
        <v>0</v>
      </c>
      <c r="X418" s="134">
        <f t="shared" si="7"/>
        <v>0</v>
      </c>
      <c r="Y418" s="26"/>
      <c r="Z418" s="26"/>
      <c r="AA418" s="26"/>
      <c r="AB418" s="26"/>
      <c r="AC418" s="26"/>
      <c r="AD418" s="26"/>
      <c r="AE418" s="26"/>
      <c r="AF418" s="26"/>
      <c r="AG418" s="26"/>
      <c r="AH418" s="26"/>
      <c r="AI418" s="26"/>
      <c r="AJ418" s="26"/>
      <c r="AK418" s="26"/>
      <c r="AL418" s="26"/>
    </row>
    <row r="419" spans="1:386">
      <c r="A419" s="84" t="s">
        <v>19</v>
      </c>
      <c r="B419" s="86"/>
      <c r="C419" s="86" t="s">
        <v>19</v>
      </c>
      <c r="D419" s="37"/>
      <c r="E419" s="26" t="s">
        <v>576</v>
      </c>
      <c r="F419" s="26" t="s">
        <v>580</v>
      </c>
      <c r="G419" s="19" t="s">
        <v>607</v>
      </c>
      <c r="H419" s="55" t="s">
        <v>58</v>
      </c>
      <c r="I419" s="60" t="s">
        <v>59</v>
      </c>
      <c r="J419" s="14" t="s">
        <v>22</v>
      </c>
      <c r="K419" s="14" t="s">
        <v>22</v>
      </c>
      <c r="L419" s="92" t="s">
        <v>22</v>
      </c>
      <c r="M419" s="276" t="s">
        <v>806</v>
      </c>
      <c r="N419" s="154"/>
      <c r="O419" s="164" t="s">
        <v>608</v>
      </c>
      <c r="P419" s="164" t="s">
        <v>609</v>
      </c>
      <c r="Q419" s="164" t="s">
        <v>610</v>
      </c>
      <c r="R419" s="155">
        <v>1</v>
      </c>
      <c r="S419" s="154"/>
      <c r="T419" s="164" t="s">
        <v>611</v>
      </c>
      <c r="U419" s="164" t="s">
        <v>612</v>
      </c>
      <c r="V419" s="164" t="s">
        <v>613</v>
      </c>
      <c r="W419" s="155">
        <v>1</v>
      </c>
      <c r="X419" s="134">
        <f t="shared" si="7"/>
        <v>2</v>
      </c>
      <c r="Y419" s="26"/>
      <c r="Z419" s="26"/>
      <c r="AA419" s="26"/>
      <c r="AB419" s="26"/>
      <c r="AC419" s="26"/>
      <c r="AD419" s="26"/>
      <c r="AE419" s="26"/>
      <c r="AF419" s="26"/>
      <c r="AG419" s="26"/>
      <c r="AH419" s="26"/>
      <c r="AI419" s="26"/>
      <c r="AJ419" s="26"/>
      <c r="AK419" s="26"/>
      <c r="AL419" s="26"/>
    </row>
    <row r="420" spans="1:386">
      <c r="A420" s="84" t="s">
        <v>19</v>
      </c>
      <c r="B420" s="86"/>
      <c r="C420" s="86" t="s">
        <v>19</v>
      </c>
      <c r="D420" s="37"/>
      <c r="E420" s="26" t="s">
        <v>576</v>
      </c>
      <c r="F420" s="26" t="s">
        <v>580</v>
      </c>
      <c r="G420" s="19" t="s">
        <v>614</v>
      </c>
      <c r="H420" s="55" t="s">
        <v>58</v>
      </c>
      <c r="I420" s="60" t="s">
        <v>59</v>
      </c>
      <c r="J420" s="14" t="s">
        <v>22</v>
      </c>
      <c r="K420" s="14" t="s">
        <v>22</v>
      </c>
      <c r="L420" s="92" t="s">
        <v>22</v>
      </c>
      <c r="M420" s="276" t="s">
        <v>807</v>
      </c>
      <c r="N420" s="154"/>
      <c r="O420" s="164" t="s">
        <v>615</v>
      </c>
      <c r="P420" s="164" t="s">
        <v>616</v>
      </c>
      <c r="Q420" s="164" t="s">
        <v>617</v>
      </c>
      <c r="R420" s="155">
        <v>1</v>
      </c>
      <c r="S420" s="154"/>
      <c r="T420" s="164" t="s">
        <v>618</v>
      </c>
      <c r="U420" s="164" t="s">
        <v>619</v>
      </c>
      <c r="V420" s="164" t="s">
        <v>620</v>
      </c>
      <c r="W420" s="155">
        <v>1</v>
      </c>
      <c r="X420" s="134">
        <f t="shared" si="7"/>
        <v>2</v>
      </c>
      <c r="Y420" s="26"/>
      <c r="Z420" s="26"/>
      <c r="AA420" s="26"/>
      <c r="AB420" s="26"/>
      <c r="AC420" s="26"/>
      <c r="AD420" s="26"/>
      <c r="AE420" s="26"/>
      <c r="AF420" s="26"/>
      <c r="AG420" s="26"/>
      <c r="AH420" s="26"/>
      <c r="AI420" s="26"/>
      <c r="AJ420" s="26"/>
      <c r="AK420" s="26"/>
      <c r="AL420" s="26"/>
    </row>
    <row r="421" spans="1:386" ht="28.8">
      <c r="A421" s="84" t="s">
        <v>19</v>
      </c>
      <c r="B421" s="86"/>
      <c r="C421" s="86" t="s">
        <v>19</v>
      </c>
      <c r="D421" s="37"/>
      <c r="E421" s="26" t="s">
        <v>576</v>
      </c>
      <c r="F421" s="26" t="s">
        <v>580</v>
      </c>
      <c r="G421" s="19" t="s">
        <v>621</v>
      </c>
      <c r="H421" s="55" t="s">
        <v>58</v>
      </c>
      <c r="I421" s="60" t="s">
        <v>59</v>
      </c>
      <c r="J421" s="14" t="s">
        <v>22</v>
      </c>
      <c r="K421" s="14" t="s">
        <v>22</v>
      </c>
      <c r="L421" s="92" t="s">
        <v>22</v>
      </c>
      <c r="M421" s="276"/>
      <c r="N421" s="154"/>
      <c r="O421" s="164">
        <v>133</v>
      </c>
      <c r="P421" s="164">
        <v>140</v>
      </c>
      <c r="Q421" s="164">
        <v>158</v>
      </c>
      <c r="R421" s="155">
        <v>1</v>
      </c>
      <c r="S421" s="154"/>
      <c r="T421" s="164">
        <v>104</v>
      </c>
      <c r="U421" s="164">
        <v>107</v>
      </c>
      <c r="V421" s="164">
        <v>111</v>
      </c>
      <c r="W421" s="155">
        <v>1</v>
      </c>
      <c r="X421" s="134">
        <f t="shared" si="7"/>
        <v>2</v>
      </c>
      <c r="Y421" s="26"/>
      <c r="Z421" s="26"/>
      <c r="AA421" s="26"/>
      <c r="AB421" s="26"/>
      <c r="AC421" s="26"/>
      <c r="AD421" s="26"/>
      <c r="AE421" s="26"/>
      <c r="AF421" s="26"/>
      <c r="AG421" s="26"/>
      <c r="AH421" s="26"/>
      <c r="AI421" s="26"/>
      <c r="AJ421" s="26"/>
      <c r="AK421" s="26"/>
      <c r="AL421" s="26"/>
    </row>
    <row r="422" spans="1:386" ht="28.8">
      <c r="A422" s="84" t="s">
        <v>19</v>
      </c>
      <c r="B422" s="86"/>
      <c r="C422" s="86" t="s">
        <v>19</v>
      </c>
      <c r="D422" s="37"/>
      <c r="E422" s="26" t="s">
        <v>576</v>
      </c>
      <c r="F422" s="26" t="s">
        <v>580</v>
      </c>
      <c r="G422" s="19" t="s">
        <v>622</v>
      </c>
      <c r="H422" s="55" t="s">
        <v>58</v>
      </c>
      <c r="I422" s="60" t="s">
        <v>59</v>
      </c>
      <c r="J422" s="14" t="s">
        <v>22</v>
      </c>
      <c r="K422" s="14" t="s">
        <v>22</v>
      </c>
      <c r="L422" s="92" t="s">
        <v>22</v>
      </c>
      <c r="M422" s="276"/>
      <c r="N422" s="154"/>
      <c r="O422" s="164">
        <v>134</v>
      </c>
      <c r="P422" s="164">
        <v>141</v>
      </c>
      <c r="Q422" s="164">
        <v>159</v>
      </c>
      <c r="R422" s="155">
        <v>1</v>
      </c>
      <c r="S422" s="154"/>
      <c r="T422" s="164">
        <v>105</v>
      </c>
      <c r="U422" s="164">
        <v>108</v>
      </c>
      <c r="V422" s="164">
        <v>112</v>
      </c>
      <c r="W422" s="155">
        <v>1</v>
      </c>
      <c r="X422" s="134">
        <f t="shared" si="7"/>
        <v>2</v>
      </c>
      <c r="Y422" s="26"/>
      <c r="Z422" s="26"/>
      <c r="AA422" s="26"/>
      <c r="AB422" s="26"/>
      <c r="AC422" s="26"/>
      <c r="AD422" s="26"/>
      <c r="AE422" s="26"/>
      <c r="AF422" s="26"/>
      <c r="AG422" s="26"/>
      <c r="AH422" s="26"/>
      <c r="AI422" s="26"/>
      <c r="AJ422" s="26"/>
      <c r="AK422" s="26"/>
      <c r="AL422" s="26"/>
    </row>
    <row r="423" spans="1:386" ht="28.8">
      <c r="A423" s="84" t="s">
        <v>19</v>
      </c>
      <c r="B423" s="86"/>
      <c r="C423" s="86" t="s">
        <v>19</v>
      </c>
      <c r="D423" s="37"/>
      <c r="E423" s="26" t="s">
        <v>576</v>
      </c>
      <c r="F423" s="26" t="s">
        <v>580</v>
      </c>
      <c r="G423" s="19" t="s">
        <v>623</v>
      </c>
      <c r="H423" s="55" t="s">
        <v>58</v>
      </c>
      <c r="I423" s="60" t="s">
        <v>59</v>
      </c>
      <c r="J423" s="14" t="s">
        <v>22</v>
      </c>
      <c r="K423" s="14" t="s">
        <v>22</v>
      </c>
      <c r="L423" s="92" t="s">
        <v>22</v>
      </c>
      <c r="M423" s="276"/>
      <c r="N423" s="154"/>
      <c r="O423" s="164">
        <v>135</v>
      </c>
      <c r="P423" s="164">
        <v>142</v>
      </c>
      <c r="Q423" s="164">
        <v>160</v>
      </c>
      <c r="R423" s="155">
        <v>1</v>
      </c>
      <c r="S423" s="154"/>
      <c r="T423" s="164">
        <v>106</v>
      </c>
      <c r="U423" s="164">
        <v>109</v>
      </c>
      <c r="V423" s="164">
        <v>113</v>
      </c>
      <c r="W423" s="155">
        <v>1</v>
      </c>
      <c r="X423" s="134">
        <f t="shared" si="7"/>
        <v>2</v>
      </c>
      <c r="Y423" s="26"/>
      <c r="Z423" s="26"/>
      <c r="AA423" s="26"/>
      <c r="AB423" s="26"/>
      <c r="AC423" s="26"/>
      <c r="AD423" s="26"/>
      <c r="AE423" s="26"/>
      <c r="AF423" s="26"/>
      <c r="AG423" s="26"/>
      <c r="AH423" s="26"/>
      <c r="AI423" s="26"/>
      <c r="AJ423" s="26"/>
      <c r="AK423" s="26"/>
      <c r="AL423" s="26"/>
    </row>
    <row r="424" spans="1:386" ht="43.2">
      <c r="A424" s="84" t="s">
        <v>19</v>
      </c>
      <c r="B424" s="86"/>
      <c r="C424" s="86" t="s">
        <v>19</v>
      </c>
      <c r="D424" s="37"/>
      <c r="E424" s="26" t="s">
        <v>576</v>
      </c>
      <c r="F424" s="26" t="s">
        <v>580</v>
      </c>
      <c r="G424" s="29" t="s">
        <v>624</v>
      </c>
      <c r="H424" s="55" t="s">
        <v>58</v>
      </c>
      <c r="I424" s="60" t="s">
        <v>59</v>
      </c>
      <c r="J424" s="14" t="s">
        <v>22</v>
      </c>
      <c r="K424" s="14" t="s">
        <v>22</v>
      </c>
      <c r="L424" s="92" t="s">
        <v>22</v>
      </c>
      <c r="M424" s="276"/>
      <c r="N424" s="154"/>
      <c r="O424" s="164">
        <v>136</v>
      </c>
      <c r="P424" s="164">
        <v>143</v>
      </c>
      <c r="Q424" s="164">
        <v>161</v>
      </c>
      <c r="R424" s="155">
        <v>1</v>
      </c>
      <c r="S424" s="154"/>
      <c r="T424" s="164">
        <v>107</v>
      </c>
      <c r="U424" s="164">
        <v>110</v>
      </c>
      <c r="V424" s="164">
        <v>114</v>
      </c>
      <c r="W424" s="155">
        <v>1</v>
      </c>
      <c r="X424" s="134">
        <f t="shared" si="7"/>
        <v>2</v>
      </c>
      <c r="Y424" s="26"/>
      <c r="Z424" s="26"/>
      <c r="AA424" s="26"/>
      <c r="AB424" s="26"/>
      <c r="AC424" s="26"/>
      <c r="AD424" s="26"/>
      <c r="AE424" s="26"/>
      <c r="AF424" s="26"/>
      <c r="AG424" s="26"/>
      <c r="AH424" s="26"/>
      <c r="AI424" s="26"/>
      <c r="AJ424" s="26"/>
      <c r="AK424" s="26"/>
      <c r="AL424" s="26"/>
    </row>
    <row r="425" spans="1:386" ht="188.25" customHeight="1">
      <c r="A425" s="84"/>
      <c r="B425" s="86"/>
      <c r="C425" s="86" t="s">
        <v>19</v>
      </c>
      <c r="D425" s="37"/>
      <c r="E425" s="26" t="s">
        <v>576</v>
      </c>
      <c r="F425" s="19" t="s">
        <v>580</v>
      </c>
      <c r="G425" s="28" t="s">
        <v>625</v>
      </c>
      <c r="H425" s="55" t="s">
        <v>58</v>
      </c>
      <c r="I425" s="60"/>
      <c r="J425" s="14"/>
      <c r="K425" s="14"/>
      <c r="L425" s="92"/>
      <c r="M425" s="276"/>
      <c r="N425" s="154"/>
      <c r="O425" s="164">
        <v>137</v>
      </c>
      <c r="P425" s="164">
        <v>144</v>
      </c>
      <c r="Q425" s="164">
        <v>162</v>
      </c>
      <c r="R425" s="155">
        <v>1</v>
      </c>
      <c r="S425" s="154"/>
      <c r="T425" s="164">
        <v>108</v>
      </c>
      <c r="U425" s="164">
        <v>111</v>
      </c>
      <c r="V425" s="164">
        <v>115</v>
      </c>
      <c r="W425" s="155">
        <v>1</v>
      </c>
      <c r="X425" s="134">
        <f t="shared" si="7"/>
        <v>2</v>
      </c>
      <c r="Y425" s="26"/>
      <c r="Z425" s="26"/>
      <c r="AA425" s="26"/>
      <c r="AB425" s="26"/>
      <c r="AC425" s="26"/>
      <c r="AD425" s="26"/>
      <c r="AE425" s="26" t="s">
        <v>901</v>
      </c>
      <c r="AF425" s="26"/>
      <c r="AG425" s="26"/>
      <c r="AH425" s="26"/>
      <c r="AI425" s="26"/>
      <c r="AJ425" s="26"/>
      <c r="AK425" s="26"/>
      <c r="AL425" s="26"/>
    </row>
    <row r="426" spans="1:386" s="6" customFormat="1" ht="55.8">
      <c r="A426" s="192"/>
      <c r="B426" s="25"/>
      <c r="C426" s="25"/>
      <c r="D426" s="25"/>
      <c r="E426" s="25" t="s">
        <v>576</v>
      </c>
      <c r="F426" s="25" t="s">
        <v>626</v>
      </c>
      <c r="G426" s="25" t="s">
        <v>626</v>
      </c>
      <c r="H426" s="193" t="s">
        <v>11</v>
      </c>
      <c r="I426" s="113"/>
      <c r="J426" s="25"/>
      <c r="K426" s="25"/>
      <c r="L426" s="148"/>
      <c r="M426" s="278"/>
      <c r="N426" s="143"/>
      <c r="O426" s="98"/>
      <c r="P426" s="98"/>
      <c r="Q426" s="98"/>
      <c r="R426" s="155">
        <v>1</v>
      </c>
      <c r="S426" s="143"/>
      <c r="T426" s="98"/>
      <c r="U426" s="98"/>
      <c r="V426" s="98"/>
      <c r="W426" s="155">
        <v>1</v>
      </c>
      <c r="X426" s="136">
        <f t="shared" si="7"/>
        <v>2</v>
      </c>
      <c r="Y426" s="169"/>
      <c r="Z426" s="169"/>
      <c r="AA426" s="169"/>
      <c r="AB426" s="169"/>
      <c r="AC426" s="169"/>
      <c r="AD426" s="169"/>
      <c r="AE426" s="169"/>
      <c r="AF426" s="169"/>
      <c r="AG426" s="169"/>
      <c r="AH426" s="169"/>
      <c r="AI426" s="169"/>
      <c r="AJ426" s="169"/>
      <c r="AK426" s="169"/>
      <c r="AL426" s="169"/>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c r="GA426" s="10"/>
      <c r="GB426" s="10"/>
      <c r="GC426" s="10"/>
      <c r="GD426" s="10"/>
      <c r="GE426" s="10"/>
      <c r="GF426" s="10"/>
      <c r="GG426" s="10"/>
      <c r="GH426" s="10"/>
      <c r="GI426" s="10"/>
      <c r="GJ426" s="10"/>
      <c r="GK426" s="10"/>
      <c r="GL426" s="10"/>
      <c r="GM426" s="10"/>
      <c r="GN426" s="10"/>
      <c r="GO426" s="10"/>
      <c r="GP426" s="10"/>
      <c r="GQ426" s="10"/>
      <c r="GR426" s="10"/>
      <c r="GS426" s="10"/>
      <c r="GT426" s="10"/>
      <c r="GU426" s="10"/>
      <c r="GV426" s="10"/>
      <c r="GW426" s="10"/>
      <c r="GX426" s="10"/>
      <c r="GY426" s="10"/>
      <c r="GZ426" s="10"/>
      <c r="HA426" s="10"/>
      <c r="HB426" s="10"/>
      <c r="HC426" s="10"/>
      <c r="HD426" s="10"/>
      <c r="HE426" s="10"/>
      <c r="HF426" s="10"/>
      <c r="HG426" s="10"/>
      <c r="HH426" s="10"/>
      <c r="HI426" s="10"/>
      <c r="HJ426" s="10"/>
      <c r="HK426" s="10"/>
      <c r="HL426" s="10"/>
      <c r="HM426" s="10"/>
      <c r="HN426" s="10"/>
      <c r="HO426" s="10"/>
      <c r="HP426" s="10"/>
      <c r="HQ426" s="10"/>
      <c r="HR426" s="10"/>
      <c r="HS426" s="10"/>
      <c r="HT426" s="10"/>
      <c r="HU426" s="10"/>
      <c r="HV426" s="10"/>
      <c r="HW426" s="10"/>
      <c r="HX426" s="10"/>
      <c r="HY426" s="10"/>
      <c r="HZ426" s="10"/>
      <c r="IA426" s="10"/>
      <c r="IB426" s="10"/>
      <c r="IC426" s="10"/>
      <c r="ID426" s="10"/>
      <c r="IE426" s="10"/>
      <c r="IF426" s="10"/>
      <c r="IG426" s="10"/>
      <c r="IH426" s="10"/>
      <c r="II426" s="10"/>
      <c r="IJ426" s="10"/>
      <c r="IK426" s="10"/>
      <c r="IL426" s="10"/>
      <c r="IM426" s="10"/>
      <c r="IN426" s="10"/>
      <c r="IO426" s="10"/>
      <c r="IP426" s="10"/>
      <c r="IQ426" s="10"/>
      <c r="IR426" s="10"/>
      <c r="IS426" s="10"/>
      <c r="IT426" s="10"/>
      <c r="IU426" s="10"/>
      <c r="IV426" s="10"/>
      <c r="IW426" s="10"/>
      <c r="IX426" s="10"/>
      <c r="IY426" s="10"/>
      <c r="IZ426" s="10"/>
      <c r="JA426" s="10"/>
      <c r="JB426" s="10"/>
      <c r="JC426" s="10"/>
      <c r="JD426" s="10"/>
      <c r="JE426" s="10"/>
      <c r="JF426" s="10"/>
      <c r="JG426" s="10"/>
      <c r="JH426" s="10"/>
      <c r="JI426" s="10"/>
      <c r="JJ426" s="10"/>
      <c r="JK426" s="10"/>
      <c r="JL426" s="10"/>
      <c r="JM426" s="10"/>
      <c r="JN426" s="10"/>
      <c r="JO426" s="10"/>
      <c r="JP426" s="10"/>
      <c r="JQ426" s="10"/>
      <c r="JR426" s="10"/>
      <c r="JS426" s="10"/>
      <c r="JT426" s="10"/>
      <c r="JU426" s="10"/>
      <c r="JV426" s="10"/>
      <c r="JW426" s="10"/>
      <c r="JX426" s="10"/>
      <c r="JY426" s="10"/>
      <c r="JZ426" s="10"/>
      <c r="KA426" s="10"/>
      <c r="KB426" s="10"/>
      <c r="KC426" s="10"/>
      <c r="KD426" s="10"/>
      <c r="KE426" s="10"/>
      <c r="KF426" s="10"/>
      <c r="KG426" s="10"/>
      <c r="KH426" s="10"/>
      <c r="KI426" s="10"/>
      <c r="KJ426" s="10"/>
      <c r="KK426" s="10"/>
      <c r="KL426" s="10"/>
      <c r="KM426" s="10"/>
      <c r="KN426" s="10"/>
      <c r="KO426" s="10"/>
      <c r="KP426" s="10"/>
      <c r="KQ426" s="10"/>
      <c r="KR426" s="10"/>
      <c r="KS426" s="10"/>
      <c r="KT426" s="10"/>
      <c r="KU426" s="10"/>
      <c r="KV426" s="10"/>
      <c r="KW426" s="10"/>
      <c r="KX426" s="10"/>
      <c r="KY426" s="10"/>
      <c r="KZ426" s="10"/>
      <c r="LA426" s="10"/>
      <c r="LB426" s="10"/>
      <c r="LC426" s="10"/>
      <c r="LD426" s="10"/>
      <c r="LE426" s="10"/>
      <c r="LF426" s="10"/>
      <c r="LG426" s="10"/>
      <c r="LH426" s="10"/>
      <c r="LI426" s="10"/>
      <c r="LJ426" s="10"/>
      <c r="LK426" s="10"/>
      <c r="LL426" s="10"/>
      <c r="LM426" s="10"/>
      <c r="LN426" s="10"/>
      <c r="LO426" s="10"/>
      <c r="LP426" s="10"/>
      <c r="LQ426" s="10"/>
      <c r="LR426" s="10"/>
      <c r="LS426" s="10"/>
      <c r="LT426" s="10"/>
      <c r="LU426" s="10"/>
      <c r="LV426" s="10"/>
      <c r="LW426" s="10"/>
      <c r="LX426" s="10"/>
      <c r="LY426" s="10"/>
      <c r="LZ426" s="10"/>
      <c r="MA426" s="10"/>
      <c r="MB426" s="10"/>
      <c r="MC426" s="10"/>
      <c r="MD426" s="10"/>
      <c r="ME426" s="10"/>
      <c r="MF426" s="10"/>
      <c r="MG426" s="10"/>
      <c r="MH426" s="10"/>
      <c r="MI426" s="10"/>
      <c r="MJ426" s="10"/>
      <c r="MK426" s="10"/>
      <c r="ML426" s="10"/>
      <c r="MM426" s="10"/>
      <c r="MN426" s="10"/>
      <c r="MO426" s="10"/>
      <c r="MP426" s="10"/>
      <c r="MQ426" s="10"/>
      <c r="MR426" s="10"/>
      <c r="MS426" s="10"/>
      <c r="MT426" s="10"/>
      <c r="MU426" s="10"/>
      <c r="MV426" s="10"/>
      <c r="MW426" s="10"/>
      <c r="MX426" s="10"/>
      <c r="MY426" s="10"/>
      <c r="MZ426" s="10"/>
      <c r="NA426" s="10"/>
      <c r="NB426" s="10"/>
      <c r="NC426" s="10"/>
      <c r="ND426" s="10"/>
      <c r="NE426" s="10"/>
      <c r="NF426" s="10"/>
      <c r="NG426" s="10"/>
      <c r="NH426" s="10"/>
      <c r="NI426" s="10"/>
      <c r="NJ426" s="10"/>
      <c r="NK426" s="10"/>
      <c r="NL426" s="10"/>
      <c r="NM426" s="10"/>
      <c r="NN426" s="10"/>
      <c r="NO426" s="10"/>
      <c r="NP426" s="10"/>
      <c r="NQ426" s="10"/>
      <c r="NR426" s="10"/>
      <c r="NS426" s="10"/>
      <c r="NT426" s="10"/>
      <c r="NU426" s="10"/>
      <c r="NV426" s="10"/>
    </row>
    <row r="427" spans="1:386">
      <c r="A427" s="84" t="s">
        <v>19</v>
      </c>
      <c r="B427" s="86"/>
      <c r="C427" s="86" t="s">
        <v>19</v>
      </c>
      <c r="D427" s="37"/>
      <c r="E427" s="26" t="s">
        <v>576</v>
      </c>
      <c r="F427" s="26" t="s">
        <v>626</v>
      </c>
      <c r="G427" s="19" t="s">
        <v>627</v>
      </c>
      <c r="H427" s="55" t="s">
        <v>58</v>
      </c>
      <c r="I427" s="60" t="s">
        <v>59</v>
      </c>
      <c r="J427" s="14" t="s">
        <v>59</v>
      </c>
      <c r="K427" s="14" t="s">
        <v>22</v>
      </c>
      <c r="L427" s="92" t="s">
        <v>22</v>
      </c>
      <c r="M427" s="276"/>
      <c r="N427" s="154"/>
      <c r="O427" s="164"/>
      <c r="P427" s="164">
        <v>145</v>
      </c>
      <c r="Q427" s="164">
        <v>163</v>
      </c>
      <c r="R427" s="155">
        <v>1</v>
      </c>
      <c r="S427" s="154"/>
      <c r="T427" s="164"/>
      <c r="U427" s="164">
        <v>112</v>
      </c>
      <c r="V427" s="164">
        <v>116</v>
      </c>
      <c r="W427" s="155">
        <v>1</v>
      </c>
      <c r="X427" s="134">
        <f t="shared" si="7"/>
        <v>2</v>
      </c>
      <c r="Y427" s="26"/>
      <c r="Z427" s="26"/>
      <c r="AA427" s="26"/>
      <c r="AB427" s="26"/>
      <c r="AC427" s="26"/>
      <c r="AD427" s="26"/>
      <c r="AE427" s="26"/>
      <c r="AF427" s="26"/>
      <c r="AG427" s="26"/>
      <c r="AH427" s="26"/>
      <c r="AI427" s="26"/>
      <c r="AJ427" s="26"/>
      <c r="AK427" s="26"/>
      <c r="AL427" s="26"/>
    </row>
    <row r="428" spans="1:386">
      <c r="A428" s="84" t="s">
        <v>19</v>
      </c>
      <c r="B428" s="86"/>
      <c r="C428" s="86" t="s">
        <v>19</v>
      </c>
      <c r="D428" s="37"/>
      <c r="E428" s="26" t="s">
        <v>576</v>
      </c>
      <c r="F428" s="26" t="s">
        <v>626</v>
      </c>
      <c r="G428" s="19" t="s">
        <v>628</v>
      </c>
      <c r="H428" s="55" t="s">
        <v>58</v>
      </c>
      <c r="I428" s="60" t="s">
        <v>59</v>
      </c>
      <c r="J428" s="14" t="s">
        <v>59</v>
      </c>
      <c r="K428" s="14" t="s">
        <v>22</v>
      </c>
      <c r="L428" s="92" t="s">
        <v>22</v>
      </c>
      <c r="M428" s="276"/>
      <c r="N428" s="154"/>
      <c r="O428" s="164"/>
      <c r="P428" s="164">
        <v>146</v>
      </c>
      <c r="Q428" s="164">
        <v>164</v>
      </c>
      <c r="R428" s="155">
        <v>1</v>
      </c>
      <c r="S428" s="154"/>
      <c r="T428" s="164"/>
      <c r="U428" s="164">
        <v>113</v>
      </c>
      <c r="V428" s="164">
        <v>117</v>
      </c>
      <c r="W428" s="155">
        <v>1</v>
      </c>
      <c r="X428" s="134">
        <f t="shared" si="7"/>
        <v>2</v>
      </c>
      <c r="Y428" s="26"/>
      <c r="Z428" s="26"/>
      <c r="AA428" s="26"/>
      <c r="AB428" s="26"/>
      <c r="AC428" s="26"/>
      <c r="AD428" s="26"/>
      <c r="AE428" s="26"/>
      <c r="AF428" s="26"/>
      <c r="AG428" s="26"/>
      <c r="AH428" s="26"/>
      <c r="AI428" s="26"/>
      <c r="AJ428" s="26"/>
      <c r="AK428" s="26"/>
      <c r="AL428" s="26"/>
    </row>
    <row r="429" spans="1:386" ht="112.5" customHeight="1">
      <c r="A429" s="194"/>
      <c r="B429" s="17"/>
      <c r="C429" s="17"/>
      <c r="D429" s="17"/>
      <c r="E429" s="17" t="s">
        <v>419</v>
      </c>
      <c r="F429" s="17" t="s">
        <v>49</v>
      </c>
      <c r="G429" s="17" t="s">
        <v>629</v>
      </c>
      <c r="H429" s="195" t="s">
        <v>51</v>
      </c>
      <c r="I429" s="114" t="s">
        <v>59</v>
      </c>
      <c r="J429" s="17" t="s">
        <v>59</v>
      </c>
      <c r="K429" s="17" t="s">
        <v>59</v>
      </c>
      <c r="L429" s="149" t="s">
        <v>59</v>
      </c>
      <c r="M429" s="279"/>
      <c r="N429" s="144"/>
      <c r="O429" s="101"/>
      <c r="P429" s="101"/>
      <c r="Q429" s="101"/>
      <c r="R429" s="155">
        <v>1</v>
      </c>
      <c r="S429" s="144"/>
      <c r="T429" s="101"/>
      <c r="U429" s="101"/>
      <c r="V429" s="101"/>
      <c r="W429" s="155">
        <v>1</v>
      </c>
      <c r="X429" s="136">
        <f t="shared" si="7"/>
        <v>2</v>
      </c>
      <c r="Y429" s="22"/>
      <c r="Z429" s="22"/>
      <c r="AA429" s="22"/>
      <c r="AB429" s="22"/>
      <c r="AC429" s="22"/>
      <c r="AD429" s="22"/>
      <c r="AE429" s="22"/>
      <c r="AF429" s="22"/>
      <c r="AG429" s="22"/>
      <c r="AH429" s="22"/>
      <c r="AI429" s="22"/>
      <c r="AJ429" s="22"/>
      <c r="AK429" s="22"/>
      <c r="AL429" s="22"/>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c r="IE429" s="4"/>
      <c r="IF429" s="4"/>
      <c r="IG429" s="4"/>
      <c r="IH429" s="4"/>
      <c r="II429" s="4"/>
      <c r="IJ429" s="4"/>
      <c r="IK429" s="4"/>
      <c r="IL429" s="4"/>
      <c r="IM429" s="4"/>
      <c r="IN429" s="4"/>
      <c r="IO429" s="4"/>
      <c r="IP429" s="4"/>
      <c r="IQ429" s="4"/>
      <c r="IR429" s="4"/>
      <c r="IS429" s="4"/>
      <c r="IT429" s="4"/>
      <c r="IU429" s="4"/>
      <c r="IV429" s="4"/>
      <c r="IW429" s="4"/>
      <c r="IX429" s="4"/>
      <c r="IY429" s="4"/>
      <c r="IZ429" s="4"/>
      <c r="JA429" s="4"/>
      <c r="JB429" s="4"/>
      <c r="JC429" s="4"/>
      <c r="JD429" s="4"/>
      <c r="JE429" s="4"/>
      <c r="JF429" s="4"/>
      <c r="JG429" s="4"/>
      <c r="JH429" s="4"/>
      <c r="JI429" s="4"/>
      <c r="JJ429" s="4"/>
      <c r="JK429" s="4"/>
      <c r="JL429" s="4"/>
      <c r="JM429" s="4"/>
      <c r="JN429" s="4"/>
      <c r="JO429" s="4"/>
      <c r="JP429" s="4"/>
      <c r="JQ429" s="4"/>
      <c r="JR429" s="4"/>
      <c r="JS429" s="4"/>
      <c r="JT429" s="4"/>
      <c r="JU429" s="4"/>
      <c r="JV429" s="4"/>
      <c r="JW429" s="4"/>
      <c r="JX429" s="4"/>
      <c r="JY429" s="4"/>
      <c r="JZ429" s="4"/>
      <c r="KA429" s="4"/>
      <c r="KB429" s="4"/>
      <c r="KC429" s="4"/>
      <c r="KD429" s="4"/>
      <c r="KE429" s="4"/>
      <c r="KF429" s="4"/>
      <c r="KG429" s="4"/>
      <c r="KH429" s="4"/>
      <c r="KI429" s="4"/>
      <c r="KJ429" s="4"/>
      <c r="KK429" s="4"/>
      <c r="KL429" s="4"/>
      <c r="KM429" s="4"/>
      <c r="KN429" s="4"/>
      <c r="KO429" s="4"/>
      <c r="KP429" s="4"/>
      <c r="KQ429" s="4"/>
      <c r="KR429" s="4"/>
      <c r="KS429" s="4"/>
      <c r="KT429" s="4"/>
      <c r="KU429" s="4"/>
      <c r="KV429" s="4"/>
      <c r="KW429" s="4"/>
      <c r="KX429" s="4"/>
      <c r="KY429" s="4"/>
      <c r="KZ429" s="4"/>
      <c r="LA429" s="4"/>
      <c r="LB429" s="4"/>
      <c r="LC429" s="4"/>
      <c r="LD429" s="4"/>
      <c r="LE429" s="4"/>
      <c r="LF429" s="4"/>
      <c r="LG429" s="4"/>
      <c r="LH429" s="4"/>
      <c r="LI429" s="4"/>
      <c r="LJ429" s="4"/>
      <c r="LK429" s="4"/>
      <c r="LL429" s="4"/>
      <c r="LM429" s="4"/>
      <c r="LN429" s="4"/>
      <c r="LO429" s="4"/>
      <c r="LP429" s="4"/>
      <c r="LQ429" s="4"/>
      <c r="LR429" s="4"/>
      <c r="LS429" s="4"/>
      <c r="LT429" s="4"/>
      <c r="LU429" s="4"/>
      <c r="LV429" s="4"/>
      <c r="LW429" s="4"/>
      <c r="LX429" s="4"/>
      <c r="LY429" s="4"/>
      <c r="LZ429" s="4"/>
      <c r="MA429" s="4"/>
      <c r="MB429" s="4"/>
      <c r="MC429" s="4"/>
      <c r="MD429" s="4"/>
      <c r="ME429" s="4"/>
      <c r="MF429" s="4"/>
      <c r="MG429" s="4"/>
      <c r="MH429" s="4"/>
      <c r="MI429" s="4"/>
      <c r="MJ429" s="4"/>
      <c r="MK429" s="4"/>
      <c r="ML429" s="4"/>
      <c r="MM429" s="4"/>
      <c r="MN429" s="4"/>
      <c r="MO429" s="4"/>
      <c r="MP429" s="4"/>
      <c r="MQ429" s="4"/>
      <c r="MR429" s="4"/>
      <c r="MS429" s="4"/>
      <c r="MT429" s="4"/>
      <c r="MU429" s="4"/>
      <c r="MV429" s="4"/>
      <c r="MW429" s="4"/>
      <c r="MX429" s="4"/>
      <c r="MY429" s="4"/>
      <c r="MZ429" s="4"/>
      <c r="NA429" s="4"/>
      <c r="NB429" s="4"/>
      <c r="NC429" s="4"/>
      <c r="ND429" s="4"/>
      <c r="NE429" s="4"/>
      <c r="NF429" s="4"/>
      <c r="NG429" s="4"/>
      <c r="NH429" s="4"/>
      <c r="NI429" s="4"/>
      <c r="NJ429" s="4"/>
      <c r="NK429" s="4"/>
      <c r="NL429" s="4"/>
      <c r="NM429" s="4"/>
      <c r="NN429" s="4"/>
      <c r="NO429" s="4"/>
      <c r="NP429" s="4"/>
      <c r="NQ429" s="4"/>
      <c r="NR429" s="4"/>
      <c r="NS429" s="4"/>
      <c r="NT429" s="4"/>
      <c r="NU429" s="4"/>
      <c r="NV429" s="4"/>
    </row>
    <row r="430" spans="1:386" s="6" customFormat="1" ht="55.8">
      <c r="A430" s="192"/>
      <c r="B430" s="25"/>
      <c r="C430" s="25"/>
      <c r="D430" s="25"/>
      <c r="E430" s="25" t="s">
        <v>419</v>
      </c>
      <c r="F430" s="25" t="s">
        <v>630</v>
      </c>
      <c r="G430" s="25" t="s">
        <v>630</v>
      </c>
      <c r="H430" s="193" t="s">
        <v>11</v>
      </c>
      <c r="I430" s="113"/>
      <c r="J430" s="25"/>
      <c r="K430" s="25"/>
      <c r="L430" s="148"/>
      <c r="M430" s="278"/>
      <c r="N430" s="143"/>
      <c r="O430" s="98"/>
      <c r="P430" s="98"/>
      <c r="Q430" s="98"/>
      <c r="R430" s="155">
        <v>1</v>
      </c>
      <c r="S430" s="143"/>
      <c r="T430" s="98"/>
      <c r="U430" s="98"/>
      <c r="V430" s="98"/>
      <c r="W430" s="155">
        <v>1</v>
      </c>
      <c r="X430" s="136">
        <f t="shared" si="7"/>
        <v>2</v>
      </c>
      <c r="Y430" s="169"/>
      <c r="Z430" s="169"/>
      <c r="AA430" s="169"/>
      <c r="AB430" s="169"/>
      <c r="AC430" s="169"/>
      <c r="AD430" s="169"/>
      <c r="AE430" s="169"/>
      <c r="AF430" s="169"/>
      <c r="AG430" s="169"/>
      <c r="AH430" s="169"/>
      <c r="AI430" s="169"/>
      <c r="AJ430" s="169"/>
      <c r="AK430" s="169"/>
      <c r="AL430" s="169"/>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c r="IX430" s="10"/>
      <c r="IY430" s="10"/>
      <c r="IZ430" s="10"/>
      <c r="JA430" s="10"/>
      <c r="JB430" s="10"/>
      <c r="JC430" s="10"/>
      <c r="JD430" s="10"/>
      <c r="JE430" s="10"/>
      <c r="JF430" s="10"/>
      <c r="JG430" s="10"/>
      <c r="JH430" s="10"/>
      <c r="JI430" s="10"/>
      <c r="JJ430" s="10"/>
      <c r="JK430" s="10"/>
      <c r="JL430" s="10"/>
      <c r="JM430" s="10"/>
      <c r="JN430" s="10"/>
      <c r="JO430" s="10"/>
      <c r="JP430" s="10"/>
      <c r="JQ430" s="10"/>
      <c r="JR430" s="10"/>
      <c r="JS430" s="10"/>
      <c r="JT430" s="10"/>
      <c r="JU430" s="10"/>
      <c r="JV430" s="10"/>
      <c r="JW430" s="10"/>
      <c r="JX430" s="10"/>
      <c r="JY430" s="10"/>
      <c r="JZ430" s="10"/>
      <c r="KA430" s="10"/>
      <c r="KB430" s="10"/>
      <c r="KC430" s="10"/>
      <c r="KD430" s="10"/>
      <c r="KE430" s="10"/>
      <c r="KF430" s="10"/>
      <c r="KG430" s="10"/>
      <c r="KH430" s="10"/>
      <c r="KI430" s="10"/>
      <c r="KJ430" s="10"/>
      <c r="KK430" s="10"/>
      <c r="KL430" s="10"/>
      <c r="KM430" s="10"/>
      <c r="KN430" s="10"/>
      <c r="KO430" s="10"/>
      <c r="KP430" s="10"/>
      <c r="KQ430" s="10"/>
      <c r="KR430" s="10"/>
      <c r="KS430" s="10"/>
      <c r="KT430" s="10"/>
      <c r="KU430" s="10"/>
      <c r="KV430" s="10"/>
      <c r="KW430" s="10"/>
      <c r="KX430" s="10"/>
      <c r="KY430" s="10"/>
      <c r="KZ430" s="10"/>
      <c r="LA430" s="10"/>
      <c r="LB430" s="10"/>
      <c r="LC430" s="10"/>
      <c r="LD430" s="10"/>
      <c r="LE430" s="10"/>
      <c r="LF430" s="10"/>
      <c r="LG430" s="10"/>
      <c r="LH430" s="10"/>
      <c r="LI430" s="10"/>
      <c r="LJ430" s="10"/>
      <c r="LK430" s="10"/>
      <c r="LL430" s="10"/>
      <c r="LM430" s="10"/>
      <c r="LN430" s="10"/>
      <c r="LO430" s="10"/>
      <c r="LP430" s="10"/>
      <c r="LQ430" s="10"/>
      <c r="LR430" s="10"/>
      <c r="LS430" s="10"/>
      <c r="LT430" s="10"/>
      <c r="LU430" s="10"/>
      <c r="LV430" s="10"/>
      <c r="LW430" s="10"/>
      <c r="LX430" s="10"/>
      <c r="LY430" s="10"/>
      <c r="LZ430" s="10"/>
      <c r="MA430" s="10"/>
      <c r="MB430" s="10"/>
      <c r="MC430" s="10"/>
      <c r="MD430" s="10"/>
      <c r="ME430" s="10"/>
      <c r="MF430" s="10"/>
      <c r="MG430" s="10"/>
      <c r="MH430" s="10"/>
      <c r="MI430" s="10"/>
      <c r="MJ430" s="10"/>
      <c r="MK430" s="10"/>
      <c r="ML430" s="10"/>
      <c r="MM430" s="10"/>
      <c r="MN430" s="10"/>
      <c r="MO430" s="10"/>
      <c r="MP430" s="10"/>
      <c r="MQ430" s="10"/>
      <c r="MR430" s="10"/>
      <c r="MS430" s="10"/>
      <c r="MT430" s="10"/>
      <c r="MU430" s="10"/>
      <c r="MV430" s="10"/>
      <c r="MW430" s="10"/>
      <c r="MX430" s="10"/>
      <c r="MY430" s="10"/>
      <c r="MZ430" s="10"/>
      <c r="NA430" s="10"/>
      <c r="NB430" s="10"/>
      <c r="NC430" s="10"/>
      <c r="ND430" s="10"/>
      <c r="NE430" s="10"/>
      <c r="NF430" s="10"/>
      <c r="NG430" s="10"/>
      <c r="NH430" s="10"/>
      <c r="NI430" s="10"/>
      <c r="NJ430" s="10"/>
      <c r="NK430" s="10"/>
      <c r="NL430" s="10"/>
      <c r="NM430" s="10"/>
      <c r="NN430" s="10"/>
      <c r="NO430" s="10"/>
      <c r="NP430" s="10"/>
      <c r="NQ430" s="10"/>
      <c r="NR430" s="10"/>
      <c r="NS430" s="10"/>
      <c r="NT430" s="10"/>
      <c r="NU430" s="10"/>
      <c r="NV430" s="10"/>
    </row>
    <row r="431" spans="1:386" ht="28.8">
      <c r="A431" s="84" t="s">
        <v>19</v>
      </c>
      <c r="B431" s="86"/>
      <c r="C431" s="86" t="s">
        <v>19</v>
      </c>
      <c r="D431" s="37"/>
      <c r="E431" s="26" t="s">
        <v>419</v>
      </c>
      <c r="F431" s="26" t="s">
        <v>630</v>
      </c>
      <c r="G431" s="19" t="s">
        <v>631</v>
      </c>
      <c r="H431" s="55" t="s">
        <v>58</v>
      </c>
      <c r="I431" s="60" t="s">
        <v>59</v>
      </c>
      <c r="J431" s="14" t="s">
        <v>22</v>
      </c>
      <c r="K431" s="14" t="s">
        <v>22</v>
      </c>
      <c r="L431" s="92" t="s">
        <v>22</v>
      </c>
      <c r="M431" s="276"/>
      <c r="N431" s="154"/>
      <c r="O431" s="166" t="s">
        <v>404</v>
      </c>
      <c r="P431" s="166" t="s">
        <v>404</v>
      </c>
      <c r="Q431" s="166" t="s">
        <v>404</v>
      </c>
      <c r="R431" s="155">
        <v>1</v>
      </c>
      <c r="S431" s="154"/>
      <c r="T431" s="166" t="s">
        <v>404</v>
      </c>
      <c r="U431" s="166" t="s">
        <v>404</v>
      </c>
      <c r="V431" s="166" t="s">
        <v>404</v>
      </c>
      <c r="W431" s="155">
        <v>1</v>
      </c>
      <c r="X431" s="134">
        <f t="shared" si="7"/>
        <v>2</v>
      </c>
      <c r="Y431" s="26"/>
      <c r="Z431" s="26"/>
      <c r="AA431" s="26"/>
      <c r="AB431" s="26"/>
      <c r="AC431" s="26"/>
      <c r="AD431" s="26"/>
      <c r="AE431" s="26"/>
      <c r="AF431" s="26"/>
      <c r="AG431" s="26"/>
      <c r="AH431" s="26"/>
      <c r="AI431" s="26"/>
      <c r="AJ431" s="26"/>
      <c r="AK431" s="26"/>
      <c r="AL431" s="26"/>
    </row>
    <row r="432" spans="1:386" ht="28.8">
      <c r="A432" s="84" t="s">
        <v>19</v>
      </c>
      <c r="B432" s="86"/>
      <c r="C432" s="86" t="s">
        <v>19</v>
      </c>
      <c r="D432" s="37"/>
      <c r="E432" s="26" t="s">
        <v>419</v>
      </c>
      <c r="F432" s="26" t="s">
        <v>630</v>
      </c>
      <c r="G432" s="19" t="s">
        <v>632</v>
      </c>
      <c r="H432" s="55" t="s">
        <v>58</v>
      </c>
      <c r="I432" s="60" t="s">
        <v>59</v>
      </c>
      <c r="J432" s="14" t="s">
        <v>22</v>
      </c>
      <c r="K432" s="14" t="s">
        <v>22</v>
      </c>
      <c r="L432" s="92" t="s">
        <v>22</v>
      </c>
      <c r="M432" s="276"/>
      <c r="N432" s="154"/>
      <c r="O432" s="166" t="s">
        <v>404</v>
      </c>
      <c r="P432" s="166" t="s">
        <v>404</v>
      </c>
      <c r="Q432" s="166" t="s">
        <v>404</v>
      </c>
      <c r="R432" s="155">
        <v>1</v>
      </c>
      <c r="S432" s="154"/>
      <c r="T432" s="166" t="s">
        <v>404</v>
      </c>
      <c r="U432" s="166" t="s">
        <v>404</v>
      </c>
      <c r="V432" s="166" t="s">
        <v>404</v>
      </c>
      <c r="W432" s="155">
        <v>1</v>
      </c>
      <c r="X432" s="134">
        <f t="shared" si="7"/>
        <v>2</v>
      </c>
      <c r="Y432" s="26"/>
      <c r="Z432" s="26"/>
      <c r="AA432" s="26"/>
      <c r="AB432" s="26"/>
      <c r="AC432" s="26"/>
      <c r="AD432" s="26"/>
      <c r="AE432" s="26"/>
      <c r="AF432" s="26"/>
      <c r="AG432" s="26"/>
      <c r="AH432" s="26"/>
      <c r="AI432" s="26"/>
      <c r="AJ432" s="26"/>
      <c r="AK432" s="26"/>
      <c r="AL432" s="26"/>
    </row>
    <row r="433" spans="1:386" s="3" customFormat="1" ht="28.8">
      <c r="A433" s="84" t="s">
        <v>19</v>
      </c>
      <c r="B433" s="86"/>
      <c r="C433" s="86" t="s">
        <v>19</v>
      </c>
      <c r="D433" s="37"/>
      <c r="E433" s="26" t="s">
        <v>419</v>
      </c>
      <c r="F433" s="26" t="s">
        <v>630</v>
      </c>
      <c r="G433" s="19" t="s">
        <v>633</v>
      </c>
      <c r="H433" s="55" t="s">
        <v>58</v>
      </c>
      <c r="I433" s="60" t="s">
        <v>59</v>
      </c>
      <c r="J433" s="14" t="s">
        <v>22</v>
      </c>
      <c r="K433" s="14" t="s">
        <v>22</v>
      </c>
      <c r="L433" s="92" t="s">
        <v>22</v>
      </c>
      <c r="M433" s="276"/>
      <c r="N433" s="154"/>
      <c r="O433" s="166" t="s">
        <v>404</v>
      </c>
      <c r="P433" s="166" t="s">
        <v>404</v>
      </c>
      <c r="Q433" s="166" t="s">
        <v>404</v>
      </c>
      <c r="R433" s="155">
        <v>1</v>
      </c>
      <c r="S433" s="154"/>
      <c r="T433" s="166" t="s">
        <v>404</v>
      </c>
      <c r="U433" s="166" t="s">
        <v>404</v>
      </c>
      <c r="V433" s="166" t="s">
        <v>404</v>
      </c>
      <c r="W433" s="155">
        <v>1</v>
      </c>
      <c r="X433" s="134">
        <f t="shared" si="7"/>
        <v>2</v>
      </c>
      <c r="Y433" s="26"/>
      <c r="Z433" s="26"/>
      <c r="AA433" s="26"/>
      <c r="AB433" s="26"/>
      <c r="AC433" s="26"/>
      <c r="AD433" s="26"/>
      <c r="AE433" s="26"/>
      <c r="AF433" s="26"/>
      <c r="AG433" s="26"/>
      <c r="AH433" s="26"/>
      <c r="AI433" s="26"/>
      <c r="AJ433" s="26"/>
      <c r="AK433" s="26"/>
      <c r="AL433" s="26"/>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c r="IC433" s="2"/>
      <c r="ID433" s="2"/>
      <c r="IE433" s="2"/>
      <c r="IF433" s="2"/>
      <c r="IG433" s="2"/>
      <c r="IH433" s="2"/>
      <c r="II433" s="2"/>
      <c r="IJ433" s="2"/>
      <c r="IK433" s="2"/>
      <c r="IL433" s="2"/>
      <c r="IM433" s="2"/>
      <c r="IN433" s="2"/>
      <c r="IO433" s="2"/>
      <c r="IP433" s="2"/>
      <c r="IQ433" s="2"/>
      <c r="IR433" s="2"/>
      <c r="IS433" s="2"/>
      <c r="IT433" s="2"/>
      <c r="IU433" s="2"/>
      <c r="IV433" s="2"/>
      <c r="IW433" s="2"/>
      <c r="IX433" s="2"/>
      <c r="IY433" s="2"/>
      <c r="IZ433" s="2"/>
      <c r="JA433" s="2"/>
      <c r="JB433" s="2"/>
      <c r="JC433" s="2"/>
      <c r="JD433" s="2"/>
      <c r="JE433" s="2"/>
      <c r="JF433" s="2"/>
      <c r="JG433" s="2"/>
      <c r="JH433" s="2"/>
      <c r="JI433" s="2"/>
      <c r="JJ433" s="2"/>
      <c r="JK433" s="2"/>
      <c r="JL433" s="2"/>
      <c r="JM433" s="2"/>
      <c r="JN433" s="2"/>
      <c r="JO433" s="2"/>
      <c r="JP433" s="2"/>
      <c r="JQ433" s="2"/>
      <c r="JR433" s="2"/>
      <c r="JS433" s="2"/>
      <c r="JT433" s="2"/>
      <c r="JU433" s="2"/>
      <c r="JV433" s="2"/>
      <c r="JW433" s="2"/>
      <c r="JX433" s="2"/>
      <c r="JY433" s="2"/>
      <c r="JZ433" s="2"/>
      <c r="KA433" s="2"/>
      <c r="KB433" s="2"/>
      <c r="KC433" s="2"/>
      <c r="KD433" s="2"/>
      <c r="KE433" s="2"/>
      <c r="KF433" s="2"/>
      <c r="KG433" s="2"/>
      <c r="KH433" s="2"/>
      <c r="KI433" s="2"/>
      <c r="KJ433" s="2"/>
      <c r="KK433" s="2"/>
      <c r="KL433" s="2"/>
      <c r="KM433" s="2"/>
      <c r="KN433" s="2"/>
      <c r="KO433" s="2"/>
      <c r="KP433" s="2"/>
      <c r="KQ433" s="2"/>
      <c r="KR433" s="2"/>
      <c r="KS433" s="2"/>
      <c r="KT433" s="2"/>
      <c r="KU433" s="2"/>
      <c r="KV433" s="2"/>
      <c r="KW433" s="2"/>
      <c r="KX433" s="2"/>
      <c r="KY433" s="2"/>
      <c r="KZ433" s="2"/>
      <c r="LA433" s="2"/>
      <c r="LB433" s="2"/>
      <c r="LC433" s="2"/>
      <c r="LD433" s="2"/>
      <c r="LE433" s="2"/>
      <c r="LF433" s="2"/>
      <c r="LG433" s="2"/>
      <c r="LH433" s="2"/>
      <c r="LI433" s="2"/>
      <c r="LJ433" s="2"/>
      <c r="LK433" s="2"/>
      <c r="LL433" s="2"/>
      <c r="LM433" s="2"/>
      <c r="LN433" s="2"/>
      <c r="LO433" s="2"/>
      <c r="LP433" s="2"/>
      <c r="LQ433" s="2"/>
      <c r="LR433" s="2"/>
      <c r="LS433" s="2"/>
      <c r="LT433" s="2"/>
      <c r="LU433" s="2"/>
      <c r="LV433" s="2"/>
      <c r="LW433" s="2"/>
      <c r="LX433" s="2"/>
      <c r="LY433" s="2"/>
      <c r="LZ433" s="2"/>
      <c r="MA433" s="2"/>
      <c r="MB433" s="2"/>
      <c r="MC433" s="2"/>
      <c r="MD433" s="2"/>
      <c r="ME433" s="2"/>
      <c r="MF433" s="2"/>
      <c r="MG433" s="2"/>
      <c r="MH433" s="2"/>
      <c r="MI433" s="2"/>
      <c r="MJ433" s="2"/>
      <c r="MK433" s="2"/>
      <c r="ML433" s="2"/>
      <c r="MM433" s="2"/>
      <c r="MN433" s="2"/>
      <c r="MO433" s="2"/>
      <c r="MP433" s="2"/>
      <c r="MQ433" s="2"/>
      <c r="MR433" s="2"/>
      <c r="MS433" s="2"/>
      <c r="MT433" s="2"/>
      <c r="MU433" s="2"/>
      <c r="MV433" s="2"/>
      <c r="MW433" s="2"/>
      <c r="MX433" s="2"/>
      <c r="MY433" s="2"/>
      <c r="MZ433" s="2"/>
      <c r="NA433" s="2"/>
      <c r="NB433" s="2"/>
      <c r="NC433" s="2"/>
      <c r="ND433" s="2"/>
      <c r="NE433" s="2"/>
      <c r="NF433" s="2"/>
      <c r="NG433" s="2"/>
      <c r="NH433" s="2"/>
      <c r="NI433" s="2"/>
      <c r="NJ433" s="2"/>
      <c r="NK433" s="2"/>
      <c r="NL433" s="2"/>
      <c r="NM433" s="2"/>
      <c r="NN433" s="2"/>
      <c r="NO433" s="2"/>
      <c r="NP433" s="2"/>
      <c r="NQ433" s="2"/>
      <c r="NR433" s="2"/>
      <c r="NS433" s="2"/>
      <c r="NT433" s="2"/>
      <c r="NU433" s="2"/>
      <c r="NV433" s="2"/>
    </row>
    <row r="434" spans="1:386" s="3" customFormat="1" ht="57.6">
      <c r="A434" s="84"/>
      <c r="B434" s="29" t="s">
        <v>573</v>
      </c>
      <c r="C434" s="86" t="s">
        <v>19</v>
      </c>
      <c r="D434" s="37"/>
      <c r="E434" s="26" t="s">
        <v>419</v>
      </c>
      <c r="F434" s="26" t="s">
        <v>630</v>
      </c>
      <c r="G434" s="19" t="s">
        <v>634</v>
      </c>
      <c r="H434" s="55" t="s">
        <v>58</v>
      </c>
      <c r="I434" s="60"/>
      <c r="J434" s="14"/>
      <c r="K434" s="14"/>
      <c r="L434" s="92"/>
      <c r="M434" s="153"/>
      <c r="N434" s="154"/>
      <c r="O434" s="164"/>
      <c r="P434" s="184" t="s">
        <v>635</v>
      </c>
      <c r="Q434" s="184" t="s">
        <v>636</v>
      </c>
      <c r="R434" s="155">
        <v>0</v>
      </c>
      <c r="S434" s="154"/>
      <c r="T434" s="184">
        <v>109</v>
      </c>
      <c r="U434" s="184">
        <v>114</v>
      </c>
      <c r="V434" s="184">
        <v>118</v>
      </c>
      <c r="W434" s="156">
        <v>0</v>
      </c>
      <c r="X434" s="134">
        <f t="shared" si="7"/>
        <v>0</v>
      </c>
      <c r="Y434" s="26"/>
      <c r="Z434" s="26"/>
      <c r="AA434" s="26"/>
      <c r="AB434" s="26"/>
      <c r="AC434" s="26"/>
      <c r="AD434" s="26"/>
      <c r="AE434" s="26"/>
      <c r="AF434" s="26"/>
      <c r="AG434" s="26"/>
      <c r="AH434" s="26"/>
      <c r="AI434" s="26"/>
      <c r="AJ434" s="26"/>
      <c r="AK434" s="26"/>
      <c r="AL434" s="26"/>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c r="IS434" s="2"/>
      <c r="IT434" s="2"/>
      <c r="IU434" s="2"/>
      <c r="IV434" s="2"/>
      <c r="IW434" s="2"/>
      <c r="IX434" s="2"/>
      <c r="IY434" s="2"/>
      <c r="IZ434" s="2"/>
      <c r="JA434" s="2"/>
      <c r="JB434" s="2"/>
      <c r="JC434" s="2"/>
      <c r="JD434" s="2"/>
      <c r="JE434" s="2"/>
      <c r="JF434" s="2"/>
      <c r="JG434" s="2"/>
      <c r="JH434" s="2"/>
      <c r="JI434" s="2"/>
      <c r="JJ434" s="2"/>
      <c r="JK434" s="2"/>
      <c r="JL434" s="2"/>
      <c r="JM434" s="2"/>
      <c r="JN434" s="2"/>
      <c r="JO434" s="2"/>
      <c r="JP434" s="2"/>
      <c r="JQ434" s="2"/>
      <c r="JR434" s="2"/>
      <c r="JS434" s="2"/>
      <c r="JT434" s="2"/>
      <c r="JU434" s="2"/>
      <c r="JV434" s="2"/>
      <c r="JW434" s="2"/>
      <c r="JX434" s="2"/>
      <c r="JY434" s="2"/>
      <c r="JZ434" s="2"/>
      <c r="KA434" s="2"/>
      <c r="KB434" s="2"/>
      <c r="KC434" s="2"/>
      <c r="KD434" s="2"/>
      <c r="KE434" s="2"/>
      <c r="KF434" s="2"/>
      <c r="KG434" s="2"/>
      <c r="KH434" s="2"/>
      <c r="KI434" s="2"/>
      <c r="KJ434" s="2"/>
      <c r="KK434" s="2"/>
      <c r="KL434" s="2"/>
      <c r="KM434" s="2"/>
      <c r="KN434" s="2"/>
      <c r="KO434" s="2"/>
      <c r="KP434" s="2"/>
      <c r="KQ434" s="2"/>
      <c r="KR434" s="2"/>
      <c r="KS434" s="2"/>
      <c r="KT434" s="2"/>
      <c r="KU434" s="2"/>
      <c r="KV434" s="2"/>
      <c r="KW434" s="2"/>
      <c r="KX434" s="2"/>
      <c r="KY434" s="2"/>
      <c r="KZ434" s="2"/>
      <c r="LA434" s="2"/>
      <c r="LB434" s="2"/>
      <c r="LC434" s="2"/>
      <c r="LD434" s="2"/>
      <c r="LE434" s="2"/>
      <c r="LF434" s="2"/>
      <c r="LG434" s="2"/>
      <c r="LH434" s="2"/>
      <c r="LI434" s="2"/>
      <c r="LJ434" s="2"/>
      <c r="LK434" s="2"/>
      <c r="LL434" s="2"/>
      <c r="LM434" s="2"/>
      <c r="LN434" s="2"/>
      <c r="LO434" s="2"/>
      <c r="LP434" s="2"/>
      <c r="LQ434" s="2"/>
      <c r="LR434" s="2"/>
      <c r="LS434" s="2"/>
      <c r="LT434" s="2"/>
      <c r="LU434" s="2"/>
      <c r="LV434" s="2"/>
      <c r="LW434" s="2"/>
      <c r="LX434" s="2"/>
      <c r="LY434" s="2"/>
      <c r="LZ434" s="2"/>
      <c r="MA434" s="2"/>
      <c r="MB434" s="2"/>
      <c r="MC434" s="2"/>
      <c r="MD434" s="2"/>
      <c r="ME434" s="2"/>
      <c r="MF434" s="2"/>
      <c r="MG434" s="2"/>
      <c r="MH434" s="2"/>
      <c r="MI434" s="2"/>
      <c r="MJ434" s="2"/>
      <c r="MK434" s="2"/>
      <c r="ML434" s="2"/>
      <c r="MM434" s="2"/>
      <c r="MN434" s="2"/>
      <c r="MO434" s="2"/>
      <c r="MP434" s="2"/>
      <c r="MQ434" s="2"/>
      <c r="MR434" s="2"/>
      <c r="MS434" s="2"/>
      <c r="MT434" s="2"/>
      <c r="MU434" s="2"/>
      <c r="MV434" s="2"/>
      <c r="MW434" s="2"/>
      <c r="MX434" s="2"/>
      <c r="MY434" s="2"/>
      <c r="MZ434" s="2"/>
      <c r="NA434" s="2"/>
      <c r="NB434" s="2"/>
      <c r="NC434" s="2"/>
      <c r="ND434" s="2"/>
      <c r="NE434" s="2"/>
      <c r="NF434" s="2"/>
      <c r="NG434" s="2"/>
      <c r="NH434" s="2"/>
      <c r="NI434" s="2"/>
      <c r="NJ434" s="2"/>
      <c r="NK434" s="2"/>
      <c r="NL434" s="2"/>
      <c r="NM434" s="2"/>
      <c r="NN434" s="2"/>
      <c r="NO434" s="2"/>
      <c r="NP434" s="2"/>
      <c r="NQ434" s="2"/>
      <c r="NR434" s="2"/>
      <c r="NS434" s="2"/>
      <c r="NT434" s="2"/>
      <c r="NU434" s="2"/>
      <c r="NV434" s="2"/>
    </row>
    <row r="435" spans="1:386" s="3" customFormat="1" ht="57.6">
      <c r="A435" s="84"/>
      <c r="B435" s="29" t="s">
        <v>573</v>
      </c>
      <c r="C435" s="86" t="s">
        <v>19</v>
      </c>
      <c r="D435" s="37"/>
      <c r="E435" s="26" t="s">
        <v>419</v>
      </c>
      <c r="F435" s="26" t="s">
        <v>630</v>
      </c>
      <c r="G435" s="19" t="s">
        <v>637</v>
      </c>
      <c r="H435" s="55" t="s">
        <v>58</v>
      </c>
      <c r="I435" s="60"/>
      <c r="J435" s="14"/>
      <c r="K435" s="14"/>
      <c r="L435" s="92"/>
      <c r="M435" s="130"/>
      <c r="N435" s="154"/>
      <c r="O435" s="164"/>
      <c r="P435" s="184" t="s">
        <v>638</v>
      </c>
      <c r="Q435" s="184" t="s">
        <v>639</v>
      </c>
      <c r="R435" s="155">
        <v>0</v>
      </c>
      <c r="S435" s="154"/>
      <c r="T435" s="184">
        <v>110</v>
      </c>
      <c r="U435" s="184">
        <v>115</v>
      </c>
      <c r="V435" s="184">
        <v>119</v>
      </c>
      <c r="W435" s="156">
        <v>0</v>
      </c>
      <c r="X435" s="134">
        <f t="shared" si="7"/>
        <v>0</v>
      </c>
      <c r="Y435" s="26"/>
      <c r="Z435" s="26"/>
      <c r="AA435" s="26"/>
      <c r="AB435" s="26"/>
      <c r="AC435" s="26"/>
      <c r="AD435" s="26"/>
      <c r="AE435" s="26"/>
      <c r="AF435" s="26"/>
      <c r="AG435" s="26"/>
      <c r="AH435" s="26"/>
      <c r="AI435" s="26"/>
      <c r="AJ435" s="26"/>
      <c r="AK435" s="26"/>
      <c r="AL435" s="26"/>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c r="IS435" s="2"/>
      <c r="IT435" s="2"/>
      <c r="IU435" s="2"/>
      <c r="IV435" s="2"/>
      <c r="IW435" s="2"/>
      <c r="IX435" s="2"/>
      <c r="IY435" s="2"/>
      <c r="IZ435" s="2"/>
      <c r="JA435" s="2"/>
      <c r="JB435" s="2"/>
      <c r="JC435" s="2"/>
      <c r="JD435" s="2"/>
      <c r="JE435" s="2"/>
      <c r="JF435" s="2"/>
      <c r="JG435" s="2"/>
      <c r="JH435" s="2"/>
      <c r="JI435" s="2"/>
      <c r="JJ435" s="2"/>
      <c r="JK435" s="2"/>
      <c r="JL435" s="2"/>
      <c r="JM435" s="2"/>
      <c r="JN435" s="2"/>
      <c r="JO435" s="2"/>
      <c r="JP435" s="2"/>
      <c r="JQ435" s="2"/>
      <c r="JR435" s="2"/>
      <c r="JS435" s="2"/>
      <c r="JT435" s="2"/>
      <c r="JU435" s="2"/>
      <c r="JV435" s="2"/>
      <c r="JW435" s="2"/>
      <c r="JX435" s="2"/>
      <c r="JY435" s="2"/>
      <c r="JZ435" s="2"/>
      <c r="KA435" s="2"/>
      <c r="KB435" s="2"/>
      <c r="KC435" s="2"/>
      <c r="KD435" s="2"/>
      <c r="KE435" s="2"/>
      <c r="KF435" s="2"/>
      <c r="KG435" s="2"/>
      <c r="KH435" s="2"/>
      <c r="KI435" s="2"/>
      <c r="KJ435" s="2"/>
      <c r="KK435" s="2"/>
      <c r="KL435" s="2"/>
      <c r="KM435" s="2"/>
      <c r="KN435" s="2"/>
      <c r="KO435" s="2"/>
      <c r="KP435" s="2"/>
      <c r="KQ435" s="2"/>
      <c r="KR435" s="2"/>
      <c r="KS435" s="2"/>
      <c r="KT435" s="2"/>
      <c r="KU435" s="2"/>
      <c r="KV435" s="2"/>
      <c r="KW435" s="2"/>
      <c r="KX435" s="2"/>
      <c r="KY435" s="2"/>
      <c r="KZ435" s="2"/>
      <c r="LA435" s="2"/>
      <c r="LB435" s="2"/>
      <c r="LC435" s="2"/>
      <c r="LD435" s="2"/>
      <c r="LE435" s="2"/>
      <c r="LF435" s="2"/>
      <c r="LG435" s="2"/>
      <c r="LH435" s="2"/>
      <c r="LI435" s="2"/>
      <c r="LJ435" s="2"/>
      <c r="LK435" s="2"/>
      <c r="LL435" s="2"/>
      <c r="LM435" s="2"/>
      <c r="LN435" s="2"/>
      <c r="LO435" s="2"/>
      <c r="LP435" s="2"/>
      <c r="LQ435" s="2"/>
      <c r="LR435" s="2"/>
      <c r="LS435" s="2"/>
      <c r="LT435" s="2"/>
      <c r="LU435" s="2"/>
      <c r="LV435" s="2"/>
      <c r="LW435" s="2"/>
      <c r="LX435" s="2"/>
      <c r="LY435" s="2"/>
      <c r="LZ435" s="2"/>
      <c r="MA435" s="2"/>
      <c r="MB435" s="2"/>
      <c r="MC435" s="2"/>
      <c r="MD435" s="2"/>
      <c r="ME435" s="2"/>
      <c r="MF435" s="2"/>
      <c r="MG435" s="2"/>
      <c r="MH435" s="2"/>
      <c r="MI435" s="2"/>
      <c r="MJ435" s="2"/>
      <c r="MK435" s="2"/>
      <c r="ML435" s="2"/>
      <c r="MM435" s="2"/>
      <c r="MN435" s="2"/>
      <c r="MO435" s="2"/>
      <c r="MP435" s="2"/>
      <c r="MQ435" s="2"/>
      <c r="MR435" s="2"/>
      <c r="MS435" s="2"/>
      <c r="MT435" s="2"/>
      <c r="MU435" s="2"/>
      <c r="MV435" s="2"/>
      <c r="MW435" s="2"/>
      <c r="MX435" s="2"/>
      <c r="MY435" s="2"/>
      <c r="MZ435" s="2"/>
      <c r="NA435" s="2"/>
      <c r="NB435" s="2"/>
      <c r="NC435" s="2"/>
      <c r="ND435" s="2"/>
      <c r="NE435" s="2"/>
      <c r="NF435" s="2"/>
      <c r="NG435" s="2"/>
      <c r="NH435" s="2"/>
      <c r="NI435" s="2"/>
      <c r="NJ435" s="2"/>
      <c r="NK435" s="2"/>
      <c r="NL435" s="2"/>
      <c r="NM435" s="2"/>
      <c r="NN435" s="2"/>
      <c r="NO435" s="2"/>
      <c r="NP435" s="2"/>
      <c r="NQ435" s="2"/>
      <c r="NR435" s="2"/>
      <c r="NS435" s="2"/>
      <c r="NT435" s="2"/>
      <c r="NU435" s="2"/>
      <c r="NV435" s="2"/>
    </row>
    <row r="436" spans="1:386" s="3" customFormat="1" ht="57.6">
      <c r="A436" s="84"/>
      <c r="B436" s="29" t="s">
        <v>573</v>
      </c>
      <c r="C436" s="86" t="s">
        <v>19</v>
      </c>
      <c r="D436" s="37"/>
      <c r="E436" s="26" t="s">
        <v>419</v>
      </c>
      <c r="F436" s="26" t="s">
        <v>630</v>
      </c>
      <c r="G436" s="19" t="s">
        <v>640</v>
      </c>
      <c r="H436" s="55" t="s">
        <v>58</v>
      </c>
      <c r="I436" s="60"/>
      <c r="J436" s="14"/>
      <c r="K436" s="14"/>
      <c r="L436" s="92"/>
      <c r="M436" s="131"/>
      <c r="N436" s="154"/>
      <c r="O436" s="164"/>
      <c r="P436" s="184" t="s">
        <v>641</v>
      </c>
      <c r="Q436" s="184" t="s">
        <v>642</v>
      </c>
      <c r="R436" s="155">
        <v>0</v>
      </c>
      <c r="S436" s="154"/>
      <c r="T436" s="184">
        <v>111</v>
      </c>
      <c r="U436" s="184">
        <v>116</v>
      </c>
      <c r="V436" s="184">
        <v>120</v>
      </c>
      <c r="W436" s="156">
        <v>0</v>
      </c>
      <c r="X436" s="134">
        <f t="shared" si="7"/>
        <v>0</v>
      </c>
      <c r="Y436" s="26"/>
      <c r="Z436" s="26"/>
      <c r="AA436" s="26"/>
      <c r="AB436" s="26"/>
      <c r="AC436" s="26"/>
      <c r="AD436" s="26"/>
      <c r="AE436" s="26"/>
      <c r="AF436" s="26"/>
      <c r="AG436" s="26"/>
      <c r="AH436" s="26"/>
      <c r="AI436" s="26"/>
      <c r="AJ436" s="26"/>
      <c r="AK436" s="26"/>
      <c r="AL436" s="26"/>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c r="IS436" s="2"/>
      <c r="IT436" s="2"/>
      <c r="IU436" s="2"/>
      <c r="IV436" s="2"/>
      <c r="IW436" s="2"/>
      <c r="IX436" s="2"/>
      <c r="IY436" s="2"/>
      <c r="IZ436" s="2"/>
      <c r="JA436" s="2"/>
      <c r="JB436" s="2"/>
      <c r="JC436" s="2"/>
      <c r="JD436" s="2"/>
      <c r="JE436" s="2"/>
      <c r="JF436" s="2"/>
      <c r="JG436" s="2"/>
      <c r="JH436" s="2"/>
      <c r="JI436" s="2"/>
      <c r="JJ436" s="2"/>
      <c r="JK436" s="2"/>
      <c r="JL436" s="2"/>
      <c r="JM436" s="2"/>
      <c r="JN436" s="2"/>
      <c r="JO436" s="2"/>
      <c r="JP436" s="2"/>
      <c r="JQ436" s="2"/>
      <c r="JR436" s="2"/>
      <c r="JS436" s="2"/>
      <c r="JT436" s="2"/>
      <c r="JU436" s="2"/>
      <c r="JV436" s="2"/>
      <c r="JW436" s="2"/>
      <c r="JX436" s="2"/>
      <c r="JY436" s="2"/>
      <c r="JZ436" s="2"/>
      <c r="KA436" s="2"/>
      <c r="KB436" s="2"/>
      <c r="KC436" s="2"/>
      <c r="KD436" s="2"/>
      <c r="KE436" s="2"/>
      <c r="KF436" s="2"/>
      <c r="KG436" s="2"/>
      <c r="KH436" s="2"/>
      <c r="KI436" s="2"/>
      <c r="KJ436" s="2"/>
      <c r="KK436" s="2"/>
      <c r="KL436" s="2"/>
      <c r="KM436" s="2"/>
      <c r="KN436" s="2"/>
      <c r="KO436" s="2"/>
      <c r="KP436" s="2"/>
      <c r="KQ436" s="2"/>
      <c r="KR436" s="2"/>
      <c r="KS436" s="2"/>
      <c r="KT436" s="2"/>
      <c r="KU436" s="2"/>
      <c r="KV436" s="2"/>
      <c r="KW436" s="2"/>
      <c r="KX436" s="2"/>
      <c r="KY436" s="2"/>
      <c r="KZ436" s="2"/>
      <c r="LA436" s="2"/>
      <c r="LB436" s="2"/>
      <c r="LC436" s="2"/>
      <c r="LD436" s="2"/>
      <c r="LE436" s="2"/>
      <c r="LF436" s="2"/>
      <c r="LG436" s="2"/>
      <c r="LH436" s="2"/>
      <c r="LI436" s="2"/>
      <c r="LJ436" s="2"/>
      <c r="LK436" s="2"/>
      <c r="LL436" s="2"/>
      <c r="LM436" s="2"/>
      <c r="LN436" s="2"/>
      <c r="LO436" s="2"/>
      <c r="LP436" s="2"/>
      <c r="LQ436" s="2"/>
      <c r="LR436" s="2"/>
      <c r="LS436" s="2"/>
      <c r="LT436" s="2"/>
      <c r="LU436" s="2"/>
      <c r="LV436" s="2"/>
      <c r="LW436" s="2"/>
      <c r="LX436" s="2"/>
      <c r="LY436" s="2"/>
      <c r="LZ436" s="2"/>
      <c r="MA436" s="2"/>
      <c r="MB436" s="2"/>
      <c r="MC436" s="2"/>
      <c r="MD436" s="2"/>
      <c r="ME436" s="2"/>
      <c r="MF436" s="2"/>
      <c r="MG436" s="2"/>
      <c r="MH436" s="2"/>
      <c r="MI436" s="2"/>
      <c r="MJ436" s="2"/>
      <c r="MK436" s="2"/>
      <c r="ML436" s="2"/>
      <c r="MM436" s="2"/>
      <c r="MN436" s="2"/>
      <c r="MO436" s="2"/>
      <c r="MP436" s="2"/>
      <c r="MQ436" s="2"/>
      <c r="MR436" s="2"/>
      <c r="MS436" s="2"/>
      <c r="MT436" s="2"/>
      <c r="MU436" s="2"/>
      <c r="MV436" s="2"/>
      <c r="MW436" s="2"/>
      <c r="MX436" s="2"/>
      <c r="MY436" s="2"/>
      <c r="MZ436" s="2"/>
      <c r="NA436" s="2"/>
      <c r="NB436" s="2"/>
      <c r="NC436" s="2"/>
      <c r="ND436" s="2"/>
      <c r="NE436" s="2"/>
      <c r="NF436" s="2"/>
      <c r="NG436" s="2"/>
      <c r="NH436" s="2"/>
      <c r="NI436" s="2"/>
      <c r="NJ436" s="2"/>
      <c r="NK436" s="2"/>
      <c r="NL436" s="2"/>
      <c r="NM436" s="2"/>
      <c r="NN436" s="2"/>
      <c r="NO436" s="2"/>
      <c r="NP436" s="2"/>
      <c r="NQ436" s="2"/>
      <c r="NR436" s="2"/>
      <c r="NS436" s="2"/>
      <c r="NT436" s="2"/>
      <c r="NU436" s="2"/>
      <c r="NV436" s="2"/>
    </row>
    <row r="437" spans="1:386" s="6" customFormat="1" ht="55.8">
      <c r="A437" s="192"/>
      <c r="B437" s="25"/>
      <c r="C437" s="25"/>
      <c r="D437" s="25"/>
      <c r="E437" s="25" t="s">
        <v>419</v>
      </c>
      <c r="F437" s="25" t="s">
        <v>643</v>
      </c>
      <c r="G437" s="25" t="s">
        <v>643</v>
      </c>
      <c r="H437" s="193" t="s">
        <v>11</v>
      </c>
      <c r="I437" s="113"/>
      <c r="J437" s="25"/>
      <c r="K437" s="25"/>
      <c r="L437" s="148"/>
      <c r="M437" s="278"/>
      <c r="N437" s="143"/>
      <c r="O437" s="98"/>
      <c r="P437" s="98"/>
      <c r="Q437" s="98"/>
      <c r="R437" s="155">
        <v>1</v>
      </c>
      <c r="S437" s="143"/>
      <c r="T437" s="98"/>
      <c r="U437" s="98"/>
      <c r="V437" s="98"/>
      <c r="W437" s="155">
        <v>1</v>
      </c>
      <c r="X437" s="136">
        <f t="shared" si="7"/>
        <v>2</v>
      </c>
      <c r="Y437" s="169"/>
      <c r="Z437" s="169"/>
      <c r="AA437" s="169"/>
      <c r="AB437" s="169"/>
      <c r="AC437" s="169"/>
      <c r="AD437" s="169"/>
      <c r="AE437" s="169"/>
      <c r="AF437" s="169"/>
      <c r="AG437" s="169"/>
      <c r="AH437" s="169"/>
      <c r="AI437" s="169"/>
      <c r="AJ437" s="169"/>
      <c r="AK437" s="169"/>
      <c r="AL437" s="169"/>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c r="GA437" s="10"/>
      <c r="GB437" s="10"/>
      <c r="GC437" s="10"/>
      <c r="GD437" s="10"/>
      <c r="GE437" s="10"/>
      <c r="GF437" s="10"/>
      <c r="GG437" s="10"/>
      <c r="GH437" s="10"/>
      <c r="GI437" s="10"/>
      <c r="GJ437" s="10"/>
      <c r="GK437" s="10"/>
      <c r="GL437" s="10"/>
      <c r="GM437" s="10"/>
      <c r="GN437" s="10"/>
      <c r="GO437" s="10"/>
      <c r="GP437" s="10"/>
      <c r="GQ437" s="10"/>
      <c r="GR437" s="10"/>
      <c r="GS437" s="10"/>
      <c r="GT437" s="10"/>
      <c r="GU437" s="10"/>
      <c r="GV437" s="10"/>
      <c r="GW437" s="10"/>
      <c r="GX437" s="10"/>
      <c r="GY437" s="10"/>
      <c r="GZ437" s="10"/>
      <c r="HA437" s="10"/>
      <c r="HB437" s="10"/>
      <c r="HC437" s="10"/>
      <c r="HD437" s="10"/>
      <c r="HE437" s="10"/>
      <c r="HF437" s="10"/>
      <c r="HG437" s="10"/>
      <c r="HH437" s="10"/>
      <c r="HI437" s="10"/>
      <c r="HJ437" s="10"/>
      <c r="HK437" s="10"/>
      <c r="HL437" s="10"/>
      <c r="HM437" s="10"/>
      <c r="HN437" s="10"/>
      <c r="HO437" s="10"/>
      <c r="HP437" s="10"/>
      <c r="HQ437" s="10"/>
      <c r="HR437" s="10"/>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c r="IX437" s="10"/>
      <c r="IY437" s="10"/>
      <c r="IZ437" s="10"/>
      <c r="JA437" s="10"/>
      <c r="JB437" s="10"/>
      <c r="JC437" s="10"/>
      <c r="JD437" s="10"/>
      <c r="JE437" s="10"/>
      <c r="JF437" s="10"/>
      <c r="JG437" s="10"/>
      <c r="JH437" s="10"/>
      <c r="JI437" s="10"/>
      <c r="JJ437" s="10"/>
      <c r="JK437" s="10"/>
      <c r="JL437" s="10"/>
      <c r="JM437" s="10"/>
      <c r="JN437" s="10"/>
      <c r="JO437" s="10"/>
      <c r="JP437" s="10"/>
      <c r="JQ437" s="10"/>
      <c r="JR437" s="10"/>
      <c r="JS437" s="10"/>
      <c r="JT437" s="10"/>
      <c r="JU437" s="10"/>
      <c r="JV437" s="10"/>
      <c r="JW437" s="10"/>
      <c r="JX437" s="10"/>
      <c r="JY437" s="10"/>
      <c r="JZ437" s="10"/>
      <c r="KA437" s="10"/>
      <c r="KB437" s="10"/>
      <c r="KC437" s="10"/>
      <c r="KD437" s="10"/>
      <c r="KE437" s="10"/>
      <c r="KF437" s="10"/>
      <c r="KG437" s="10"/>
      <c r="KH437" s="10"/>
      <c r="KI437" s="10"/>
      <c r="KJ437" s="10"/>
      <c r="KK437" s="10"/>
      <c r="KL437" s="10"/>
      <c r="KM437" s="10"/>
      <c r="KN437" s="10"/>
      <c r="KO437" s="10"/>
      <c r="KP437" s="10"/>
      <c r="KQ437" s="10"/>
      <c r="KR437" s="10"/>
      <c r="KS437" s="10"/>
      <c r="KT437" s="10"/>
      <c r="KU437" s="10"/>
      <c r="KV437" s="10"/>
      <c r="KW437" s="10"/>
      <c r="KX437" s="10"/>
      <c r="KY437" s="10"/>
      <c r="KZ437" s="10"/>
      <c r="LA437" s="10"/>
      <c r="LB437" s="10"/>
      <c r="LC437" s="10"/>
      <c r="LD437" s="10"/>
      <c r="LE437" s="10"/>
      <c r="LF437" s="10"/>
      <c r="LG437" s="10"/>
      <c r="LH437" s="10"/>
      <c r="LI437" s="10"/>
      <c r="LJ437" s="10"/>
      <c r="LK437" s="10"/>
      <c r="LL437" s="10"/>
      <c r="LM437" s="10"/>
      <c r="LN437" s="10"/>
      <c r="LO437" s="10"/>
      <c r="LP437" s="10"/>
      <c r="LQ437" s="10"/>
      <c r="LR437" s="10"/>
      <c r="LS437" s="10"/>
      <c r="LT437" s="10"/>
      <c r="LU437" s="10"/>
      <c r="LV437" s="10"/>
      <c r="LW437" s="10"/>
      <c r="LX437" s="10"/>
      <c r="LY437" s="10"/>
      <c r="LZ437" s="10"/>
      <c r="MA437" s="10"/>
      <c r="MB437" s="10"/>
      <c r="MC437" s="10"/>
      <c r="MD437" s="10"/>
      <c r="ME437" s="10"/>
      <c r="MF437" s="10"/>
      <c r="MG437" s="10"/>
      <c r="MH437" s="10"/>
      <c r="MI437" s="10"/>
      <c r="MJ437" s="10"/>
      <c r="MK437" s="10"/>
      <c r="ML437" s="10"/>
      <c r="MM437" s="10"/>
      <c r="MN437" s="10"/>
      <c r="MO437" s="10"/>
      <c r="MP437" s="10"/>
      <c r="MQ437" s="10"/>
      <c r="MR437" s="10"/>
      <c r="MS437" s="10"/>
      <c r="MT437" s="10"/>
      <c r="MU437" s="10"/>
      <c r="MV437" s="10"/>
      <c r="MW437" s="10"/>
      <c r="MX437" s="10"/>
      <c r="MY437" s="10"/>
      <c r="MZ437" s="10"/>
      <c r="NA437" s="10"/>
      <c r="NB437" s="10"/>
      <c r="NC437" s="10"/>
      <c r="ND437" s="10"/>
      <c r="NE437" s="10"/>
      <c r="NF437" s="10"/>
      <c r="NG437" s="10"/>
      <c r="NH437" s="10"/>
      <c r="NI437" s="10"/>
      <c r="NJ437" s="10"/>
      <c r="NK437" s="10"/>
      <c r="NL437" s="10"/>
      <c r="NM437" s="10"/>
      <c r="NN437" s="10"/>
      <c r="NO437" s="10"/>
      <c r="NP437" s="10"/>
      <c r="NQ437" s="10"/>
      <c r="NR437" s="10"/>
      <c r="NS437" s="10"/>
      <c r="NT437" s="10"/>
      <c r="NU437" s="10"/>
      <c r="NV437" s="10"/>
    </row>
    <row r="438" spans="1:386">
      <c r="A438" s="84" t="s">
        <v>19</v>
      </c>
      <c r="B438" s="86"/>
      <c r="C438" s="86" t="s">
        <v>19</v>
      </c>
      <c r="D438" s="37"/>
      <c r="E438" s="26" t="s">
        <v>419</v>
      </c>
      <c r="F438" s="26" t="s">
        <v>643</v>
      </c>
      <c r="G438" s="19" t="s">
        <v>644</v>
      </c>
      <c r="H438" s="55" t="s">
        <v>58</v>
      </c>
      <c r="I438" s="60" t="s">
        <v>59</v>
      </c>
      <c r="J438" s="14" t="s">
        <v>22</v>
      </c>
      <c r="K438" s="14" t="s">
        <v>22</v>
      </c>
      <c r="L438" s="92" t="s">
        <v>22</v>
      </c>
      <c r="M438" s="276"/>
      <c r="N438" s="154"/>
      <c r="O438" s="166" t="s">
        <v>404</v>
      </c>
      <c r="P438" s="166" t="s">
        <v>404</v>
      </c>
      <c r="Q438" s="166" t="s">
        <v>404</v>
      </c>
      <c r="R438" s="155">
        <v>1</v>
      </c>
      <c r="S438" s="154"/>
      <c r="T438" s="166" t="s">
        <v>404</v>
      </c>
      <c r="U438" s="166" t="s">
        <v>404</v>
      </c>
      <c r="V438" s="166" t="s">
        <v>404</v>
      </c>
      <c r="W438" s="155">
        <v>1</v>
      </c>
      <c r="X438" s="134">
        <f t="shared" si="7"/>
        <v>2</v>
      </c>
      <c r="Y438" s="26"/>
      <c r="Z438" s="26"/>
      <c r="AA438" s="26"/>
      <c r="AB438" s="26"/>
      <c r="AC438" s="26"/>
      <c r="AD438" s="26"/>
      <c r="AE438" s="26"/>
      <c r="AF438" s="26"/>
      <c r="AG438" s="26"/>
      <c r="AH438" s="26"/>
      <c r="AI438" s="26"/>
      <c r="AJ438" s="26"/>
      <c r="AK438" s="26"/>
      <c r="AL438" s="26"/>
    </row>
    <row r="439" spans="1:386" ht="57.6">
      <c r="A439" s="84"/>
      <c r="B439" s="29" t="s">
        <v>573</v>
      </c>
      <c r="C439" s="86" t="s">
        <v>19</v>
      </c>
      <c r="D439" s="37"/>
      <c r="E439" s="26" t="s">
        <v>419</v>
      </c>
      <c r="F439" s="26" t="s">
        <v>643</v>
      </c>
      <c r="G439" s="19" t="s">
        <v>645</v>
      </c>
      <c r="H439" s="55" t="s">
        <v>58</v>
      </c>
      <c r="I439" s="60"/>
      <c r="J439" s="14"/>
      <c r="K439" s="14"/>
      <c r="L439" s="62"/>
      <c r="M439" s="151"/>
      <c r="N439" s="154"/>
      <c r="O439" s="164"/>
      <c r="P439" s="184" t="s">
        <v>646</v>
      </c>
      <c r="Q439" s="184" t="s">
        <v>647</v>
      </c>
      <c r="R439" s="155">
        <v>0</v>
      </c>
      <c r="S439" s="154"/>
      <c r="T439" s="184">
        <v>112</v>
      </c>
      <c r="U439" s="184">
        <v>117</v>
      </c>
      <c r="V439" s="184">
        <v>121</v>
      </c>
      <c r="W439" s="156">
        <v>0</v>
      </c>
      <c r="X439" s="134">
        <f t="shared" si="7"/>
        <v>0</v>
      </c>
      <c r="Y439" s="26"/>
      <c r="Z439" s="26"/>
      <c r="AA439" s="26"/>
      <c r="AB439" s="26"/>
      <c r="AC439" s="26"/>
      <c r="AD439" s="26"/>
      <c r="AE439" s="26"/>
      <c r="AF439" s="26"/>
      <c r="AG439" s="26"/>
      <c r="AH439" s="26"/>
      <c r="AI439" s="26"/>
      <c r="AJ439" s="26"/>
      <c r="AK439" s="26"/>
      <c r="AL439" s="26"/>
    </row>
    <row r="440" spans="1:386">
      <c r="A440" s="84" t="s">
        <v>19</v>
      </c>
      <c r="B440" s="86"/>
      <c r="C440" s="86" t="s">
        <v>19</v>
      </c>
      <c r="D440" s="37"/>
      <c r="E440" s="26" t="s">
        <v>89</v>
      </c>
      <c r="F440" s="26" t="s">
        <v>643</v>
      </c>
      <c r="G440" s="29" t="s">
        <v>648</v>
      </c>
      <c r="H440" s="55" t="s">
        <v>58</v>
      </c>
      <c r="I440" s="60" t="s">
        <v>59</v>
      </c>
      <c r="J440" s="14" t="s">
        <v>22</v>
      </c>
      <c r="K440" s="14" t="s">
        <v>22</v>
      </c>
      <c r="L440" s="92" t="s">
        <v>22</v>
      </c>
      <c r="M440" s="276"/>
      <c r="N440" s="154"/>
      <c r="O440" s="166" t="s">
        <v>404</v>
      </c>
      <c r="P440" s="166" t="s">
        <v>404</v>
      </c>
      <c r="Q440" s="166" t="s">
        <v>404</v>
      </c>
      <c r="R440" s="155">
        <v>1</v>
      </c>
      <c r="S440" s="154"/>
      <c r="T440" s="166" t="s">
        <v>404</v>
      </c>
      <c r="U440" s="166" t="s">
        <v>404</v>
      </c>
      <c r="V440" s="166" t="s">
        <v>404</v>
      </c>
      <c r="W440" s="155">
        <v>1</v>
      </c>
      <c r="X440" s="134">
        <f t="shared" si="7"/>
        <v>2</v>
      </c>
      <c r="Y440" s="26"/>
      <c r="Z440" s="26"/>
      <c r="AA440" s="26"/>
      <c r="AB440" s="26"/>
      <c r="AC440" s="26"/>
      <c r="AD440" s="26"/>
      <c r="AE440" s="26"/>
      <c r="AF440" s="26"/>
      <c r="AG440" s="26"/>
      <c r="AH440" s="26"/>
      <c r="AI440" s="26"/>
      <c r="AJ440" s="26"/>
      <c r="AK440" s="26"/>
      <c r="AL440" s="26"/>
    </row>
    <row r="441" spans="1:386">
      <c r="A441" s="84" t="s">
        <v>19</v>
      </c>
      <c r="B441" s="29"/>
      <c r="C441" s="86" t="s">
        <v>19</v>
      </c>
      <c r="D441" s="37"/>
      <c r="E441" s="26" t="s">
        <v>89</v>
      </c>
      <c r="F441" s="26" t="s">
        <v>89</v>
      </c>
      <c r="G441" s="29" t="s">
        <v>649</v>
      </c>
      <c r="H441" s="55" t="s">
        <v>58</v>
      </c>
      <c r="I441" s="60"/>
      <c r="J441" s="14"/>
      <c r="K441" s="14"/>
      <c r="L441" s="62"/>
      <c r="M441" s="153"/>
      <c r="N441" s="154"/>
      <c r="O441" s="164"/>
      <c r="P441" s="164"/>
      <c r="Q441" s="164"/>
      <c r="R441" s="155">
        <v>0</v>
      </c>
      <c r="S441" s="154"/>
      <c r="T441" s="164"/>
      <c r="U441" s="164"/>
      <c r="V441" s="164"/>
      <c r="W441" s="156">
        <v>0</v>
      </c>
      <c r="X441" s="134">
        <f t="shared" si="7"/>
        <v>0</v>
      </c>
      <c r="Y441" s="26"/>
      <c r="Z441" s="26"/>
      <c r="AA441" s="26"/>
      <c r="AB441" s="26"/>
      <c r="AC441" s="26"/>
      <c r="AD441" s="26"/>
      <c r="AE441" s="26"/>
      <c r="AF441" s="26"/>
      <c r="AG441" s="26"/>
      <c r="AH441" s="26"/>
      <c r="AI441" s="26"/>
      <c r="AJ441" s="26"/>
      <c r="AK441" s="26"/>
      <c r="AL441" s="26"/>
    </row>
    <row r="442" spans="1:386" ht="57.6">
      <c r="A442" s="84"/>
      <c r="B442" s="29" t="s">
        <v>573</v>
      </c>
      <c r="C442" s="86" t="s">
        <v>19</v>
      </c>
      <c r="D442" s="37"/>
      <c r="E442" s="26" t="s">
        <v>89</v>
      </c>
      <c r="F442" s="26" t="s">
        <v>89</v>
      </c>
      <c r="G442" s="29" t="s">
        <v>650</v>
      </c>
      <c r="H442" s="55" t="s">
        <v>58</v>
      </c>
      <c r="I442" s="60"/>
      <c r="J442" s="14"/>
      <c r="K442" s="14"/>
      <c r="L442" s="62"/>
      <c r="M442" s="130"/>
      <c r="N442" s="154"/>
      <c r="O442" s="184">
        <v>79</v>
      </c>
      <c r="P442" s="184">
        <v>86</v>
      </c>
      <c r="Q442" s="184">
        <v>98</v>
      </c>
      <c r="R442" s="155">
        <v>0</v>
      </c>
      <c r="S442" s="154"/>
      <c r="T442" s="184">
        <v>63</v>
      </c>
      <c r="U442" s="184">
        <v>66</v>
      </c>
      <c r="V442" s="184">
        <v>69</v>
      </c>
      <c r="W442" s="156">
        <v>0</v>
      </c>
      <c r="X442" s="134">
        <f t="shared" si="7"/>
        <v>0</v>
      </c>
      <c r="Y442" s="26"/>
      <c r="Z442" s="26"/>
      <c r="AA442" s="26"/>
      <c r="AB442" s="26"/>
      <c r="AC442" s="26"/>
      <c r="AD442" s="26"/>
      <c r="AE442" s="26"/>
      <c r="AF442" s="26"/>
      <c r="AG442" s="26"/>
      <c r="AH442" s="26"/>
      <c r="AI442" s="26"/>
      <c r="AJ442" s="26"/>
      <c r="AK442" s="26"/>
      <c r="AL442" s="26"/>
    </row>
    <row r="443" spans="1:386" s="6" customFormat="1" ht="18.600000000000001">
      <c r="A443" s="84" t="s">
        <v>19</v>
      </c>
      <c r="B443" s="29"/>
      <c r="C443" s="86" t="s">
        <v>19</v>
      </c>
      <c r="D443" s="37"/>
      <c r="E443" s="26" t="s">
        <v>419</v>
      </c>
      <c r="F443" s="26" t="s">
        <v>643</v>
      </c>
      <c r="G443" s="19" t="s">
        <v>651</v>
      </c>
      <c r="H443" s="55" t="s">
        <v>58</v>
      </c>
      <c r="I443" s="60" t="s">
        <v>59</v>
      </c>
      <c r="J443" s="14" t="s">
        <v>22</v>
      </c>
      <c r="K443" s="14" t="s">
        <v>22</v>
      </c>
      <c r="L443" s="62" t="s">
        <v>22</v>
      </c>
      <c r="M443" s="130"/>
      <c r="N443" s="154"/>
      <c r="O443" s="164"/>
      <c r="P443" s="164"/>
      <c r="Q443" s="164"/>
      <c r="R443" s="155">
        <v>0</v>
      </c>
      <c r="S443" s="154"/>
      <c r="T443" s="164"/>
      <c r="U443" s="164"/>
      <c r="V443" s="164"/>
      <c r="W443" s="156">
        <v>0</v>
      </c>
      <c r="X443" s="134">
        <f t="shared" si="7"/>
        <v>0</v>
      </c>
      <c r="Y443" s="26"/>
      <c r="Z443" s="26"/>
      <c r="AA443" s="26"/>
      <c r="AB443" s="26"/>
      <c r="AC443" s="26"/>
      <c r="AD443" s="26"/>
      <c r="AE443" s="26"/>
      <c r="AF443" s="26"/>
      <c r="AG443" s="26"/>
      <c r="AH443" s="26"/>
      <c r="AI443" s="26"/>
      <c r="AJ443" s="26"/>
      <c r="AK443" s="26"/>
      <c r="AL443" s="26"/>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c r="HH443" s="2"/>
      <c r="HI443" s="2"/>
      <c r="HJ443" s="2"/>
      <c r="HK443" s="2"/>
      <c r="HL443" s="2"/>
      <c r="HM443" s="2"/>
      <c r="HN443" s="2"/>
      <c r="HO443" s="2"/>
      <c r="HP443" s="2"/>
      <c r="HQ443" s="2"/>
      <c r="HR443" s="2"/>
      <c r="HS443" s="2"/>
      <c r="HT443" s="2"/>
      <c r="HU443" s="2"/>
      <c r="HV443" s="2"/>
      <c r="HW443" s="2"/>
      <c r="HX443" s="2"/>
      <c r="HY443" s="2"/>
      <c r="HZ443" s="2"/>
      <c r="IA443" s="2"/>
      <c r="IB443" s="2"/>
      <c r="IC443" s="2"/>
      <c r="ID443" s="2"/>
      <c r="IE443" s="2"/>
      <c r="IF443" s="2"/>
      <c r="IG443" s="2"/>
      <c r="IH443" s="2"/>
      <c r="II443" s="2"/>
      <c r="IJ443" s="2"/>
      <c r="IK443" s="2"/>
      <c r="IL443" s="2"/>
      <c r="IM443" s="2"/>
      <c r="IN443" s="2"/>
      <c r="IO443" s="2"/>
      <c r="IP443" s="2"/>
      <c r="IQ443" s="2"/>
      <c r="IR443" s="2"/>
      <c r="IS443" s="2"/>
      <c r="IT443" s="2"/>
      <c r="IU443" s="2"/>
      <c r="IV443" s="2"/>
      <c r="IW443" s="2"/>
      <c r="IX443" s="2"/>
      <c r="IY443" s="2"/>
      <c r="IZ443" s="2"/>
      <c r="JA443" s="2"/>
      <c r="JB443" s="2"/>
      <c r="JC443" s="2"/>
      <c r="JD443" s="2"/>
      <c r="JE443" s="2"/>
      <c r="JF443" s="2"/>
      <c r="JG443" s="2"/>
      <c r="JH443" s="2"/>
      <c r="JI443" s="2"/>
      <c r="JJ443" s="2"/>
      <c r="JK443" s="2"/>
      <c r="JL443" s="2"/>
      <c r="JM443" s="2"/>
      <c r="JN443" s="2"/>
      <c r="JO443" s="2"/>
      <c r="JP443" s="2"/>
      <c r="JQ443" s="2"/>
      <c r="JR443" s="2"/>
      <c r="JS443" s="2"/>
      <c r="JT443" s="2"/>
      <c r="JU443" s="2"/>
      <c r="JV443" s="2"/>
      <c r="JW443" s="2"/>
      <c r="JX443" s="2"/>
      <c r="JY443" s="2"/>
      <c r="JZ443" s="2"/>
      <c r="KA443" s="2"/>
      <c r="KB443" s="2"/>
      <c r="KC443" s="2"/>
      <c r="KD443" s="2"/>
      <c r="KE443" s="2"/>
      <c r="KF443" s="2"/>
      <c r="KG443" s="2"/>
      <c r="KH443" s="2"/>
      <c r="KI443" s="2"/>
      <c r="KJ443" s="2"/>
      <c r="KK443" s="2"/>
      <c r="KL443" s="2"/>
      <c r="KM443" s="2"/>
      <c r="KN443" s="2"/>
      <c r="KO443" s="2"/>
      <c r="KP443" s="2"/>
      <c r="KQ443" s="2"/>
      <c r="KR443" s="2"/>
      <c r="KS443" s="2"/>
      <c r="KT443" s="2"/>
      <c r="KU443" s="2"/>
      <c r="KV443" s="2"/>
      <c r="KW443" s="2"/>
      <c r="KX443" s="2"/>
      <c r="KY443" s="2"/>
      <c r="KZ443" s="2"/>
      <c r="LA443" s="2"/>
      <c r="LB443" s="2"/>
      <c r="LC443" s="2"/>
      <c r="LD443" s="2"/>
      <c r="LE443" s="2"/>
      <c r="LF443" s="2"/>
      <c r="LG443" s="2"/>
      <c r="LH443" s="2"/>
      <c r="LI443" s="2"/>
      <c r="LJ443" s="2"/>
      <c r="LK443" s="2"/>
      <c r="LL443" s="2"/>
      <c r="LM443" s="2"/>
      <c r="LN443" s="2"/>
      <c r="LO443" s="2"/>
      <c r="LP443" s="2"/>
      <c r="LQ443" s="2"/>
      <c r="LR443" s="2"/>
      <c r="LS443" s="2"/>
      <c r="LT443" s="2"/>
      <c r="LU443" s="2"/>
      <c r="LV443" s="2"/>
      <c r="LW443" s="2"/>
      <c r="LX443" s="2"/>
      <c r="LY443" s="2"/>
      <c r="LZ443" s="2"/>
      <c r="MA443" s="2"/>
      <c r="MB443" s="2"/>
      <c r="MC443" s="2"/>
      <c r="MD443" s="2"/>
      <c r="ME443" s="2"/>
      <c r="MF443" s="2"/>
      <c r="MG443" s="2"/>
      <c r="MH443" s="2"/>
      <c r="MI443" s="2"/>
      <c r="MJ443" s="2"/>
      <c r="MK443" s="2"/>
      <c r="ML443" s="2"/>
      <c r="MM443" s="2"/>
      <c r="MN443" s="2"/>
      <c r="MO443" s="2"/>
      <c r="MP443" s="2"/>
      <c r="MQ443" s="2"/>
      <c r="MR443" s="2"/>
      <c r="MS443" s="2"/>
      <c r="MT443" s="2"/>
      <c r="MU443" s="2"/>
      <c r="MV443" s="2"/>
      <c r="MW443" s="2"/>
      <c r="MX443" s="2"/>
      <c r="MY443" s="2"/>
      <c r="MZ443" s="2"/>
      <c r="NA443" s="2"/>
      <c r="NB443" s="2"/>
      <c r="NC443" s="2"/>
      <c r="ND443" s="2"/>
      <c r="NE443" s="2"/>
      <c r="NF443" s="2"/>
      <c r="NG443" s="2"/>
      <c r="NH443" s="2"/>
      <c r="NI443" s="2"/>
      <c r="NJ443" s="2"/>
      <c r="NK443" s="2"/>
      <c r="NL443" s="2"/>
      <c r="NM443" s="2"/>
      <c r="NN443" s="2"/>
      <c r="NO443" s="2"/>
      <c r="NP443" s="2"/>
      <c r="NQ443" s="2"/>
      <c r="NR443" s="2"/>
      <c r="NS443" s="2"/>
      <c r="NT443" s="2"/>
      <c r="NU443" s="2"/>
      <c r="NV443" s="2"/>
    </row>
    <row r="444" spans="1:386" s="6" customFormat="1" ht="28.8">
      <c r="A444" s="84"/>
      <c r="B444" s="29" t="s">
        <v>652</v>
      </c>
      <c r="C444" s="86" t="s">
        <v>19</v>
      </c>
      <c r="D444" s="37"/>
      <c r="E444" s="26" t="s">
        <v>419</v>
      </c>
      <c r="F444" s="26" t="s">
        <v>643</v>
      </c>
      <c r="G444" s="19" t="s">
        <v>653</v>
      </c>
      <c r="H444" s="55" t="s">
        <v>58</v>
      </c>
      <c r="I444" s="60"/>
      <c r="J444" s="14"/>
      <c r="K444" s="14"/>
      <c r="L444" s="62"/>
      <c r="M444" s="130"/>
      <c r="N444" s="154"/>
      <c r="O444" s="164"/>
      <c r="P444" s="184" t="s">
        <v>654</v>
      </c>
      <c r="Q444" s="184" t="s">
        <v>655</v>
      </c>
      <c r="R444" s="155">
        <v>0</v>
      </c>
      <c r="S444" s="154"/>
      <c r="T444" s="184">
        <v>113</v>
      </c>
      <c r="U444" s="184">
        <v>118</v>
      </c>
      <c r="V444" s="184">
        <v>122</v>
      </c>
      <c r="W444" s="156">
        <v>0</v>
      </c>
      <c r="X444" s="134">
        <f t="shared" si="7"/>
        <v>0</v>
      </c>
      <c r="Y444" s="26"/>
      <c r="Z444" s="26"/>
      <c r="AA444" s="26"/>
      <c r="AB444" s="26"/>
      <c r="AC444" s="26"/>
      <c r="AD444" s="26"/>
      <c r="AE444" s="26"/>
      <c r="AF444" s="26"/>
      <c r="AG444" s="26"/>
      <c r="AH444" s="26"/>
      <c r="AI444" s="26"/>
      <c r="AJ444" s="26"/>
      <c r="AK444" s="26"/>
      <c r="AL444" s="26"/>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c r="HH444" s="2"/>
      <c r="HI444" s="2"/>
      <c r="HJ444" s="2"/>
      <c r="HK444" s="2"/>
      <c r="HL444" s="2"/>
      <c r="HM444" s="2"/>
      <c r="HN444" s="2"/>
      <c r="HO444" s="2"/>
      <c r="HP444" s="2"/>
      <c r="HQ444" s="2"/>
      <c r="HR444" s="2"/>
      <c r="HS444" s="2"/>
      <c r="HT444" s="2"/>
      <c r="HU444" s="2"/>
      <c r="HV444" s="2"/>
      <c r="HW444" s="2"/>
      <c r="HX444" s="2"/>
      <c r="HY444" s="2"/>
      <c r="HZ444" s="2"/>
      <c r="IA444" s="2"/>
      <c r="IB444" s="2"/>
      <c r="IC444" s="2"/>
      <c r="ID444" s="2"/>
      <c r="IE444" s="2"/>
      <c r="IF444" s="2"/>
      <c r="IG444" s="2"/>
      <c r="IH444" s="2"/>
      <c r="II444" s="2"/>
      <c r="IJ444" s="2"/>
      <c r="IK444" s="2"/>
      <c r="IL444" s="2"/>
      <c r="IM444" s="2"/>
      <c r="IN444" s="2"/>
      <c r="IO444" s="2"/>
      <c r="IP444" s="2"/>
      <c r="IQ444" s="2"/>
      <c r="IR444" s="2"/>
      <c r="IS444" s="2"/>
      <c r="IT444" s="2"/>
      <c r="IU444" s="2"/>
      <c r="IV444" s="2"/>
      <c r="IW444" s="2"/>
      <c r="IX444" s="2"/>
      <c r="IY444" s="2"/>
      <c r="IZ444" s="2"/>
      <c r="JA444" s="2"/>
      <c r="JB444" s="2"/>
      <c r="JC444" s="2"/>
      <c r="JD444" s="2"/>
      <c r="JE444" s="2"/>
      <c r="JF444" s="2"/>
      <c r="JG444" s="2"/>
      <c r="JH444" s="2"/>
      <c r="JI444" s="2"/>
      <c r="JJ444" s="2"/>
      <c r="JK444" s="2"/>
      <c r="JL444" s="2"/>
      <c r="JM444" s="2"/>
      <c r="JN444" s="2"/>
      <c r="JO444" s="2"/>
      <c r="JP444" s="2"/>
      <c r="JQ444" s="2"/>
      <c r="JR444" s="2"/>
      <c r="JS444" s="2"/>
      <c r="JT444" s="2"/>
      <c r="JU444" s="2"/>
      <c r="JV444" s="2"/>
      <c r="JW444" s="2"/>
      <c r="JX444" s="2"/>
      <c r="JY444" s="2"/>
      <c r="JZ444" s="2"/>
      <c r="KA444" s="2"/>
      <c r="KB444" s="2"/>
      <c r="KC444" s="2"/>
      <c r="KD444" s="2"/>
      <c r="KE444" s="2"/>
      <c r="KF444" s="2"/>
      <c r="KG444" s="2"/>
      <c r="KH444" s="2"/>
      <c r="KI444" s="2"/>
      <c r="KJ444" s="2"/>
      <c r="KK444" s="2"/>
      <c r="KL444" s="2"/>
      <c r="KM444" s="2"/>
      <c r="KN444" s="2"/>
      <c r="KO444" s="2"/>
      <c r="KP444" s="2"/>
      <c r="KQ444" s="2"/>
      <c r="KR444" s="2"/>
      <c r="KS444" s="2"/>
      <c r="KT444" s="2"/>
      <c r="KU444" s="2"/>
      <c r="KV444" s="2"/>
      <c r="KW444" s="2"/>
      <c r="KX444" s="2"/>
      <c r="KY444" s="2"/>
      <c r="KZ444" s="2"/>
      <c r="LA444" s="2"/>
      <c r="LB444" s="2"/>
      <c r="LC444" s="2"/>
      <c r="LD444" s="2"/>
      <c r="LE444" s="2"/>
      <c r="LF444" s="2"/>
      <c r="LG444" s="2"/>
      <c r="LH444" s="2"/>
      <c r="LI444" s="2"/>
      <c r="LJ444" s="2"/>
      <c r="LK444" s="2"/>
      <c r="LL444" s="2"/>
      <c r="LM444" s="2"/>
      <c r="LN444" s="2"/>
      <c r="LO444" s="2"/>
      <c r="LP444" s="2"/>
      <c r="LQ444" s="2"/>
      <c r="LR444" s="2"/>
      <c r="LS444" s="2"/>
      <c r="LT444" s="2"/>
      <c r="LU444" s="2"/>
      <c r="LV444" s="2"/>
      <c r="LW444" s="2"/>
      <c r="LX444" s="2"/>
      <c r="LY444" s="2"/>
      <c r="LZ444" s="2"/>
      <c r="MA444" s="2"/>
      <c r="MB444" s="2"/>
      <c r="MC444" s="2"/>
      <c r="MD444" s="2"/>
      <c r="ME444" s="2"/>
      <c r="MF444" s="2"/>
      <c r="MG444" s="2"/>
      <c r="MH444" s="2"/>
      <c r="MI444" s="2"/>
      <c r="MJ444" s="2"/>
      <c r="MK444" s="2"/>
      <c r="ML444" s="2"/>
      <c r="MM444" s="2"/>
      <c r="MN444" s="2"/>
      <c r="MO444" s="2"/>
      <c r="MP444" s="2"/>
      <c r="MQ444" s="2"/>
      <c r="MR444" s="2"/>
      <c r="MS444" s="2"/>
      <c r="MT444" s="2"/>
      <c r="MU444" s="2"/>
      <c r="MV444" s="2"/>
      <c r="MW444" s="2"/>
      <c r="MX444" s="2"/>
      <c r="MY444" s="2"/>
      <c r="MZ444" s="2"/>
      <c r="NA444" s="2"/>
      <c r="NB444" s="2"/>
      <c r="NC444" s="2"/>
      <c r="ND444" s="2"/>
      <c r="NE444" s="2"/>
      <c r="NF444" s="2"/>
      <c r="NG444" s="2"/>
      <c r="NH444" s="2"/>
      <c r="NI444" s="2"/>
      <c r="NJ444" s="2"/>
      <c r="NK444" s="2"/>
      <c r="NL444" s="2"/>
      <c r="NM444" s="2"/>
      <c r="NN444" s="2"/>
      <c r="NO444" s="2"/>
      <c r="NP444" s="2"/>
      <c r="NQ444" s="2"/>
      <c r="NR444" s="2"/>
      <c r="NS444" s="2"/>
      <c r="NT444" s="2"/>
      <c r="NU444" s="2"/>
      <c r="NV444" s="2"/>
    </row>
    <row r="445" spans="1:386" ht="28.8">
      <c r="A445" s="84"/>
      <c r="B445" s="29" t="s">
        <v>652</v>
      </c>
      <c r="C445" s="86" t="s">
        <v>19</v>
      </c>
      <c r="D445" s="37"/>
      <c r="E445" s="26" t="s">
        <v>419</v>
      </c>
      <c r="F445" s="26" t="s">
        <v>643</v>
      </c>
      <c r="G445" s="19" t="s">
        <v>656</v>
      </c>
      <c r="H445" s="55" t="s">
        <v>58</v>
      </c>
      <c r="I445" s="60"/>
      <c r="J445" s="14"/>
      <c r="K445" s="14"/>
      <c r="L445" s="62"/>
      <c r="M445" s="130"/>
      <c r="N445" s="154"/>
      <c r="O445" s="164"/>
      <c r="P445" s="184" t="s">
        <v>657</v>
      </c>
      <c r="Q445" s="184" t="s">
        <v>658</v>
      </c>
      <c r="R445" s="155">
        <v>0</v>
      </c>
      <c r="S445" s="154"/>
      <c r="T445" s="184">
        <v>114</v>
      </c>
      <c r="U445" s="184">
        <v>119</v>
      </c>
      <c r="V445" s="184">
        <v>123</v>
      </c>
      <c r="W445" s="156">
        <v>0</v>
      </c>
      <c r="X445" s="134">
        <f t="shared" si="7"/>
        <v>0</v>
      </c>
      <c r="Y445" s="26"/>
      <c r="Z445" s="26"/>
      <c r="AA445" s="26"/>
      <c r="AB445" s="26"/>
      <c r="AC445" s="26"/>
      <c r="AD445" s="26"/>
      <c r="AE445" s="26"/>
      <c r="AF445" s="26"/>
      <c r="AG445" s="26"/>
      <c r="AH445" s="26"/>
      <c r="AI445" s="26"/>
      <c r="AJ445" s="26"/>
      <c r="AK445" s="26"/>
      <c r="AL445" s="26"/>
    </row>
    <row r="446" spans="1:386" ht="28.8">
      <c r="A446" s="84" t="s">
        <v>19</v>
      </c>
      <c r="B446" s="29" t="s">
        <v>652</v>
      </c>
      <c r="C446" s="86" t="s">
        <v>19</v>
      </c>
      <c r="D446" s="37"/>
      <c r="E446" s="26" t="s">
        <v>419</v>
      </c>
      <c r="F446" s="26" t="s">
        <v>643</v>
      </c>
      <c r="G446" s="19" t="s">
        <v>659</v>
      </c>
      <c r="H446" s="55" t="s">
        <v>58</v>
      </c>
      <c r="I446" s="60"/>
      <c r="J446" s="14"/>
      <c r="K446" s="14"/>
      <c r="L446" s="62"/>
      <c r="M446" s="130"/>
      <c r="N446" s="154"/>
      <c r="O446" s="164"/>
      <c r="P446" s="184" t="s">
        <v>660</v>
      </c>
      <c r="Q446" s="184" t="s">
        <v>661</v>
      </c>
      <c r="R446" s="155">
        <v>0</v>
      </c>
      <c r="S446" s="154"/>
      <c r="T446" s="184">
        <v>115</v>
      </c>
      <c r="U446" s="184">
        <v>120</v>
      </c>
      <c r="V446" s="184">
        <v>124</v>
      </c>
      <c r="W446" s="156">
        <v>0</v>
      </c>
      <c r="X446" s="134">
        <f t="shared" si="7"/>
        <v>0</v>
      </c>
      <c r="Y446" s="26"/>
      <c r="Z446" s="26"/>
      <c r="AA446" s="26"/>
      <c r="AB446" s="26"/>
      <c r="AC446" s="26"/>
      <c r="AD446" s="26"/>
      <c r="AE446" s="26"/>
      <c r="AF446" s="26"/>
      <c r="AG446" s="26"/>
      <c r="AH446" s="26"/>
      <c r="AI446" s="26"/>
      <c r="AJ446" s="26"/>
      <c r="AK446" s="26"/>
      <c r="AL446" s="26"/>
    </row>
    <row r="447" spans="1:386" ht="28.8">
      <c r="A447" s="84"/>
      <c r="B447" s="29" t="s">
        <v>652</v>
      </c>
      <c r="C447" s="86" t="s">
        <v>19</v>
      </c>
      <c r="D447" s="37"/>
      <c r="E447" s="26" t="s">
        <v>419</v>
      </c>
      <c r="F447" s="26" t="s">
        <v>643</v>
      </c>
      <c r="G447" s="19" t="s">
        <v>662</v>
      </c>
      <c r="H447" s="55" t="s">
        <v>58</v>
      </c>
      <c r="I447" s="60"/>
      <c r="J447" s="14"/>
      <c r="K447" s="14"/>
      <c r="L447" s="62"/>
      <c r="M447" s="130"/>
      <c r="N447" s="154"/>
      <c r="O447" s="164"/>
      <c r="P447" s="184" t="s">
        <v>663</v>
      </c>
      <c r="Q447" s="184" t="s">
        <v>664</v>
      </c>
      <c r="R447" s="155">
        <v>0</v>
      </c>
      <c r="S447" s="154"/>
      <c r="T447" s="184">
        <v>116</v>
      </c>
      <c r="U447" s="184">
        <v>121</v>
      </c>
      <c r="V447" s="184">
        <v>125</v>
      </c>
      <c r="W447" s="156">
        <v>0</v>
      </c>
      <c r="X447" s="134">
        <f t="shared" si="7"/>
        <v>0</v>
      </c>
      <c r="Y447" s="26"/>
      <c r="Z447" s="26"/>
      <c r="AA447" s="26"/>
      <c r="AB447" s="26"/>
      <c r="AC447" s="26"/>
      <c r="AD447" s="26"/>
      <c r="AE447" s="26"/>
      <c r="AF447" s="26"/>
      <c r="AG447" s="26"/>
      <c r="AH447" s="26"/>
      <c r="AI447" s="26"/>
      <c r="AJ447" s="26"/>
      <c r="AK447" s="26"/>
      <c r="AL447" s="26"/>
    </row>
    <row r="448" spans="1:386" ht="28.8">
      <c r="A448" s="84" t="s">
        <v>19</v>
      </c>
      <c r="B448" s="29" t="s">
        <v>652</v>
      </c>
      <c r="C448" s="86" t="s">
        <v>19</v>
      </c>
      <c r="D448" s="37"/>
      <c r="E448" s="26" t="s">
        <v>419</v>
      </c>
      <c r="F448" s="26" t="s">
        <v>643</v>
      </c>
      <c r="G448" s="19" t="s">
        <v>665</v>
      </c>
      <c r="H448" s="55" t="s">
        <v>58</v>
      </c>
      <c r="I448" s="60"/>
      <c r="J448" s="14"/>
      <c r="K448" s="14"/>
      <c r="L448" s="62"/>
      <c r="M448" s="130"/>
      <c r="N448" s="154"/>
      <c r="O448" s="164"/>
      <c r="P448" s="184" t="s">
        <v>666</v>
      </c>
      <c r="Q448" s="184" t="s">
        <v>667</v>
      </c>
      <c r="R448" s="155">
        <v>0</v>
      </c>
      <c r="S448" s="154"/>
      <c r="T448" s="184">
        <v>117</v>
      </c>
      <c r="U448" s="184">
        <v>122</v>
      </c>
      <c r="V448" s="184">
        <v>126</v>
      </c>
      <c r="W448" s="156">
        <v>0</v>
      </c>
      <c r="X448" s="134">
        <f t="shared" si="7"/>
        <v>0</v>
      </c>
      <c r="Y448" s="26"/>
      <c r="Z448" s="26"/>
      <c r="AA448" s="26"/>
      <c r="AB448" s="26"/>
      <c r="AC448" s="26"/>
      <c r="AD448" s="26"/>
      <c r="AE448" s="26"/>
      <c r="AF448" s="26"/>
      <c r="AG448" s="26"/>
      <c r="AH448" s="26"/>
      <c r="AI448" s="26"/>
      <c r="AJ448" s="26"/>
      <c r="AK448" s="26"/>
      <c r="AL448" s="26"/>
    </row>
    <row r="449" spans="1:38" ht="36">
      <c r="A449" s="84" t="s">
        <v>19</v>
      </c>
      <c r="B449" s="29" t="s">
        <v>652</v>
      </c>
      <c r="C449" s="86" t="s">
        <v>19</v>
      </c>
      <c r="D449" s="37"/>
      <c r="E449" s="26" t="s">
        <v>419</v>
      </c>
      <c r="F449" s="26" t="s">
        <v>643</v>
      </c>
      <c r="G449" s="19" t="s">
        <v>668</v>
      </c>
      <c r="H449" s="55" t="s">
        <v>58</v>
      </c>
      <c r="I449" s="60"/>
      <c r="J449" s="14"/>
      <c r="K449" s="14"/>
      <c r="L449" s="62"/>
      <c r="M449" s="130"/>
      <c r="N449" s="154"/>
      <c r="O449" s="164"/>
      <c r="P449" s="184" t="s">
        <v>669</v>
      </c>
      <c r="Q449" s="184" t="s">
        <v>670</v>
      </c>
      <c r="R449" s="155">
        <v>0</v>
      </c>
      <c r="S449" s="154"/>
      <c r="T449" s="184">
        <v>118</v>
      </c>
      <c r="U449" s="184">
        <v>123</v>
      </c>
      <c r="V449" s="184">
        <v>127</v>
      </c>
      <c r="W449" s="156">
        <v>0</v>
      </c>
      <c r="X449" s="134">
        <f t="shared" si="7"/>
        <v>0</v>
      </c>
      <c r="Y449" s="26"/>
      <c r="Z449" s="26"/>
      <c r="AA449" s="26"/>
      <c r="AB449" s="26"/>
      <c r="AC449" s="26"/>
      <c r="AD449" s="26"/>
      <c r="AE449" s="26"/>
      <c r="AF449" s="26"/>
      <c r="AG449" s="26"/>
      <c r="AH449" s="26"/>
      <c r="AI449" s="26"/>
      <c r="AJ449" s="26"/>
      <c r="AK449" s="26"/>
      <c r="AL449" s="26"/>
    </row>
    <row r="450" spans="1:38" ht="36">
      <c r="A450" s="84" t="s">
        <v>19</v>
      </c>
      <c r="B450" s="29" t="s">
        <v>652</v>
      </c>
      <c r="C450" s="86" t="s">
        <v>19</v>
      </c>
      <c r="D450" s="37"/>
      <c r="E450" s="26" t="s">
        <v>419</v>
      </c>
      <c r="F450" s="26" t="s">
        <v>643</v>
      </c>
      <c r="G450" s="19" t="s">
        <v>671</v>
      </c>
      <c r="H450" s="55" t="s">
        <v>58</v>
      </c>
      <c r="I450" s="60"/>
      <c r="J450" s="14"/>
      <c r="K450" s="14"/>
      <c r="L450" s="62"/>
      <c r="M450" s="131"/>
      <c r="N450" s="154"/>
      <c r="O450" s="164"/>
      <c r="P450" s="184" t="s">
        <v>672</v>
      </c>
      <c r="Q450" s="184" t="s">
        <v>673</v>
      </c>
      <c r="R450" s="155">
        <v>0</v>
      </c>
      <c r="S450" s="154"/>
      <c r="T450" s="184">
        <v>119</v>
      </c>
      <c r="U450" s="184">
        <v>124</v>
      </c>
      <c r="V450" s="184">
        <v>128</v>
      </c>
      <c r="W450" s="156">
        <v>0</v>
      </c>
      <c r="X450" s="134">
        <f t="shared" si="7"/>
        <v>0</v>
      </c>
      <c r="Y450" s="26"/>
      <c r="Z450" s="26"/>
      <c r="AA450" s="26"/>
      <c r="AB450" s="26"/>
      <c r="AC450" s="26"/>
      <c r="AD450" s="26"/>
      <c r="AE450" s="26"/>
      <c r="AF450" s="26"/>
      <c r="AG450" s="26"/>
      <c r="AH450" s="26"/>
      <c r="AI450" s="26"/>
      <c r="AJ450" s="26"/>
      <c r="AK450" s="26"/>
      <c r="AL450" s="26"/>
    </row>
    <row r="451" spans="1:38" ht="28.8">
      <c r="A451" s="84" t="s">
        <v>19</v>
      </c>
      <c r="B451" s="86"/>
      <c r="C451" s="86" t="s">
        <v>19</v>
      </c>
      <c r="D451" s="37"/>
      <c r="E451" s="26" t="s">
        <v>419</v>
      </c>
      <c r="F451" s="26" t="s">
        <v>643</v>
      </c>
      <c r="G451" s="19" t="s">
        <v>674</v>
      </c>
      <c r="H451" s="55" t="s">
        <v>58</v>
      </c>
      <c r="I451" s="60" t="s">
        <v>59</v>
      </c>
      <c r="J451" s="14" t="s">
        <v>22</v>
      </c>
      <c r="K451" s="14" t="s">
        <v>22</v>
      </c>
      <c r="L451" s="92" t="s">
        <v>22</v>
      </c>
      <c r="M451" s="276"/>
      <c r="N451" s="154"/>
      <c r="O451" s="166" t="s">
        <v>404</v>
      </c>
      <c r="P451" s="166" t="s">
        <v>404</v>
      </c>
      <c r="Q451" s="166" t="s">
        <v>404</v>
      </c>
      <c r="R451" s="155">
        <v>1</v>
      </c>
      <c r="S451" s="154"/>
      <c r="T451" s="166" t="s">
        <v>404</v>
      </c>
      <c r="U451" s="166" t="s">
        <v>404</v>
      </c>
      <c r="V451" s="166" t="s">
        <v>404</v>
      </c>
      <c r="W451" s="155">
        <v>1</v>
      </c>
      <c r="X451" s="134">
        <f t="shared" si="7"/>
        <v>2</v>
      </c>
      <c r="Y451" s="26"/>
      <c r="Z451" s="26"/>
      <c r="AA451" s="26"/>
      <c r="AB451" s="26"/>
      <c r="AC451" s="26"/>
      <c r="AD451" s="26"/>
      <c r="AE451" s="26"/>
      <c r="AF451" s="26"/>
      <c r="AG451" s="26"/>
      <c r="AH451" s="26"/>
      <c r="AI451" s="26"/>
      <c r="AJ451" s="26"/>
      <c r="AK451" s="26"/>
      <c r="AL451" s="26"/>
    </row>
    <row r="452" spans="1:38">
      <c r="A452" s="84" t="s">
        <v>19</v>
      </c>
      <c r="B452" s="86"/>
      <c r="C452" s="86" t="s">
        <v>19</v>
      </c>
      <c r="D452" s="37"/>
      <c r="E452" s="26" t="s">
        <v>419</v>
      </c>
      <c r="F452" s="26" t="s">
        <v>643</v>
      </c>
      <c r="G452" s="19" t="s">
        <v>675</v>
      </c>
      <c r="H452" s="55" t="s">
        <v>58</v>
      </c>
      <c r="I452" s="60" t="s">
        <v>59</v>
      </c>
      <c r="J452" s="14" t="s">
        <v>22</v>
      </c>
      <c r="K452" s="14" t="s">
        <v>22</v>
      </c>
      <c r="L452" s="92" t="s">
        <v>22</v>
      </c>
      <c r="M452" s="276"/>
      <c r="N452" s="154"/>
      <c r="O452" s="166" t="s">
        <v>404</v>
      </c>
      <c r="P452" s="166" t="s">
        <v>404</v>
      </c>
      <c r="Q452" s="166" t="s">
        <v>404</v>
      </c>
      <c r="R452" s="155">
        <v>1</v>
      </c>
      <c r="S452" s="154"/>
      <c r="T452" s="166" t="s">
        <v>404</v>
      </c>
      <c r="U452" s="166" t="s">
        <v>404</v>
      </c>
      <c r="V452" s="166" t="s">
        <v>404</v>
      </c>
      <c r="W452" s="155">
        <v>1</v>
      </c>
      <c r="X452" s="134">
        <f t="shared" si="7"/>
        <v>2</v>
      </c>
      <c r="Y452" s="26"/>
      <c r="Z452" s="26"/>
      <c r="AA452" s="26"/>
      <c r="AB452" s="26"/>
      <c r="AC452" s="26"/>
      <c r="AD452" s="26"/>
      <c r="AE452" s="26"/>
      <c r="AF452" s="26"/>
      <c r="AG452" s="26"/>
      <c r="AH452" s="26"/>
      <c r="AI452" s="26"/>
      <c r="AJ452" s="26"/>
      <c r="AK452" s="26"/>
      <c r="AL452" s="26"/>
    </row>
    <row r="453" spans="1:38">
      <c r="A453" s="84" t="s">
        <v>19</v>
      </c>
      <c r="B453" s="86"/>
      <c r="C453" s="86" t="s">
        <v>19</v>
      </c>
      <c r="D453" s="37"/>
      <c r="E453" s="26" t="s">
        <v>419</v>
      </c>
      <c r="F453" s="26" t="s">
        <v>643</v>
      </c>
      <c r="G453" s="19" t="s">
        <v>676</v>
      </c>
      <c r="H453" s="55" t="s">
        <v>58</v>
      </c>
      <c r="I453" s="60" t="s">
        <v>59</v>
      </c>
      <c r="J453" s="14" t="s">
        <v>22</v>
      </c>
      <c r="K453" s="14" t="s">
        <v>22</v>
      </c>
      <c r="L453" s="92" t="s">
        <v>22</v>
      </c>
      <c r="M453" s="276"/>
      <c r="N453" s="154"/>
      <c r="O453" s="166" t="s">
        <v>404</v>
      </c>
      <c r="P453" s="166" t="s">
        <v>404</v>
      </c>
      <c r="Q453" s="166" t="s">
        <v>404</v>
      </c>
      <c r="R453" s="155">
        <v>1</v>
      </c>
      <c r="S453" s="154"/>
      <c r="T453" s="166" t="s">
        <v>404</v>
      </c>
      <c r="U453" s="166" t="s">
        <v>404</v>
      </c>
      <c r="V453" s="166" t="s">
        <v>404</v>
      </c>
      <c r="W453" s="155">
        <v>1</v>
      </c>
      <c r="X453" s="134">
        <f t="shared" si="7"/>
        <v>2</v>
      </c>
      <c r="Y453" s="26"/>
      <c r="Z453" s="26"/>
      <c r="AA453" s="26"/>
      <c r="AB453" s="26"/>
      <c r="AC453" s="26"/>
      <c r="AD453" s="26"/>
      <c r="AE453" s="26"/>
      <c r="AF453" s="26"/>
      <c r="AG453" s="26"/>
      <c r="AH453" s="26"/>
      <c r="AI453" s="26"/>
      <c r="AJ453" s="26"/>
      <c r="AK453" s="26"/>
      <c r="AL453" s="26"/>
    </row>
    <row r="454" spans="1:38">
      <c r="A454" s="84" t="s">
        <v>19</v>
      </c>
      <c r="B454" s="86"/>
      <c r="C454" s="86" t="s">
        <v>19</v>
      </c>
      <c r="D454" s="37"/>
      <c r="E454" s="26" t="s">
        <v>419</v>
      </c>
      <c r="F454" s="26" t="s">
        <v>643</v>
      </c>
      <c r="G454" s="19" t="s">
        <v>677</v>
      </c>
      <c r="H454" s="55" t="s">
        <v>58</v>
      </c>
      <c r="I454" s="60" t="s">
        <v>59</v>
      </c>
      <c r="J454" s="14" t="s">
        <v>22</v>
      </c>
      <c r="K454" s="14" t="s">
        <v>22</v>
      </c>
      <c r="L454" s="92" t="s">
        <v>22</v>
      </c>
      <c r="M454" s="276"/>
      <c r="N454" s="154"/>
      <c r="O454" s="166" t="s">
        <v>404</v>
      </c>
      <c r="P454" s="166" t="s">
        <v>404</v>
      </c>
      <c r="Q454" s="166" t="s">
        <v>404</v>
      </c>
      <c r="R454" s="155">
        <v>1</v>
      </c>
      <c r="S454" s="154"/>
      <c r="T454" s="166" t="s">
        <v>404</v>
      </c>
      <c r="U454" s="166" t="s">
        <v>404</v>
      </c>
      <c r="V454" s="166" t="s">
        <v>404</v>
      </c>
      <c r="W454" s="155">
        <v>1</v>
      </c>
      <c r="X454" s="134">
        <f t="shared" si="7"/>
        <v>2</v>
      </c>
      <c r="Y454" s="26"/>
      <c r="Z454" s="26"/>
      <c r="AA454" s="26"/>
      <c r="AB454" s="26"/>
      <c r="AC454" s="26"/>
      <c r="AD454" s="26"/>
      <c r="AE454" s="26"/>
      <c r="AF454" s="26"/>
      <c r="AG454" s="26"/>
      <c r="AH454" s="26"/>
      <c r="AI454" s="26"/>
      <c r="AJ454" s="26"/>
      <c r="AK454" s="26"/>
      <c r="AL454" s="26"/>
    </row>
    <row r="455" spans="1:38">
      <c r="A455" s="84" t="s">
        <v>19</v>
      </c>
      <c r="B455" s="86"/>
      <c r="C455" s="86" t="s">
        <v>19</v>
      </c>
      <c r="D455" s="37"/>
      <c r="E455" s="26" t="s">
        <v>419</v>
      </c>
      <c r="F455" s="26" t="s">
        <v>643</v>
      </c>
      <c r="G455" s="27" t="s">
        <v>678</v>
      </c>
      <c r="H455" s="55" t="s">
        <v>58</v>
      </c>
      <c r="I455" s="60" t="s">
        <v>59</v>
      </c>
      <c r="J455" s="14" t="s">
        <v>22</v>
      </c>
      <c r="K455" s="14" t="s">
        <v>22</v>
      </c>
      <c r="L455" s="92" t="s">
        <v>22</v>
      </c>
      <c r="M455" s="276"/>
      <c r="N455" s="154"/>
      <c r="O455" s="166" t="s">
        <v>404</v>
      </c>
      <c r="P455" s="166" t="s">
        <v>404</v>
      </c>
      <c r="Q455" s="166" t="s">
        <v>404</v>
      </c>
      <c r="R455" s="155">
        <v>1</v>
      </c>
      <c r="S455" s="154"/>
      <c r="T455" s="166" t="s">
        <v>404</v>
      </c>
      <c r="U455" s="166" t="s">
        <v>404</v>
      </c>
      <c r="V455" s="166" t="s">
        <v>404</v>
      </c>
      <c r="W455" s="155">
        <v>1</v>
      </c>
      <c r="X455" s="134">
        <f t="shared" si="7"/>
        <v>2</v>
      </c>
      <c r="Y455" s="26"/>
      <c r="Z455" s="26"/>
      <c r="AA455" s="26"/>
      <c r="AB455" s="26"/>
      <c r="AC455" s="26"/>
      <c r="AD455" s="26"/>
      <c r="AE455" s="26"/>
      <c r="AF455" s="26"/>
      <c r="AG455" s="26"/>
      <c r="AH455" s="26"/>
      <c r="AI455" s="26"/>
      <c r="AJ455" s="26"/>
      <c r="AK455" s="26"/>
      <c r="AL455" s="26"/>
    </row>
    <row r="456" spans="1:38">
      <c r="A456" s="84" t="s">
        <v>19</v>
      </c>
      <c r="B456" s="86"/>
      <c r="C456" s="86" t="s">
        <v>19</v>
      </c>
      <c r="D456" s="37"/>
      <c r="E456" s="26" t="s">
        <v>419</v>
      </c>
      <c r="F456" s="26" t="s">
        <v>643</v>
      </c>
      <c r="G456" s="27" t="s">
        <v>679</v>
      </c>
      <c r="H456" s="55" t="s">
        <v>58</v>
      </c>
      <c r="I456" s="60" t="s">
        <v>59</v>
      </c>
      <c r="J456" s="14" t="s">
        <v>22</v>
      </c>
      <c r="K456" s="14" t="s">
        <v>22</v>
      </c>
      <c r="L456" s="92" t="s">
        <v>22</v>
      </c>
      <c r="M456" s="276"/>
      <c r="N456" s="154"/>
      <c r="O456" s="166" t="s">
        <v>404</v>
      </c>
      <c r="P456" s="166" t="s">
        <v>404</v>
      </c>
      <c r="Q456" s="166" t="s">
        <v>404</v>
      </c>
      <c r="R456" s="155">
        <v>1</v>
      </c>
      <c r="S456" s="154"/>
      <c r="T456" s="166" t="s">
        <v>404</v>
      </c>
      <c r="U456" s="166" t="s">
        <v>404</v>
      </c>
      <c r="V456" s="166" t="s">
        <v>404</v>
      </c>
      <c r="W456" s="155">
        <v>1</v>
      </c>
      <c r="X456" s="134">
        <f t="shared" si="7"/>
        <v>2</v>
      </c>
      <c r="Y456" s="26"/>
      <c r="Z456" s="26"/>
      <c r="AA456" s="26"/>
      <c r="AB456" s="26"/>
      <c r="AC456" s="26"/>
      <c r="AD456" s="26"/>
      <c r="AE456" s="26"/>
      <c r="AF456" s="26"/>
      <c r="AG456" s="26"/>
      <c r="AH456" s="26"/>
      <c r="AI456" s="26"/>
      <c r="AJ456" s="26"/>
      <c r="AK456" s="26"/>
      <c r="AL456" s="26"/>
    </row>
    <row r="457" spans="1:38">
      <c r="A457" s="84" t="s">
        <v>19</v>
      </c>
      <c r="B457" s="86"/>
      <c r="C457" s="86" t="s">
        <v>19</v>
      </c>
      <c r="D457" s="37"/>
      <c r="E457" s="26" t="s">
        <v>419</v>
      </c>
      <c r="F457" s="26" t="s">
        <v>643</v>
      </c>
      <c r="G457" s="27" t="s">
        <v>680</v>
      </c>
      <c r="H457" s="55" t="s">
        <v>58</v>
      </c>
      <c r="I457" s="60" t="s">
        <v>59</v>
      </c>
      <c r="J457" s="14" t="s">
        <v>22</v>
      </c>
      <c r="K457" s="14" t="s">
        <v>22</v>
      </c>
      <c r="L457" s="92" t="s">
        <v>22</v>
      </c>
      <c r="M457" s="276"/>
      <c r="N457" s="154"/>
      <c r="O457" s="166" t="s">
        <v>404</v>
      </c>
      <c r="P457" s="166" t="s">
        <v>404</v>
      </c>
      <c r="Q457" s="166" t="s">
        <v>404</v>
      </c>
      <c r="R457" s="155">
        <v>1</v>
      </c>
      <c r="S457" s="154"/>
      <c r="T457" s="166" t="s">
        <v>404</v>
      </c>
      <c r="U457" s="166" t="s">
        <v>404</v>
      </c>
      <c r="V457" s="166" t="s">
        <v>404</v>
      </c>
      <c r="W457" s="155">
        <v>1</v>
      </c>
      <c r="X457" s="134">
        <f t="shared" si="7"/>
        <v>2</v>
      </c>
      <c r="Y457" s="26"/>
      <c r="Z457" s="26"/>
      <c r="AA457" s="26"/>
      <c r="AB457" s="26"/>
      <c r="AC457" s="26"/>
      <c r="AD457" s="26"/>
      <c r="AE457" s="26"/>
      <c r="AF457" s="26"/>
      <c r="AG457" s="26"/>
      <c r="AH457" s="26"/>
      <c r="AI457" s="26"/>
      <c r="AJ457" s="26"/>
      <c r="AK457" s="26"/>
      <c r="AL457" s="26"/>
    </row>
    <row r="458" spans="1:38">
      <c r="A458" s="84" t="s">
        <v>19</v>
      </c>
      <c r="B458" s="86"/>
      <c r="C458" s="86" t="s">
        <v>19</v>
      </c>
      <c r="D458" s="37"/>
      <c r="E458" s="26" t="s">
        <v>419</v>
      </c>
      <c r="F458" s="26" t="s">
        <v>643</v>
      </c>
      <c r="G458" s="27" t="s">
        <v>681</v>
      </c>
      <c r="H458" s="55" t="s">
        <v>58</v>
      </c>
      <c r="I458" s="60" t="s">
        <v>59</v>
      </c>
      <c r="J458" s="14" t="s">
        <v>22</v>
      </c>
      <c r="K458" s="14" t="s">
        <v>22</v>
      </c>
      <c r="L458" s="92" t="s">
        <v>22</v>
      </c>
      <c r="M458" s="276"/>
      <c r="N458" s="154"/>
      <c r="O458" s="166" t="s">
        <v>404</v>
      </c>
      <c r="P458" s="166" t="s">
        <v>404</v>
      </c>
      <c r="Q458" s="166" t="s">
        <v>404</v>
      </c>
      <c r="R458" s="155">
        <v>1</v>
      </c>
      <c r="S458" s="154"/>
      <c r="T458" s="166" t="s">
        <v>404</v>
      </c>
      <c r="U458" s="166" t="s">
        <v>404</v>
      </c>
      <c r="V458" s="166" t="s">
        <v>404</v>
      </c>
      <c r="W458" s="155">
        <v>1</v>
      </c>
      <c r="X458" s="134">
        <f t="shared" si="7"/>
        <v>2</v>
      </c>
      <c r="Y458" s="26"/>
      <c r="Z458" s="26"/>
      <c r="AA458" s="26"/>
      <c r="AB458" s="26"/>
      <c r="AC458" s="26"/>
      <c r="AD458" s="26"/>
      <c r="AE458" s="26"/>
      <c r="AF458" s="26"/>
      <c r="AG458" s="26"/>
      <c r="AH458" s="26"/>
      <c r="AI458" s="26"/>
      <c r="AJ458" s="26"/>
      <c r="AK458" s="26"/>
      <c r="AL458" s="26"/>
    </row>
    <row r="459" spans="1:38">
      <c r="A459" s="84" t="s">
        <v>19</v>
      </c>
      <c r="B459" s="86"/>
      <c r="C459" s="86" t="s">
        <v>19</v>
      </c>
      <c r="D459" s="37"/>
      <c r="E459" s="26" t="s">
        <v>419</v>
      </c>
      <c r="F459" s="26" t="s">
        <v>643</v>
      </c>
      <c r="G459" s="27" t="s">
        <v>682</v>
      </c>
      <c r="H459" s="55" t="s">
        <v>58</v>
      </c>
      <c r="I459" s="60" t="s">
        <v>59</v>
      </c>
      <c r="J459" s="14" t="s">
        <v>22</v>
      </c>
      <c r="K459" s="14" t="s">
        <v>22</v>
      </c>
      <c r="L459" s="92" t="s">
        <v>22</v>
      </c>
      <c r="M459" s="276"/>
      <c r="N459" s="154"/>
      <c r="O459" s="166" t="s">
        <v>404</v>
      </c>
      <c r="P459" s="166" t="s">
        <v>404</v>
      </c>
      <c r="Q459" s="166" t="s">
        <v>404</v>
      </c>
      <c r="R459" s="155">
        <v>1</v>
      </c>
      <c r="S459" s="154"/>
      <c r="T459" s="166" t="s">
        <v>404</v>
      </c>
      <c r="U459" s="166" t="s">
        <v>404</v>
      </c>
      <c r="V459" s="166" t="s">
        <v>404</v>
      </c>
      <c r="W459" s="155">
        <v>1</v>
      </c>
      <c r="X459" s="134">
        <f t="shared" si="7"/>
        <v>2</v>
      </c>
      <c r="Y459" s="26"/>
      <c r="Z459" s="26"/>
      <c r="AA459" s="26"/>
      <c r="AB459" s="26"/>
      <c r="AC459" s="26"/>
      <c r="AD459" s="26"/>
      <c r="AE459" s="26"/>
      <c r="AF459" s="26"/>
      <c r="AG459" s="26"/>
      <c r="AH459" s="26"/>
      <c r="AI459" s="26"/>
      <c r="AJ459" s="26"/>
      <c r="AK459" s="26"/>
      <c r="AL459" s="26"/>
    </row>
    <row r="460" spans="1:38">
      <c r="A460" s="84" t="s">
        <v>19</v>
      </c>
      <c r="B460" s="86"/>
      <c r="C460" s="86" t="s">
        <v>19</v>
      </c>
      <c r="D460" s="37"/>
      <c r="E460" s="26" t="s">
        <v>419</v>
      </c>
      <c r="F460" s="26" t="s">
        <v>643</v>
      </c>
      <c r="G460" s="27" t="s">
        <v>683</v>
      </c>
      <c r="H460" s="55" t="s">
        <v>58</v>
      </c>
      <c r="I460" s="60" t="s">
        <v>59</v>
      </c>
      <c r="J460" s="14" t="s">
        <v>22</v>
      </c>
      <c r="K460" s="14" t="s">
        <v>22</v>
      </c>
      <c r="L460" s="92" t="s">
        <v>22</v>
      </c>
      <c r="M460" s="276"/>
      <c r="N460" s="154"/>
      <c r="O460" s="166" t="s">
        <v>404</v>
      </c>
      <c r="P460" s="166" t="s">
        <v>404</v>
      </c>
      <c r="Q460" s="166" t="s">
        <v>404</v>
      </c>
      <c r="R460" s="155">
        <v>1</v>
      </c>
      <c r="S460" s="154"/>
      <c r="T460" s="166" t="s">
        <v>404</v>
      </c>
      <c r="U460" s="166" t="s">
        <v>404</v>
      </c>
      <c r="V460" s="166" t="s">
        <v>404</v>
      </c>
      <c r="W460" s="155">
        <v>1</v>
      </c>
      <c r="X460" s="134">
        <f t="shared" ref="X460:X483" si="8">R460+W460</f>
        <v>2</v>
      </c>
      <c r="Y460" s="26"/>
      <c r="Z460" s="26"/>
      <c r="AA460" s="26"/>
      <c r="AB460" s="26"/>
      <c r="AC460" s="26"/>
      <c r="AD460" s="26"/>
      <c r="AE460" s="26"/>
      <c r="AF460" s="26"/>
      <c r="AG460" s="26"/>
      <c r="AH460" s="26"/>
      <c r="AI460" s="26"/>
      <c r="AJ460" s="26"/>
      <c r="AK460" s="26"/>
      <c r="AL460" s="26"/>
    </row>
    <row r="461" spans="1:38">
      <c r="A461" s="84" t="s">
        <v>19</v>
      </c>
      <c r="B461" s="86"/>
      <c r="C461" s="86" t="s">
        <v>19</v>
      </c>
      <c r="D461" s="37"/>
      <c r="E461" s="26" t="s">
        <v>419</v>
      </c>
      <c r="F461" s="26" t="s">
        <v>643</v>
      </c>
      <c r="G461" s="27" t="s">
        <v>684</v>
      </c>
      <c r="H461" s="55" t="s">
        <v>58</v>
      </c>
      <c r="I461" s="60" t="s">
        <v>59</v>
      </c>
      <c r="J461" s="14" t="s">
        <v>22</v>
      </c>
      <c r="K461" s="14" t="s">
        <v>22</v>
      </c>
      <c r="L461" s="92" t="s">
        <v>22</v>
      </c>
      <c r="M461" s="276"/>
      <c r="N461" s="154"/>
      <c r="O461" s="166" t="s">
        <v>404</v>
      </c>
      <c r="P461" s="166" t="s">
        <v>404</v>
      </c>
      <c r="Q461" s="166" t="s">
        <v>404</v>
      </c>
      <c r="R461" s="155">
        <v>1</v>
      </c>
      <c r="S461" s="154"/>
      <c r="T461" s="166" t="s">
        <v>404</v>
      </c>
      <c r="U461" s="166" t="s">
        <v>404</v>
      </c>
      <c r="V461" s="166" t="s">
        <v>404</v>
      </c>
      <c r="W461" s="155">
        <v>1</v>
      </c>
      <c r="X461" s="134">
        <f t="shared" si="8"/>
        <v>2</v>
      </c>
      <c r="Y461" s="26"/>
      <c r="Z461" s="26"/>
      <c r="AA461" s="26"/>
      <c r="AB461" s="26"/>
      <c r="AC461" s="26"/>
      <c r="AD461" s="26"/>
      <c r="AE461" s="26"/>
      <c r="AF461" s="26"/>
      <c r="AG461" s="26"/>
      <c r="AH461" s="26"/>
      <c r="AI461" s="26"/>
      <c r="AJ461" s="26"/>
      <c r="AK461" s="26"/>
      <c r="AL461" s="26"/>
    </row>
    <row r="462" spans="1:38">
      <c r="A462" s="84" t="s">
        <v>19</v>
      </c>
      <c r="B462" s="86"/>
      <c r="C462" s="86" t="s">
        <v>19</v>
      </c>
      <c r="D462" s="37"/>
      <c r="E462" s="26" t="s">
        <v>419</v>
      </c>
      <c r="F462" s="26" t="s">
        <v>643</v>
      </c>
      <c r="G462" s="27" t="s">
        <v>685</v>
      </c>
      <c r="H462" s="55" t="s">
        <v>58</v>
      </c>
      <c r="I462" s="60" t="s">
        <v>59</v>
      </c>
      <c r="J462" s="14" t="s">
        <v>22</v>
      </c>
      <c r="K462" s="14" t="s">
        <v>22</v>
      </c>
      <c r="L462" s="92" t="s">
        <v>22</v>
      </c>
      <c r="M462" s="276"/>
      <c r="N462" s="154"/>
      <c r="O462" s="166" t="s">
        <v>404</v>
      </c>
      <c r="P462" s="166" t="s">
        <v>404</v>
      </c>
      <c r="Q462" s="166" t="s">
        <v>404</v>
      </c>
      <c r="R462" s="155">
        <v>1</v>
      </c>
      <c r="S462" s="154"/>
      <c r="T462" s="166" t="s">
        <v>404</v>
      </c>
      <c r="U462" s="166" t="s">
        <v>404</v>
      </c>
      <c r="V462" s="166" t="s">
        <v>404</v>
      </c>
      <c r="W462" s="155">
        <v>1</v>
      </c>
      <c r="X462" s="134">
        <f t="shared" si="8"/>
        <v>2</v>
      </c>
      <c r="Y462" s="26"/>
      <c r="Z462" s="26"/>
      <c r="AA462" s="26"/>
      <c r="AB462" s="26"/>
      <c r="AC462" s="26"/>
      <c r="AD462" s="26"/>
      <c r="AE462" s="26"/>
      <c r="AF462" s="26"/>
      <c r="AG462" s="26"/>
      <c r="AH462" s="26"/>
      <c r="AI462" s="26"/>
      <c r="AJ462" s="26"/>
      <c r="AK462" s="26"/>
      <c r="AL462" s="26"/>
    </row>
    <row r="463" spans="1:38">
      <c r="A463" s="84" t="s">
        <v>19</v>
      </c>
      <c r="B463" s="86"/>
      <c r="C463" s="86" t="s">
        <v>19</v>
      </c>
      <c r="D463" s="37"/>
      <c r="E463" s="26" t="s">
        <v>419</v>
      </c>
      <c r="F463" s="26" t="s">
        <v>643</v>
      </c>
      <c r="G463" s="27" t="s">
        <v>686</v>
      </c>
      <c r="H463" s="55" t="s">
        <v>58</v>
      </c>
      <c r="I463" s="60" t="s">
        <v>59</v>
      </c>
      <c r="J463" s="14" t="s">
        <v>22</v>
      </c>
      <c r="K463" s="14" t="s">
        <v>22</v>
      </c>
      <c r="L463" s="92" t="s">
        <v>22</v>
      </c>
      <c r="M463" s="276"/>
      <c r="N463" s="154"/>
      <c r="O463" s="166" t="s">
        <v>404</v>
      </c>
      <c r="P463" s="166" t="s">
        <v>404</v>
      </c>
      <c r="Q463" s="166" t="s">
        <v>404</v>
      </c>
      <c r="R463" s="155">
        <v>1</v>
      </c>
      <c r="S463" s="154"/>
      <c r="T463" s="166" t="s">
        <v>404</v>
      </c>
      <c r="U463" s="166" t="s">
        <v>404</v>
      </c>
      <c r="V463" s="166" t="s">
        <v>404</v>
      </c>
      <c r="W463" s="155">
        <v>1</v>
      </c>
      <c r="X463" s="134">
        <f t="shared" si="8"/>
        <v>2</v>
      </c>
      <c r="Y463" s="26"/>
      <c r="Z463" s="26"/>
      <c r="AA463" s="26"/>
      <c r="AB463" s="26"/>
      <c r="AC463" s="26"/>
      <c r="AD463" s="26"/>
      <c r="AE463" s="26"/>
      <c r="AF463" s="26"/>
      <c r="AG463" s="26"/>
      <c r="AH463" s="26"/>
      <c r="AI463" s="26"/>
      <c r="AJ463" s="26"/>
      <c r="AK463" s="26"/>
      <c r="AL463" s="26"/>
    </row>
    <row r="464" spans="1:38">
      <c r="A464" s="84" t="s">
        <v>19</v>
      </c>
      <c r="B464" s="86"/>
      <c r="C464" s="86" t="s">
        <v>19</v>
      </c>
      <c r="D464" s="37"/>
      <c r="E464" s="26" t="s">
        <v>419</v>
      </c>
      <c r="F464" s="26" t="s">
        <v>643</v>
      </c>
      <c r="G464" s="27" t="s">
        <v>687</v>
      </c>
      <c r="H464" s="55" t="s">
        <v>58</v>
      </c>
      <c r="I464" s="60" t="s">
        <v>59</v>
      </c>
      <c r="J464" s="14" t="s">
        <v>22</v>
      </c>
      <c r="K464" s="14" t="s">
        <v>22</v>
      </c>
      <c r="L464" s="92" t="s">
        <v>22</v>
      </c>
      <c r="M464" s="276"/>
      <c r="N464" s="154"/>
      <c r="O464" s="166" t="s">
        <v>404</v>
      </c>
      <c r="P464" s="166" t="s">
        <v>404</v>
      </c>
      <c r="Q464" s="166" t="s">
        <v>404</v>
      </c>
      <c r="R464" s="155">
        <v>1</v>
      </c>
      <c r="S464" s="154"/>
      <c r="T464" s="166" t="s">
        <v>404</v>
      </c>
      <c r="U464" s="166" t="s">
        <v>404</v>
      </c>
      <c r="V464" s="166" t="s">
        <v>404</v>
      </c>
      <c r="W464" s="155">
        <v>1</v>
      </c>
      <c r="X464" s="134">
        <f t="shared" si="8"/>
        <v>2</v>
      </c>
      <c r="Y464" s="26"/>
      <c r="Z464" s="26"/>
      <c r="AA464" s="26"/>
      <c r="AB464" s="26"/>
      <c r="AC464" s="26"/>
      <c r="AD464" s="26"/>
      <c r="AE464" s="26"/>
      <c r="AF464" s="26"/>
      <c r="AG464" s="26"/>
      <c r="AH464" s="26"/>
      <c r="AI464" s="26"/>
      <c r="AJ464" s="26"/>
      <c r="AK464" s="26"/>
      <c r="AL464" s="26"/>
    </row>
    <row r="465" spans="1:386" ht="57.6">
      <c r="A465" s="84"/>
      <c r="B465" s="29" t="s">
        <v>573</v>
      </c>
      <c r="C465" s="86" t="s">
        <v>19</v>
      </c>
      <c r="D465" s="37"/>
      <c r="E465" s="26"/>
      <c r="F465" s="26"/>
      <c r="G465" s="19" t="s">
        <v>688</v>
      </c>
      <c r="H465" s="55"/>
      <c r="I465" s="60"/>
      <c r="J465" s="14"/>
      <c r="K465" s="14"/>
      <c r="L465" s="92"/>
      <c r="M465" s="153"/>
      <c r="N465" s="154"/>
      <c r="O465" s="164"/>
      <c r="P465" s="184" t="s">
        <v>689</v>
      </c>
      <c r="Q465" s="184" t="s">
        <v>690</v>
      </c>
      <c r="R465" s="155">
        <v>0</v>
      </c>
      <c r="S465" s="154"/>
      <c r="T465" s="184">
        <v>120</v>
      </c>
      <c r="U465" s="184">
        <v>125</v>
      </c>
      <c r="V465" s="184">
        <v>129</v>
      </c>
      <c r="W465" s="156">
        <v>0</v>
      </c>
      <c r="X465" s="134">
        <f t="shared" si="8"/>
        <v>0</v>
      </c>
      <c r="Y465" s="26"/>
      <c r="Z465" s="26"/>
      <c r="AA465" s="26"/>
      <c r="AB465" s="26"/>
      <c r="AC465" s="26"/>
      <c r="AD465" s="26"/>
      <c r="AE465" s="26"/>
      <c r="AF465" s="26"/>
      <c r="AG465" s="26"/>
      <c r="AH465" s="26"/>
      <c r="AI465" s="26"/>
      <c r="AJ465" s="26"/>
      <c r="AK465" s="26"/>
      <c r="AL465" s="26"/>
    </row>
    <row r="466" spans="1:386" ht="57.6">
      <c r="A466" s="84"/>
      <c r="B466" s="29" t="s">
        <v>573</v>
      </c>
      <c r="C466" s="86" t="s">
        <v>19</v>
      </c>
      <c r="D466" s="37"/>
      <c r="E466" s="26"/>
      <c r="F466" s="26"/>
      <c r="G466" s="19" t="s">
        <v>691</v>
      </c>
      <c r="H466" s="55"/>
      <c r="I466" s="60"/>
      <c r="J466" s="14"/>
      <c r="K466" s="14"/>
      <c r="L466" s="92"/>
      <c r="M466" s="130"/>
      <c r="N466" s="154"/>
      <c r="O466" s="164"/>
      <c r="P466" s="184" t="s">
        <v>692</v>
      </c>
      <c r="Q466" s="184" t="s">
        <v>693</v>
      </c>
      <c r="R466" s="155">
        <v>0</v>
      </c>
      <c r="S466" s="154"/>
      <c r="T466" s="184">
        <v>121</v>
      </c>
      <c r="U466" s="184">
        <v>126</v>
      </c>
      <c r="V466" s="184">
        <v>130</v>
      </c>
      <c r="W466" s="156">
        <v>0</v>
      </c>
      <c r="X466" s="134">
        <f t="shared" si="8"/>
        <v>0</v>
      </c>
      <c r="Y466" s="26"/>
      <c r="Z466" s="26"/>
      <c r="AA466" s="26"/>
      <c r="AB466" s="26"/>
      <c r="AC466" s="26"/>
      <c r="AD466" s="26"/>
      <c r="AE466" s="26"/>
      <c r="AF466" s="26"/>
      <c r="AG466" s="26"/>
      <c r="AH466" s="26"/>
      <c r="AI466" s="26"/>
      <c r="AJ466" s="26"/>
      <c r="AK466" s="26"/>
      <c r="AL466" s="26"/>
    </row>
    <row r="467" spans="1:386" ht="57.6">
      <c r="A467" s="84"/>
      <c r="B467" s="29" t="s">
        <v>573</v>
      </c>
      <c r="C467" s="86" t="s">
        <v>19</v>
      </c>
      <c r="D467" s="37"/>
      <c r="E467" s="26"/>
      <c r="F467" s="26"/>
      <c r="G467" s="19" t="s">
        <v>694</v>
      </c>
      <c r="H467" s="55"/>
      <c r="I467" s="60"/>
      <c r="J467" s="14"/>
      <c r="K467" s="14"/>
      <c r="L467" s="92"/>
      <c r="M467" s="130"/>
      <c r="N467" s="154"/>
      <c r="O467" s="164"/>
      <c r="P467" s="184" t="s">
        <v>695</v>
      </c>
      <c r="Q467" s="184" t="s">
        <v>696</v>
      </c>
      <c r="R467" s="155">
        <v>0</v>
      </c>
      <c r="S467" s="154"/>
      <c r="T467" s="184">
        <v>122</v>
      </c>
      <c r="U467" s="184">
        <v>127</v>
      </c>
      <c r="V467" s="184">
        <v>131</v>
      </c>
      <c r="W467" s="156">
        <v>0</v>
      </c>
      <c r="X467" s="134">
        <f t="shared" si="8"/>
        <v>0</v>
      </c>
      <c r="Y467" s="26"/>
      <c r="Z467" s="26"/>
      <c r="AA467" s="26"/>
      <c r="AB467" s="26"/>
      <c r="AC467" s="26"/>
      <c r="AD467" s="26"/>
      <c r="AE467" s="26"/>
      <c r="AF467" s="26"/>
      <c r="AG467" s="26"/>
      <c r="AH467" s="26"/>
      <c r="AI467" s="26"/>
      <c r="AJ467" s="26"/>
      <c r="AK467" s="26"/>
      <c r="AL467" s="26"/>
    </row>
    <row r="468" spans="1:386" ht="57.6">
      <c r="A468" s="84"/>
      <c r="B468" s="29" t="s">
        <v>573</v>
      </c>
      <c r="C468" s="86" t="s">
        <v>19</v>
      </c>
      <c r="D468" s="37"/>
      <c r="E468" s="26"/>
      <c r="F468" s="26"/>
      <c r="G468" s="19" t="s">
        <v>697</v>
      </c>
      <c r="H468" s="55"/>
      <c r="I468" s="60"/>
      <c r="J468" s="14"/>
      <c r="K468" s="14"/>
      <c r="L468" s="92"/>
      <c r="M468" s="130"/>
      <c r="N468" s="154"/>
      <c r="O468" s="164"/>
      <c r="P468" s="184" t="s">
        <v>698</v>
      </c>
      <c r="Q468" s="184" t="s">
        <v>699</v>
      </c>
      <c r="R468" s="155">
        <v>0</v>
      </c>
      <c r="S468" s="154"/>
      <c r="T468" s="184">
        <v>123</v>
      </c>
      <c r="U468" s="184">
        <v>128</v>
      </c>
      <c r="V468" s="184">
        <v>132</v>
      </c>
      <c r="W468" s="156">
        <v>0</v>
      </c>
      <c r="X468" s="134">
        <f t="shared" si="8"/>
        <v>0</v>
      </c>
      <c r="Y468" s="26"/>
      <c r="Z468" s="26"/>
      <c r="AA468" s="26"/>
      <c r="AB468" s="26"/>
      <c r="AC468" s="26"/>
      <c r="AD468" s="26"/>
      <c r="AE468" s="26"/>
      <c r="AF468" s="26"/>
      <c r="AG468" s="26"/>
      <c r="AH468" s="26"/>
      <c r="AI468" s="26"/>
      <c r="AJ468" s="26"/>
      <c r="AK468" s="26"/>
      <c r="AL468" s="26"/>
    </row>
    <row r="469" spans="1:386" ht="57.6">
      <c r="A469" s="84"/>
      <c r="B469" s="29" t="s">
        <v>573</v>
      </c>
      <c r="C469" s="86" t="s">
        <v>19</v>
      </c>
      <c r="D469" s="37"/>
      <c r="E469" s="26"/>
      <c r="F469" s="26"/>
      <c r="G469" s="27" t="s">
        <v>700</v>
      </c>
      <c r="H469" s="55"/>
      <c r="I469" s="60"/>
      <c r="J469" s="14"/>
      <c r="K469" s="14"/>
      <c r="L469" s="92"/>
      <c r="M469" s="130"/>
      <c r="N469" s="154"/>
      <c r="O469" s="164"/>
      <c r="P469" s="184" t="s">
        <v>701</v>
      </c>
      <c r="Q469" s="184" t="s">
        <v>702</v>
      </c>
      <c r="R469" s="155">
        <v>0</v>
      </c>
      <c r="S469" s="154"/>
      <c r="T469" s="184">
        <v>124</v>
      </c>
      <c r="U469" s="184">
        <v>129</v>
      </c>
      <c r="V469" s="184">
        <v>133</v>
      </c>
      <c r="W469" s="156">
        <v>0</v>
      </c>
      <c r="X469" s="134">
        <f t="shared" si="8"/>
        <v>0</v>
      </c>
      <c r="Y469" s="26"/>
      <c r="Z469" s="26"/>
      <c r="AA469" s="26"/>
      <c r="AB469" s="26"/>
      <c r="AC469" s="26"/>
      <c r="AD469" s="26"/>
      <c r="AE469" s="26"/>
      <c r="AF469" s="26"/>
      <c r="AG469" s="26"/>
      <c r="AH469" s="26"/>
      <c r="AI469" s="26"/>
      <c r="AJ469" s="26"/>
      <c r="AK469" s="26"/>
      <c r="AL469" s="26"/>
    </row>
    <row r="470" spans="1:386" ht="57.6">
      <c r="A470" s="84"/>
      <c r="B470" s="29" t="s">
        <v>573</v>
      </c>
      <c r="C470" s="86" t="s">
        <v>19</v>
      </c>
      <c r="D470" s="37"/>
      <c r="E470" s="26"/>
      <c r="F470" s="26"/>
      <c r="G470" s="27" t="s">
        <v>703</v>
      </c>
      <c r="H470" s="55"/>
      <c r="I470" s="60"/>
      <c r="J470" s="14"/>
      <c r="K470" s="14"/>
      <c r="L470" s="92"/>
      <c r="M470" s="130"/>
      <c r="N470" s="154"/>
      <c r="O470" s="164"/>
      <c r="P470" s="184" t="s">
        <v>704</v>
      </c>
      <c r="Q470" s="184" t="s">
        <v>705</v>
      </c>
      <c r="R470" s="155">
        <v>0</v>
      </c>
      <c r="S470" s="154"/>
      <c r="T470" s="184">
        <v>125</v>
      </c>
      <c r="U470" s="184">
        <v>130</v>
      </c>
      <c r="V470" s="184">
        <v>134</v>
      </c>
      <c r="W470" s="156">
        <v>0</v>
      </c>
      <c r="X470" s="134">
        <f t="shared" si="8"/>
        <v>0</v>
      </c>
      <c r="Y470" s="26"/>
      <c r="Z470" s="26"/>
      <c r="AA470" s="26"/>
      <c r="AB470" s="26"/>
      <c r="AC470" s="26"/>
      <c r="AD470" s="26"/>
      <c r="AE470" s="26"/>
      <c r="AF470" s="26"/>
      <c r="AG470" s="26"/>
      <c r="AH470" s="26"/>
      <c r="AI470" s="26"/>
      <c r="AJ470" s="26"/>
      <c r="AK470" s="26"/>
      <c r="AL470" s="26"/>
    </row>
    <row r="471" spans="1:386" ht="57.6">
      <c r="A471" s="84"/>
      <c r="B471" s="29" t="s">
        <v>573</v>
      </c>
      <c r="C471" s="86" t="s">
        <v>19</v>
      </c>
      <c r="D471" s="37"/>
      <c r="E471" s="26"/>
      <c r="F471" s="26"/>
      <c r="G471" s="27" t="s">
        <v>706</v>
      </c>
      <c r="H471" s="55"/>
      <c r="I471" s="60"/>
      <c r="J471" s="14"/>
      <c r="K471" s="14"/>
      <c r="L471" s="92"/>
      <c r="M471" s="130"/>
      <c r="N471" s="154"/>
      <c r="O471" s="164"/>
      <c r="P471" s="184" t="s">
        <v>707</v>
      </c>
      <c r="Q471" s="184" t="s">
        <v>708</v>
      </c>
      <c r="R471" s="155">
        <v>0</v>
      </c>
      <c r="S471" s="154"/>
      <c r="T471" s="184">
        <v>126</v>
      </c>
      <c r="U471" s="184">
        <v>131</v>
      </c>
      <c r="V471" s="184">
        <v>135</v>
      </c>
      <c r="W471" s="156">
        <v>0</v>
      </c>
      <c r="X471" s="134">
        <f t="shared" si="8"/>
        <v>0</v>
      </c>
      <c r="Y471" s="26"/>
      <c r="Z471" s="26"/>
      <c r="AA471" s="26"/>
      <c r="AB471" s="26"/>
      <c r="AC471" s="26"/>
      <c r="AD471" s="26"/>
      <c r="AE471" s="26"/>
      <c r="AF471" s="26"/>
      <c r="AG471" s="26"/>
      <c r="AH471" s="26"/>
      <c r="AI471" s="26"/>
      <c r="AJ471" s="26"/>
      <c r="AK471" s="26"/>
      <c r="AL471" s="26"/>
    </row>
    <row r="472" spans="1:386" ht="57.6">
      <c r="A472" s="84"/>
      <c r="B472" s="29" t="s">
        <v>573</v>
      </c>
      <c r="C472" s="86" t="s">
        <v>19</v>
      </c>
      <c r="D472" s="37"/>
      <c r="E472" s="26"/>
      <c r="F472" s="26"/>
      <c r="G472" s="27" t="s">
        <v>709</v>
      </c>
      <c r="H472" s="55"/>
      <c r="I472" s="60"/>
      <c r="J472" s="14"/>
      <c r="K472" s="14"/>
      <c r="L472" s="92"/>
      <c r="M472" s="130"/>
      <c r="N472" s="154"/>
      <c r="O472" s="164"/>
      <c r="P472" s="184" t="s">
        <v>710</v>
      </c>
      <c r="Q472" s="184" t="s">
        <v>711</v>
      </c>
      <c r="R472" s="155">
        <v>0</v>
      </c>
      <c r="S472" s="154"/>
      <c r="T472" s="184">
        <v>127</v>
      </c>
      <c r="U472" s="184">
        <v>132</v>
      </c>
      <c r="V472" s="184">
        <v>136</v>
      </c>
      <c r="W472" s="156">
        <v>0</v>
      </c>
      <c r="X472" s="134">
        <f t="shared" si="8"/>
        <v>0</v>
      </c>
      <c r="Y472" s="26"/>
      <c r="Z472" s="26"/>
      <c r="AA472" s="26"/>
      <c r="AB472" s="26"/>
      <c r="AC472" s="26"/>
      <c r="AD472" s="26"/>
      <c r="AE472" s="26"/>
      <c r="AF472" s="26"/>
      <c r="AG472" s="26"/>
      <c r="AH472" s="26"/>
      <c r="AI472" s="26"/>
      <c r="AJ472" s="26"/>
      <c r="AK472" s="26"/>
      <c r="AL472" s="26"/>
    </row>
    <row r="473" spans="1:386" ht="57.6">
      <c r="A473" s="84"/>
      <c r="B473" s="29" t="s">
        <v>573</v>
      </c>
      <c r="C473" s="86" t="s">
        <v>19</v>
      </c>
      <c r="D473" s="37"/>
      <c r="E473" s="26"/>
      <c r="F473" s="26"/>
      <c r="G473" s="27" t="s">
        <v>712</v>
      </c>
      <c r="H473" s="55"/>
      <c r="I473" s="60"/>
      <c r="J473" s="14"/>
      <c r="K473" s="14"/>
      <c r="L473" s="92"/>
      <c r="M473" s="130"/>
      <c r="N473" s="154"/>
      <c r="O473" s="164"/>
      <c r="P473" s="184" t="s">
        <v>713</v>
      </c>
      <c r="Q473" s="184" t="s">
        <v>714</v>
      </c>
      <c r="R473" s="155">
        <v>0</v>
      </c>
      <c r="S473" s="154"/>
      <c r="T473" s="184">
        <v>128</v>
      </c>
      <c r="U473" s="184">
        <v>133</v>
      </c>
      <c r="V473" s="184">
        <v>137</v>
      </c>
      <c r="W473" s="156">
        <v>0</v>
      </c>
      <c r="X473" s="134">
        <f t="shared" si="8"/>
        <v>0</v>
      </c>
      <c r="Y473" s="26"/>
      <c r="Z473" s="26"/>
      <c r="AA473" s="26"/>
      <c r="AB473" s="26"/>
      <c r="AC473" s="26"/>
      <c r="AD473" s="26"/>
      <c r="AE473" s="26"/>
      <c r="AF473" s="26"/>
      <c r="AG473" s="26"/>
      <c r="AH473" s="26"/>
      <c r="AI473" s="26"/>
      <c r="AJ473" s="26"/>
      <c r="AK473" s="26"/>
      <c r="AL473" s="26"/>
    </row>
    <row r="474" spans="1:386" ht="57.6">
      <c r="A474" s="84"/>
      <c r="B474" s="29" t="s">
        <v>573</v>
      </c>
      <c r="C474" s="86" t="s">
        <v>19</v>
      </c>
      <c r="D474" s="37"/>
      <c r="E474" s="26"/>
      <c r="F474" s="26"/>
      <c r="G474" s="27" t="s">
        <v>715</v>
      </c>
      <c r="H474" s="55"/>
      <c r="I474" s="60"/>
      <c r="J474" s="14"/>
      <c r="K474" s="14"/>
      <c r="L474" s="92"/>
      <c r="M474" s="130"/>
      <c r="N474" s="154"/>
      <c r="O474" s="164"/>
      <c r="P474" s="184" t="s">
        <v>716</v>
      </c>
      <c r="Q474" s="184" t="s">
        <v>717</v>
      </c>
      <c r="R474" s="155">
        <v>0</v>
      </c>
      <c r="S474" s="154"/>
      <c r="T474" s="184">
        <v>129</v>
      </c>
      <c r="U474" s="184">
        <v>134</v>
      </c>
      <c r="V474" s="184">
        <v>138</v>
      </c>
      <c r="W474" s="156">
        <v>0</v>
      </c>
      <c r="X474" s="134">
        <f t="shared" si="8"/>
        <v>0</v>
      </c>
      <c r="Y474" s="26"/>
      <c r="Z474" s="26"/>
      <c r="AA474" s="26"/>
      <c r="AB474" s="26"/>
      <c r="AC474" s="26"/>
      <c r="AD474" s="26"/>
      <c r="AE474" s="26"/>
      <c r="AF474" s="26"/>
      <c r="AG474" s="26"/>
      <c r="AH474" s="26"/>
      <c r="AI474" s="26"/>
      <c r="AJ474" s="26"/>
      <c r="AK474" s="26"/>
      <c r="AL474" s="26"/>
    </row>
    <row r="475" spans="1:386" ht="57.6">
      <c r="A475" s="84"/>
      <c r="B475" s="29" t="s">
        <v>573</v>
      </c>
      <c r="C475" s="86" t="s">
        <v>19</v>
      </c>
      <c r="D475" s="37"/>
      <c r="E475" s="26"/>
      <c r="F475" s="26"/>
      <c r="G475" s="27" t="s">
        <v>718</v>
      </c>
      <c r="H475" s="55"/>
      <c r="I475" s="60"/>
      <c r="J475" s="14"/>
      <c r="K475" s="14"/>
      <c r="L475" s="92"/>
      <c r="M475" s="130"/>
      <c r="N475" s="154"/>
      <c r="O475" s="164"/>
      <c r="P475" s="184" t="s">
        <v>719</v>
      </c>
      <c r="Q475" s="184" t="s">
        <v>720</v>
      </c>
      <c r="R475" s="155">
        <v>0</v>
      </c>
      <c r="S475" s="154"/>
      <c r="T475" s="184">
        <v>130</v>
      </c>
      <c r="U475" s="184">
        <v>135</v>
      </c>
      <c r="V475" s="184">
        <v>139</v>
      </c>
      <c r="W475" s="156">
        <v>0</v>
      </c>
      <c r="X475" s="134">
        <f t="shared" si="8"/>
        <v>0</v>
      </c>
      <c r="Y475" s="26"/>
      <c r="Z475" s="26"/>
      <c r="AA475" s="26"/>
      <c r="AB475" s="26"/>
      <c r="AC475" s="26"/>
      <c r="AD475" s="26"/>
      <c r="AE475" s="26"/>
      <c r="AF475" s="26"/>
      <c r="AG475" s="26"/>
      <c r="AH475" s="26"/>
      <c r="AI475" s="26"/>
      <c r="AJ475" s="26"/>
      <c r="AK475" s="26"/>
      <c r="AL475" s="26"/>
    </row>
    <row r="476" spans="1:386" ht="57.6">
      <c r="A476" s="84"/>
      <c r="B476" s="29" t="s">
        <v>573</v>
      </c>
      <c r="C476" s="86" t="s">
        <v>19</v>
      </c>
      <c r="D476" s="37"/>
      <c r="E476" s="26"/>
      <c r="F476" s="26"/>
      <c r="G476" s="27" t="s">
        <v>721</v>
      </c>
      <c r="H476" s="55"/>
      <c r="I476" s="60"/>
      <c r="J476" s="14"/>
      <c r="K476" s="14"/>
      <c r="L476" s="92"/>
      <c r="M476" s="130"/>
      <c r="N476" s="154"/>
      <c r="O476" s="164"/>
      <c r="P476" s="184" t="s">
        <v>722</v>
      </c>
      <c r="Q476" s="184" t="s">
        <v>723</v>
      </c>
      <c r="R476" s="155">
        <v>0</v>
      </c>
      <c r="S476" s="154"/>
      <c r="T476" s="184">
        <v>131</v>
      </c>
      <c r="U476" s="184">
        <v>136</v>
      </c>
      <c r="V476" s="184">
        <v>140</v>
      </c>
      <c r="W476" s="156">
        <v>0</v>
      </c>
      <c r="X476" s="134">
        <f t="shared" si="8"/>
        <v>0</v>
      </c>
      <c r="Y476" s="26"/>
      <c r="Z476" s="26"/>
      <c r="AA476" s="26"/>
      <c r="AB476" s="26"/>
      <c r="AC476" s="26"/>
      <c r="AD476" s="26"/>
      <c r="AE476" s="26"/>
      <c r="AF476" s="26"/>
      <c r="AG476" s="26"/>
      <c r="AH476" s="26"/>
      <c r="AI476" s="26"/>
      <c r="AJ476" s="26"/>
      <c r="AK476" s="26"/>
      <c r="AL476" s="26"/>
    </row>
    <row r="477" spans="1:386" ht="57.6">
      <c r="A477" s="84"/>
      <c r="B477" s="29" t="s">
        <v>573</v>
      </c>
      <c r="C477" s="86" t="s">
        <v>19</v>
      </c>
      <c r="D477" s="37"/>
      <c r="E477" s="26"/>
      <c r="F477" s="26"/>
      <c r="G477" s="27" t="s">
        <v>724</v>
      </c>
      <c r="H477" s="55"/>
      <c r="I477" s="60"/>
      <c r="J477" s="14"/>
      <c r="K477" s="14"/>
      <c r="L477" s="92"/>
      <c r="M477" s="130"/>
      <c r="N477" s="154"/>
      <c r="O477" s="164"/>
      <c r="P477" s="184" t="s">
        <v>725</v>
      </c>
      <c r="Q477" s="184" t="s">
        <v>726</v>
      </c>
      <c r="R477" s="155">
        <v>0</v>
      </c>
      <c r="S477" s="154"/>
      <c r="T477" s="184">
        <v>132</v>
      </c>
      <c r="U477" s="184">
        <v>137</v>
      </c>
      <c r="V477" s="184">
        <v>141</v>
      </c>
      <c r="W477" s="156">
        <v>0</v>
      </c>
      <c r="X477" s="134">
        <f t="shared" si="8"/>
        <v>0</v>
      </c>
      <c r="Y477" s="26"/>
      <c r="Z477" s="26"/>
      <c r="AA477" s="26"/>
      <c r="AB477" s="26"/>
      <c r="AC477" s="26"/>
      <c r="AD477" s="26"/>
      <c r="AE477" s="26"/>
      <c r="AF477" s="26"/>
      <c r="AG477" s="26"/>
      <c r="AH477" s="26"/>
      <c r="AI477" s="26"/>
      <c r="AJ477" s="26"/>
      <c r="AK477" s="26"/>
      <c r="AL477" s="26"/>
    </row>
    <row r="478" spans="1:386" ht="57.6">
      <c r="A478" s="84"/>
      <c r="B478" s="29" t="s">
        <v>573</v>
      </c>
      <c r="C478" s="86" t="s">
        <v>19</v>
      </c>
      <c r="D478" s="37"/>
      <c r="E478" s="26"/>
      <c r="F478" s="26"/>
      <c r="G478" s="27" t="s">
        <v>727</v>
      </c>
      <c r="H478" s="55"/>
      <c r="I478" s="60"/>
      <c r="J478" s="14"/>
      <c r="K478" s="14"/>
      <c r="L478" s="92"/>
      <c r="M478" s="131"/>
      <c r="N478" s="154"/>
      <c r="O478" s="164"/>
      <c r="P478" s="184" t="s">
        <v>728</v>
      </c>
      <c r="Q478" s="184" t="s">
        <v>729</v>
      </c>
      <c r="R478" s="155">
        <v>0</v>
      </c>
      <c r="S478" s="154"/>
      <c r="T478" s="184">
        <v>133</v>
      </c>
      <c r="U478" s="184">
        <v>138</v>
      </c>
      <c r="V478" s="184">
        <v>142</v>
      </c>
      <c r="W478" s="156">
        <v>0</v>
      </c>
      <c r="X478" s="134">
        <f t="shared" si="8"/>
        <v>0</v>
      </c>
      <c r="Y478" s="26"/>
      <c r="Z478" s="26"/>
      <c r="AA478" s="26"/>
      <c r="AB478" s="26"/>
      <c r="AC478" s="26"/>
      <c r="AD478" s="26"/>
      <c r="AE478" s="26"/>
      <c r="AF478" s="26"/>
      <c r="AG478" s="26"/>
      <c r="AH478" s="26"/>
      <c r="AI478" s="26"/>
      <c r="AJ478" s="26"/>
      <c r="AK478" s="26"/>
      <c r="AL478" s="26"/>
    </row>
    <row r="479" spans="1:386" s="6" customFormat="1" ht="55.8">
      <c r="A479" s="192"/>
      <c r="B479" s="25"/>
      <c r="C479" s="25"/>
      <c r="D479" s="25"/>
      <c r="E479" s="25" t="s">
        <v>419</v>
      </c>
      <c r="F479" s="25" t="s">
        <v>730</v>
      </c>
      <c r="G479" s="25" t="s">
        <v>730</v>
      </c>
      <c r="H479" s="193" t="s">
        <v>11</v>
      </c>
      <c r="I479" s="113"/>
      <c r="J479" s="25"/>
      <c r="K479" s="25"/>
      <c r="L479" s="148"/>
      <c r="M479" s="278"/>
      <c r="N479" s="143"/>
      <c r="O479" s="98"/>
      <c r="P479" s="98"/>
      <c r="Q479" s="98"/>
      <c r="R479" s="155">
        <v>1</v>
      </c>
      <c r="S479" s="143"/>
      <c r="T479" s="98"/>
      <c r="U479" s="98"/>
      <c r="V479" s="98"/>
      <c r="W479" s="155">
        <v>1</v>
      </c>
      <c r="X479" s="136">
        <f t="shared" si="8"/>
        <v>2</v>
      </c>
      <c r="Y479" s="169"/>
      <c r="Z479" s="169"/>
      <c r="AA479" s="169"/>
      <c r="AB479" s="169"/>
      <c r="AC479" s="169"/>
      <c r="AD479" s="169"/>
      <c r="AE479" s="169"/>
      <c r="AF479" s="169"/>
      <c r="AG479" s="169"/>
      <c r="AH479" s="169"/>
      <c r="AI479" s="169"/>
      <c r="AJ479" s="169"/>
      <c r="AK479" s="169"/>
      <c r="AL479" s="169"/>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0"/>
      <c r="FI479" s="10"/>
      <c r="FJ479" s="10"/>
      <c r="FK479" s="10"/>
      <c r="FL479" s="10"/>
      <c r="FM479" s="10"/>
      <c r="FN479" s="10"/>
      <c r="FO479" s="10"/>
      <c r="FP479" s="10"/>
      <c r="FQ479" s="10"/>
      <c r="FR479" s="10"/>
      <c r="FS479" s="10"/>
      <c r="FT479" s="10"/>
      <c r="FU479" s="10"/>
      <c r="FV479" s="10"/>
      <c r="FW479" s="10"/>
      <c r="FX479" s="10"/>
      <c r="FY479" s="10"/>
      <c r="FZ479" s="10"/>
      <c r="GA479" s="10"/>
      <c r="GB479" s="10"/>
      <c r="GC479" s="10"/>
      <c r="GD479" s="10"/>
      <c r="GE479" s="10"/>
      <c r="GF479" s="10"/>
      <c r="GG479" s="10"/>
      <c r="GH479" s="10"/>
      <c r="GI479" s="10"/>
      <c r="GJ479" s="10"/>
      <c r="GK479" s="10"/>
      <c r="GL479" s="10"/>
      <c r="GM479" s="10"/>
      <c r="GN479" s="10"/>
      <c r="GO479" s="10"/>
      <c r="GP479" s="10"/>
      <c r="GQ479" s="10"/>
      <c r="GR479" s="10"/>
      <c r="GS479" s="10"/>
      <c r="GT479" s="10"/>
      <c r="GU479" s="10"/>
      <c r="GV479" s="10"/>
      <c r="GW479" s="10"/>
      <c r="GX479" s="10"/>
      <c r="GY479" s="10"/>
      <c r="GZ479" s="10"/>
      <c r="HA479" s="10"/>
      <c r="HB479" s="10"/>
      <c r="HC479" s="10"/>
      <c r="HD479" s="10"/>
      <c r="HE479" s="10"/>
      <c r="HF479" s="10"/>
      <c r="HG479" s="10"/>
      <c r="HH479" s="10"/>
      <c r="HI479" s="10"/>
      <c r="HJ479" s="10"/>
      <c r="HK479" s="10"/>
      <c r="HL479" s="10"/>
      <c r="HM479" s="10"/>
      <c r="HN479" s="10"/>
      <c r="HO479" s="10"/>
      <c r="HP479" s="10"/>
      <c r="HQ479" s="10"/>
      <c r="HR479" s="10"/>
      <c r="HS479" s="10"/>
      <c r="HT479" s="10"/>
      <c r="HU479" s="10"/>
      <c r="HV479" s="10"/>
      <c r="HW479" s="10"/>
      <c r="HX479" s="10"/>
      <c r="HY479" s="10"/>
      <c r="HZ479" s="10"/>
      <c r="IA479" s="10"/>
      <c r="IB479" s="10"/>
      <c r="IC479" s="10"/>
      <c r="ID479" s="10"/>
      <c r="IE479" s="10"/>
      <c r="IF479" s="10"/>
      <c r="IG479" s="10"/>
      <c r="IH479" s="10"/>
      <c r="II479" s="10"/>
      <c r="IJ479" s="10"/>
      <c r="IK479" s="10"/>
      <c r="IL479" s="10"/>
      <c r="IM479" s="10"/>
      <c r="IN479" s="10"/>
      <c r="IO479" s="10"/>
      <c r="IP479" s="10"/>
      <c r="IQ479" s="10"/>
      <c r="IR479" s="10"/>
      <c r="IS479" s="10"/>
      <c r="IT479" s="10"/>
      <c r="IU479" s="10"/>
      <c r="IV479" s="10"/>
      <c r="IW479" s="10"/>
      <c r="IX479" s="10"/>
      <c r="IY479" s="10"/>
      <c r="IZ479" s="10"/>
      <c r="JA479" s="10"/>
      <c r="JB479" s="10"/>
      <c r="JC479" s="10"/>
      <c r="JD479" s="10"/>
      <c r="JE479" s="10"/>
      <c r="JF479" s="10"/>
      <c r="JG479" s="10"/>
      <c r="JH479" s="10"/>
      <c r="JI479" s="10"/>
      <c r="JJ479" s="10"/>
      <c r="JK479" s="10"/>
      <c r="JL479" s="10"/>
      <c r="JM479" s="10"/>
      <c r="JN479" s="10"/>
      <c r="JO479" s="10"/>
      <c r="JP479" s="10"/>
      <c r="JQ479" s="10"/>
      <c r="JR479" s="10"/>
      <c r="JS479" s="10"/>
      <c r="JT479" s="10"/>
      <c r="JU479" s="10"/>
      <c r="JV479" s="10"/>
      <c r="JW479" s="10"/>
      <c r="JX479" s="10"/>
      <c r="JY479" s="10"/>
      <c r="JZ479" s="10"/>
      <c r="KA479" s="10"/>
      <c r="KB479" s="10"/>
      <c r="KC479" s="10"/>
      <c r="KD479" s="10"/>
      <c r="KE479" s="10"/>
      <c r="KF479" s="10"/>
      <c r="KG479" s="10"/>
      <c r="KH479" s="10"/>
      <c r="KI479" s="10"/>
      <c r="KJ479" s="10"/>
      <c r="KK479" s="10"/>
      <c r="KL479" s="10"/>
      <c r="KM479" s="10"/>
      <c r="KN479" s="10"/>
      <c r="KO479" s="10"/>
      <c r="KP479" s="10"/>
      <c r="KQ479" s="10"/>
      <c r="KR479" s="10"/>
      <c r="KS479" s="10"/>
      <c r="KT479" s="10"/>
      <c r="KU479" s="10"/>
      <c r="KV479" s="10"/>
      <c r="KW479" s="10"/>
      <c r="KX479" s="10"/>
      <c r="KY479" s="10"/>
      <c r="KZ479" s="10"/>
      <c r="LA479" s="10"/>
      <c r="LB479" s="10"/>
      <c r="LC479" s="10"/>
      <c r="LD479" s="10"/>
      <c r="LE479" s="10"/>
      <c r="LF479" s="10"/>
      <c r="LG479" s="10"/>
      <c r="LH479" s="10"/>
      <c r="LI479" s="10"/>
      <c r="LJ479" s="10"/>
      <c r="LK479" s="10"/>
      <c r="LL479" s="10"/>
      <c r="LM479" s="10"/>
      <c r="LN479" s="10"/>
      <c r="LO479" s="10"/>
      <c r="LP479" s="10"/>
      <c r="LQ479" s="10"/>
      <c r="LR479" s="10"/>
      <c r="LS479" s="10"/>
      <c r="LT479" s="10"/>
      <c r="LU479" s="10"/>
      <c r="LV479" s="10"/>
      <c r="LW479" s="10"/>
      <c r="LX479" s="10"/>
      <c r="LY479" s="10"/>
      <c r="LZ479" s="10"/>
      <c r="MA479" s="10"/>
      <c r="MB479" s="10"/>
      <c r="MC479" s="10"/>
      <c r="MD479" s="10"/>
      <c r="ME479" s="10"/>
      <c r="MF479" s="10"/>
      <c r="MG479" s="10"/>
      <c r="MH479" s="10"/>
      <c r="MI479" s="10"/>
      <c r="MJ479" s="10"/>
      <c r="MK479" s="10"/>
      <c r="ML479" s="10"/>
      <c r="MM479" s="10"/>
      <c r="MN479" s="10"/>
      <c r="MO479" s="10"/>
      <c r="MP479" s="10"/>
      <c r="MQ479" s="10"/>
      <c r="MR479" s="10"/>
      <c r="MS479" s="10"/>
      <c r="MT479" s="10"/>
      <c r="MU479" s="10"/>
      <c r="MV479" s="10"/>
      <c r="MW479" s="10"/>
      <c r="MX479" s="10"/>
      <c r="MY479" s="10"/>
      <c r="MZ479" s="10"/>
      <c r="NA479" s="10"/>
      <c r="NB479" s="10"/>
      <c r="NC479" s="10"/>
      <c r="ND479" s="10"/>
      <c r="NE479" s="10"/>
      <c r="NF479" s="10"/>
      <c r="NG479" s="10"/>
      <c r="NH479" s="10"/>
      <c r="NI479" s="10"/>
      <c r="NJ479" s="10"/>
      <c r="NK479" s="10"/>
      <c r="NL479" s="10"/>
      <c r="NM479" s="10"/>
      <c r="NN479" s="10"/>
      <c r="NO479" s="10"/>
      <c r="NP479" s="10"/>
      <c r="NQ479" s="10"/>
      <c r="NR479" s="10"/>
      <c r="NS479" s="10"/>
      <c r="NT479" s="10"/>
      <c r="NU479" s="10"/>
      <c r="NV479" s="10"/>
    </row>
    <row r="480" spans="1:386" ht="36">
      <c r="A480" s="84" t="s">
        <v>19</v>
      </c>
      <c r="B480" s="86"/>
      <c r="C480" s="86" t="s">
        <v>19</v>
      </c>
      <c r="D480" s="37"/>
      <c r="E480" s="26" t="s">
        <v>419</v>
      </c>
      <c r="F480" s="26" t="s">
        <v>730</v>
      </c>
      <c r="G480" s="19" t="s">
        <v>731</v>
      </c>
      <c r="H480" s="55" t="s">
        <v>58</v>
      </c>
      <c r="I480" s="60" t="s">
        <v>59</v>
      </c>
      <c r="J480" s="14" t="s">
        <v>22</v>
      </c>
      <c r="K480" s="14" t="s">
        <v>22</v>
      </c>
      <c r="L480" s="92" t="s">
        <v>22</v>
      </c>
      <c r="M480" s="276"/>
      <c r="N480" s="154"/>
      <c r="O480" s="168" t="s">
        <v>38</v>
      </c>
      <c r="P480" s="164" t="s">
        <v>732</v>
      </c>
      <c r="Q480" s="164" t="s">
        <v>733</v>
      </c>
      <c r="R480" s="155">
        <v>1</v>
      </c>
      <c r="S480" s="154"/>
      <c r="T480" s="164">
        <v>134</v>
      </c>
      <c r="U480" s="164">
        <v>139</v>
      </c>
      <c r="V480" s="164">
        <v>143</v>
      </c>
      <c r="W480" s="155">
        <v>1</v>
      </c>
      <c r="X480" s="134">
        <f t="shared" si="8"/>
        <v>2</v>
      </c>
      <c r="Y480" s="26"/>
      <c r="Z480" s="26"/>
      <c r="AA480" s="26"/>
      <c r="AB480" s="26"/>
      <c r="AC480" s="26"/>
      <c r="AD480" s="26"/>
      <c r="AE480" s="26"/>
      <c r="AF480" s="26"/>
      <c r="AG480" s="26"/>
      <c r="AH480" s="26"/>
      <c r="AI480" s="26"/>
      <c r="AJ480" s="26"/>
      <c r="AK480" s="26"/>
      <c r="AL480" s="26"/>
    </row>
    <row r="481" spans="1:38" ht="36">
      <c r="A481" s="43" t="s">
        <v>19</v>
      </c>
      <c r="B481" s="79"/>
      <c r="C481" s="86" t="s">
        <v>19</v>
      </c>
      <c r="D481" s="37"/>
      <c r="E481" s="26" t="s">
        <v>419</v>
      </c>
      <c r="F481" s="26" t="s">
        <v>730</v>
      </c>
      <c r="G481" s="19" t="s">
        <v>734</v>
      </c>
      <c r="H481" s="55" t="s">
        <v>58</v>
      </c>
      <c r="I481" s="60" t="s">
        <v>59</v>
      </c>
      <c r="J481" s="14" t="s">
        <v>22</v>
      </c>
      <c r="K481" s="14" t="s">
        <v>22</v>
      </c>
      <c r="L481" s="92" t="s">
        <v>22</v>
      </c>
      <c r="M481" s="276"/>
      <c r="N481" s="154"/>
      <c r="O481" s="168" t="s">
        <v>38</v>
      </c>
      <c r="P481" s="164" t="s">
        <v>735</v>
      </c>
      <c r="Q481" s="164" t="s">
        <v>736</v>
      </c>
      <c r="R481" s="155">
        <v>1</v>
      </c>
      <c r="S481" s="154"/>
      <c r="T481" s="164">
        <v>135</v>
      </c>
      <c r="U481" s="164">
        <v>140</v>
      </c>
      <c r="V481" s="164">
        <v>144</v>
      </c>
      <c r="W481" s="155">
        <v>1</v>
      </c>
      <c r="X481" s="134">
        <f t="shared" si="8"/>
        <v>2</v>
      </c>
      <c r="Y481" s="26"/>
      <c r="Z481" s="26"/>
      <c r="AA481" s="26"/>
      <c r="AB481" s="26"/>
      <c r="AC481" s="26"/>
      <c r="AD481" s="26"/>
      <c r="AE481" s="26"/>
      <c r="AF481" s="26"/>
      <c r="AG481" s="26"/>
      <c r="AH481" s="26"/>
      <c r="AI481" s="26"/>
      <c r="AJ481" s="26"/>
      <c r="AK481" s="26"/>
      <c r="AL481" s="26"/>
    </row>
    <row r="482" spans="1:38" ht="58.2" thickBot="1">
      <c r="A482" s="102"/>
      <c r="B482" s="29" t="s">
        <v>573</v>
      </c>
      <c r="C482" s="86" t="s">
        <v>19</v>
      </c>
      <c r="D482" s="103"/>
      <c r="E482" s="47" t="s">
        <v>419</v>
      </c>
      <c r="F482" s="47" t="s">
        <v>730</v>
      </c>
      <c r="G482" s="48" t="s">
        <v>737</v>
      </c>
      <c r="H482" s="105"/>
      <c r="I482" s="106"/>
      <c r="J482" s="107"/>
      <c r="K482" s="107"/>
      <c r="L482" s="108"/>
      <c r="M482" s="151"/>
      <c r="N482" s="154"/>
      <c r="O482" s="164"/>
      <c r="P482" s="184" t="s">
        <v>738</v>
      </c>
      <c r="Q482" s="184" t="s">
        <v>739</v>
      </c>
      <c r="R482" s="155">
        <v>0</v>
      </c>
      <c r="S482" s="154"/>
      <c r="T482" s="184">
        <v>136</v>
      </c>
      <c r="U482" s="184">
        <v>141</v>
      </c>
      <c r="V482" s="184">
        <v>145</v>
      </c>
      <c r="W482" s="156">
        <v>0</v>
      </c>
      <c r="X482" s="134">
        <f t="shared" si="8"/>
        <v>0</v>
      </c>
      <c r="Y482" s="26"/>
      <c r="Z482" s="26"/>
      <c r="AA482" s="26"/>
      <c r="AB482" s="26"/>
      <c r="AC482" s="26"/>
      <c r="AD482" s="26"/>
      <c r="AE482" s="26"/>
      <c r="AF482" s="26"/>
      <c r="AG482" s="26"/>
      <c r="AH482" s="26"/>
      <c r="AI482" s="26"/>
      <c r="AJ482" s="26"/>
      <c r="AK482" s="26"/>
      <c r="AL482" s="26"/>
    </row>
    <row r="483" spans="1:38" ht="18.600000000000001" thickBot="1">
      <c r="A483" s="45" t="s">
        <v>19</v>
      </c>
      <c r="B483" s="83"/>
      <c r="C483" s="197" t="s">
        <v>19</v>
      </c>
      <c r="D483" s="46"/>
      <c r="E483" s="47" t="s">
        <v>419</v>
      </c>
      <c r="F483" s="47" t="s">
        <v>730</v>
      </c>
      <c r="G483" s="48" t="s">
        <v>740</v>
      </c>
      <c r="H483" s="59" t="s">
        <v>58</v>
      </c>
      <c r="I483" s="61" t="s">
        <v>59</v>
      </c>
      <c r="J483" s="50" t="s">
        <v>22</v>
      </c>
      <c r="K483" s="50" t="s">
        <v>22</v>
      </c>
      <c r="L483" s="150" t="s">
        <v>22</v>
      </c>
      <c r="M483" s="276"/>
      <c r="N483" s="154"/>
      <c r="O483" s="165" t="s">
        <v>38</v>
      </c>
      <c r="P483" s="166" t="s">
        <v>404</v>
      </c>
      <c r="Q483" s="166" t="s">
        <v>404</v>
      </c>
      <c r="R483" s="155">
        <v>1</v>
      </c>
      <c r="S483" s="154"/>
      <c r="T483" s="166" t="s">
        <v>404</v>
      </c>
      <c r="U483" s="166" t="s">
        <v>404</v>
      </c>
      <c r="V483" s="166" t="s">
        <v>404</v>
      </c>
      <c r="W483" s="155">
        <v>1</v>
      </c>
      <c r="X483" s="134">
        <f t="shared" si="8"/>
        <v>2</v>
      </c>
      <c r="Y483" s="26"/>
      <c r="Z483" s="26"/>
      <c r="AA483" s="26"/>
      <c r="AB483" s="26"/>
      <c r="AC483" s="26"/>
      <c r="AD483" s="26"/>
      <c r="AE483" s="26"/>
      <c r="AF483" s="26"/>
      <c r="AG483" s="26"/>
      <c r="AH483" s="26"/>
      <c r="AI483" s="26"/>
      <c r="AJ483" s="26"/>
      <c r="AK483" s="26"/>
      <c r="AL483" s="26"/>
    </row>
    <row r="484" spans="1:38">
      <c r="R484" s="134">
        <f>SUM(R3:R483)</f>
        <v>283</v>
      </c>
      <c r="W484" s="135">
        <f>SUM(W3:W483)</f>
        <v>253</v>
      </c>
    </row>
  </sheetData>
  <autoFilter ref="A2:AL484" xr:uid="{A5CB6B30-CD97-4AAB-9992-8939F4100E82}"/>
  <mergeCells count="3">
    <mergeCell ref="I1:L1"/>
    <mergeCell ref="N1:Q1"/>
    <mergeCell ref="S1:V1"/>
  </mergeCells>
  <conditionalFormatting sqref="O4:Q4">
    <cfRule type="cellIs" dxfId="56" priority="47" operator="equal">
      <formula>0</formula>
    </cfRule>
    <cfRule type="containsText" dxfId="55" priority="46" operator="containsText" text="ü">
      <formula>NOT(ISERROR(SEARCH("ü",O4)))</formula>
    </cfRule>
    <cfRule type="containsText" dxfId="54" priority="48" operator="containsText" text="&quot;&quot;">
      <formula>NOT(ISERROR(SEARCH("""""",O4)))</formula>
    </cfRule>
  </conditionalFormatting>
  <conditionalFormatting sqref="O6:Q13">
    <cfRule type="containsText" dxfId="53" priority="45" operator="containsText" text="&quot;&quot;">
      <formula>NOT(ISERROR(SEARCH("""""",O6)))</formula>
    </cfRule>
    <cfRule type="cellIs" dxfId="52" priority="44" operator="equal">
      <formula>0</formula>
    </cfRule>
    <cfRule type="containsText" dxfId="51" priority="43" operator="containsText" text="ü">
      <formula>NOT(ISERROR(SEARCH("ü",O6)))</formula>
    </cfRule>
  </conditionalFormatting>
  <conditionalFormatting sqref="O15:Q16">
    <cfRule type="containsText" dxfId="50" priority="42" operator="containsText" text="&quot;&quot;">
      <formula>NOT(ISERROR(SEARCH("""""",O15)))</formula>
    </cfRule>
    <cfRule type="cellIs" dxfId="49" priority="41" operator="equal">
      <formula>0</formula>
    </cfRule>
    <cfRule type="containsText" dxfId="48" priority="40" operator="containsText" text="ü">
      <formula>NOT(ISERROR(SEARCH("ü",O15)))</formula>
    </cfRule>
  </conditionalFormatting>
  <conditionalFormatting sqref="O20:Q20">
    <cfRule type="cellIs" dxfId="47" priority="38" operator="equal">
      <formula>0</formula>
    </cfRule>
    <cfRule type="containsText" dxfId="46" priority="39" operator="containsText" text="&quot;&quot;">
      <formula>NOT(ISERROR(SEARCH("""""",O20)))</formula>
    </cfRule>
    <cfRule type="containsText" dxfId="45" priority="37" operator="containsText" text="ü">
      <formula>NOT(ISERROR(SEARCH("ü",O20)))</formula>
    </cfRule>
  </conditionalFormatting>
  <conditionalFormatting sqref="O24:Q24">
    <cfRule type="containsText" dxfId="44" priority="36" operator="containsText" text="&quot;&quot;">
      <formula>NOT(ISERROR(SEARCH("""""",O24)))</formula>
    </cfRule>
    <cfRule type="cellIs" dxfId="43" priority="35" operator="equal">
      <formula>0</formula>
    </cfRule>
    <cfRule type="containsText" dxfId="42" priority="34" operator="containsText" text="ü">
      <formula>NOT(ISERROR(SEARCH("ü",O24)))</formula>
    </cfRule>
  </conditionalFormatting>
  <conditionalFormatting sqref="O26:Q27">
    <cfRule type="containsText" dxfId="41" priority="33" operator="containsText" text="&quot;&quot;">
      <formula>NOT(ISERROR(SEARCH("""""",O26)))</formula>
    </cfRule>
    <cfRule type="cellIs" dxfId="40" priority="32" operator="equal">
      <formula>0</formula>
    </cfRule>
    <cfRule type="containsText" dxfId="39" priority="31" operator="containsText" text="ü">
      <formula>NOT(ISERROR(SEARCH("ü",O26)))</formula>
    </cfRule>
  </conditionalFormatting>
  <conditionalFormatting sqref="O94:Q94">
    <cfRule type="containsText" dxfId="38" priority="30" operator="containsText" text="&quot;&quot;">
      <formula>NOT(ISERROR(SEARCH("""""",O94)))</formula>
    </cfRule>
    <cfRule type="cellIs" dxfId="37" priority="29" operator="equal">
      <formula>0</formula>
    </cfRule>
    <cfRule type="containsText" dxfId="36" priority="28" operator="containsText" text="ü">
      <formula>NOT(ISERROR(SEARCH("ü",O94)))</formula>
    </cfRule>
  </conditionalFormatting>
  <conditionalFormatting sqref="O149:Q149">
    <cfRule type="containsText" dxfId="35" priority="25" operator="containsText" text="ü">
      <formula>NOT(ISERROR(SEARCH("ü",O149)))</formula>
    </cfRule>
    <cfRule type="cellIs" dxfId="34" priority="26" operator="equal">
      <formula>0</formula>
    </cfRule>
    <cfRule type="containsText" dxfId="33" priority="27" operator="containsText" text="&quot;&quot;">
      <formula>NOT(ISERROR(SEARCH("""""",O149)))</formula>
    </cfRule>
  </conditionalFormatting>
  <conditionalFormatting sqref="T4:V4">
    <cfRule type="containsText" dxfId="32" priority="21" operator="containsText" text="&quot;&quot;">
      <formula>NOT(ISERROR(SEARCH("""""",T4)))</formula>
    </cfRule>
    <cfRule type="cellIs" dxfId="31" priority="20" operator="equal">
      <formula>0</formula>
    </cfRule>
    <cfRule type="containsText" dxfId="30" priority="19" operator="containsText" text="ü">
      <formula>NOT(ISERROR(SEARCH("ü",T4)))</formula>
    </cfRule>
  </conditionalFormatting>
  <conditionalFormatting sqref="T6:V13">
    <cfRule type="containsText" dxfId="29" priority="18" operator="containsText" text="&quot;&quot;">
      <formula>NOT(ISERROR(SEARCH("""""",T6)))</formula>
    </cfRule>
    <cfRule type="cellIs" dxfId="28" priority="17" operator="equal">
      <formula>0</formula>
    </cfRule>
    <cfRule type="containsText" dxfId="27" priority="16" operator="containsText" text="ü">
      <formula>NOT(ISERROR(SEARCH("ü",T6)))</formula>
    </cfRule>
  </conditionalFormatting>
  <conditionalFormatting sqref="T15:V16">
    <cfRule type="containsText" dxfId="26" priority="15" operator="containsText" text="&quot;&quot;">
      <formula>NOT(ISERROR(SEARCH("""""",T15)))</formula>
    </cfRule>
    <cfRule type="cellIs" dxfId="25" priority="14" operator="equal">
      <formula>0</formula>
    </cfRule>
    <cfRule type="containsText" dxfId="24" priority="13" operator="containsText" text="ü">
      <formula>NOT(ISERROR(SEARCH("ü",T15)))</formula>
    </cfRule>
  </conditionalFormatting>
  <conditionalFormatting sqref="T19:V19">
    <cfRule type="containsText" dxfId="23" priority="9" operator="containsText" text="&quot;&quot;">
      <formula>NOT(ISERROR(SEARCH("""""",T19)))</formula>
    </cfRule>
    <cfRule type="cellIs" dxfId="22" priority="8" operator="equal">
      <formula>0</formula>
    </cfRule>
    <cfRule type="containsText" dxfId="21" priority="7" operator="containsText" text="ü">
      <formula>NOT(ISERROR(SEARCH("ü",T19)))</formula>
    </cfRule>
  </conditionalFormatting>
  <conditionalFormatting sqref="T26:V27">
    <cfRule type="cellIs" dxfId="20" priority="5" operator="equal">
      <formula>0</formula>
    </cfRule>
    <cfRule type="containsText" dxfId="19" priority="4" operator="containsText" text="ü">
      <formula>NOT(ISERROR(SEARCH("ü",T26)))</formula>
    </cfRule>
    <cfRule type="containsText" dxfId="18" priority="6" operator="containsText" text="&quot;&quot;">
      <formula>NOT(ISERROR(SEARCH("""""",T26)))</formula>
    </cfRule>
  </conditionalFormatting>
  <conditionalFormatting sqref="T95:V96">
    <cfRule type="containsText" dxfId="17" priority="12" operator="containsText" text="&quot;&quot;">
      <formula>NOT(ISERROR(SEARCH("""""",T95)))</formula>
    </cfRule>
    <cfRule type="containsText" dxfId="16" priority="10" operator="containsText" text="ü">
      <formula>NOT(ISERROR(SEARCH("ü",T95)))</formula>
    </cfRule>
    <cfRule type="cellIs" dxfId="15" priority="11" operator="equal">
      <formula>0</formula>
    </cfRule>
  </conditionalFormatting>
  <conditionalFormatting sqref="T149:V149">
    <cfRule type="containsText" dxfId="14" priority="1" operator="containsText" text="ü">
      <formula>NOT(ISERROR(SEARCH("ü",T149)))</formula>
    </cfRule>
    <cfRule type="containsText" dxfId="13" priority="3" operator="containsText" text="&quot;&quot;">
      <formula>NOT(ISERROR(SEARCH("""""",T149)))</formula>
    </cfRule>
    <cfRule type="cellIs" dxfId="12" priority="2" operator="equal">
      <formula>0</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D7FB-8A13-41C0-BA93-83E03B2D8858}">
  <dimension ref="A1:NP247"/>
  <sheetViews>
    <sheetView showGridLines="0" tabSelected="1" zoomScale="70" zoomScaleNormal="70" workbookViewId="0">
      <pane xSplit="18" ySplit="1" topLeftCell="T48" activePane="bottomRight" state="frozen"/>
      <selection pane="topRight" activeCell="Y1" sqref="Y1"/>
      <selection pane="bottomLeft" activeCell="A3" sqref="A3"/>
      <selection pane="bottomRight" activeCell="Y48" sqref="Y48"/>
    </sheetView>
  </sheetViews>
  <sheetFormatPr defaultColWidth="8.5546875" defaultRowHeight="18"/>
  <cols>
    <col min="1" max="1" width="13" style="198" hidden="1" customWidth="1"/>
    <col min="2" max="2" width="27" style="198" hidden="1" customWidth="1"/>
    <col min="3" max="3" width="18.109375" style="198" hidden="1" customWidth="1"/>
    <col min="4" max="4" width="15.6640625" style="198" hidden="1" customWidth="1"/>
    <col min="5" max="5" width="15.6640625" style="198" customWidth="1"/>
    <col min="6" max="6" width="31.6640625" style="198" customWidth="1"/>
    <col min="7" max="7" width="72.44140625" style="200" customWidth="1"/>
    <col min="8" max="8" width="19.109375" style="201" customWidth="1"/>
    <col min="9" max="11" width="8.5546875" style="12" hidden="1" customWidth="1"/>
    <col min="12" max="12" width="9.5546875" style="12" hidden="1" customWidth="1"/>
    <col min="13" max="13" width="4.5546875" style="141" customWidth="1"/>
    <col min="14" max="14" width="14" style="145" hidden="1" customWidth="1"/>
    <col min="15" max="16" width="0" style="36" hidden="1" customWidth="1"/>
    <col min="17" max="17" width="9.5546875" style="36" hidden="1" customWidth="1"/>
    <col min="18" max="18" width="4.33203125" style="135" customWidth="1"/>
    <col min="19" max="19" width="16" style="198" bestFit="1" customWidth="1"/>
    <col min="20" max="20" width="5.5546875" style="198" customWidth="1"/>
    <col min="21" max="21" width="5" style="198" customWidth="1"/>
    <col min="22" max="22" width="6.109375" style="198" customWidth="1"/>
    <col min="23" max="24" width="15.88671875" style="198" bestFit="1" customWidth="1"/>
    <col min="25" max="25" width="15.44140625" style="198" bestFit="1" customWidth="1"/>
    <col min="26" max="26" width="16" style="198" bestFit="1" customWidth="1"/>
    <col min="27" max="27" width="14.33203125" style="198" bestFit="1" customWidth="1"/>
    <col min="28" max="28" width="16" style="198" bestFit="1" customWidth="1"/>
    <col min="29" max="29" width="14.5546875" style="198" bestFit="1" customWidth="1"/>
    <col min="30" max="30" width="16" style="198" bestFit="1" customWidth="1"/>
    <col min="31" max="32" width="15.44140625" style="198" bestFit="1" customWidth="1"/>
    <col min="33" max="16384" width="8.5546875" style="198"/>
  </cols>
  <sheetData>
    <row r="1" spans="1:380" s="11" customFormat="1" ht="55.8" thickBot="1">
      <c r="A1" s="202" t="s">
        <v>6</v>
      </c>
      <c r="B1" s="203" t="s">
        <v>7</v>
      </c>
      <c r="C1" s="203" t="s">
        <v>8</v>
      </c>
      <c r="D1" s="203" t="s">
        <v>9</v>
      </c>
      <c r="E1" s="204" t="s">
        <v>10</v>
      </c>
      <c r="F1" s="204" t="s">
        <v>11</v>
      </c>
      <c r="G1" s="179" t="s">
        <v>12</v>
      </c>
      <c r="H1" s="205" t="s">
        <v>14</v>
      </c>
      <c r="I1" s="76">
        <v>250</v>
      </c>
      <c r="J1" s="74" t="s">
        <v>15</v>
      </c>
      <c r="K1" s="74" t="s">
        <v>16</v>
      </c>
      <c r="L1" s="77" t="s">
        <v>17</v>
      </c>
      <c r="M1" s="140" t="s">
        <v>741</v>
      </c>
      <c r="N1" s="178">
        <v>250</v>
      </c>
      <c r="O1" s="179" t="s">
        <v>15</v>
      </c>
      <c r="P1" s="179" t="s">
        <v>16</v>
      </c>
      <c r="Q1" s="181" t="s">
        <v>17</v>
      </c>
      <c r="R1" s="133" t="s">
        <v>742</v>
      </c>
      <c r="S1" s="171" t="s">
        <v>744</v>
      </c>
      <c r="T1" s="171" t="s">
        <v>745</v>
      </c>
      <c r="U1" s="171" t="s">
        <v>746</v>
      </c>
      <c r="V1" s="171" t="s">
        <v>747</v>
      </c>
      <c r="W1" s="171" t="s">
        <v>748</v>
      </c>
      <c r="X1" s="171" t="s">
        <v>749</v>
      </c>
      <c r="Y1" s="171" t="s">
        <v>750</v>
      </c>
      <c r="Z1" s="171" t="s">
        <v>751</v>
      </c>
      <c r="AA1" s="171" t="s">
        <v>752</v>
      </c>
      <c r="AB1" s="171" t="s">
        <v>753</v>
      </c>
      <c r="AC1" s="171" t="s">
        <v>754</v>
      </c>
      <c r="AD1" s="171" t="s">
        <v>755</v>
      </c>
      <c r="AE1" s="171" t="s">
        <v>756</v>
      </c>
      <c r="AF1" s="171" t="s">
        <v>757</v>
      </c>
    </row>
    <row r="2" spans="1:380" s="3" customFormat="1" ht="18.600000000000001">
      <c r="A2" s="187"/>
      <c r="B2" s="188"/>
      <c r="C2" s="188"/>
      <c r="D2" s="188"/>
      <c r="E2" s="188" t="s">
        <v>18</v>
      </c>
      <c r="F2" s="188"/>
      <c r="G2" s="189"/>
      <c r="H2" s="190"/>
      <c r="I2" s="69"/>
      <c r="J2" s="70"/>
      <c r="K2" s="70"/>
      <c r="L2" s="68"/>
      <c r="M2" s="275"/>
      <c r="N2" s="157"/>
      <c r="O2" s="13"/>
      <c r="P2" s="13"/>
      <c r="Q2" s="182"/>
      <c r="R2" s="156">
        <v>1</v>
      </c>
      <c r="S2" s="22"/>
      <c r="T2" s="22"/>
      <c r="U2" s="22"/>
      <c r="V2" s="22"/>
      <c r="W2" s="22"/>
      <c r="X2" s="22"/>
      <c r="Y2" s="22"/>
      <c r="Z2" s="22"/>
      <c r="AA2" s="22"/>
      <c r="AB2" s="22"/>
      <c r="AC2" s="22"/>
      <c r="AD2" s="22"/>
      <c r="AE2" s="22"/>
      <c r="AF2" s="22"/>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row>
    <row r="3" spans="1:380" s="199" customFormat="1" ht="29.25" customHeight="1">
      <c r="A3" s="38" t="s">
        <v>19</v>
      </c>
      <c r="B3" s="79"/>
      <c r="C3" s="79" t="s">
        <v>19</v>
      </c>
      <c r="D3" s="37"/>
      <c r="E3" s="37"/>
      <c r="F3" s="37"/>
      <c r="G3" s="206" t="s">
        <v>20</v>
      </c>
      <c r="H3" s="175" t="s">
        <v>21</v>
      </c>
      <c r="I3" s="60" t="s">
        <v>22</v>
      </c>
      <c r="J3" s="14" t="s">
        <v>22</v>
      </c>
      <c r="K3" s="14" t="s">
        <v>22</v>
      </c>
      <c r="L3" s="92" t="s">
        <v>22</v>
      </c>
      <c r="M3" s="276"/>
      <c r="N3" s="154"/>
      <c r="O3" s="14" t="s">
        <v>22</v>
      </c>
      <c r="P3" s="14" t="s">
        <v>22</v>
      </c>
      <c r="Q3" s="14" t="s">
        <v>22</v>
      </c>
      <c r="R3" s="156">
        <v>1</v>
      </c>
      <c r="S3" s="37"/>
      <c r="T3" s="37"/>
      <c r="U3" s="37"/>
      <c r="V3" s="37"/>
      <c r="W3" s="37"/>
      <c r="X3" s="37"/>
      <c r="Y3" s="37"/>
      <c r="Z3" s="37"/>
      <c r="AA3" s="37"/>
      <c r="AB3" s="37"/>
      <c r="AC3" s="37"/>
      <c r="AD3" s="37"/>
      <c r="AE3" s="37"/>
      <c r="AF3" s="37"/>
    </row>
    <row r="4" spans="1:380" s="199" customFormat="1" ht="43.2">
      <c r="A4" s="38" t="s">
        <v>19</v>
      </c>
      <c r="B4" s="79"/>
      <c r="C4" s="79" t="s">
        <v>19</v>
      </c>
      <c r="D4" s="37"/>
      <c r="E4" s="37"/>
      <c r="F4" s="37"/>
      <c r="G4" s="206" t="s">
        <v>24</v>
      </c>
      <c r="H4" s="175" t="s">
        <v>21</v>
      </c>
      <c r="I4" s="60" t="s">
        <v>22</v>
      </c>
      <c r="J4" s="14" t="s">
        <v>22</v>
      </c>
      <c r="K4" s="14" t="s">
        <v>22</v>
      </c>
      <c r="L4" s="92" t="s">
        <v>22</v>
      </c>
      <c r="M4" s="276"/>
      <c r="N4" s="154"/>
      <c r="O4" s="14" t="s">
        <v>22</v>
      </c>
      <c r="P4" s="14" t="s">
        <v>22</v>
      </c>
      <c r="Q4" s="14" t="s">
        <v>22</v>
      </c>
      <c r="R4" s="156">
        <v>1</v>
      </c>
      <c r="S4" s="37"/>
      <c r="T4" s="37"/>
      <c r="U4" s="37"/>
      <c r="V4" s="37"/>
      <c r="W4" s="37"/>
      <c r="X4" s="37"/>
      <c r="Y4" s="37"/>
      <c r="Z4" s="37"/>
      <c r="AA4" s="37"/>
      <c r="AB4" s="37"/>
      <c r="AC4" s="37"/>
      <c r="AD4" s="37"/>
      <c r="AE4" s="37"/>
      <c r="AF4" s="37"/>
    </row>
    <row r="5" spans="1:380" s="199" customFormat="1" ht="43.2">
      <c r="A5" s="38" t="s">
        <v>19</v>
      </c>
      <c r="B5" s="79"/>
      <c r="C5" s="79" t="s">
        <v>19</v>
      </c>
      <c r="D5" s="37"/>
      <c r="E5" s="37"/>
      <c r="F5" s="37"/>
      <c r="G5" s="207" t="s">
        <v>902</v>
      </c>
      <c r="H5" s="175" t="s">
        <v>21</v>
      </c>
      <c r="I5" s="60" t="s">
        <v>22</v>
      </c>
      <c r="J5" s="14" t="s">
        <v>22</v>
      </c>
      <c r="K5" s="14" t="s">
        <v>22</v>
      </c>
      <c r="L5" s="92" t="s">
        <v>22</v>
      </c>
      <c r="M5" s="276"/>
      <c r="N5" s="154"/>
      <c r="O5" s="14" t="s">
        <v>22</v>
      </c>
      <c r="P5" s="14" t="s">
        <v>22</v>
      </c>
      <c r="Q5" s="14" t="s">
        <v>22</v>
      </c>
      <c r="R5" s="156">
        <v>1</v>
      </c>
      <c r="S5" s="37"/>
      <c r="T5" s="37"/>
      <c r="U5" s="37"/>
      <c r="V5" s="37"/>
      <c r="W5" s="37"/>
      <c r="X5" s="37"/>
      <c r="Y5" s="37"/>
      <c r="Z5" s="37"/>
      <c r="AA5" s="37"/>
      <c r="AB5" s="37"/>
      <c r="AC5" s="37"/>
      <c r="AD5" s="37"/>
      <c r="AE5" s="37"/>
      <c r="AF5" s="37"/>
    </row>
    <row r="6" spans="1:380" s="199" customFormat="1" ht="27.6">
      <c r="A6" s="38" t="s">
        <v>19</v>
      </c>
      <c r="B6" s="79"/>
      <c r="C6" s="79" t="s">
        <v>19</v>
      </c>
      <c r="D6" s="37"/>
      <c r="E6" s="37"/>
      <c r="F6" s="37"/>
      <c r="G6" s="21" t="s">
        <v>26</v>
      </c>
      <c r="H6" s="175" t="s">
        <v>21</v>
      </c>
      <c r="I6" s="60" t="s">
        <v>22</v>
      </c>
      <c r="J6" s="14" t="s">
        <v>22</v>
      </c>
      <c r="K6" s="14" t="s">
        <v>22</v>
      </c>
      <c r="L6" s="92" t="s">
        <v>22</v>
      </c>
      <c r="M6" s="276"/>
      <c r="N6" s="154"/>
      <c r="O6" s="14" t="s">
        <v>22</v>
      </c>
      <c r="P6" s="14" t="s">
        <v>22</v>
      </c>
      <c r="Q6" s="14" t="s">
        <v>22</v>
      </c>
      <c r="R6" s="156">
        <v>1</v>
      </c>
      <c r="S6" s="37"/>
      <c r="T6" s="37"/>
      <c r="U6" s="37"/>
      <c r="V6" s="37"/>
      <c r="W6" s="37"/>
      <c r="X6" s="37"/>
      <c r="Y6" s="37"/>
      <c r="Z6" s="37"/>
      <c r="AA6" s="37"/>
      <c r="AB6" s="37"/>
      <c r="AC6" s="37"/>
      <c r="AD6" s="37"/>
      <c r="AE6" s="37"/>
      <c r="AF6" s="37"/>
    </row>
    <row r="7" spans="1:380" s="199" customFormat="1" ht="41.4">
      <c r="A7" s="38" t="s">
        <v>19</v>
      </c>
      <c r="B7" s="79"/>
      <c r="C7" s="79" t="s">
        <v>19</v>
      </c>
      <c r="D7" s="37"/>
      <c r="E7" s="37"/>
      <c r="F7" s="37"/>
      <c r="G7" s="21" t="s">
        <v>27</v>
      </c>
      <c r="H7" s="175" t="s">
        <v>21</v>
      </c>
      <c r="I7" s="60" t="s">
        <v>22</v>
      </c>
      <c r="J7" s="14" t="s">
        <v>22</v>
      </c>
      <c r="K7" s="14" t="s">
        <v>22</v>
      </c>
      <c r="L7" s="92" t="s">
        <v>22</v>
      </c>
      <c r="M7" s="276"/>
      <c r="N7" s="154"/>
      <c r="O7" s="14" t="s">
        <v>22</v>
      </c>
      <c r="P7" s="14" t="s">
        <v>22</v>
      </c>
      <c r="Q7" s="14" t="s">
        <v>22</v>
      </c>
      <c r="R7" s="156">
        <v>1</v>
      </c>
      <c r="S7" s="37"/>
      <c r="T7" s="37"/>
      <c r="U7" s="37"/>
      <c r="V7" s="37"/>
      <c r="W7" s="37"/>
      <c r="X7" s="37"/>
      <c r="Y7" s="37"/>
      <c r="Z7" s="37"/>
      <c r="AA7" s="37"/>
      <c r="AB7" s="37"/>
      <c r="AC7" s="37"/>
      <c r="AD7" s="37"/>
      <c r="AE7" s="37"/>
      <c r="AF7" s="37"/>
    </row>
    <row r="8" spans="1:380" s="199" customFormat="1" ht="69">
      <c r="A8" s="38" t="s">
        <v>19</v>
      </c>
      <c r="B8" s="79"/>
      <c r="C8" s="79" t="s">
        <v>19</v>
      </c>
      <c r="D8" s="37"/>
      <c r="E8" s="37"/>
      <c r="F8" s="37"/>
      <c r="G8" s="21" t="s">
        <v>28</v>
      </c>
      <c r="H8" s="175" t="s">
        <v>21</v>
      </c>
      <c r="I8" s="60" t="s">
        <v>22</v>
      </c>
      <c r="J8" s="14" t="s">
        <v>22</v>
      </c>
      <c r="K8" s="14" t="s">
        <v>22</v>
      </c>
      <c r="L8" s="92" t="s">
        <v>22</v>
      </c>
      <c r="M8" s="276"/>
      <c r="N8" s="154"/>
      <c r="O8" s="14" t="s">
        <v>22</v>
      </c>
      <c r="P8" s="14" t="s">
        <v>22</v>
      </c>
      <c r="Q8" s="14" t="s">
        <v>22</v>
      </c>
      <c r="R8" s="156">
        <v>1</v>
      </c>
      <c r="S8" s="37"/>
      <c r="T8" s="37"/>
      <c r="U8" s="37"/>
      <c r="V8" s="37"/>
      <c r="W8" s="37"/>
      <c r="X8" s="37"/>
      <c r="Y8" s="37"/>
      <c r="Z8" s="37"/>
      <c r="AA8" s="37"/>
      <c r="AB8" s="37"/>
      <c r="AC8" s="37"/>
      <c r="AD8" s="37"/>
      <c r="AE8" s="37"/>
      <c r="AF8" s="37"/>
    </row>
    <row r="9" spans="1:380" s="199" customFormat="1" ht="69">
      <c r="A9" s="38"/>
      <c r="B9" s="79"/>
      <c r="C9" s="79" t="s">
        <v>19</v>
      </c>
      <c r="D9" s="37"/>
      <c r="E9" s="37"/>
      <c r="F9" s="37"/>
      <c r="G9" s="21" t="s">
        <v>903</v>
      </c>
      <c r="H9" s="175" t="s">
        <v>21</v>
      </c>
      <c r="I9" s="60"/>
      <c r="J9" s="14"/>
      <c r="K9" s="14"/>
      <c r="L9" s="92"/>
      <c r="M9" s="276"/>
      <c r="N9" s="154"/>
      <c r="O9" s="14" t="s">
        <v>22</v>
      </c>
      <c r="P9" s="14" t="s">
        <v>22</v>
      </c>
      <c r="Q9" s="14" t="s">
        <v>22</v>
      </c>
      <c r="R9" s="156">
        <v>1</v>
      </c>
      <c r="S9" s="37"/>
      <c r="T9" s="37"/>
      <c r="U9" s="37"/>
      <c r="V9" s="37"/>
      <c r="W9" s="37"/>
      <c r="X9" s="37"/>
      <c r="Y9" s="37"/>
      <c r="Z9" s="37"/>
      <c r="AA9" s="37"/>
      <c r="AB9" s="37"/>
      <c r="AC9" s="37"/>
      <c r="AD9" s="37"/>
      <c r="AE9" s="37"/>
      <c r="AF9" s="37"/>
    </row>
    <row r="10" spans="1:380" s="199" customFormat="1" ht="27.6">
      <c r="A10" s="38" t="s">
        <v>19</v>
      </c>
      <c r="B10" s="79"/>
      <c r="C10" s="79" t="s">
        <v>19</v>
      </c>
      <c r="D10" s="37"/>
      <c r="E10" s="37"/>
      <c r="F10" s="37"/>
      <c r="G10" s="21" t="s">
        <v>30</v>
      </c>
      <c r="H10" s="175" t="s">
        <v>21</v>
      </c>
      <c r="I10" s="60" t="s">
        <v>22</v>
      </c>
      <c r="J10" s="14" t="s">
        <v>22</v>
      </c>
      <c r="K10" s="14" t="s">
        <v>22</v>
      </c>
      <c r="L10" s="92" t="s">
        <v>22</v>
      </c>
      <c r="M10" s="276"/>
      <c r="N10" s="154"/>
      <c r="O10" s="14" t="s">
        <v>22</v>
      </c>
      <c r="P10" s="14" t="s">
        <v>22</v>
      </c>
      <c r="Q10" s="14" t="s">
        <v>22</v>
      </c>
      <c r="R10" s="156">
        <v>1</v>
      </c>
      <c r="S10" s="37"/>
      <c r="T10" s="37"/>
      <c r="U10" s="37"/>
      <c r="V10" s="37"/>
      <c r="W10" s="37"/>
      <c r="X10" s="37"/>
      <c r="Y10" s="37"/>
      <c r="Z10" s="37"/>
      <c r="AA10" s="37"/>
      <c r="AB10" s="37"/>
      <c r="AC10" s="37"/>
      <c r="AD10" s="37"/>
      <c r="AE10" s="37"/>
      <c r="AF10" s="37"/>
    </row>
    <row r="11" spans="1:380" s="199" customFormat="1" ht="27.6">
      <c r="A11" s="38" t="s">
        <v>19</v>
      </c>
      <c r="B11" s="79"/>
      <c r="C11" s="79" t="s">
        <v>19</v>
      </c>
      <c r="D11" s="37"/>
      <c r="E11" s="37"/>
      <c r="F11" s="37"/>
      <c r="G11" s="21" t="s">
        <v>31</v>
      </c>
      <c r="H11" s="175" t="s">
        <v>21</v>
      </c>
      <c r="I11" s="60" t="s">
        <v>22</v>
      </c>
      <c r="J11" s="14" t="s">
        <v>22</v>
      </c>
      <c r="K11" s="14" t="s">
        <v>22</v>
      </c>
      <c r="L11" s="92" t="s">
        <v>22</v>
      </c>
      <c r="M11" s="276"/>
      <c r="N11" s="154"/>
      <c r="O11" s="14" t="s">
        <v>22</v>
      </c>
      <c r="P11" s="14" t="s">
        <v>22</v>
      </c>
      <c r="Q11" s="14" t="s">
        <v>22</v>
      </c>
      <c r="R11" s="156">
        <v>1</v>
      </c>
      <c r="S11" s="37"/>
      <c r="T11" s="37"/>
      <c r="U11" s="37"/>
      <c r="V11" s="37"/>
      <c r="W11" s="37"/>
      <c r="X11" s="37"/>
      <c r="Y11" s="37"/>
      <c r="Z11" s="37"/>
      <c r="AA11" s="37"/>
      <c r="AB11" s="37"/>
      <c r="AC11" s="37"/>
      <c r="AD11" s="37"/>
      <c r="AE11" s="37"/>
      <c r="AF11" s="37"/>
    </row>
    <row r="12" spans="1:380" s="199" customFormat="1" ht="27.6">
      <c r="A12" s="38"/>
      <c r="B12" s="79"/>
      <c r="C12" s="79" t="s">
        <v>19</v>
      </c>
      <c r="D12" s="37"/>
      <c r="E12" s="37"/>
      <c r="F12" s="37"/>
      <c r="G12" s="21" t="s">
        <v>33</v>
      </c>
      <c r="H12" s="175"/>
      <c r="I12" s="60"/>
      <c r="J12" s="14"/>
      <c r="K12" s="14"/>
      <c r="L12" s="92"/>
      <c r="M12" s="276"/>
      <c r="N12" s="154"/>
      <c r="O12" s="14" t="s">
        <v>22</v>
      </c>
      <c r="P12" s="14" t="s">
        <v>22</v>
      </c>
      <c r="Q12" s="14" t="s">
        <v>22</v>
      </c>
      <c r="R12" s="156">
        <v>1</v>
      </c>
      <c r="S12" s="37"/>
      <c r="T12" s="37"/>
      <c r="U12" s="37"/>
      <c r="V12" s="37"/>
      <c r="W12" s="37"/>
      <c r="X12" s="37"/>
      <c r="Y12" s="37"/>
      <c r="Z12" s="37"/>
      <c r="AA12" s="37"/>
      <c r="AB12" s="37"/>
      <c r="AC12" s="37"/>
      <c r="AD12" s="37"/>
      <c r="AE12" s="37"/>
      <c r="AF12" s="37"/>
    </row>
    <row r="13" spans="1:380" s="199" customFormat="1" ht="27.6">
      <c r="A13" s="38" t="s">
        <v>19</v>
      </c>
      <c r="B13" s="79"/>
      <c r="C13" s="79" t="s">
        <v>19</v>
      </c>
      <c r="D13" s="37"/>
      <c r="E13" s="37"/>
      <c r="F13" s="37"/>
      <c r="G13" s="21" t="s">
        <v>34</v>
      </c>
      <c r="H13" s="175" t="s">
        <v>21</v>
      </c>
      <c r="I13" s="60" t="s">
        <v>22</v>
      </c>
      <c r="J13" s="14" t="s">
        <v>22</v>
      </c>
      <c r="K13" s="14" t="s">
        <v>22</v>
      </c>
      <c r="L13" s="92" t="s">
        <v>22</v>
      </c>
      <c r="M13" s="276"/>
      <c r="N13" s="154"/>
      <c r="O13" s="14" t="s">
        <v>22</v>
      </c>
      <c r="P13" s="14" t="s">
        <v>22</v>
      </c>
      <c r="Q13" s="14" t="s">
        <v>22</v>
      </c>
      <c r="R13" s="156">
        <v>1</v>
      </c>
      <c r="S13" s="37"/>
      <c r="T13" s="37"/>
      <c r="U13" s="37"/>
      <c r="V13" s="37"/>
      <c r="W13" s="37"/>
      <c r="X13" s="37"/>
      <c r="Y13" s="37"/>
      <c r="Z13" s="37"/>
      <c r="AA13" s="37"/>
      <c r="AB13" s="37"/>
      <c r="AC13" s="37"/>
      <c r="AD13" s="37"/>
      <c r="AE13" s="37"/>
      <c r="AF13" s="37"/>
    </row>
    <row r="14" spans="1:380" s="3" customFormat="1" ht="18.600000000000001">
      <c r="A14" s="41"/>
      <c r="B14" s="16"/>
      <c r="C14" s="16"/>
      <c r="D14" s="16"/>
      <c r="E14" s="16" t="s">
        <v>35</v>
      </c>
      <c r="F14" s="16"/>
      <c r="G14" s="17"/>
      <c r="H14" s="42"/>
      <c r="I14" s="51"/>
      <c r="J14" s="13"/>
      <c r="K14" s="13"/>
      <c r="L14" s="147"/>
      <c r="M14" s="277"/>
      <c r="N14" s="157"/>
      <c r="O14" s="13"/>
      <c r="P14" s="13"/>
      <c r="Q14" s="13"/>
      <c r="R14" s="156">
        <v>1</v>
      </c>
      <c r="S14" s="22"/>
      <c r="T14" s="22"/>
      <c r="U14" s="22"/>
      <c r="V14" s="22"/>
      <c r="W14" s="22"/>
      <c r="X14" s="22"/>
      <c r="Y14" s="22"/>
      <c r="Z14" s="22"/>
      <c r="AA14" s="22"/>
      <c r="AB14" s="22"/>
      <c r="AC14" s="22"/>
      <c r="AD14" s="22"/>
      <c r="AE14" s="22"/>
      <c r="AF14" s="22"/>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row>
    <row r="15" spans="1:380" s="4" customFormat="1" ht="18.75" customHeight="1">
      <c r="A15" s="38" t="s">
        <v>19</v>
      </c>
      <c r="B15" s="79"/>
      <c r="C15" s="79" t="s">
        <v>19</v>
      </c>
      <c r="D15" s="37"/>
      <c r="E15" s="22"/>
      <c r="F15" s="22"/>
      <c r="G15" s="82" t="s">
        <v>759</v>
      </c>
      <c r="H15" s="175" t="s">
        <v>37</v>
      </c>
      <c r="I15" s="64"/>
      <c r="J15" s="14" t="s">
        <v>22</v>
      </c>
      <c r="K15" s="14" t="s">
        <v>22</v>
      </c>
      <c r="L15" s="92" t="s">
        <v>22</v>
      </c>
      <c r="M15" s="276"/>
      <c r="N15" s="159"/>
      <c r="O15" s="160" t="s">
        <v>38</v>
      </c>
      <c r="P15" s="160" t="s">
        <v>38</v>
      </c>
      <c r="Q15" s="160" t="s">
        <v>38</v>
      </c>
      <c r="R15" s="156">
        <v>1</v>
      </c>
      <c r="S15" s="22"/>
      <c r="T15" s="22"/>
      <c r="U15" s="22"/>
      <c r="V15" s="22"/>
      <c r="W15" s="22"/>
      <c r="X15" s="22"/>
      <c r="Y15" s="22"/>
      <c r="Z15" s="22"/>
      <c r="AA15" s="22"/>
      <c r="AB15" s="22"/>
      <c r="AC15" s="22"/>
      <c r="AD15" s="22"/>
      <c r="AE15" s="22"/>
      <c r="AF15" s="22"/>
    </row>
    <row r="16" spans="1:380" s="4" customFormat="1" ht="18.75" customHeight="1">
      <c r="A16" s="38"/>
      <c r="B16" s="79"/>
      <c r="C16" s="79" t="s">
        <v>19</v>
      </c>
      <c r="D16" s="37"/>
      <c r="E16" s="22"/>
      <c r="F16" s="146"/>
      <c r="G16" s="82" t="s">
        <v>760</v>
      </c>
      <c r="H16" s="175" t="s">
        <v>37</v>
      </c>
      <c r="I16" s="64"/>
      <c r="J16" s="14"/>
      <c r="K16" s="14"/>
      <c r="L16" s="92"/>
      <c r="M16" s="276"/>
      <c r="N16" s="159"/>
      <c r="O16" s="14" t="s">
        <v>22</v>
      </c>
      <c r="P16" s="14" t="s">
        <v>22</v>
      </c>
      <c r="Q16" s="14" t="s">
        <v>22</v>
      </c>
      <c r="R16" s="156">
        <v>1</v>
      </c>
      <c r="S16" s="22"/>
      <c r="T16" s="22"/>
      <c r="U16" s="22"/>
      <c r="V16" s="22"/>
      <c r="W16" s="22"/>
      <c r="X16" s="22"/>
      <c r="Y16" s="22"/>
      <c r="Z16" s="22"/>
      <c r="AA16" s="22"/>
      <c r="AB16" s="22"/>
      <c r="AC16" s="22"/>
      <c r="AD16" s="22"/>
      <c r="AE16" s="22"/>
      <c r="AF16" s="22"/>
    </row>
    <row r="17" spans="1:380" s="4" customFormat="1" ht="18.75" customHeight="1">
      <c r="A17" s="38" t="s">
        <v>19</v>
      </c>
      <c r="B17" s="79"/>
      <c r="C17" s="79" t="s">
        <v>19</v>
      </c>
      <c r="D17" s="37"/>
      <c r="E17" s="22"/>
      <c r="F17" s="146"/>
      <c r="G17" s="82" t="s">
        <v>763</v>
      </c>
      <c r="H17" s="175" t="s">
        <v>37</v>
      </c>
      <c r="I17" s="64"/>
      <c r="J17" s="14" t="s">
        <v>22</v>
      </c>
      <c r="K17" s="14" t="s">
        <v>22</v>
      </c>
      <c r="L17" s="92" t="s">
        <v>22</v>
      </c>
      <c r="M17" s="276"/>
      <c r="N17" s="159"/>
      <c r="O17" s="160" t="s">
        <v>38</v>
      </c>
      <c r="P17" s="160" t="s">
        <v>38</v>
      </c>
      <c r="Q17" s="160" t="s">
        <v>38</v>
      </c>
      <c r="R17" s="156">
        <v>1</v>
      </c>
      <c r="S17" s="22"/>
      <c r="T17" s="22"/>
      <c r="U17" s="22"/>
      <c r="V17" s="22"/>
      <c r="W17" s="22"/>
      <c r="X17" s="22"/>
      <c r="Y17" s="22"/>
      <c r="Z17" s="22"/>
      <c r="AA17" s="22"/>
      <c r="AB17" s="22"/>
      <c r="AC17" s="22"/>
      <c r="AD17" s="22"/>
      <c r="AE17" s="22"/>
      <c r="AF17" s="22"/>
    </row>
    <row r="18" spans="1:380" s="4" customFormat="1" ht="18.75" customHeight="1">
      <c r="A18" s="38" t="s">
        <v>19</v>
      </c>
      <c r="B18" s="79"/>
      <c r="C18" s="79" t="s">
        <v>19</v>
      </c>
      <c r="D18" s="37"/>
      <c r="E18" s="22"/>
      <c r="F18" s="146"/>
      <c r="G18" s="82" t="s">
        <v>764</v>
      </c>
      <c r="H18" s="175" t="s">
        <v>37</v>
      </c>
      <c r="I18" s="64"/>
      <c r="J18" s="14" t="s">
        <v>22</v>
      </c>
      <c r="K18" s="14" t="s">
        <v>22</v>
      </c>
      <c r="L18" s="92" t="s">
        <v>22</v>
      </c>
      <c r="M18" s="276"/>
      <c r="N18" s="159"/>
      <c r="O18" s="14" t="s">
        <v>22</v>
      </c>
      <c r="P18" s="14" t="s">
        <v>22</v>
      </c>
      <c r="Q18" s="14" t="s">
        <v>22</v>
      </c>
      <c r="R18" s="156">
        <v>1</v>
      </c>
      <c r="S18" s="22"/>
      <c r="T18" s="22"/>
      <c r="U18" s="22"/>
      <c r="V18" s="22"/>
      <c r="W18" s="22"/>
      <c r="X18" s="22"/>
      <c r="Y18" s="22"/>
      <c r="Z18" s="22"/>
      <c r="AA18" s="22"/>
      <c r="AB18" s="22"/>
      <c r="AC18" s="22"/>
      <c r="AD18" s="22"/>
      <c r="AE18" s="22"/>
      <c r="AF18" s="22"/>
    </row>
    <row r="19" spans="1:380" s="4" customFormat="1" ht="18.600000000000001">
      <c r="A19" s="38" t="s">
        <v>19</v>
      </c>
      <c r="B19" s="79"/>
      <c r="C19" s="79" t="s">
        <v>19</v>
      </c>
      <c r="D19" s="37"/>
      <c r="E19" s="22"/>
      <c r="F19" s="146"/>
      <c r="G19" s="82" t="s">
        <v>765</v>
      </c>
      <c r="H19" s="175" t="s">
        <v>37</v>
      </c>
      <c r="I19" s="64"/>
      <c r="J19" s="14" t="s">
        <v>22</v>
      </c>
      <c r="K19" s="14" t="s">
        <v>22</v>
      </c>
      <c r="L19" s="92" t="s">
        <v>22</v>
      </c>
      <c r="M19" s="276"/>
      <c r="N19" s="159"/>
      <c r="O19" s="14" t="s">
        <v>22</v>
      </c>
      <c r="P19" s="14" t="s">
        <v>22</v>
      </c>
      <c r="Q19" s="14" t="s">
        <v>22</v>
      </c>
      <c r="R19" s="156">
        <v>1</v>
      </c>
      <c r="S19" s="22"/>
      <c r="T19" s="22"/>
      <c r="U19" s="22"/>
      <c r="V19" s="22"/>
      <c r="W19" s="22"/>
      <c r="X19" s="22"/>
      <c r="Y19" s="22"/>
      <c r="Z19" s="22"/>
      <c r="AA19" s="22"/>
      <c r="AB19" s="22"/>
      <c r="AC19" s="22"/>
      <c r="AD19" s="22"/>
      <c r="AE19" s="22"/>
      <c r="AF19" s="22"/>
    </row>
    <row r="20" spans="1:380" s="3" customFormat="1" ht="111.6">
      <c r="A20" s="41"/>
      <c r="B20" s="16"/>
      <c r="C20" s="16"/>
      <c r="D20" s="16"/>
      <c r="E20" s="16" t="s">
        <v>48</v>
      </c>
      <c r="F20" s="16" t="s">
        <v>49</v>
      </c>
      <c r="G20" s="17" t="s">
        <v>50</v>
      </c>
      <c r="H20" s="42" t="s">
        <v>51</v>
      </c>
      <c r="I20" s="51"/>
      <c r="J20" s="13"/>
      <c r="K20" s="13"/>
      <c r="L20" s="147"/>
      <c r="M20" s="277"/>
      <c r="N20" s="157"/>
      <c r="O20" s="13"/>
      <c r="P20" s="13"/>
      <c r="Q20" s="13"/>
      <c r="R20" s="156">
        <v>1</v>
      </c>
      <c r="S20" s="22"/>
      <c r="T20" s="22"/>
      <c r="U20" s="22"/>
      <c r="V20" s="22"/>
      <c r="W20" s="22"/>
      <c r="X20" s="22"/>
      <c r="Y20" s="22"/>
      <c r="Z20" s="22"/>
      <c r="AA20" s="22"/>
      <c r="AB20" s="22"/>
      <c r="AC20" s="22"/>
      <c r="AD20" s="22"/>
      <c r="AE20" s="22"/>
      <c r="AF20" s="22"/>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row>
    <row r="21" spans="1:380" ht="38.25" customHeight="1">
      <c r="A21" s="38" t="s">
        <v>19</v>
      </c>
      <c r="B21" s="79"/>
      <c r="C21" t="s">
        <v>19</v>
      </c>
      <c r="D21" s="37"/>
      <c r="E21" s="173" t="s">
        <v>52</v>
      </c>
      <c r="F21" s="23" t="s">
        <v>53</v>
      </c>
      <c r="G21" s="24" t="s">
        <v>54</v>
      </c>
      <c r="H21" s="56" t="s">
        <v>55</v>
      </c>
      <c r="I21" s="60"/>
      <c r="J21" s="14" t="s">
        <v>22</v>
      </c>
      <c r="K21" s="14" t="s">
        <v>22</v>
      </c>
      <c r="L21" s="92" t="s">
        <v>22</v>
      </c>
      <c r="M21" s="276"/>
      <c r="N21" s="154"/>
      <c r="O21" s="160" t="s">
        <v>38</v>
      </c>
      <c r="P21" s="160" t="s">
        <v>38</v>
      </c>
      <c r="Q21" s="160" t="s">
        <v>38</v>
      </c>
      <c r="R21" s="156">
        <v>1</v>
      </c>
      <c r="S21" s="208"/>
      <c r="T21" s="208"/>
      <c r="U21" s="208"/>
      <c r="V21" s="208"/>
      <c r="W21" s="208"/>
      <c r="X21" s="208"/>
      <c r="Y21" s="208"/>
      <c r="Z21" s="208"/>
      <c r="AA21" s="208"/>
      <c r="AB21" s="208"/>
      <c r="AC21" s="208"/>
      <c r="AD21" s="208"/>
      <c r="AE21" s="208"/>
      <c r="AF21" s="208"/>
    </row>
    <row r="22" spans="1:380" s="6" customFormat="1" ht="55.8">
      <c r="A22" s="192"/>
      <c r="B22" s="25"/>
      <c r="C22" s="25"/>
      <c r="D22" s="25"/>
      <c r="E22" s="25" t="s">
        <v>52</v>
      </c>
      <c r="F22" s="25" t="s">
        <v>56</v>
      </c>
      <c r="G22" s="25" t="s">
        <v>56</v>
      </c>
      <c r="H22" s="193" t="s">
        <v>11</v>
      </c>
      <c r="I22" s="113"/>
      <c r="J22" s="25"/>
      <c r="K22" s="25"/>
      <c r="L22" s="148"/>
      <c r="M22" s="278"/>
      <c r="N22" s="143"/>
      <c r="O22" s="25"/>
      <c r="P22" s="25"/>
      <c r="Q22" s="25"/>
      <c r="R22" s="156">
        <v>1</v>
      </c>
      <c r="S22" s="169"/>
      <c r="T22" s="169"/>
      <c r="U22" s="169"/>
      <c r="V22" s="169"/>
      <c r="W22" s="169"/>
      <c r="X22" s="169"/>
      <c r="Y22" s="169"/>
      <c r="Z22" s="169"/>
      <c r="AA22" s="169"/>
      <c r="AB22" s="169"/>
      <c r="AC22" s="169"/>
      <c r="AD22" s="169"/>
      <c r="AE22" s="169"/>
      <c r="AF22" s="169"/>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c r="LW22" s="10"/>
      <c r="LX22" s="10"/>
      <c r="LY22" s="10"/>
      <c r="LZ22" s="10"/>
      <c r="MA22" s="10"/>
      <c r="MB22" s="10"/>
      <c r="MC22" s="10"/>
      <c r="MD22" s="10"/>
      <c r="ME22" s="10"/>
      <c r="MF22" s="10"/>
      <c r="MG22" s="10"/>
      <c r="MH22" s="10"/>
      <c r="MI22" s="10"/>
      <c r="MJ22" s="10"/>
      <c r="MK22" s="10"/>
      <c r="ML22" s="10"/>
      <c r="MM22" s="10"/>
      <c r="MN22" s="10"/>
      <c r="MO22" s="10"/>
      <c r="MP22" s="10"/>
      <c r="MQ22" s="10"/>
      <c r="MR22" s="10"/>
      <c r="MS22" s="10"/>
      <c r="MT22" s="10"/>
      <c r="MU22" s="10"/>
      <c r="MV22" s="10"/>
      <c r="MW22" s="10"/>
      <c r="MX22" s="10"/>
      <c r="MY22" s="10"/>
      <c r="MZ22" s="10"/>
      <c r="NA22" s="10"/>
      <c r="NB22" s="10"/>
      <c r="NC22" s="10"/>
      <c r="ND22" s="10"/>
      <c r="NE22" s="10"/>
      <c r="NF22" s="10"/>
      <c r="NG22" s="10"/>
      <c r="NH22" s="10"/>
      <c r="NI22" s="10"/>
      <c r="NJ22" s="10"/>
      <c r="NK22" s="10"/>
      <c r="NL22" s="10"/>
      <c r="NM22" s="10"/>
      <c r="NN22" s="10"/>
      <c r="NO22" s="10"/>
      <c r="NP22" s="10"/>
    </row>
    <row r="23" spans="1:380">
      <c r="A23" s="38" t="s">
        <v>19</v>
      </c>
      <c r="B23" s="79"/>
      <c r="C23" s="79"/>
      <c r="D23" s="79"/>
      <c r="E23" s="208" t="s">
        <v>52</v>
      </c>
      <c r="F23" s="208" t="s">
        <v>56</v>
      </c>
      <c r="G23" s="206" t="s">
        <v>57</v>
      </c>
      <c r="H23" s="175" t="s">
        <v>58</v>
      </c>
      <c r="I23" s="60" t="s">
        <v>59</v>
      </c>
      <c r="J23" s="14" t="s">
        <v>22</v>
      </c>
      <c r="K23" s="14" t="s">
        <v>22</v>
      </c>
      <c r="L23" s="92" t="s">
        <v>22</v>
      </c>
      <c r="M23" s="276"/>
      <c r="N23" s="154"/>
      <c r="O23" s="164">
        <v>15</v>
      </c>
      <c r="P23" s="164">
        <v>15</v>
      </c>
      <c r="Q23" s="164">
        <v>15</v>
      </c>
      <c r="R23" s="156">
        <v>1</v>
      </c>
      <c r="S23" s="208" t="str">
        <f>IF(COUNTA(N24)=1,IF(COUNTA($M24)=1,MAX(S23:S$23)&amp;$M24,MAX(S23:S$23)+1),"")</f>
        <v/>
      </c>
      <c r="T23" s="208">
        <v>1</v>
      </c>
      <c r="U23" s="208">
        <v>1</v>
      </c>
      <c r="V23" s="208">
        <v>1</v>
      </c>
      <c r="W23" s="208"/>
      <c r="X23" s="208"/>
      <c r="Y23" s="208"/>
      <c r="Z23" s="208"/>
      <c r="AA23" s="208"/>
      <c r="AB23" s="208"/>
      <c r="AC23" s="208"/>
      <c r="AD23" s="208"/>
      <c r="AE23" s="208"/>
      <c r="AF23" s="208"/>
    </row>
    <row r="24" spans="1:380" ht="36">
      <c r="A24" s="38" t="s">
        <v>19</v>
      </c>
      <c r="B24" s="209" t="s">
        <v>60</v>
      </c>
      <c r="C24" s="79" t="s">
        <v>19</v>
      </c>
      <c r="D24" s="79"/>
      <c r="E24" s="208" t="s">
        <v>52</v>
      </c>
      <c r="F24" s="208" t="s">
        <v>56</v>
      </c>
      <c r="G24" s="206" t="s">
        <v>61</v>
      </c>
      <c r="H24" s="175" t="s">
        <v>58</v>
      </c>
      <c r="I24" s="60" t="s">
        <v>59</v>
      </c>
      <c r="J24" s="14" t="s">
        <v>22</v>
      </c>
      <c r="K24" s="14" t="s">
        <v>22</v>
      </c>
      <c r="L24" s="92" t="s">
        <v>22</v>
      </c>
      <c r="M24" s="276"/>
      <c r="N24" s="154"/>
      <c r="O24" s="166" t="s">
        <v>63</v>
      </c>
      <c r="P24" s="166" t="s">
        <v>63</v>
      </c>
      <c r="Q24" s="166" t="s">
        <v>63</v>
      </c>
      <c r="R24" s="156">
        <v>1</v>
      </c>
      <c r="S24" s="208" t="str">
        <f>IF(COUNTA(N24)=1,IF(COUNTA($M24)=1,MAX(S$23:S23)&amp;$M24,MAX(S$23:S23)+1),"")</f>
        <v/>
      </c>
      <c r="T24" s="208">
        <f>IF(COUNTA(O24)=1,IF(COUNTA($M24)=1,MAX(T$23:T23)&amp;$M24,MAX(T$23:T23)+1),"")</f>
        <v>2</v>
      </c>
      <c r="U24" s="208">
        <f>IF(COUNTA(P24)=1,IF(COUNTA($M24)=1,MAX(U$23:U23)&amp;$M24,MAX(U$23:U23)+1),"")</f>
        <v>2</v>
      </c>
      <c r="V24" s="208">
        <f>IF(COUNTA(Q24)=1,IF(COUNTA($M24)=1,MAX(V$23:V23)&amp;$M24,MAX(V$23:V23)+1),"")</f>
        <v>2</v>
      </c>
      <c r="W24" s="208"/>
      <c r="X24" s="208"/>
      <c r="Y24" s="208"/>
      <c r="Z24" s="208"/>
      <c r="AA24" s="208"/>
      <c r="AB24" s="208"/>
      <c r="AC24" s="208"/>
      <c r="AD24" s="208"/>
      <c r="AE24" s="208"/>
      <c r="AF24" s="208"/>
    </row>
    <row r="25" spans="1:380">
      <c r="A25" s="89"/>
      <c r="B25" s="209" t="s">
        <v>67</v>
      </c>
      <c r="C25" s="79" t="s">
        <v>19</v>
      </c>
      <c r="D25" s="79"/>
      <c r="E25" s="208" t="s">
        <v>52</v>
      </c>
      <c r="F25" s="208" t="s">
        <v>56</v>
      </c>
      <c r="G25" s="206" t="s">
        <v>767</v>
      </c>
      <c r="H25" s="175" t="s">
        <v>58</v>
      </c>
      <c r="I25" s="60"/>
      <c r="J25" s="14"/>
      <c r="K25" s="14"/>
      <c r="L25" s="92"/>
      <c r="M25" s="276"/>
      <c r="N25" s="154"/>
      <c r="O25" s="164">
        <v>16</v>
      </c>
      <c r="P25" s="164">
        <v>16</v>
      </c>
      <c r="Q25" s="164">
        <v>16</v>
      </c>
      <c r="R25" s="156">
        <v>1</v>
      </c>
      <c r="S25" s="208" t="str">
        <f>IF(COUNTA(N25)=1,IF(COUNTA($M25)=1,MAX(S$23:S24)&amp;$M25,MAX(S$23:S24)+1),"")</f>
        <v/>
      </c>
      <c r="T25" s="208">
        <f>IF(COUNTA(O25)=1,IF(COUNTA($M25)=1,MAX(T$23:T24)&amp;$M25,MAX(T$23:T24)+1),"")</f>
        <v>3</v>
      </c>
      <c r="U25" s="208">
        <f>IF(COUNTA(P25)=1,IF(COUNTA($M25)=1,MAX(U$23:U24)&amp;$M25,MAX(U$23:U24)+1),"")</f>
        <v>3</v>
      </c>
      <c r="V25" s="208">
        <f>IF(COUNTA(Q25)=1,IF(COUNTA($M25)=1,MAX(V$23:V24)&amp;$M25,MAX(V$23:V24)+1),"")</f>
        <v>3</v>
      </c>
      <c r="W25" s="208"/>
      <c r="X25" s="208"/>
      <c r="Y25" s="208"/>
      <c r="Z25" s="208"/>
      <c r="AA25" s="208"/>
      <c r="AB25" s="208"/>
      <c r="AC25" s="208"/>
      <c r="AD25" s="208"/>
      <c r="AE25" s="208"/>
      <c r="AF25" s="208"/>
    </row>
    <row r="26" spans="1:380" ht="36">
      <c r="A26" s="38" t="s">
        <v>19</v>
      </c>
      <c r="B26" s="79"/>
      <c r="C26" s="79" t="s">
        <v>19</v>
      </c>
      <c r="D26" s="79"/>
      <c r="E26" s="208" t="s">
        <v>52</v>
      </c>
      <c r="F26" s="208" t="s">
        <v>56</v>
      </c>
      <c r="G26" s="206" t="s">
        <v>71</v>
      </c>
      <c r="H26" s="175" t="s">
        <v>58</v>
      </c>
      <c r="I26" s="60" t="s">
        <v>59</v>
      </c>
      <c r="J26" s="14" t="s">
        <v>22</v>
      </c>
      <c r="K26" s="14" t="s">
        <v>22</v>
      </c>
      <c r="L26" s="92" t="s">
        <v>22</v>
      </c>
      <c r="M26" s="276"/>
      <c r="N26" s="154"/>
      <c r="O26" s="166" t="s">
        <v>63</v>
      </c>
      <c r="P26" s="166" t="s">
        <v>63</v>
      </c>
      <c r="Q26" s="166" t="s">
        <v>63</v>
      </c>
      <c r="R26" s="156">
        <v>1</v>
      </c>
      <c r="S26" s="208" t="str">
        <f>IF(COUNTA(N26)=1,IF(COUNTA($M26)=1,MAX(S$23:S25)&amp;$M26,MAX(S$23:S25)+1),"")</f>
        <v/>
      </c>
      <c r="T26" s="208">
        <f>IF(COUNTA(O26)=1,IF(COUNTA($M26)=1,MAX(T$23:T25)&amp;$M26,MAX(T$23:T25)+1),"")</f>
        <v>4</v>
      </c>
      <c r="U26" s="208">
        <f>IF(COUNTA(P26)=1,IF(COUNTA($M26)=1,MAX(U$23:U25)&amp;$M26,MAX(U$23:U25)+1),"")</f>
        <v>4</v>
      </c>
      <c r="V26" s="208">
        <f>IF(COUNTA(Q26)=1,IF(COUNTA($M26)=1,MAX(V$23:V25)&amp;$M26,MAX(V$23:V25)+1),"")</f>
        <v>4</v>
      </c>
      <c r="W26" s="208"/>
      <c r="X26" s="208"/>
      <c r="Y26" s="208"/>
      <c r="Z26" s="208"/>
      <c r="AA26" s="208"/>
      <c r="AB26" s="208"/>
      <c r="AC26" s="208"/>
      <c r="AD26" s="208"/>
      <c r="AE26" s="208"/>
      <c r="AF26" s="208"/>
    </row>
    <row r="27" spans="1:380">
      <c r="A27" s="38" t="s">
        <v>19</v>
      </c>
      <c r="B27" s="79"/>
      <c r="C27" s="79" t="s">
        <v>19</v>
      </c>
      <c r="D27" s="79"/>
      <c r="E27" s="208" t="s">
        <v>52</v>
      </c>
      <c r="F27" s="208" t="s">
        <v>56</v>
      </c>
      <c r="G27" s="206" t="s">
        <v>74</v>
      </c>
      <c r="H27" s="175" t="s">
        <v>58</v>
      </c>
      <c r="I27" s="60" t="s">
        <v>59</v>
      </c>
      <c r="J27" s="14" t="s">
        <v>22</v>
      </c>
      <c r="K27" s="14" t="s">
        <v>22</v>
      </c>
      <c r="L27" s="92" t="s">
        <v>22</v>
      </c>
      <c r="M27" s="276"/>
      <c r="N27" s="154"/>
      <c r="O27" s="164">
        <v>4</v>
      </c>
      <c r="P27" s="164">
        <v>4</v>
      </c>
      <c r="Q27" s="164">
        <v>4</v>
      </c>
      <c r="R27" s="156">
        <v>1</v>
      </c>
      <c r="S27" s="208" t="str">
        <f>IF(COUNTA(N27)=1,IF(COUNTA($M27)=1,MAX(S$23:S26)&amp;$M27,MAX(S$23:S26)+1),"")</f>
        <v/>
      </c>
      <c r="T27" s="208">
        <f>IF(COUNTA(O27)=1,IF(COUNTA($M27)=1,MAX(T$23:T26)&amp;$M27,MAX(T$23:T26)+1),"")</f>
        <v>5</v>
      </c>
      <c r="U27" s="208">
        <f>IF(COUNTA(P27)=1,IF(COUNTA($M27)=1,MAX(U$23:U26)&amp;$M27,MAX(U$23:U26)+1),"")</f>
        <v>5</v>
      </c>
      <c r="V27" s="208">
        <f>IF(COUNTA(Q27)=1,IF(COUNTA($M27)=1,MAX(V$23:V26)&amp;$M27,MAX(V$23:V26)+1),"")</f>
        <v>5</v>
      </c>
      <c r="W27" s="208"/>
      <c r="X27" s="208"/>
      <c r="Y27" s="208"/>
      <c r="Z27" s="208"/>
      <c r="AA27" s="208"/>
      <c r="AB27" s="208"/>
      <c r="AC27" s="208"/>
      <c r="AD27" s="208"/>
      <c r="AE27" s="208"/>
      <c r="AF27" s="208"/>
    </row>
    <row r="28" spans="1:380" ht="28.8">
      <c r="A28" s="38" t="s">
        <v>19</v>
      </c>
      <c r="B28" s="209" t="s">
        <v>60</v>
      </c>
      <c r="C28" s="79" t="s">
        <v>19</v>
      </c>
      <c r="D28" s="79"/>
      <c r="E28" s="208" t="s">
        <v>52</v>
      </c>
      <c r="F28" s="208" t="s">
        <v>56</v>
      </c>
      <c r="G28" s="206" t="s">
        <v>75</v>
      </c>
      <c r="H28" s="175" t="s">
        <v>58</v>
      </c>
      <c r="I28" s="60" t="s">
        <v>59</v>
      </c>
      <c r="J28" s="14" t="s">
        <v>22</v>
      </c>
      <c r="K28" s="14" t="s">
        <v>22</v>
      </c>
      <c r="L28" s="92" t="s">
        <v>22</v>
      </c>
      <c r="M28" s="276"/>
      <c r="N28" s="154"/>
      <c r="O28" s="164">
        <v>5</v>
      </c>
      <c r="P28" s="164">
        <v>5</v>
      </c>
      <c r="Q28" s="164">
        <v>5</v>
      </c>
      <c r="R28" s="156">
        <v>1</v>
      </c>
      <c r="S28" s="208" t="str">
        <f>IF(COUNTA(N28)=1,IF(COUNTA($M28)=1,MAX(S$23:S27)&amp;$M28,MAX(S$23:S27)+1),"")</f>
        <v/>
      </c>
      <c r="T28" s="208">
        <f>IF(COUNTA(O28)=1,IF(COUNTA($M28)=1,MAX(T$23:T27)&amp;$M28,MAX(T$23:T27)+1),"")</f>
        <v>6</v>
      </c>
      <c r="U28" s="208">
        <f>IF(COUNTA(P28)=1,IF(COUNTA($M28)=1,MAX(U$23:U27)&amp;$M28,MAX(U$23:U27)+1),"")</f>
        <v>6</v>
      </c>
      <c r="V28" s="208">
        <f>IF(COUNTA(Q28)=1,IF(COUNTA($M28)=1,MAX(V$23:V27)&amp;$M28,MAX(V$23:V27)+1),"")</f>
        <v>6</v>
      </c>
      <c r="W28" s="208"/>
      <c r="X28" s="208"/>
      <c r="Y28" s="208"/>
      <c r="Z28" s="208"/>
      <c r="AA28" s="208"/>
      <c r="AB28" s="208"/>
      <c r="AC28" s="208"/>
      <c r="AD28" s="208"/>
      <c r="AE28" s="208"/>
      <c r="AF28" s="208"/>
    </row>
    <row r="29" spans="1:380">
      <c r="A29" s="38" t="s">
        <v>19</v>
      </c>
      <c r="B29" s="79"/>
      <c r="C29" s="79" t="s">
        <v>19</v>
      </c>
      <c r="D29" s="79"/>
      <c r="E29" s="208" t="s">
        <v>52</v>
      </c>
      <c r="F29" s="208" t="s">
        <v>56</v>
      </c>
      <c r="G29" s="206" t="s">
        <v>78</v>
      </c>
      <c r="H29" s="175" t="s">
        <v>58</v>
      </c>
      <c r="I29" s="60" t="s">
        <v>59</v>
      </c>
      <c r="J29" s="14" t="s">
        <v>22</v>
      </c>
      <c r="K29" s="14" t="s">
        <v>22</v>
      </c>
      <c r="L29" s="92" t="s">
        <v>22</v>
      </c>
      <c r="M29" s="276"/>
      <c r="N29" s="154"/>
      <c r="O29" s="164">
        <v>6</v>
      </c>
      <c r="P29" s="164">
        <v>6</v>
      </c>
      <c r="Q29" s="164">
        <v>6</v>
      </c>
      <c r="R29" s="156">
        <v>1</v>
      </c>
      <c r="S29" s="208" t="str">
        <f>IF(COUNTA(N29)=1,IF(COUNTA($M29)=1,MAX(S$23:S28)&amp;$M29,MAX(S$23:S28)+1),"")</f>
        <v/>
      </c>
      <c r="T29" s="208">
        <f>IF(COUNTA(O29)=1,IF(COUNTA($M29)=1,MAX(T$23:T28)&amp;$M29,MAX(T$23:T28)+1),"")</f>
        <v>7</v>
      </c>
      <c r="U29" s="208">
        <f>IF(COUNTA(P29)=1,IF(COUNTA($M29)=1,MAX(U$23:U28)&amp;$M29,MAX(U$23:U28)+1),"")</f>
        <v>7</v>
      </c>
      <c r="V29" s="208">
        <f>IF(COUNTA(Q29)=1,IF(COUNTA($M29)=1,MAX(V$23:V28)&amp;$M29,MAX(V$23:V28)+1),"")</f>
        <v>7</v>
      </c>
      <c r="W29" s="208"/>
      <c r="X29" s="208"/>
      <c r="Y29" s="208"/>
      <c r="Z29" s="208"/>
      <c r="AA29" s="208"/>
      <c r="AB29" s="208"/>
      <c r="AC29" s="208"/>
      <c r="AD29" s="208"/>
      <c r="AE29" s="208"/>
      <c r="AF29" s="208"/>
    </row>
    <row r="30" spans="1:380">
      <c r="A30" s="38" t="s">
        <v>19</v>
      </c>
      <c r="B30" s="79"/>
      <c r="C30" s="79" t="s">
        <v>19</v>
      </c>
      <c r="D30" s="79"/>
      <c r="E30" s="208" t="s">
        <v>52</v>
      </c>
      <c r="F30" s="208" t="s">
        <v>56</v>
      </c>
      <c r="G30" s="206" t="s">
        <v>80</v>
      </c>
      <c r="H30" s="175" t="s">
        <v>58</v>
      </c>
      <c r="I30" s="60" t="s">
        <v>59</v>
      </c>
      <c r="J30" s="14" t="s">
        <v>22</v>
      </c>
      <c r="K30" s="14" t="s">
        <v>22</v>
      </c>
      <c r="L30" s="92" t="s">
        <v>22</v>
      </c>
      <c r="M30" s="276"/>
      <c r="N30" s="154"/>
      <c r="O30" s="164">
        <v>7</v>
      </c>
      <c r="P30" s="164">
        <v>7</v>
      </c>
      <c r="Q30" s="164">
        <v>7</v>
      </c>
      <c r="R30" s="156">
        <v>1</v>
      </c>
      <c r="S30" s="208" t="str">
        <f>IF(COUNTA(N30)=1,IF(COUNTA($M30)=1,MAX(S$23:S29)&amp;$M30,MAX(S$23:S29)+1),"")</f>
        <v/>
      </c>
      <c r="T30" s="208">
        <f>IF(COUNTA(O30)=1,IF(COUNTA($M30)=1,MAX(T$23:T29)&amp;$M30,MAX(T$23:T29)+1),"")</f>
        <v>8</v>
      </c>
      <c r="U30" s="208">
        <f>IF(COUNTA(P30)=1,IF(COUNTA($M30)=1,MAX(U$23:U29)&amp;$M30,MAX(U$23:U29)+1),"")</f>
        <v>8</v>
      </c>
      <c r="V30" s="208">
        <f>IF(COUNTA(Q30)=1,IF(COUNTA($M30)=1,MAX(V$23:V29)&amp;$M30,MAX(V$23:V29)+1),"")</f>
        <v>8</v>
      </c>
      <c r="W30" s="208"/>
      <c r="X30" s="208"/>
      <c r="Y30" s="208"/>
      <c r="Z30" s="208"/>
      <c r="AA30" s="208"/>
      <c r="AB30" s="208"/>
      <c r="AC30" s="208"/>
      <c r="AD30" s="208"/>
      <c r="AE30" s="208"/>
      <c r="AF30" s="208"/>
    </row>
    <row r="31" spans="1:380">
      <c r="A31" s="38" t="s">
        <v>19</v>
      </c>
      <c r="B31" s="79"/>
      <c r="C31" s="79" t="s">
        <v>19</v>
      </c>
      <c r="D31" s="79"/>
      <c r="E31" s="208" t="s">
        <v>52</v>
      </c>
      <c r="F31" s="208" t="s">
        <v>56</v>
      </c>
      <c r="G31" s="206" t="s">
        <v>81</v>
      </c>
      <c r="H31" s="175" t="s">
        <v>772</v>
      </c>
      <c r="I31" s="60" t="s">
        <v>59</v>
      </c>
      <c r="J31" s="14" t="s">
        <v>22</v>
      </c>
      <c r="K31" s="14" t="s">
        <v>22</v>
      </c>
      <c r="L31" s="92" t="s">
        <v>22</v>
      </c>
      <c r="M31" s="276"/>
      <c r="N31" s="154"/>
      <c r="O31" s="164">
        <v>8</v>
      </c>
      <c r="P31" s="164">
        <v>8</v>
      </c>
      <c r="Q31" s="164">
        <v>8</v>
      </c>
      <c r="R31" s="156">
        <v>1</v>
      </c>
      <c r="S31" s="208" t="str">
        <f>IF(COUNTA(N31)=1,IF(COUNTA($M31)=1,MAX(S$23:S30)&amp;$M31,MAX(S$23:S30)+1),"")</f>
        <v/>
      </c>
      <c r="T31" s="208">
        <f>IF(COUNTA(O31)=1,IF(COUNTA($M31)=1,MAX(T$23:T30)&amp;$M31,MAX(T$23:T30)+1),"")</f>
        <v>9</v>
      </c>
      <c r="U31" s="208">
        <f>IF(COUNTA(P31)=1,IF(COUNTA($M31)=1,MAX(U$23:U30)&amp;$M31,MAX(U$23:U30)+1),"")</f>
        <v>9</v>
      </c>
      <c r="V31" s="208">
        <f>IF(COUNTA(Q31)=1,IF(COUNTA($M31)=1,MAX(V$23:V30)&amp;$M31,MAX(V$23:V30)+1),"")</f>
        <v>9</v>
      </c>
      <c r="W31" s="208"/>
      <c r="X31" s="208"/>
      <c r="Y31" s="208"/>
      <c r="Z31" s="208"/>
      <c r="AA31" s="208"/>
      <c r="AB31" s="208"/>
      <c r="AC31" s="208"/>
      <c r="AD31" s="208"/>
      <c r="AE31" s="208"/>
      <c r="AF31" s="208"/>
    </row>
    <row r="32" spans="1:380">
      <c r="A32" s="38" t="s">
        <v>19</v>
      </c>
      <c r="B32" s="79"/>
      <c r="C32" s="79" t="s">
        <v>19</v>
      </c>
      <c r="D32" s="79"/>
      <c r="E32" s="208" t="s">
        <v>52</v>
      </c>
      <c r="F32" s="208" t="s">
        <v>56</v>
      </c>
      <c r="G32" s="206" t="s">
        <v>82</v>
      </c>
      <c r="H32" s="175" t="s">
        <v>58</v>
      </c>
      <c r="I32" s="60" t="s">
        <v>59</v>
      </c>
      <c r="J32" s="14" t="s">
        <v>22</v>
      </c>
      <c r="K32" s="14" t="s">
        <v>22</v>
      </c>
      <c r="L32" s="92" t="s">
        <v>22</v>
      </c>
      <c r="M32" s="276" t="s">
        <v>773</v>
      </c>
      <c r="N32" s="154"/>
      <c r="O32" s="164" t="s">
        <v>84</v>
      </c>
      <c r="P32" s="164" t="s">
        <v>84</v>
      </c>
      <c r="Q32" s="164" t="s">
        <v>84</v>
      </c>
      <c r="R32" s="156">
        <v>1</v>
      </c>
      <c r="S32" s="208" t="str">
        <f>IF(COUNTA(N32)=1,IF(COUNTA($M32)=1,MAX(S$23:S31)&amp;$M32,MAX(S$23:S31)+1),"")</f>
        <v/>
      </c>
      <c r="T32" s="208" t="str">
        <f>IF(COUNTA(O32)=1,IF(COUNTA($M32)=1,MAX(T$23:T31)&amp;$M32,MAX(T$23:T31)+1),"")</f>
        <v>9a</v>
      </c>
      <c r="U32" s="208" t="str">
        <f>IF(COUNTA(P32)=1,IF(COUNTA($M32)=1,MAX(U$23:U31)&amp;$M32,MAX(U$23:U31)+1),"")</f>
        <v>9a</v>
      </c>
      <c r="V32" s="208" t="str">
        <f>IF(COUNTA(Q32)=1,IF(COUNTA($M32)=1,MAX(V$23:V31)&amp;$M32,MAX(V$23:V31)+1),"")</f>
        <v>9a</v>
      </c>
      <c r="W32" s="208"/>
      <c r="X32" s="208"/>
      <c r="Y32" s="208"/>
      <c r="Z32" s="208"/>
      <c r="AA32" s="208"/>
      <c r="AB32" s="208"/>
      <c r="AC32" s="208"/>
      <c r="AD32" s="208"/>
      <c r="AE32" s="208"/>
      <c r="AF32" s="208"/>
    </row>
    <row r="33" spans="1:380">
      <c r="A33" s="38" t="s">
        <v>19</v>
      </c>
      <c r="B33" s="209" t="s">
        <v>60</v>
      </c>
      <c r="C33" s="79" t="s">
        <v>19</v>
      </c>
      <c r="D33" s="79"/>
      <c r="E33" s="208" t="s">
        <v>52</v>
      </c>
      <c r="F33" s="208" t="s">
        <v>56</v>
      </c>
      <c r="G33" s="206" t="s">
        <v>774</v>
      </c>
      <c r="H33" s="175" t="s">
        <v>58</v>
      </c>
      <c r="I33" s="60" t="s">
        <v>59</v>
      </c>
      <c r="J33" s="14" t="s">
        <v>22</v>
      </c>
      <c r="K33" s="14" t="s">
        <v>22</v>
      </c>
      <c r="L33" s="92" t="s">
        <v>22</v>
      </c>
      <c r="M33" s="276" t="s">
        <v>775</v>
      </c>
      <c r="N33" s="154"/>
      <c r="O33" s="165" t="s">
        <v>62</v>
      </c>
      <c r="P33" s="165" t="s">
        <v>62</v>
      </c>
      <c r="Q33" s="165" t="s">
        <v>62</v>
      </c>
      <c r="R33" s="156">
        <v>1</v>
      </c>
      <c r="S33" s="208" t="str">
        <f>IF(COUNTA(N33)=1,IF(COUNTA($M33)=1,MAX(S$23:S32)&amp;$M33,MAX(S$23:S32)+1),"")</f>
        <v/>
      </c>
      <c r="T33" s="208" t="str">
        <f>IF(COUNTA(O33)=1,IF(COUNTA($M33)=1,MAX(T$23:T32)&amp;$M33,MAX(T$23:T32)+1),"")</f>
        <v>9b</v>
      </c>
      <c r="U33" s="208" t="str">
        <f>IF(COUNTA(P33)=1,IF(COUNTA($M33)=1,MAX(U$23:U32)&amp;$M33,MAX(U$23:U32)+1),"")</f>
        <v>9b</v>
      </c>
      <c r="V33" s="208" t="str">
        <f>IF(COUNTA(Q33)=1,IF(COUNTA($M33)=1,MAX(V$23:V32)&amp;$M33,MAX(V$23:V32)+1),"")</f>
        <v>9b</v>
      </c>
      <c r="W33" s="208"/>
      <c r="X33" s="208"/>
      <c r="Y33" s="208"/>
      <c r="Z33" s="208"/>
      <c r="AA33" s="208"/>
      <c r="AB33" s="208"/>
      <c r="AC33" s="208"/>
      <c r="AD33" s="208"/>
      <c r="AE33" s="208"/>
      <c r="AF33" s="208"/>
    </row>
    <row r="34" spans="1:380">
      <c r="A34" s="38" t="s">
        <v>19</v>
      </c>
      <c r="B34" s="79"/>
      <c r="C34" s="79" t="s">
        <v>19</v>
      </c>
      <c r="D34" s="79"/>
      <c r="E34" s="208" t="s">
        <v>52</v>
      </c>
      <c r="F34" s="208" t="s">
        <v>56</v>
      </c>
      <c r="G34" s="97" t="s">
        <v>87</v>
      </c>
      <c r="H34" s="175" t="s">
        <v>58</v>
      </c>
      <c r="I34" s="60" t="s">
        <v>59</v>
      </c>
      <c r="J34" s="14" t="s">
        <v>22</v>
      </c>
      <c r="K34" s="14" t="s">
        <v>22</v>
      </c>
      <c r="L34" s="92" t="s">
        <v>22</v>
      </c>
      <c r="M34" s="276"/>
      <c r="N34" s="154"/>
      <c r="O34" s="164">
        <v>9</v>
      </c>
      <c r="P34" s="164">
        <v>9</v>
      </c>
      <c r="Q34" s="164">
        <v>9</v>
      </c>
      <c r="R34" s="156">
        <v>1</v>
      </c>
      <c r="S34" s="208" t="str">
        <f>IF(COUNTA(N34)=1,IF(COUNTA($M34)=1,MAX(S$23:S33)&amp;$M34,MAX(S$23:S33)+1),"")</f>
        <v/>
      </c>
      <c r="T34" s="208">
        <f>IF(COUNTA(O34)=1,IF(COUNTA($M34)=1,MAX(T$23:T33)&amp;$M34,MAX(T$23:T33)+1),"")</f>
        <v>10</v>
      </c>
      <c r="U34" s="208">
        <f>IF(COUNTA(P34)=1,IF(COUNTA($M34)=1,MAX(U$23:U33)&amp;$M34,MAX(U$23:U33)+1),"")</f>
        <v>10</v>
      </c>
      <c r="V34" s="208">
        <f>IF(COUNTA(Q34)=1,IF(COUNTA($M34)=1,MAX(V$23:V33)&amp;$M34,MAX(V$23:V33)+1),"")</f>
        <v>10</v>
      </c>
      <c r="W34" s="208"/>
      <c r="X34" s="208"/>
      <c r="Y34" s="208"/>
      <c r="Z34" s="208"/>
      <c r="AA34" s="208"/>
      <c r="AB34" s="208"/>
      <c r="AC34" s="208"/>
      <c r="AD34" s="208"/>
      <c r="AE34" s="208"/>
      <c r="AF34" s="208"/>
    </row>
    <row r="35" spans="1:380">
      <c r="A35" s="38" t="s">
        <v>19</v>
      </c>
      <c r="B35" s="79"/>
      <c r="C35" s="79" t="s">
        <v>19</v>
      </c>
      <c r="D35" s="79"/>
      <c r="E35" s="208" t="s">
        <v>52</v>
      </c>
      <c r="F35" s="208" t="s">
        <v>56</v>
      </c>
      <c r="G35" s="206" t="s">
        <v>93</v>
      </c>
      <c r="H35" s="175" t="s">
        <v>58</v>
      </c>
      <c r="I35" s="60" t="s">
        <v>59</v>
      </c>
      <c r="J35" s="14" t="s">
        <v>22</v>
      </c>
      <c r="K35" s="14" t="s">
        <v>22</v>
      </c>
      <c r="L35" s="92" t="s">
        <v>22</v>
      </c>
      <c r="M35" s="276"/>
      <c r="N35" s="154"/>
      <c r="O35" s="164">
        <v>11</v>
      </c>
      <c r="P35" s="164">
        <v>11</v>
      </c>
      <c r="Q35" s="164">
        <v>11</v>
      </c>
      <c r="R35" s="156">
        <v>1</v>
      </c>
      <c r="S35" s="208" t="str">
        <f>IF(COUNTA(N35)=1,IF(COUNTA($M35)=1,MAX(S$23:S34)&amp;$M35,MAX(S$23:S34)+1),"")</f>
        <v/>
      </c>
      <c r="T35" s="208">
        <f>IF(COUNTA(O35)=1,IF(COUNTA($M35)=1,MAX(T$23:T34)&amp;$M35,MAX(T$23:T34)+1),"")</f>
        <v>11</v>
      </c>
      <c r="U35" s="208">
        <f>IF(COUNTA(P35)=1,IF(COUNTA($M35)=1,MAX(U$23:U34)&amp;$M35,MAX(U$23:U34)+1),"")</f>
        <v>11</v>
      </c>
      <c r="V35" s="208">
        <f>IF(COUNTA(Q35)=1,IF(COUNTA($M35)=1,MAX(V$23:V34)&amp;$M35,MAX(V$23:V34)+1),"")</f>
        <v>11</v>
      </c>
      <c r="W35" s="208"/>
      <c r="X35" s="208"/>
      <c r="Y35" s="208"/>
      <c r="Z35" s="208"/>
      <c r="AA35" s="208"/>
      <c r="AB35" s="208"/>
      <c r="AC35" s="208"/>
      <c r="AD35" s="208"/>
      <c r="AE35" s="208"/>
      <c r="AF35" s="208"/>
    </row>
    <row r="36" spans="1:380" ht="57.6">
      <c r="A36" s="38"/>
      <c r="B36" s="210" t="s">
        <v>101</v>
      </c>
      <c r="C36" s="79" t="s">
        <v>19</v>
      </c>
      <c r="D36" s="79"/>
      <c r="E36" s="208" t="s">
        <v>52</v>
      </c>
      <c r="F36" s="208" t="s">
        <v>56</v>
      </c>
      <c r="G36" s="206" t="s">
        <v>784</v>
      </c>
      <c r="H36" s="175" t="s">
        <v>58</v>
      </c>
      <c r="I36" s="60"/>
      <c r="J36" s="14"/>
      <c r="K36" s="14"/>
      <c r="L36" s="92"/>
      <c r="M36" s="276"/>
      <c r="N36" s="154"/>
      <c r="O36" s="164">
        <v>10</v>
      </c>
      <c r="P36" s="164">
        <v>10</v>
      </c>
      <c r="Q36" s="164">
        <v>10</v>
      </c>
      <c r="R36" s="156">
        <v>1</v>
      </c>
      <c r="S36" s="208" t="str">
        <f>IF(COUNTA(N36)=1,IF(COUNTA($M36)=1,MAX(S$23:S35)&amp;$M36,MAX(S$23:S35)+1),"")</f>
        <v/>
      </c>
      <c r="T36" s="208">
        <f>IF(COUNTA(O36)=1,IF(COUNTA($M36)=1,MAX(T$23:T35)&amp;$M36,MAX(T$23:T35)+1),"")</f>
        <v>12</v>
      </c>
      <c r="U36" s="208">
        <f>IF(COUNTA(P36)=1,IF(COUNTA($M36)=1,MAX(U$23:U35)&amp;$M36,MAX(U$23:U35)+1),"")</f>
        <v>12</v>
      </c>
      <c r="V36" s="208">
        <f>IF(COUNTA(Q36)=1,IF(COUNTA($M36)=1,MAX(V$23:V35)&amp;$M36,MAX(V$23:V35)+1),"")</f>
        <v>12</v>
      </c>
      <c r="W36" s="208"/>
      <c r="X36" s="208"/>
      <c r="Y36" s="208"/>
      <c r="Z36" s="208"/>
      <c r="AA36" s="208"/>
      <c r="AB36" s="208"/>
      <c r="AC36" s="208"/>
      <c r="AD36" s="208"/>
      <c r="AE36" s="208"/>
      <c r="AF36" s="208"/>
    </row>
    <row r="37" spans="1:380" ht="36">
      <c r="A37" s="38" t="s">
        <v>19</v>
      </c>
      <c r="B37" s="97"/>
      <c r="C37" s="79" t="s">
        <v>19</v>
      </c>
      <c r="D37" s="97"/>
      <c r="E37" s="208" t="s">
        <v>52</v>
      </c>
      <c r="F37" s="208" t="s">
        <v>56</v>
      </c>
      <c r="G37" s="97" t="s">
        <v>104</v>
      </c>
      <c r="H37" s="175" t="s">
        <v>58</v>
      </c>
      <c r="I37" s="60" t="s">
        <v>59</v>
      </c>
      <c r="J37" s="14" t="s">
        <v>22</v>
      </c>
      <c r="K37" s="14" t="s">
        <v>22</v>
      </c>
      <c r="L37" s="92" t="s">
        <v>22</v>
      </c>
      <c r="M37" s="276"/>
      <c r="N37" s="154"/>
      <c r="O37" s="166" t="s">
        <v>63</v>
      </c>
      <c r="P37" s="166" t="s">
        <v>63</v>
      </c>
      <c r="Q37" s="166" t="s">
        <v>63</v>
      </c>
      <c r="R37" s="156">
        <v>1</v>
      </c>
      <c r="S37" s="208" t="str">
        <f>IF(COUNTA(N37)=1,IF(COUNTA($M37)=1,MAX(S$23:S36)&amp;$M37,MAX(S$23:S36)+1),"")</f>
        <v/>
      </c>
      <c r="T37" s="208">
        <f>IF(COUNTA(O37)=1,IF(COUNTA($M37)=1,MAX(T$23:T36)&amp;$M37,MAX(T$23:T36)+1),"")</f>
        <v>13</v>
      </c>
      <c r="U37" s="208">
        <f>IF(COUNTA(P37)=1,IF(COUNTA($M37)=1,MAX(U$23:U36)&amp;$M37,MAX(U$23:U36)+1),"")</f>
        <v>13</v>
      </c>
      <c r="V37" s="208">
        <f>IF(COUNTA(Q37)=1,IF(COUNTA($M37)=1,MAX(V$23:V36)&amp;$M37,MAX(V$23:V36)+1),"")</f>
        <v>13</v>
      </c>
      <c r="W37" s="208"/>
      <c r="X37" s="208"/>
      <c r="Y37" s="208"/>
      <c r="Z37" s="208"/>
      <c r="AA37" s="208"/>
      <c r="AB37" s="208"/>
      <c r="AC37" s="208"/>
      <c r="AD37" s="208"/>
      <c r="AE37" s="208"/>
      <c r="AF37" s="208"/>
    </row>
    <row r="38" spans="1:380" ht="28.8">
      <c r="A38" s="89"/>
      <c r="B38" s="97"/>
      <c r="C38" s="79" t="s">
        <v>19</v>
      </c>
      <c r="D38" s="97"/>
      <c r="E38" s="208" t="s">
        <v>52</v>
      </c>
      <c r="F38" s="208" t="s">
        <v>56</v>
      </c>
      <c r="G38" s="211" t="s">
        <v>904</v>
      </c>
      <c r="H38" s="175" t="s">
        <v>58</v>
      </c>
      <c r="I38" s="60"/>
      <c r="J38" s="14"/>
      <c r="K38" s="14"/>
      <c r="L38" s="92"/>
      <c r="M38" s="276"/>
      <c r="N38" s="154"/>
      <c r="O38" s="164">
        <v>14</v>
      </c>
      <c r="P38" s="164">
        <v>14</v>
      </c>
      <c r="Q38" s="164">
        <v>14</v>
      </c>
      <c r="R38" s="156">
        <v>1</v>
      </c>
      <c r="S38" s="208" t="str">
        <f>IF(COUNTA(N38)=1,IF(COUNTA($M38)=1,MAX(S$23:S37)&amp;$M38,MAX(S$23:S37)+1),"")</f>
        <v/>
      </c>
      <c r="T38" s="208">
        <f>IF(COUNTA(O38)=1,IF(COUNTA($M38)=1,MAX(T$23:T37)&amp;$M38,MAX(T$23:T37)+1),"")</f>
        <v>14</v>
      </c>
      <c r="U38" s="208">
        <f>IF(COUNTA(P38)=1,IF(COUNTA($M38)=1,MAX(U$23:U37)&amp;$M38,MAX(U$23:U37)+1),"")</f>
        <v>14</v>
      </c>
      <c r="V38" s="208">
        <f>IF(COUNTA(Q38)=1,IF(COUNTA($M38)=1,MAX(V$23:V37)&amp;$M38,MAX(V$23:V37)+1),"")</f>
        <v>14</v>
      </c>
      <c r="W38" s="208"/>
      <c r="X38" s="208"/>
      <c r="Y38" s="208"/>
      <c r="Z38" s="208"/>
      <c r="AA38" s="208"/>
      <c r="AB38" s="208"/>
      <c r="AC38" s="208"/>
      <c r="AD38" s="208"/>
      <c r="AE38" s="208"/>
      <c r="AF38" s="208"/>
    </row>
    <row r="39" spans="1:380">
      <c r="A39" s="38"/>
      <c r="B39" s="79"/>
      <c r="C39" s="79" t="s">
        <v>19</v>
      </c>
      <c r="D39" s="79"/>
      <c r="E39" s="208" t="s">
        <v>52</v>
      </c>
      <c r="F39" s="208" t="s">
        <v>56</v>
      </c>
      <c r="G39" s="206" t="s">
        <v>117</v>
      </c>
      <c r="H39" s="175" t="s">
        <v>58</v>
      </c>
      <c r="I39" s="60"/>
      <c r="J39" s="14"/>
      <c r="K39" s="14"/>
      <c r="L39" s="92"/>
      <c r="M39" s="276" t="s">
        <v>773</v>
      </c>
      <c r="N39" s="154"/>
      <c r="O39" s="164" t="s">
        <v>118</v>
      </c>
      <c r="P39" s="164" t="s">
        <v>118</v>
      </c>
      <c r="Q39" s="164" t="s">
        <v>118</v>
      </c>
      <c r="R39" s="156">
        <v>1</v>
      </c>
      <c r="S39" s="208" t="str">
        <f>IF(COUNTA(N39)=1,IF(COUNTA($M39)=1,MAX(S$23:S38)&amp;$M39,MAX(S$23:S38)+1),"")</f>
        <v/>
      </c>
      <c r="T39" s="208" t="str">
        <f>IF(COUNTA(O39)=1,IF(COUNTA($M39)=1,MAX(T$23:T38)&amp;$M39,MAX(T$23:T38)+1),"")</f>
        <v>14a</v>
      </c>
      <c r="U39" s="208" t="str">
        <f>IF(COUNTA(P39)=1,IF(COUNTA($M39)=1,MAX(U$23:U38)&amp;$M39,MAX(U$23:U38)+1),"")</f>
        <v>14a</v>
      </c>
      <c r="V39" s="208" t="str">
        <f>IF(COUNTA(Q39)=1,IF(COUNTA($M39)=1,MAX(V$23:V38)&amp;$M39,MAX(V$23:V38)+1),"")</f>
        <v>14a</v>
      </c>
      <c r="W39" s="208"/>
      <c r="X39" s="208"/>
      <c r="Y39" s="208"/>
      <c r="Z39" s="208"/>
      <c r="AA39" s="208"/>
      <c r="AB39" s="208"/>
      <c r="AC39" s="208"/>
      <c r="AD39" s="208"/>
      <c r="AE39" s="208"/>
      <c r="AF39" s="208"/>
    </row>
    <row r="40" spans="1:380">
      <c r="A40" s="38"/>
      <c r="B40" s="79"/>
      <c r="C40" s="79" t="s">
        <v>19</v>
      </c>
      <c r="D40" s="79"/>
      <c r="E40" s="208" t="s">
        <v>52</v>
      </c>
      <c r="F40" s="208" t="s">
        <v>56</v>
      </c>
      <c r="G40" s="206" t="s">
        <v>121</v>
      </c>
      <c r="H40" s="175" t="s">
        <v>58</v>
      </c>
      <c r="I40" s="60"/>
      <c r="J40" s="14"/>
      <c r="K40" s="14"/>
      <c r="L40" s="92"/>
      <c r="M40" s="276" t="s">
        <v>775</v>
      </c>
      <c r="N40" s="154"/>
      <c r="O40" s="164" t="s">
        <v>122</v>
      </c>
      <c r="P40" s="164" t="s">
        <v>122</v>
      </c>
      <c r="Q40" s="164" t="s">
        <v>122</v>
      </c>
      <c r="R40" s="156">
        <v>1</v>
      </c>
      <c r="S40" s="208" t="str">
        <f>IF(COUNTA(N40)=1,IF(COUNTA($M40)=1,MAX(S$23:S39)&amp;$M40,MAX(S$23:S39)+1),"")</f>
        <v/>
      </c>
      <c r="T40" s="208" t="str">
        <f>IF(COUNTA(O40)=1,IF(COUNTA($M40)=1,MAX(T$23:T39)&amp;$M40,MAX(T$23:T39)+1),"")</f>
        <v>14b</v>
      </c>
      <c r="U40" s="208" t="str">
        <f>IF(COUNTA(P40)=1,IF(COUNTA($M40)=1,MAX(U$23:U39)&amp;$M40,MAX(U$23:U39)+1),"")</f>
        <v>14b</v>
      </c>
      <c r="V40" s="208" t="str">
        <f>IF(COUNTA(Q40)=1,IF(COUNTA($M40)=1,MAX(V$23:V39)&amp;$M40,MAX(V$23:V39)+1),"")</f>
        <v>14b</v>
      </c>
      <c r="W40" s="208"/>
      <c r="X40" s="208"/>
      <c r="Y40" s="208"/>
      <c r="Z40" s="208"/>
      <c r="AA40" s="208"/>
      <c r="AB40" s="208"/>
      <c r="AC40" s="208"/>
      <c r="AD40" s="208"/>
      <c r="AE40" s="208"/>
      <c r="AF40" s="208"/>
    </row>
    <row r="41" spans="1:380" ht="28.8">
      <c r="A41" s="38" t="s">
        <v>19</v>
      </c>
      <c r="B41" s="210" t="s">
        <v>124</v>
      </c>
      <c r="C41" s="79" t="s">
        <v>19</v>
      </c>
      <c r="D41" s="97"/>
      <c r="E41" s="208" t="s">
        <v>52</v>
      </c>
      <c r="F41" s="208" t="s">
        <v>56</v>
      </c>
      <c r="G41" s="211" t="s">
        <v>125</v>
      </c>
      <c r="H41" s="175" t="s">
        <v>58</v>
      </c>
      <c r="I41" s="60" t="s">
        <v>59</v>
      </c>
      <c r="J41" s="14" t="s">
        <v>22</v>
      </c>
      <c r="K41" s="14" t="s">
        <v>22</v>
      </c>
      <c r="L41" s="92" t="s">
        <v>22</v>
      </c>
      <c r="M41" s="276"/>
      <c r="N41" s="154"/>
      <c r="O41" s="165" t="s">
        <v>62</v>
      </c>
      <c r="P41" s="165" t="s">
        <v>62</v>
      </c>
      <c r="Q41" s="165" t="s">
        <v>62</v>
      </c>
      <c r="R41" s="156">
        <v>1</v>
      </c>
      <c r="S41" s="208" t="str">
        <f>IF(COUNTA(N41)=1,IF(COUNTA($M41)=1,MAX(S$23:S40)&amp;$M41,MAX(S$23:S40)+1),"")</f>
        <v/>
      </c>
      <c r="T41" s="208">
        <f>IF(COUNTA(O41)=1,IF(COUNTA($M41)=1,MAX(T$23:T40)&amp;$M41,MAX(T$23:T40)+1),"")</f>
        <v>15</v>
      </c>
      <c r="U41" s="208">
        <f>IF(COUNTA(P41)=1,IF(COUNTA($M41)=1,MAX(U$23:U40)&amp;$M41,MAX(U$23:U40)+1),"")</f>
        <v>15</v>
      </c>
      <c r="V41" s="208">
        <f>IF(COUNTA(Q41)=1,IF(COUNTA($M41)=1,MAX(V$23:V40)&amp;$M41,MAX(V$23:V40)+1),"")</f>
        <v>15</v>
      </c>
      <c r="W41" s="208"/>
      <c r="X41" s="208"/>
      <c r="Y41" s="208"/>
      <c r="Z41" s="208"/>
      <c r="AA41" s="208"/>
      <c r="AB41" s="208"/>
      <c r="AC41" s="208"/>
      <c r="AD41" s="208"/>
      <c r="AE41" s="208"/>
      <c r="AF41" s="208"/>
    </row>
    <row r="42" spans="1:380" ht="36">
      <c r="A42" s="38" t="s">
        <v>19</v>
      </c>
      <c r="B42" s="79" t="s">
        <v>128</v>
      </c>
      <c r="C42" s="79" t="s">
        <v>19</v>
      </c>
      <c r="D42" s="79"/>
      <c r="E42" s="208" t="s">
        <v>52</v>
      </c>
      <c r="F42" s="208" t="s">
        <v>56</v>
      </c>
      <c r="G42" s="206" t="s">
        <v>129</v>
      </c>
      <c r="H42" s="175" t="s">
        <v>58</v>
      </c>
      <c r="I42" s="60" t="s">
        <v>59</v>
      </c>
      <c r="J42" s="14" t="s">
        <v>22</v>
      </c>
      <c r="K42" s="14" t="s">
        <v>22</v>
      </c>
      <c r="L42" s="92" t="s">
        <v>22</v>
      </c>
      <c r="M42" s="276"/>
      <c r="N42" s="154"/>
      <c r="O42" s="166" t="s">
        <v>63</v>
      </c>
      <c r="P42" s="166" t="s">
        <v>63</v>
      </c>
      <c r="Q42" s="164">
        <v>107</v>
      </c>
      <c r="R42" s="156">
        <v>1</v>
      </c>
      <c r="S42" s="208" t="str">
        <f>IF(COUNTA(N42)=1,IF(COUNTA($M42)=1,MAX(S$23:S41)&amp;$M42,MAX(S$23:S41)+1),"")</f>
        <v/>
      </c>
      <c r="T42" s="208">
        <f>IF(COUNTA(O42)=1,IF(COUNTA($M42)=1,MAX(T$23:T41)&amp;$M42,MAX(T$23:T41)+1),"")</f>
        <v>16</v>
      </c>
      <c r="U42" s="208">
        <f>IF(COUNTA(P42)=1,IF(COUNTA($M42)=1,MAX(U$23:U41)&amp;$M42,MAX(U$23:U41)+1),"")</f>
        <v>16</v>
      </c>
      <c r="V42" s="208">
        <f>IF(COUNTA(Q42)=1,IF(COUNTA($M42)=1,MAX(V$23:V41)&amp;$M42,MAX(V$23:V41)+1),"")</f>
        <v>16</v>
      </c>
      <c r="W42" s="208"/>
      <c r="X42" s="208"/>
      <c r="Y42" s="208"/>
      <c r="Z42" s="208"/>
      <c r="AA42" s="208"/>
      <c r="AB42" s="208"/>
      <c r="AC42" s="208"/>
      <c r="AD42" s="208"/>
      <c r="AE42" s="208"/>
      <c r="AF42" s="208"/>
    </row>
    <row r="43" spans="1:380" ht="28.8">
      <c r="A43" s="38" t="s">
        <v>19</v>
      </c>
      <c r="B43" s="97" t="s">
        <v>124</v>
      </c>
      <c r="C43" s="79" t="s">
        <v>19</v>
      </c>
      <c r="D43" s="97"/>
      <c r="E43" s="208" t="s">
        <v>52</v>
      </c>
      <c r="F43" s="208" t="s">
        <v>56</v>
      </c>
      <c r="G43" s="97" t="s">
        <v>137</v>
      </c>
      <c r="H43" s="175" t="s">
        <v>58</v>
      </c>
      <c r="I43" s="60" t="s">
        <v>59</v>
      </c>
      <c r="J43" s="14" t="s">
        <v>22</v>
      </c>
      <c r="K43" s="14" t="s">
        <v>22</v>
      </c>
      <c r="L43" s="92" t="s">
        <v>22</v>
      </c>
      <c r="M43" s="276"/>
      <c r="N43" s="154"/>
      <c r="O43" s="165" t="s">
        <v>62</v>
      </c>
      <c r="P43" s="165" t="s">
        <v>62</v>
      </c>
      <c r="Q43" s="165" t="s">
        <v>62</v>
      </c>
      <c r="R43" s="156">
        <v>1</v>
      </c>
      <c r="S43" s="208" t="str">
        <f>IF(COUNTA(N43)=1,IF(COUNTA($M43)=1,MAX(S$23:S42)&amp;$M43,MAX(S$23:S42)+1),"")</f>
        <v/>
      </c>
      <c r="T43" s="208">
        <f>IF(COUNTA(O43)=1,IF(COUNTA($M43)=1,MAX(T$23:T42)&amp;$M43,MAX(T$23:T42)+1),"")</f>
        <v>17</v>
      </c>
      <c r="U43" s="208">
        <f>IF(COUNTA(P43)=1,IF(COUNTA($M43)=1,MAX(U$23:U42)&amp;$M43,MAX(U$23:U42)+1),"")</f>
        <v>17</v>
      </c>
      <c r="V43" s="208">
        <f>IF(COUNTA(Q43)=1,IF(COUNTA($M43)=1,MAX(V$23:V42)&amp;$M43,MAX(V$23:V42)+1),"")</f>
        <v>17</v>
      </c>
      <c r="W43" s="208"/>
      <c r="X43" s="208"/>
      <c r="Y43" s="208"/>
      <c r="Z43" s="208"/>
      <c r="AA43" s="208"/>
      <c r="AB43" s="208"/>
      <c r="AC43" s="208"/>
      <c r="AD43" s="208"/>
      <c r="AE43" s="208"/>
      <c r="AF43" s="208"/>
    </row>
    <row r="44" spans="1:380" ht="36">
      <c r="A44" s="38" t="s">
        <v>19</v>
      </c>
      <c r="B44" s="79"/>
      <c r="C44" s="79" t="s">
        <v>19</v>
      </c>
      <c r="D44" s="79"/>
      <c r="E44" s="208" t="s">
        <v>52</v>
      </c>
      <c r="F44" s="208" t="s">
        <v>56</v>
      </c>
      <c r="G44" s="206" t="s">
        <v>138</v>
      </c>
      <c r="H44" s="175" t="s">
        <v>58</v>
      </c>
      <c r="I44" s="60" t="s">
        <v>59</v>
      </c>
      <c r="J44" s="14" t="s">
        <v>22</v>
      </c>
      <c r="K44" s="14" t="s">
        <v>22</v>
      </c>
      <c r="L44" s="92" t="s">
        <v>22</v>
      </c>
      <c r="M44" s="276"/>
      <c r="N44" s="154"/>
      <c r="O44" s="166" t="s">
        <v>63</v>
      </c>
      <c r="P44" s="166" t="s">
        <v>63</v>
      </c>
      <c r="Q44" s="166" t="s">
        <v>63</v>
      </c>
      <c r="R44" s="156">
        <v>1</v>
      </c>
      <c r="S44" s="208" t="str">
        <f>IF(COUNTA(N44)=1,IF(COUNTA($M44)=1,MAX(S$23:S43)&amp;$M44,MAX(S$23:S43)+1),"")</f>
        <v/>
      </c>
      <c r="T44" s="208">
        <f>IF(COUNTA(O44)=1,IF(COUNTA($M44)=1,MAX(T$23:T43)&amp;$M44,MAX(T$23:T43)+1),"")</f>
        <v>18</v>
      </c>
      <c r="U44" s="208">
        <f>IF(COUNTA(P44)=1,IF(COUNTA($M44)=1,MAX(U$23:U43)&amp;$M44,MAX(U$23:U43)+1),"")</f>
        <v>18</v>
      </c>
      <c r="V44" s="208">
        <f>IF(COUNTA(Q44)=1,IF(COUNTA($M44)=1,MAX(V$23:V43)&amp;$M44,MAX(V$23:V43)+1),"")</f>
        <v>18</v>
      </c>
      <c r="W44" s="208"/>
      <c r="X44" s="208"/>
      <c r="Y44" s="208"/>
      <c r="Z44" s="208"/>
      <c r="AA44" s="208"/>
      <c r="AB44" s="208"/>
      <c r="AC44" s="208"/>
      <c r="AD44" s="208"/>
      <c r="AE44" s="208"/>
      <c r="AF44" s="208"/>
    </row>
    <row r="45" spans="1:380" ht="49.65" customHeight="1">
      <c r="A45" s="38" t="s">
        <v>19</v>
      </c>
      <c r="B45" s="79" t="s">
        <v>141</v>
      </c>
      <c r="C45" s="79" t="s">
        <v>19</v>
      </c>
      <c r="D45" s="79"/>
      <c r="E45" s="208" t="s">
        <v>52</v>
      </c>
      <c r="F45" s="208" t="s">
        <v>56</v>
      </c>
      <c r="G45" s="97" t="s">
        <v>142</v>
      </c>
      <c r="H45" s="175" t="s">
        <v>58</v>
      </c>
      <c r="I45" s="60" t="s">
        <v>59</v>
      </c>
      <c r="J45" s="14" t="s">
        <v>22</v>
      </c>
      <c r="K45" s="14" t="s">
        <v>22</v>
      </c>
      <c r="L45" s="92" t="s">
        <v>22</v>
      </c>
      <c r="M45" s="276"/>
      <c r="N45" s="154"/>
      <c r="O45" s="166" t="s">
        <v>63</v>
      </c>
      <c r="P45" s="166" t="s">
        <v>63</v>
      </c>
      <c r="Q45" s="166" t="s">
        <v>63</v>
      </c>
      <c r="R45" s="156">
        <v>1</v>
      </c>
      <c r="S45" s="208" t="str">
        <f>IF(COUNTA(N45)=1,IF(COUNTA($M45)=1,MAX(S$23:S44)&amp;$M45,MAX(S$23:S44)+1),"")</f>
        <v/>
      </c>
      <c r="T45" s="208">
        <f>IF(COUNTA(O45)=1,IF(COUNTA($M45)=1,MAX(T$23:T44)&amp;$M45,MAX(T$23:T44)+1),"")</f>
        <v>19</v>
      </c>
      <c r="U45" s="208">
        <f>IF(COUNTA(P45)=1,IF(COUNTA($M45)=1,MAX(U$23:U44)&amp;$M45,MAX(U$23:U44)+1),"")</f>
        <v>19</v>
      </c>
      <c r="V45" s="208">
        <f>IF(COUNTA(Q45)=1,IF(COUNTA($M45)=1,MAX(V$23:V44)&amp;$M45,MAX(V$23:V44)+1),"")</f>
        <v>19</v>
      </c>
      <c r="W45" s="208"/>
      <c r="X45" s="208"/>
      <c r="Y45" s="208"/>
      <c r="Z45" s="208"/>
      <c r="AA45" s="208"/>
      <c r="AB45" s="208"/>
      <c r="AC45" s="208"/>
      <c r="AD45" s="208"/>
      <c r="AE45" s="208"/>
      <c r="AF45" s="208"/>
    </row>
    <row r="46" spans="1:380" s="3" customFormat="1" ht="167.4">
      <c r="A46" s="41"/>
      <c r="B46" s="16"/>
      <c r="C46" s="79" t="s">
        <v>19</v>
      </c>
      <c r="D46" s="16"/>
      <c r="E46" s="16" t="s">
        <v>154</v>
      </c>
      <c r="F46" s="16" t="s">
        <v>49</v>
      </c>
      <c r="G46" s="17" t="s">
        <v>796</v>
      </c>
      <c r="H46" s="42" t="s">
        <v>51</v>
      </c>
      <c r="I46" s="51" t="s">
        <v>59</v>
      </c>
      <c r="J46" s="13" t="s">
        <v>59</v>
      </c>
      <c r="K46" s="13" t="s">
        <v>59</v>
      </c>
      <c r="L46" s="147" t="s">
        <v>59</v>
      </c>
      <c r="M46" s="277"/>
      <c r="N46" s="157"/>
      <c r="O46" s="167"/>
      <c r="P46" s="167"/>
      <c r="Q46" s="167"/>
      <c r="R46" s="155">
        <v>1</v>
      </c>
      <c r="S46" s="22"/>
      <c r="T46" s="22"/>
      <c r="U46" s="22"/>
      <c r="V46" s="22"/>
      <c r="W46" s="22"/>
      <c r="X46" s="22"/>
      <c r="Y46" s="22"/>
      <c r="Z46" s="22"/>
      <c r="AA46" s="22"/>
      <c r="AB46" s="22"/>
      <c r="AC46" s="22"/>
      <c r="AD46" s="22"/>
      <c r="AE46" s="22"/>
      <c r="AF46" s="22"/>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row>
    <row r="47" spans="1:380" s="8" customFormat="1" ht="262.5" customHeight="1">
      <c r="A47" s="38"/>
      <c r="B47" s="79"/>
      <c r="C47" s="79" t="s">
        <v>19</v>
      </c>
      <c r="D47" s="37"/>
      <c r="E47" s="208" t="s">
        <v>154</v>
      </c>
      <c r="F47" s="206" t="s">
        <v>156</v>
      </c>
      <c r="G47" s="33"/>
      <c r="H47" s="57"/>
      <c r="I47" s="60"/>
      <c r="J47" s="14"/>
      <c r="K47" s="14"/>
      <c r="L47" s="92"/>
      <c r="M47" s="276"/>
      <c r="N47" s="154"/>
      <c r="O47" s="14" t="s">
        <v>22</v>
      </c>
      <c r="P47" s="14" t="s">
        <v>22</v>
      </c>
      <c r="Q47" s="14" t="s">
        <v>22</v>
      </c>
      <c r="R47" s="156">
        <v>1</v>
      </c>
      <c r="S47" s="30"/>
      <c r="T47" s="30"/>
      <c r="U47" s="30"/>
      <c r="V47" s="30"/>
      <c r="W47" s="30"/>
      <c r="X47" s="30"/>
      <c r="Y47" s="30"/>
      <c r="Z47" s="30"/>
      <c r="AA47" s="30"/>
      <c r="AB47" s="30"/>
      <c r="AC47" s="30"/>
      <c r="AD47" s="30"/>
      <c r="AE47" s="30"/>
      <c r="AF47" s="30"/>
    </row>
    <row r="48" spans="1:380" s="8" customFormat="1" ht="390" customHeight="1">
      <c r="A48" s="38"/>
      <c r="B48" s="79"/>
      <c r="C48" s="79"/>
      <c r="D48" s="37"/>
      <c r="E48" s="208" t="s">
        <v>154</v>
      </c>
      <c r="F48" s="206" t="s">
        <v>797</v>
      </c>
      <c r="G48" s="33"/>
      <c r="H48" s="57"/>
      <c r="I48" s="60"/>
      <c r="J48" s="14"/>
      <c r="K48" s="14"/>
      <c r="L48" s="92"/>
      <c r="M48" s="276"/>
      <c r="N48" s="154"/>
      <c r="O48" s="14" t="s">
        <v>22</v>
      </c>
      <c r="P48" s="14" t="s">
        <v>22</v>
      </c>
      <c r="Q48" s="14" t="s">
        <v>22</v>
      </c>
      <c r="R48" s="156">
        <v>1</v>
      </c>
      <c r="S48" s="30"/>
      <c r="T48" s="30"/>
      <c r="U48" s="30"/>
      <c r="V48" s="30"/>
      <c r="W48" s="30"/>
      <c r="X48" s="30">
        <v>1</v>
      </c>
      <c r="Y48" s="30"/>
      <c r="Z48" s="30"/>
      <c r="AA48" s="30"/>
      <c r="AB48" s="30"/>
      <c r="AC48" s="30"/>
      <c r="AD48" s="30"/>
      <c r="AE48" s="30"/>
      <c r="AF48" s="30"/>
    </row>
    <row r="49" spans="1:380" s="8" customFormat="1" ht="78.599999999999994" customHeight="1">
      <c r="A49" s="38"/>
      <c r="B49" s="79"/>
      <c r="C49" s="79"/>
      <c r="D49" s="37"/>
      <c r="E49" s="208" t="s">
        <v>154</v>
      </c>
      <c r="F49" s="208" t="s">
        <v>799</v>
      </c>
      <c r="G49" s="33" t="s">
        <v>905</v>
      </c>
      <c r="H49" s="57" t="s">
        <v>899</v>
      </c>
      <c r="I49" s="60"/>
      <c r="J49" s="14"/>
      <c r="K49" s="14"/>
      <c r="L49" s="92"/>
      <c r="M49" s="276"/>
      <c r="N49" s="154"/>
      <c r="O49" s="57" t="s">
        <v>899</v>
      </c>
      <c r="P49" s="57" t="s">
        <v>899</v>
      </c>
      <c r="Q49" s="57" t="s">
        <v>899</v>
      </c>
      <c r="R49" s="156"/>
      <c r="S49" s="30"/>
      <c r="T49" s="30"/>
      <c r="U49" s="30"/>
      <c r="V49" s="30"/>
      <c r="W49" s="30"/>
      <c r="X49" s="30"/>
      <c r="Y49" s="30"/>
      <c r="Z49" s="30"/>
      <c r="AA49" s="30"/>
      <c r="AB49" s="30"/>
      <c r="AC49" s="30"/>
      <c r="AD49" s="30"/>
      <c r="AE49" s="30"/>
      <c r="AF49" s="30"/>
    </row>
    <row r="50" spans="1:380" s="6" customFormat="1" ht="37.200000000000003">
      <c r="A50" s="192"/>
      <c r="B50" s="25"/>
      <c r="C50" s="25"/>
      <c r="D50" s="25"/>
      <c r="E50" s="25" t="s">
        <v>154</v>
      </c>
      <c r="F50" s="220" t="s">
        <v>799</v>
      </c>
      <c r="G50" s="25" t="s">
        <v>800</v>
      </c>
      <c r="H50" s="193" t="s">
        <v>11</v>
      </c>
      <c r="I50" s="113"/>
      <c r="J50" s="25"/>
      <c r="K50" s="25"/>
      <c r="L50" s="148"/>
      <c r="M50" s="278"/>
      <c r="N50" s="143"/>
      <c r="O50" s="98"/>
      <c r="P50" s="98"/>
      <c r="Q50" s="98"/>
      <c r="R50" s="155">
        <v>1</v>
      </c>
      <c r="S50" s="169"/>
      <c r="T50" s="169"/>
      <c r="U50" s="169"/>
      <c r="V50" s="169"/>
      <c r="W50" s="169"/>
      <c r="X50" s="169"/>
      <c r="Y50" s="169"/>
      <c r="Z50" s="169"/>
      <c r="AA50" s="169"/>
      <c r="AB50" s="169"/>
      <c r="AC50" s="169"/>
      <c r="AD50" s="169"/>
      <c r="AE50" s="169"/>
      <c r="AF50" s="169"/>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row>
    <row r="51" spans="1:380" ht="36">
      <c r="A51" s="38" t="s">
        <v>19</v>
      </c>
      <c r="B51" s="79"/>
      <c r="C51" s="79" t="s">
        <v>19</v>
      </c>
      <c r="D51" s="37"/>
      <c r="E51" s="208" t="s">
        <v>154</v>
      </c>
      <c r="F51" s="208" t="s">
        <v>799</v>
      </c>
      <c r="G51" s="206" t="s">
        <v>158</v>
      </c>
      <c r="H51" s="175" t="s">
        <v>160</v>
      </c>
      <c r="I51" s="60" t="s">
        <v>59</v>
      </c>
      <c r="J51" s="14" t="s">
        <v>22</v>
      </c>
      <c r="K51" s="14" t="s">
        <v>22</v>
      </c>
      <c r="L51" s="92" t="s">
        <v>22</v>
      </c>
      <c r="M51" s="276"/>
      <c r="N51" s="154"/>
      <c r="O51" s="166" t="s">
        <v>63</v>
      </c>
      <c r="P51" s="166" t="s">
        <v>63</v>
      </c>
      <c r="Q51" s="166" t="s">
        <v>63</v>
      </c>
      <c r="R51" s="156">
        <v>1</v>
      </c>
      <c r="S51" s="208" t="str">
        <f>IF(COUNTA(N51)=1,IF(COUNTA($M51)=1,MAX(S$23:S50)&amp;$M51,MAX(S$23:S50)+1),"")</f>
        <v/>
      </c>
      <c r="T51" s="208">
        <f>IF(COUNTA(O51)=1,IF(COUNTA($M51)=1,MAX(T$23:T50)&amp;$M51,MAX(T$23:T50)+1),"")</f>
        <v>20</v>
      </c>
      <c r="U51" s="208">
        <f>IF(COUNTA(P51)=1,IF(COUNTA($M51)=1,MAX(U$23:U50)&amp;$M51,MAX(U$23:U50)+1),"")</f>
        <v>20</v>
      </c>
      <c r="V51" s="208">
        <f>IF(COUNTA(Q51)=1,IF(COUNTA($M51)=1,MAX(V$23:V50)&amp;$M51,MAX(V$23:V50)+1),"")</f>
        <v>20</v>
      </c>
      <c r="W51" s="208"/>
      <c r="X51" s="208"/>
      <c r="Y51" s="208"/>
      <c r="Z51" s="208"/>
      <c r="AA51" s="208"/>
      <c r="AB51" s="208"/>
      <c r="AC51" s="208"/>
      <c r="AD51" s="208"/>
      <c r="AE51" s="208"/>
      <c r="AF51" s="208"/>
    </row>
    <row r="52" spans="1:380" ht="36">
      <c r="A52" s="38" t="s">
        <v>19</v>
      </c>
      <c r="B52" s="79"/>
      <c r="C52" s="79" t="s">
        <v>19</v>
      </c>
      <c r="D52" s="37"/>
      <c r="E52" s="208" t="s">
        <v>154</v>
      </c>
      <c r="F52" s="208" t="s">
        <v>799</v>
      </c>
      <c r="G52" s="206" t="s">
        <v>162</v>
      </c>
      <c r="H52" s="175" t="s">
        <v>160</v>
      </c>
      <c r="I52" s="60" t="s">
        <v>59</v>
      </c>
      <c r="J52" s="14" t="s">
        <v>22</v>
      </c>
      <c r="K52" s="14" t="s">
        <v>22</v>
      </c>
      <c r="L52" s="92" t="s">
        <v>22</v>
      </c>
      <c r="M52" s="276"/>
      <c r="N52" s="154"/>
      <c r="O52" s="166" t="s">
        <v>63</v>
      </c>
      <c r="P52" s="166" t="s">
        <v>63</v>
      </c>
      <c r="Q52" s="166" t="s">
        <v>63</v>
      </c>
      <c r="R52" s="156">
        <v>1</v>
      </c>
      <c r="S52" s="208" t="str">
        <f>IF(COUNTA(N52)=1,IF(COUNTA($M52)=1,MAX(S$23:S51)&amp;$M52,MAX(S$23:S51)+1),"")</f>
        <v/>
      </c>
      <c r="T52" s="208">
        <f>IF(COUNTA(O52)=1,IF(COUNTA($M52)=1,MAX(T$23:T51)&amp;$M52,MAX(T$23:T51)+1),"")</f>
        <v>21</v>
      </c>
      <c r="U52" s="208">
        <f>IF(COUNTA(P52)=1,IF(COUNTA($M52)=1,MAX(U$23:U51)&amp;$M52,MAX(U$23:U51)+1),"")</f>
        <v>21</v>
      </c>
      <c r="V52" s="208">
        <f>IF(COUNTA(Q52)=1,IF(COUNTA($M52)=1,MAX(V$23:V51)&amp;$M52,MAX(V$23:V51)+1),"")</f>
        <v>21</v>
      </c>
      <c r="W52" s="208"/>
      <c r="X52" s="208"/>
      <c r="Y52" s="208"/>
      <c r="Z52" s="208"/>
      <c r="AA52" s="208"/>
      <c r="AB52" s="208"/>
      <c r="AC52" s="208"/>
      <c r="AD52" s="208"/>
      <c r="AE52" s="208"/>
      <c r="AF52" s="208"/>
    </row>
    <row r="53" spans="1:380" ht="36">
      <c r="A53" s="38"/>
      <c r="B53" s="79"/>
      <c r="C53" s="79" t="s">
        <v>19</v>
      </c>
      <c r="D53" s="37"/>
      <c r="E53" s="208" t="s">
        <v>154</v>
      </c>
      <c r="F53" s="208" t="s">
        <v>799</v>
      </c>
      <c r="G53" s="206" t="s">
        <v>165</v>
      </c>
      <c r="H53" s="175" t="s">
        <v>160</v>
      </c>
      <c r="I53" s="60"/>
      <c r="J53" s="14"/>
      <c r="K53" s="14"/>
      <c r="L53" s="92"/>
      <c r="M53" s="276"/>
      <c r="N53" s="154"/>
      <c r="O53" s="166" t="s">
        <v>63</v>
      </c>
      <c r="P53" s="166" t="s">
        <v>63</v>
      </c>
      <c r="Q53" s="166" t="s">
        <v>63</v>
      </c>
      <c r="R53" s="156">
        <v>1</v>
      </c>
      <c r="S53" s="208" t="str">
        <f>IF(COUNTA(N53)=1,IF(COUNTA($M53)=1,MAX(S$23:S52)&amp;$M53,MAX(S$23:S52)+1),"")</f>
        <v/>
      </c>
      <c r="T53" s="208">
        <f>IF(COUNTA(O53)=1,IF(COUNTA($M53)=1,MAX(T$23:T52)&amp;$M53,MAX(T$23:T52)+1),"")</f>
        <v>22</v>
      </c>
      <c r="U53" s="208">
        <f>IF(COUNTA(P53)=1,IF(COUNTA($M53)=1,MAX(U$23:U52)&amp;$M53,MAX(U$23:U52)+1),"")</f>
        <v>22</v>
      </c>
      <c r="V53" s="208">
        <f>IF(COUNTA(Q53)=1,IF(COUNTA($M53)=1,MAX(V$23:V52)&amp;$M53,MAX(V$23:V52)+1),"")</f>
        <v>22</v>
      </c>
      <c r="W53" s="208"/>
      <c r="X53" s="208"/>
      <c r="Y53" s="208"/>
      <c r="Z53" s="208"/>
      <c r="AA53" s="208"/>
      <c r="AB53" s="208"/>
      <c r="AC53" s="208"/>
      <c r="AD53" s="208"/>
      <c r="AE53" s="208"/>
      <c r="AF53" s="208"/>
    </row>
    <row r="54" spans="1:380" ht="36">
      <c r="A54" s="38"/>
      <c r="B54" s="79"/>
      <c r="C54" s="79" t="s">
        <v>19</v>
      </c>
      <c r="D54" s="37"/>
      <c r="E54" s="208" t="s">
        <v>154</v>
      </c>
      <c r="F54" s="208" t="s">
        <v>799</v>
      </c>
      <c r="G54" s="206" t="s">
        <v>171</v>
      </c>
      <c r="H54" s="175" t="s">
        <v>160</v>
      </c>
      <c r="I54" s="60"/>
      <c r="J54" s="14"/>
      <c r="K54" s="14"/>
      <c r="L54" s="92"/>
      <c r="M54" s="276"/>
      <c r="N54" s="154"/>
      <c r="O54" s="166" t="s">
        <v>63</v>
      </c>
      <c r="P54" s="166" t="s">
        <v>63</v>
      </c>
      <c r="Q54" s="166" t="s">
        <v>63</v>
      </c>
      <c r="R54" s="156">
        <v>1</v>
      </c>
      <c r="S54" s="208" t="str">
        <f>IF(COUNTA(N54)=1,IF(COUNTA($M54)=1,MAX(S$23:S53)&amp;$M54,MAX(S$23:S53)+1),"")</f>
        <v/>
      </c>
      <c r="T54" s="208">
        <f>IF(COUNTA(O54)=1,IF(COUNTA($M54)=1,MAX(T$23:T53)&amp;$M54,MAX(T$23:T53)+1),"")</f>
        <v>23</v>
      </c>
      <c r="U54" s="208">
        <f>IF(COUNTA(P54)=1,IF(COUNTA($M54)=1,MAX(U$23:U53)&amp;$M54,MAX(U$23:U53)+1),"")</f>
        <v>23</v>
      </c>
      <c r="V54" s="208">
        <f>IF(COUNTA(Q54)=1,IF(COUNTA($M54)=1,MAX(V$23:V53)&amp;$M54,MAX(V$23:V53)+1),"")</f>
        <v>23</v>
      </c>
      <c r="W54" s="208"/>
      <c r="X54" s="208"/>
      <c r="Y54" s="208"/>
      <c r="Z54" s="208"/>
      <c r="AA54" s="208"/>
      <c r="AB54" s="208"/>
      <c r="AC54" s="208"/>
      <c r="AD54" s="208"/>
      <c r="AE54" s="208"/>
      <c r="AF54" s="208"/>
    </row>
    <row r="55" spans="1:380" ht="36">
      <c r="A55" s="38"/>
      <c r="B55" s="79"/>
      <c r="C55" s="79" t="s">
        <v>19</v>
      </c>
      <c r="D55" s="37"/>
      <c r="E55" s="208" t="s">
        <v>154</v>
      </c>
      <c r="F55" s="208" t="s">
        <v>799</v>
      </c>
      <c r="G55" s="206" t="s">
        <v>172</v>
      </c>
      <c r="H55" s="175" t="s">
        <v>160</v>
      </c>
      <c r="I55" s="60"/>
      <c r="J55" s="14"/>
      <c r="K55" s="14"/>
      <c r="L55" s="92"/>
      <c r="M55" s="276"/>
      <c r="N55" s="154"/>
      <c r="O55" s="166" t="s">
        <v>63</v>
      </c>
      <c r="P55" s="166" t="s">
        <v>63</v>
      </c>
      <c r="Q55" s="166" t="s">
        <v>63</v>
      </c>
      <c r="R55" s="156">
        <v>1</v>
      </c>
      <c r="S55" s="208" t="str">
        <f>IF(COUNTA(N55)=1,IF(COUNTA($M55)=1,MAX(S$23:S54)&amp;$M55,MAX(S$23:S54)+1),"")</f>
        <v/>
      </c>
      <c r="T55" s="208">
        <f>IF(COUNTA(O55)=1,IF(COUNTA($M55)=1,MAX(T$23:T54)&amp;$M55,MAX(T$23:T54)+1),"")</f>
        <v>24</v>
      </c>
      <c r="U55" s="208">
        <f>IF(COUNTA(P55)=1,IF(COUNTA($M55)=1,MAX(U$23:U54)&amp;$M55,MAX(U$23:U54)+1),"")</f>
        <v>24</v>
      </c>
      <c r="V55" s="208">
        <f>IF(COUNTA(Q55)=1,IF(COUNTA($M55)=1,MAX(V$23:V54)&amp;$M55,MAX(V$23:V54)+1),"")</f>
        <v>24</v>
      </c>
      <c r="W55" s="208"/>
      <c r="X55" s="208"/>
      <c r="Y55" s="208"/>
      <c r="Z55" s="208"/>
      <c r="AA55" s="208"/>
      <c r="AB55" s="208"/>
      <c r="AC55" s="208"/>
      <c r="AD55" s="208"/>
      <c r="AE55" s="208"/>
      <c r="AF55" s="208"/>
    </row>
    <row r="56" spans="1:380" ht="36">
      <c r="A56" s="38" t="s">
        <v>19</v>
      </c>
      <c r="B56" s="79"/>
      <c r="C56" s="79" t="s">
        <v>19</v>
      </c>
      <c r="D56" s="37"/>
      <c r="E56" s="208" t="s">
        <v>154</v>
      </c>
      <c r="F56" s="208" t="s">
        <v>799</v>
      </c>
      <c r="G56" s="206" t="s">
        <v>181</v>
      </c>
      <c r="H56" s="175" t="s">
        <v>160</v>
      </c>
      <c r="I56" s="60" t="s">
        <v>59</v>
      </c>
      <c r="J56" s="14" t="s">
        <v>59</v>
      </c>
      <c r="K56" s="14" t="s">
        <v>22</v>
      </c>
      <c r="L56" s="92" t="s">
        <v>22</v>
      </c>
      <c r="M56" s="276"/>
      <c r="N56" s="154"/>
      <c r="O56" s="164"/>
      <c r="P56" s="166" t="s">
        <v>63</v>
      </c>
      <c r="Q56" s="166" t="s">
        <v>63</v>
      </c>
      <c r="R56" s="156">
        <v>1</v>
      </c>
      <c r="S56" s="208" t="str">
        <f>IF(COUNTA(N56)=1,IF(COUNTA($M56)=1,MAX(S$23:S55)&amp;$M56,MAX(S$23:S55)+1),"")</f>
        <v/>
      </c>
      <c r="T56" s="208" t="str">
        <f>IF(COUNTA(O56)=1,IF(COUNTA($M56)=1,MAX(T$23:T55)&amp;$M56,MAX(T$23:T55)+1),"")</f>
        <v/>
      </c>
      <c r="U56" s="208">
        <f>IF(COUNTA(P56)=1,IF(COUNTA($M56)=1,MAX(U$23:U55)&amp;$M56,MAX(U$23:U55)+1),"")</f>
        <v>25</v>
      </c>
      <c r="V56" s="208">
        <f>IF(COUNTA(Q56)=1,IF(COUNTA($M56)=1,MAX(V$23:V55)&amp;$M56,MAX(V$23:V55)+1),"")</f>
        <v>25</v>
      </c>
      <c r="W56" s="208"/>
      <c r="X56" s="208"/>
      <c r="Y56" s="208"/>
      <c r="Z56" s="208"/>
      <c r="AA56" s="208"/>
      <c r="AB56" s="208"/>
      <c r="AC56" s="208"/>
      <c r="AD56" s="208"/>
      <c r="AE56" s="208"/>
      <c r="AF56" s="208"/>
    </row>
    <row r="57" spans="1:380" s="6" customFormat="1" ht="37.200000000000003">
      <c r="A57" s="192"/>
      <c r="B57" s="25"/>
      <c r="C57" s="25"/>
      <c r="D57" s="25"/>
      <c r="E57" s="25" t="s">
        <v>154</v>
      </c>
      <c r="F57" s="25" t="s">
        <v>184</v>
      </c>
      <c r="G57" s="25" t="s">
        <v>800</v>
      </c>
      <c r="H57" s="193" t="s">
        <v>11</v>
      </c>
      <c r="I57" s="113"/>
      <c r="J57" s="25"/>
      <c r="K57" s="25"/>
      <c r="L57" s="148"/>
      <c r="M57" s="278"/>
      <c r="N57" s="143"/>
      <c r="O57" s="98"/>
      <c r="P57" s="98"/>
      <c r="Q57" s="98"/>
      <c r="R57" s="155">
        <v>1</v>
      </c>
      <c r="S57" s="169"/>
      <c r="T57" s="169"/>
      <c r="U57" s="169"/>
      <c r="V57" s="169"/>
      <c r="W57" s="169"/>
      <c r="X57" s="169"/>
      <c r="Y57" s="169"/>
      <c r="Z57" s="169"/>
      <c r="AA57" s="169"/>
      <c r="AB57" s="169"/>
      <c r="AC57" s="169"/>
      <c r="AD57" s="169"/>
      <c r="AE57" s="169"/>
      <c r="AF57" s="169"/>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c r="LR57" s="10"/>
      <c r="LS57" s="10"/>
      <c r="LT57" s="10"/>
      <c r="LU57" s="10"/>
      <c r="LV57" s="10"/>
      <c r="LW57" s="10"/>
      <c r="LX57" s="10"/>
      <c r="LY57" s="10"/>
      <c r="LZ57" s="10"/>
      <c r="MA57" s="10"/>
      <c r="MB57" s="10"/>
      <c r="MC57" s="10"/>
      <c r="MD57" s="10"/>
      <c r="ME57" s="10"/>
      <c r="MF57" s="10"/>
      <c r="MG57" s="10"/>
      <c r="MH57" s="10"/>
      <c r="MI57" s="10"/>
      <c r="MJ57" s="10"/>
      <c r="MK57" s="10"/>
      <c r="ML57" s="10"/>
      <c r="MM57" s="10"/>
      <c r="MN57" s="10"/>
      <c r="MO57" s="10"/>
      <c r="MP57" s="10"/>
      <c r="MQ57" s="10"/>
      <c r="MR57" s="10"/>
      <c r="MS57" s="10"/>
      <c r="MT57" s="10"/>
      <c r="MU57" s="10"/>
      <c r="MV57" s="10"/>
      <c r="MW57" s="10"/>
      <c r="MX57" s="10"/>
      <c r="MY57" s="10"/>
      <c r="MZ57" s="10"/>
      <c r="NA57" s="10"/>
      <c r="NB57" s="10"/>
      <c r="NC57" s="10"/>
      <c r="ND57" s="10"/>
      <c r="NE57" s="10"/>
      <c r="NF57" s="10"/>
      <c r="NG57" s="10"/>
      <c r="NH57" s="10"/>
      <c r="NI57" s="10"/>
      <c r="NJ57" s="10"/>
      <c r="NK57" s="10"/>
      <c r="NL57" s="10"/>
      <c r="NM57" s="10"/>
      <c r="NN57" s="10"/>
      <c r="NO57" s="10"/>
      <c r="NP57" s="10"/>
    </row>
    <row r="58" spans="1:380" ht="36">
      <c r="A58" s="38" t="s">
        <v>19</v>
      </c>
      <c r="B58" s="79"/>
      <c r="C58" s="79" t="s">
        <v>19</v>
      </c>
      <c r="D58" s="37"/>
      <c r="E58" s="208" t="s">
        <v>154</v>
      </c>
      <c r="F58" s="208" t="s">
        <v>184</v>
      </c>
      <c r="G58" s="206" t="s">
        <v>185</v>
      </c>
      <c r="H58" s="175" t="s">
        <v>801</v>
      </c>
      <c r="I58" s="60" t="s">
        <v>59</v>
      </c>
      <c r="J58" s="14" t="s">
        <v>22</v>
      </c>
      <c r="K58" s="14" t="s">
        <v>22</v>
      </c>
      <c r="L58" s="92" t="s">
        <v>22</v>
      </c>
      <c r="M58" s="276"/>
      <c r="N58" s="154"/>
      <c r="O58" s="166" t="s">
        <v>63</v>
      </c>
      <c r="P58" s="166" t="s">
        <v>63</v>
      </c>
      <c r="Q58" s="166" t="s">
        <v>63</v>
      </c>
      <c r="R58" s="156">
        <v>1</v>
      </c>
      <c r="S58" s="208" t="str">
        <f>IF(COUNTA(N58)=1,IF(COUNTA($M58)=1,MAX(S$23:S57)&amp;$M58,MAX(S$23:S57)+1),"")</f>
        <v/>
      </c>
      <c r="T58" s="208">
        <f>IF(COUNTA(O58)=1,IF(COUNTA($M58)=1,MAX(T$23:T57)&amp;$M58,MAX(T$23:T57)+1),"")</f>
        <v>25</v>
      </c>
      <c r="U58" s="208">
        <f>IF(COUNTA(P58)=1,IF(COUNTA($M58)=1,MAX(U$23:U57)&amp;$M58,MAX(U$23:U57)+1),"")</f>
        <v>26</v>
      </c>
      <c r="V58" s="208">
        <f>IF(COUNTA(Q58)=1,IF(COUNTA($M58)=1,MAX(V$23:V57)&amp;$M58,MAX(V$23:V57)+1),"")</f>
        <v>26</v>
      </c>
      <c r="W58" s="208"/>
      <c r="X58" s="208"/>
      <c r="Y58" s="208"/>
      <c r="Z58" s="208"/>
      <c r="AA58" s="208"/>
      <c r="AB58" s="208"/>
      <c r="AC58" s="208"/>
      <c r="AD58" s="208"/>
      <c r="AE58" s="208"/>
      <c r="AF58" s="208"/>
    </row>
    <row r="59" spans="1:380">
      <c r="A59" s="38"/>
      <c r="B59" s="79"/>
      <c r="C59" s="79" t="s">
        <v>19</v>
      </c>
      <c r="D59" s="37"/>
      <c r="E59" s="208" t="s">
        <v>154</v>
      </c>
      <c r="F59" s="208" t="s">
        <v>184</v>
      </c>
      <c r="G59" s="206" t="s">
        <v>189</v>
      </c>
      <c r="H59" s="175" t="s">
        <v>801</v>
      </c>
      <c r="I59" s="60"/>
      <c r="J59" s="14"/>
      <c r="K59" s="14"/>
      <c r="L59" s="92"/>
      <c r="M59" s="276"/>
      <c r="N59" s="154"/>
      <c r="O59" s="164"/>
      <c r="P59" s="164"/>
      <c r="Q59" s="166" t="s">
        <v>63</v>
      </c>
      <c r="R59" s="156">
        <v>1</v>
      </c>
      <c r="S59" s="208" t="str">
        <f>IF(COUNTA(N59)=1,IF(COUNTA($M59)=1,MAX(S$23:S58)&amp;$M59,MAX(S$23:S58)+1),"")</f>
        <v/>
      </c>
      <c r="T59" s="208" t="str">
        <f>IF(COUNTA(O59)=1,IF(COUNTA($M59)=1,MAX(T$23:T58)&amp;$M59,MAX(T$23:T58)+1),"")</f>
        <v/>
      </c>
      <c r="U59" s="208" t="str">
        <f>IF(COUNTA(P59)=1,IF(COUNTA($M59)=1,MAX(U$23:U58)&amp;$M59,MAX(U$23:U58)+1),"")</f>
        <v/>
      </c>
      <c r="V59" s="208">
        <f>IF(COUNTA(Q59)=1,IF(COUNTA($M59)=1,MAX(V$23:V58)&amp;$M59,MAX(V$23:V58)+1),"")</f>
        <v>27</v>
      </c>
      <c r="W59" s="208"/>
      <c r="X59" s="208"/>
      <c r="Y59" s="208"/>
      <c r="Z59" s="208"/>
      <c r="AA59" s="208"/>
      <c r="AB59" s="208"/>
      <c r="AC59" s="208"/>
      <c r="AD59" s="208"/>
      <c r="AE59" s="208"/>
      <c r="AF59" s="208"/>
    </row>
    <row r="60" spans="1:380">
      <c r="A60" s="38"/>
      <c r="B60" s="79"/>
      <c r="C60" s="79" t="s">
        <v>19</v>
      </c>
      <c r="D60" s="37"/>
      <c r="E60" s="208" t="s">
        <v>154</v>
      </c>
      <c r="F60" s="208" t="s">
        <v>184</v>
      </c>
      <c r="G60" s="206" t="s">
        <v>190</v>
      </c>
      <c r="H60" s="175" t="s">
        <v>801</v>
      </c>
      <c r="I60" s="60"/>
      <c r="J60" s="14"/>
      <c r="K60" s="14"/>
      <c r="L60" s="92"/>
      <c r="M60" s="276"/>
      <c r="N60" s="154"/>
      <c r="O60" s="164"/>
      <c r="P60" s="164"/>
      <c r="Q60" s="166" t="s">
        <v>63</v>
      </c>
      <c r="R60" s="156">
        <v>1</v>
      </c>
      <c r="S60" s="208" t="str">
        <f>IF(COUNTA(N60)=1,IF(COUNTA($M60)=1,MAX(S$23:S59)&amp;$M60,MAX(S$23:S59)+1),"")</f>
        <v/>
      </c>
      <c r="T60" s="208" t="str">
        <f>IF(COUNTA(O60)=1,IF(COUNTA($M60)=1,MAX(T$23:T59)&amp;$M60,MAX(T$23:T59)+1),"")</f>
        <v/>
      </c>
      <c r="U60" s="208" t="str">
        <f>IF(COUNTA(P60)=1,IF(COUNTA($M60)=1,MAX(U$23:U59)&amp;$M60,MAX(U$23:U59)+1),"")</f>
        <v/>
      </c>
      <c r="V60" s="208">
        <f>IF(COUNTA(Q60)=1,IF(COUNTA($M60)=1,MAX(V$23:V59)&amp;$M60,MAX(V$23:V59)+1),"")</f>
        <v>28</v>
      </c>
      <c r="W60" s="208"/>
      <c r="X60" s="208"/>
      <c r="Y60" s="208"/>
      <c r="Z60" s="208"/>
      <c r="AA60" s="208"/>
      <c r="AB60" s="208"/>
      <c r="AC60" s="208"/>
      <c r="AD60" s="208"/>
      <c r="AE60" s="208"/>
      <c r="AF60" s="208"/>
    </row>
    <row r="61" spans="1:380" ht="36">
      <c r="A61" s="38"/>
      <c r="B61" s="79"/>
      <c r="C61" s="97" t="s">
        <v>19</v>
      </c>
      <c r="D61" s="37"/>
      <c r="E61" s="208" t="s">
        <v>154</v>
      </c>
      <c r="F61" s="208" t="s">
        <v>184</v>
      </c>
      <c r="G61" s="206" t="s">
        <v>199</v>
      </c>
      <c r="H61" s="175" t="s">
        <v>801</v>
      </c>
      <c r="I61" s="60"/>
      <c r="J61" s="14"/>
      <c r="K61" s="14"/>
      <c r="L61" s="92"/>
      <c r="M61" s="276"/>
      <c r="N61" s="154"/>
      <c r="O61" s="164"/>
      <c r="P61" s="166" t="s">
        <v>63</v>
      </c>
      <c r="Q61" s="166" t="s">
        <v>63</v>
      </c>
      <c r="R61" s="155">
        <v>1</v>
      </c>
      <c r="S61" s="208" t="str">
        <f>IF(COUNTA(N61)=1,IF(COUNTA($M61)=1,MAX(S$23:S60)&amp;$M61,MAX(S$23:S60)+1),"")</f>
        <v/>
      </c>
      <c r="T61" s="208" t="str">
        <f>IF(COUNTA(O61)=1,IF(COUNTA($M61)=1,MAX(T$23:T60)&amp;$M61,MAX(T$23:T60)+1),"")</f>
        <v/>
      </c>
      <c r="U61" s="208">
        <f>IF(COUNTA(P61)=1,IF(COUNTA($M61)=1,MAX(U$23:U60)&amp;$M61,MAX(U$23:U60)+1),"")</f>
        <v>27</v>
      </c>
      <c r="V61" s="208">
        <f>IF(COUNTA(Q61)=1,IF(COUNTA($M61)=1,MAX(V$23:V60)&amp;$M61,MAX(V$23:V60)+1),"")</f>
        <v>29</v>
      </c>
      <c r="W61" s="208"/>
      <c r="X61" s="208"/>
      <c r="Y61" s="208"/>
      <c r="Z61" s="208"/>
      <c r="AA61" s="208"/>
      <c r="AB61" s="208"/>
      <c r="AC61" s="208"/>
      <c r="AD61" s="208"/>
      <c r="AE61" s="208"/>
      <c r="AF61" s="208"/>
    </row>
    <row r="62" spans="1:380">
      <c r="A62" s="38"/>
      <c r="B62" s="79"/>
      <c r="C62" s="97" t="s">
        <v>19</v>
      </c>
      <c r="D62" s="37"/>
      <c r="E62" s="208" t="s">
        <v>154</v>
      </c>
      <c r="F62" s="208" t="s">
        <v>184</v>
      </c>
      <c r="G62" s="206" t="s">
        <v>201</v>
      </c>
      <c r="H62" s="175" t="s">
        <v>801</v>
      </c>
      <c r="I62" s="60"/>
      <c r="J62" s="14"/>
      <c r="K62" s="14"/>
      <c r="L62" s="92"/>
      <c r="M62" s="276"/>
      <c r="N62" s="154"/>
      <c r="O62" s="164"/>
      <c r="P62" s="164"/>
      <c r="Q62" s="166" t="s">
        <v>63</v>
      </c>
      <c r="R62" s="155">
        <v>1</v>
      </c>
      <c r="S62" s="208" t="str">
        <f>IF(COUNTA(N62)=1,IF(COUNTA($M62)=1,MAX(S$23:S61)&amp;$M62,MAX(S$23:S61)+1),"")</f>
        <v/>
      </c>
      <c r="T62" s="208" t="str">
        <f>IF(COUNTA(O62)=1,IF(COUNTA($M62)=1,MAX(T$23:T61)&amp;$M62,MAX(T$23:T61)+1),"")</f>
        <v/>
      </c>
      <c r="U62" s="208" t="str">
        <f>IF(COUNTA(P62)=1,IF(COUNTA($M62)=1,MAX(U$23:U61)&amp;$M62,MAX(U$23:U61)+1),"")</f>
        <v/>
      </c>
      <c r="V62" s="208">
        <f>IF(COUNTA(Q62)=1,IF(COUNTA($M62)=1,MAX(V$23:V61)&amp;$M62,MAX(V$23:V61)+1),"")</f>
        <v>30</v>
      </c>
      <c r="W62" s="208"/>
      <c r="X62" s="208"/>
      <c r="Y62" s="208"/>
      <c r="Z62" s="208"/>
      <c r="AA62" s="208"/>
      <c r="AB62" s="208"/>
      <c r="AC62" s="208"/>
      <c r="AD62" s="208"/>
      <c r="AE62" s="208"/>
      <c r="AF62" s="208"/>
    </row>
    <row r="63" spans="1:380" s="6" customFormat="1" ht="37.200000000000003">
      <c r="A63" s="192"/>
      <c r="B63" s="25"/>
      <c r="C63" s="25"/>
      <c r="D63" s="25"/>
      <c r="E63" s="25" t="s">
        <v>154</v>
      </c>
      <c r="F63" s="25" t="s">
        <v>205</v>
      </c>
      <c r="G63" s="25" t="s">
        <v>800</v>
      </c>
      <c r="H63" s="193" t="s">
        <v>11</v>
      </c>
      <c r="I63" s="113"/>
      <c r="J63" s="25"/>
      <c r="K63" s="25"/>
      <c r="L63" s="148"/>
      <c r="M63" s="278"/>
      <c r="N63" s="143"/>
      <c r="O63" s="98"/>
      <c r="P63" s="98"/>
      <c r="Q63" s="98"/>
      <c r="R63" s="155">
        <v>1</v>
      </c>
      <c r="S63" s="169"/>
      <c r="T63" s="169"/>
      <c r="U63" s="169"/>
      <c r="V63" s="169"/>
      <c r="W63" s="169"/>
      <c r="X63" s="169"/>
      <c r="Y63" s="169"/>
      <c r="Z63" s="169"/>
      <c r="AA63" s="169"/>
      <c r="AB63" s="169"/>
      <c r="AC63" s="169"/>
      <c r="AD63" s="169"/>
      <c r="AE63" s="169"/>
      <c r="AF63" s="169"/>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c r="MO63" s="10"/>
      <c r="MP63" s="10"/>
      <c r="MQ63" s="10"/>
      <c r="MR63" s="10"/>
      <c r="MS63" s="10"/>
      <c r="MT63" s="10"/>
      <c r="MU63" s="10"/>
      <c r="MV63" s="10"/>
      <c r="MW63" s="10"/>
      <c r="MX63" s="10"/>
      <c r="MY63" s="10"/>
      <c r="MZ63" s="10"/>
      <c r="NA63" s="10"/>
      <c r="NB63" s="10"/>
      <c r="NC63" s="10"/>
      <c r="ND63" s="10"/>
      <c r="NE63" s="10"/>
      <c r="NF63" s="10"/>
      <c r="NG63" s="10"/>
      <c r="NH63" s="10"/>
      <c r="NI63" s="10"/>
      <c r="NJ63" s="10"/>
      <c r="NK63" s="10"/>
      <c r="NL63" s="10"/>
      <c r="NM63" s="10"/>
      <c r="NN63" s="10"/>
      <c r="NO63" s="10"/>
      <c r="NP63" s="10"/>
    </row>
    <row r="64" spans="1:380" ht="36">
      <c r="A64" s="38" t="s">
        <v>19</v>
      </c>
      <c r="B64" s="79"/>
      <c r="C64" s="79" t="s">
        <v>19</v>
      </c>
      <c r="D64" s="37"/>
      <c r="E64" s="208" t="s">
        <v>154</v>
      </c>
      <c r="F64" s="208" t="s">
        <v>205</v>
      </c>
      <c r="G64" s="206" t="s">
        <v>206</v>
      </c>
      <c r="H64" s="175" t="s">
        <v>802</v>
      </c>
      <c r="I64" s="60" t="s">
        <v>59</v>
      </c>
      <c r="J64" s="14" t="s">
        <v>59</v>
      </c>
      <c r="K64" s="14" t="s">
        <v>59</v>
      </c>
      <c r="L64" s="92" t="s">
        <v>59</v>
      </c>
      <c r="M64" s="276"/>
      <c r="N64" s="154"/>
      <c r="O64" s="166" t="s">
        <v>63</v>
      </c>
      <c r="P64" s="166" t="s">
        <v>63</v>
      </c>
      <c r="Q64" s="166" t="s">
        <v>63</v>
      </c>
      <c r="R64" s="155">
        <v>1</v>
      </c>
      <c r="S64" s="208" t="str">
        <f>IF(COUNTA(N64)=1,IF(COUNTA($M64)=1,MAX(S$23:S63)&amp;$M64,MAX(S$23:S63)+1),"")</f>
        <v/>
      </c>
      <c r="T64" s="208">
        <f>IF(COUNTA(O64)=1,IF(COUNTA($M64)=1,MAX(T$23:T63)&amp;$M64,MAX(T$23:T63)+1),"")</f>
        <v>26</v>
      </c>
      <c r="U64" s="208">
        <f>IF(COUNTA(P64)=1,IF(COUNTA($M64)=1,MAX(U$23:U63)&amp;$M64,MAX(U$23:U63)+1),"")</f>
        <v>28</v>
      </c>
      <c r="V64" s="208">
        <f>IF(COUNTA(Q64)=1,IF(COUNTA($M64)=1,MAX(V$23:V63)&amp;$M64,MAX(V$23:V63)+1),"")</f>
        <v>31</v>
      </c>
      <c r="W64" s="208"/>
      <c r="X64" s="208"/>
      <c r="Y64" s="208"/>
      <c r="Z64" s="208"/>
      <c r="AA64" s="208"/>
      <c r="AB64" s="208"/>
      <c r="AC64" s="208"/>
      <c r="AD64" s="208"/>
      <c r="AE64" s="208"/>
      <c r="AF64" s="208"/>
    </row>
    <row r="65" spans="1:380" ht="36">
      <c r="A65" s="38"/>
      <c r="B65" s="97"/>
      <c r="C65" s="79" t="s">
        <v>19</v>
      </c>
      <c r="D65" s="37"/>
      <c r="E65" s="208" t="s">
        <v>154</v>
      </c>
      <c r="F65" s="208" t="s">
        <v>205</v>
      </c>
      <c r="G65" s="206" t="s">
        <v>208</v>
      </c>
      <c r="H65" s="175" t="s">
        <v>802</v>
      </c>
      <c r="I65" s="60"/>
      <c r="J65" s="14"/>
      <c r="K65" s="14"/>
      <c r="L65" s="92"/>
      <c r="M65" s="276"/>
      <c r="N65" s="154"/>
      <c r="O65" s="166" t="s">
        <v>63</v>
      </c>
      <c r="P65" s="166" t="s">
        <v>63</v>
      </c>
      <c r="Q65" s="166" t="s">
        <v>63</v>
      </c>
      <c r="R65" s="155">
        <v>1</v>
      </c>
      <c r="S65" s="208" t="str">
        <f>IF(COUNTA(N65)=1,IF(COUNTA($M65)=1,MAX(S$23:S64)&amp;$M65,MAX(S$23:S64)+1),"")</f>
        <v/>
      </c>
      <c r="T65" s="208">
        <f>IF(COUNTA(O65)=1,IF(COUNTA($M65)=1,MAX(T$23:T64)&amp;$M65,MAX(T$23:T64)+1),"")</f>
        <v>27</v>
      </c>
      <c r="U65" s="208">
        <f>IF(COUNTA(P65)=1,IF(COUNTA($M65)=1,MAX(U$23:U64)&amp;$M65,MAX(U$23:U64)+1),"")</f>
        <v>29</v>
      </c>
      <c r="V65" s="208">
        <f>IF(COUNTA(Q65)=1,IF(COUNTA($M65)=1,MAX(V$23:V64)&amp;$M65,MAX(V$23:V64)+1),"")</f>
        <v>32</v>
      </c>
      <c r="W65" s="208"/>
      <c r="X65" s="208"/>
      <c r="Y65" s="208"/>
      <c r="Z65" s="208"/>
      <c r="AA65" s="208"/>
      <c r="AB65" s="208"/>
      <c r="AC65" s="208"/>
      <c r="AD65" s="208"/>
      <c r="AE65" s="208"/>
      <c r="AF65" s="208"/>
    </row>
    <row r="66" spans="1:380" ht="36">
      <c r="A66" s="38"/>
      <c r="B66" s="79"/>
      <c r="C66" s="79" t="s">
        <v>19</v>
      </c>
      <c r="D66" s="37"/>
      <c r="E66" s="208" t="s">
        <v>154</v>
      </c>
      <c r="F66" s="208" t="s">
        <v>205</v>
      </c>
      <c r="G66" s="206" t="s">
        <v>209</v>
      </c>
      <c r="H66" s="175" t="s">
        <v>802</v>
      </c>
      <c r="I66" s="60"/>
      <c r="J66" s="14"/>
      <c r="K66" s="14"/>
      <c r="L66" s="92"/>
      <c r="M66" s="276"/>
      <c r="N66" s="154"/>
      <c r="O66" s="166" t="s">
        <v>63</v>
      </c>
      <c r="P66" s="166" t="s">
        <v>63</v>
      </c>
      <c r="Q66" s="166" t="s">
        <v>63</v>
      </c>
      <c r="R66" s="155">
        <v>1</v>
      </c>
      <c r="S66" s="208" t="str">
        <f>IF(COUNTA(N66)=1,IF(COUNTA($M66)=1,MAX(S$23:S65)&amp;$M66,MAX(S$23:S65)+1),"")</f>
        <v/>
      </c>
      <c r="T66" s="208">
        <f>IF(COUNTA(O66)=1,IF(COUNTA($M66)=1,MAX(T$23:T65)&amp;$M66,MAX(T$23:T65)+1),"")</f>
        <v>28</v>
      </c>
      <c r="U66" s="208">
        <f>IF(COUNTA(P66)=1,IF(COUNTA($M66)=1,MAX(U$23:U65)&amp;$M66,MAX(U$23:U65)+1),"")</f>
        <v>30</v>
      </c>
      <c r="V66" s="208">
        <f>IF(COUNTA(Q66)=1,IF(COUNTA($M66)=1,MAX(V$23:V65)&amp;$M66,MAX(V$23:V65)+1),"")</f>
        <v>33</v>
      </c>
      <c r="W66" s="208"/>
      <c r="X66" s="208"/>
      <c r="Y66" s="208"/>
      <c r="Z66" s="208"/>
      <c r="AA66" s="208"/>
      <c r="AB66" s="208"/>
      <c r="AC66" s="208"/>
      <c r="AD66" s="208"/>
      <c r="AE66" s="208"/>
      <c r="AF66" s="208"/>
    </row>
    <row r="67" spans="1:380" ht="36">
      <c r="A67" s="38" t="s">
        <v>19</v>
      </c>
      <c r="B67" s="97"/>
      <c r="C67" s="79" t="s">
        <v>19</v>
      </c>
      <c r="D67" s="37"/>
      <c r="E67" s="208" t="s">
        <v>154</v>
      </c>
      <c r="F67" s="208" t="s">
        <v>205</v>
      </c>
      <c r="G67" s="97" t="s">
        <v>210</v>
      </c>
      <c r="H67" s="175" t="s">
        <v>802</v>
      </c>
      <c r="I67" s="60" t="s">
        <v>59</v>
      </c>
      <c r="J67" s="14" t="s">
        <v>22</v>
      </c>
      <c r="K67" s="14" t="s">
        <v>22</v>
      </c>
      <c r="L67" s="92" t="s">
        <v>22</v>
      </c>
      <c r="M67" s="276"/>
      <c r="N67" s="154"/>
      <c r="O67" s="166" t="s">
        <v>63</v>
      </c>
      <c r="P67" s="166" t="s">
        <v>63</v>
      </c>
      <c r="Q67" s="166" t="s">
        <v>63</v>
      </c>
      <c r="R67" s="155">
        <v>1</v>
      </c>
      <c r="S67" s="208" t="str">
        <f>IF(COUNTA(N67)=1,IF(COUNTA($M67)=1,MAX(S$23:S66)&amp;$M67,MAX(S$23:S66)+1),"")</f>
        <v/>
      </c>
      <c r="T67" s="208">
        <f>IF(COUNTA(O67)=1,IF(COUNTA($M67)=1,MAX(T$23:T66)&amp;$M67,MAX(T$23:T66)+1),"")</f>
        <v>29</v>
      </c>
      <c r="U67" s="208">
        <f>IF(COUNTA(P67)=1,IF(COUNTA($M67)=1,MAX(U$23:U66)&amp;$M67,MAX(U$23:U66)+1),"")</f>
        <v>31</v>
      </c>
      <c r="V67" s="208">
        <f>IF(COUNTA(Q67)=1,IF(COUNTA($M67)=1,MAX(V$23:V66)&amp;$M67,MAX(V$23:V66)+1),"")</f>
        <v>34</v>
      </c>
      <c r="W67" s="208"/>
      <c r="X67" s="208"/>
      <c r="Y67" s="208"/>
      <c r="Z67" s="208"/>
      <c r="AA67" s="208"/>
      <c r="AB67" s="208"/>
      <c r="AC67" s="208"/>
      <c r="AD67" s="208"/>
      <c r="AE67" s="208"/>
      <c r="AF67" s="208"/>
    </row>
    <row r="68" spans="1:380" ht="36">
      <c r="A68" s="38" t="s">
        <v>19</v>
      </c>
      <c r="B68" s="97"/>
      <c r="C68" s="79" t="s">
        <v>19</v>
      </c>
      <c r="D68" s="37"/>
      <c r="E68" s="208" t="s">
        <v>154</v>
      </c>
      <c r="F68" s="208" t="s">
        <v>205</v>
      </c>
      <c r="G68" s="206" t="s">
        <v>211</v>
      </c>
      <c r="H68" s="175" t="s">
        <v>802</v>
      </c>
      <c r="I68" s="60" t="s">
        <v>59</v>
      </c>
      <c r="J68" s="14" t="s">
        <v>22</v>
      </c>
      <c r="K68" s="14" t="s">
        <v>22</v>
      </c>
      <c r="L68" s="92" t="s">
        <v>59</v>
      </c>
      <c r="M68" s="276"/>
      <c r="N68" s="154"/>
      <c r="O68" s="166" t="s">
        <v>63</v>
      </c>
      <c r="P68" s="166" t="s">
        <v>63</v>
      </c>
      <c r="Q68" s="166" t="s">
        <v>63</v>
      </c>
      <c r="R68" s="155">
        <v>1</v>
      </c>
      <c r="S68" s="208" t="str">
        <f>IF(COUNTA(N68)=1,IF(COUNTA($M68)=1,MAX(S$23:S67)&amp;$M68,MAX(S$23:S67)+1),"")</f>
        <v/>
      </c>
      <c r="T68" s="208">
        <f>IF(COUNTA(O68)=1,IF(COUNTA($M68)=1,MAX(T$23:T67)&amp;$M68,MAX(T$23:T67)+1),"")</f>
        <v>30</v>
      </c>
      <c r="U68" s="208">
        <f>IF(COUNTA(P68)=1,IF(COUNTA($M68)=1,MAX(U$23:U67)&amp;$M68,MAX(U$23:U67)+1),"")</f>
        <v>32</v>
      </c>
      <c r="V68" s="208">
        <f>IF(COUNTA(Q68)=1,IF(COUNTA($M68)=1,MAX(V$23:V67)&amp;$M68,MAX(V$23:V67)+1),"")</f>
        <v>35</v>
      </c>
      <c r="W68" s="208"/>
      <c r="X68" s="208"/>
      <c r="Y68" s="208"/>
      <c r="Z68" s="208"/>
      <c r="AA68" s="208"/>
      <c r="AB68" s="208"/>
      <c r="AC68" s="208"/>
      <c r="AD68" s="208"/>
      <c r="AE68" s="208"/>
      <c r="AF68" s="208"/>
    </row>
    <row r="69" spans="1:380" ht="36">
      <c r="A69" s="38"/>
      <c r="B69" s="97" t="s">
        <v>212</v>
      </c>
      <c r="C69" s="79" t="s">
        <v>19</v>
      </c>
      <c r="D69" s="37"/>
      <c r="E69" s="208" t="s">
        <v>154</v>
      </c>
      <c r="F69" s="208" t="s">
        <v>205</v>
      </c>
      <c r="G69" s="206" t="s">
        <v>213</v>
      </c>
      <c r="H69" s="175" t="s">
        <v>802</v>
      </c>
      <c r="I69" s="60"/>
      <c r="J69" s="14"/>
      <c r="K69" s="14"/>
      <c r="L69" s="92"/>
      <c r="M69" s="276"/>
      <c r="N69" s="154"/>
      <c r="O69" s="166" t="s">
        <v>63</v>
      </c>
      <c r="P69" s="166" t="s">
        <v>63</v>
      </c>
      <c r="Q69" s="166" t="s">
        <v>63</v>
      </c>
      <c r="R69" s="155">
        <v>1</v>
      </c>
      <c r="S69" s="208" t="str">
        <f>IF(COUNTA(N69)=1,IF(COUNTA($M69)=1,MAX(S$23:S68)&amp;$M69,MAX(S$23:S68)+1),"")</f>
        <v/>
      </c>
      <c r="T69" s="208">
        <f>IF(COUNTA(O69)=1,IF(COUNTA($M69)=1,MAX(T$23:T68)&amp;$M69,MAX(T$23:T68)+1),"")</f>
        <v>31</v>
      </c>
      <c r="U69" s="208">
        <f>IF(COUNTA(P69)=1,IF(COUNTA($M69)=1,MAX(U$23:U68)&amp;$M69,MAX(U$23:U68)+1),"")</f>
        <v>33</v>
      </c>
      <c r="V69" s="208">
        <f>IF(COUNTA(Q69)=1,IF(COUNTA($M69)=1,MAX(V$23:V68)&amp;$M69,MAX(V$23:V68)+1),"")</f>
        <v>36</v>
      </c>
      <c r="W69" s="208"/>
      <c r="X69" s="208"/>
      <c r="Y69" s="208"/>
      <c r="Z69" s="208"/>
      <c r="AA69" s="208"/>
      <c r="AB69" s="208"/>
      <c r="AC69" s="208"/>
      <c r="AD69" s="208"/>
      <c r="AE69" s="208"/>
      <c r="AF69" s="208"/>
    </row>
    <row r="70" spans="1:380" s="6" customFormat="1" ht="37.200000000000003">
      <c r="A70" s="192"/>
      <c r="B70" s="25"/>
      <c r="C70" s="25"/>
      <c r="D70" s="25"/>
      <c r="E70" s="25" t="s">
        <v>154</v>
      </c>
      <c r="F70" s="25" t="s">
        <v>214</v>
      </c>
      <c r="G70" s="25" t="s">
        <v>214</v>
      </c>
      <c r="H70" s="193" t="s">
        <v>11</v>
      </c>
      <c r="I70" s="113"/>
      <c r="J70" s="25"/>
      <c r="K70" s="25"/>
      <c r="L70" s="148"/>
      <c r="M70" s="278"/>
      <c r="N70" s="143"/>
      <c r="O70" s="98"/>
      <c r="P70" s="98"/>
      <c r="Q70" s="98"/>
      <c r="R70" s="155">
        <v>1</v>
      </c>
      <c r="S70" s="169"/>
      <c r="T70" s="169"/>
      <c r="U70" s="169"/>
      <c r="V70" s="169"/>
      <c r="W70" s="169"/>
      <c r="X70" s="169"/>
      <c r="Y70" s="169"/>
      <c r="Z70" s="169"/>
      <c r="AA70" s="169"/>
      <c r="AB70" s="169"/>
      <c r="AC70" s="169"/>
      <c r="AD70" s="169"/>
      <c r="AE70" s="169"/>
      <c r="AF70" s="169"/>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row>
    <row r="71" spans="1:380" ht="43.2">
      <c r="A71" s="38" t="s">
        <v>19</v>
      </c>
      <c r="B71" s="79"/>
      <c r="C71" s="79" t="s">
        <v>19</v>
      </c>
      <c r="D71" s="37"/>
      <c r="E71" s="208" t="s">
        <v>154</v>
      </c>
      <c r="F71" s="208" t="s">
        <v>214</v>
      </c>
      <c r="G71" s="282" t="s">
        <v>906</v>
      </c>
      <c r="H71" s="55" t="s">
        <v>815</v>
      </c>
      <c r="I71" s="60" t="s">
        <v>59</v>
      </c>
      <c r="J71" s="14" t="s">
        <v>22</v>
      </c>
      <c r="K71" s="14" t="s">
        <v>22</v>
      </c>
      <c r="L71" s="92" t="s">
        <v>22</v>
      </c>
      <c r="M71" s="276"/>
      <c r="N71" s="154"/>
      <c r="O71" s="166" t="s">
        <v>63</v>
      </c>
      <c r="P71" s="166" t="s">
        <v>63</v>
      </c>
      <c r="Q71" s="166" t="s">
        <v>63</v>
      </c>
      <c r="R71" s="155">
        <v>1</v>
      </c>
      <c r="S71" s="208" t="str">
        <f>IF(COUNTA(N71)=1,IF(COUNTA($M71)=1,MAX(S$23:S70)&amp;$M71,MAX(S$23:S70)+1),"")</f>
        <v/>
      </c>
      <c r="T71" s="208">
        <f>IF(COUNTA(O71)=1,IF(COUNTA($M71)=1,MAX(T$23:T70)&amp;$M71,MAX(T$23:T70)+1),"")</f>
        <v>32</v>
      </c>
      <c r="U71" s="208">
        <f>IF(COUNTA(P71)=1,IF(COUNTA($M71)=1,MAX(U$23:U70)&amp;$M71,MAX(U$23:U70)+1),"")</f>
        <v>34</v>
      </c>
      <c r="V71" s="208">
        <f>IF(COUNTA(Q71)=1,IF(COUNTA($M71)=1,MAX(V$23:V70)&amp;$M71,MAX(V$23:V70)+1),"")</f>
        <v>37</v>
      </c>
      <c r="W71" s="208"/>
      <c r="X71" s="208"/>
      <c r="Y71" s="208"/>
      <c r="Z71" s="208"/>
      <c r="AA71" s="208"/>
      <c r="AB71" s="208"/>
      <c r="AC71" s="208"/>
      <c r="AD71" s="208"/>
      <c r="AE71" s="208"/>
      <c r="AF71" s="208"/>
    </row>
    <row r="72" spans="1:380" ht="36">
      <c r="A72" s="38"/>
      <c r="B72" s="79"/>
      <c r="C72" s="79" t="s">
        <v>19</v>
      </c>
      <c r="D72" s="37"/>
      <c r="E72" s="208" t="s">
        <v>154</v>
      </c>
      <c r="F72" s="208" t="s">
        <v>214</v>
      </c>
      <c r="G72" s="206" t="s">
        <v>220</v>
      </c>
      <c r="H72" s="274" t="s">
        <v>816</v>
      </c>
      <c r="I72" s="60"/>
      <c r="J72" s="14"/>
      <c r="K72" s="14"/>
      <c r="L72" s="92"/>
      <c r="M72" s="276" t="s">
        <v>773</v>
      </c>
      <c r="N72" s="154"/>
      <c r="O72" s="166" t="s">
        <v>63</v>
      </c>
      <c r="P72" s="166" t="s">
        <v>63</v>
      </c>
      <c r="Q72" s="166" t="s">
        <v>63</v>
      </c>
      <c r="R72" s="155">
        <v>1</v>
      </c>
      <c r="S72" s="208" t="str">
        <f>IF(COUNTA(N72)=1,IF(COUNTA($M72)=1,MAX(S$23:S71)&amp;$M72,MAX(S$23:S71)+1),"")</f>
        <v/>
      </c>
      <c r="T72" s="208" t="str">
        <f>IF(COUNTA(O72)=1,IF(COUNTA($M72)=1,MAX(T$23:T71)&amp;$M72,MAX(T$23:T71)+1),"")</f>
        <v>32a</v>
      </c>
      <c r="U72" s="208" t="str">
        <f>IF(COUNTA(P72)=1,IF(COUNTA($M72)=1,MAX(U$23:U71)&amp;$M72,MAX(U$23:U71)+1),"")</f>
        <v>34a</v>
      </c>
      <c r="V72" s="208" t="str">
        <f>IF(COUNTA(Q72)=1,IF(COUNTA($M72)=1,MAX(V$23:V71)&amp;$M72,MAX(V$23:V71)+1),"")</f>
        <v>37a</v>
      </c>
      <c r="W72" s="208"/>
      <c r="X72" s="208"/>
      <c r="Y72" s="208"/>
      <c r="Z72" s="208"/>
      <c r="AA72" s="208"/>
      <c r="AB72" s="208"/>
      <c r="AC72" s="208"/>
      <c r="AD72" s="208"/>
      <c r="AE72" s="208"/>
      <c r="AF72" s="208" t="s">
        <v>907</v>
      </c>
    </row>
    <row r="73" spans="1:380" ht="36">
      <c r="A73" s="38"/>
      <c r="B73" s="79"/>
      <c r="C73" s="79" t="s">
        <v>19</v>
      </c>
      <c r="D73" s="37"/>
      <c r="E73" s="208" t="s">
        <v>154</v>
      </c>
      <c r="F73" s="208" t="s">
        <v>214</v>
      </c>
      <c r="G73" s="206" t="s">
        <v>227</v>
      </c>
      <c r="H73" s="274" t="s">
        <v>816</v>
      </c>
      <c r="I73" s="60"/>
      <c r="J73" s="14"/>
      <c r="K73" s="14"/>
      <c r="L73" s="92"/>
      <c r="M73" s="276" t="s">
        <v>775</v>
      </c>
      <c r="N73" s="154"/>
      <c r="O73" s="166" t="s">
        <v>63</v>
      </c>
      <c r="P73" s="166" t="s">
        <v>63</v>
      </c>
      <c r="Q73" s="166" t="s">
        <v>63</v>
      </c>
      <c r="R73" s="155">
        <v>1</v>
      </c>
      <c r="S73" s="208" t="str">
        <f>IF(COUNTA(N73)=1,IF(COUNTA($M73)=1,MAX(S$23:S72)&amp;$M73,MAX(S$23:S72)+1),"")</f>
        <v/>
      </c>
      <c r="T73" s="208" t="str">
        <f>IF(COUNTA(O73)=1,IF(COUNTA($M73)=1,MAX(T$23:T72)&amp;$M73,MAX(T$23:T72)+1),"")</f>
        <v>32b</v>
      </c>
      <c r="U73" s="208" t="str">
        <f>IF(COUNTA(P73)=1,IF(COUNTA($M73)=1,MAX(U$23:U72)&amp;$M73,MAX(U$23:U72)+1),"")</f>
        <v>34b</v>
      </c>
      <c r="V73" s="208" t="str">
        <f>IF(COUNTA(Q73)=1,IF(COUNTA($M73)=1,MAX(V$23:V72)&amp;$M73,MAX(V$23:V72)+1),"")</f>
        <v>37b</v>
      </c>
      <c r="W73" s="208"/>
      <c r="X73" s="208"/>
      <c r="Y73" s="208"/>
      <c r="Z73" s="208"/>
      <c r="AA73" s="208"/>
      <c r="AB73" s="208"/>
      <c r="AC73" s="208"/>
      <c r="AD73" s="208"/>
      <c r="AE73" s="208"/>
      <c r="AF73" s="208" t="s">
        <v>907</v>
      </c>
    </row>
    <row r="74" spans="1:380" ht="36">
      <c r="A74" s="38"/>
      <c r="B74" s="79"/>
      <c r="C74" s="79" t="s">
        <v>19</v>
      </c>
      <c r="D74" s="37"/>
      <c r="E74" s="208" t="s">
        <v>154</v>
      </c>
      <c r="F74" s="208" t="s">
        <v>214</v>
      </c>
      <c r="G74" s="206" t="s">
        <v>234</v>
      </c>
      <c r="H74" s="274" t="s">
        <v>816</v>
      </c>
      <c r="I74" s="60"/>
      <c r="J74" s="14"/>
      <c r="K74" s="14"/>
      <c r="L74" s="92"/>
      <c r="M74" s="276" t="s">
        <v>805</v>
      </c>
      <c r="N74" s="154"/>
      <c r="O74" s="166" t="s">
        <v>63</v>
      </c>
      <c r="P74" s="166" t="s">
        <v>63</v>
      </c>
      <c r="Q74" s="166" t="s">
        <v>63</v>
      </c>
      <c r="R74" s="155">
        <v>1</v>
      </c>
      <c r="S74" s="208" t="str">
        <f>IF(COUNTA(N74)=1,IF(COUNTA($M74)=1,MAX(S$23:S73)&amp;$M74,MAX(S$23:S73)+1),"")</f>
        <v/>
      </c>
      <c r="T74" s="208" t="str">
        <f>IF(COUNTA(O74)=1,IF(COUNTA($M74)=1,MAX(T$23:T73)&amp;$M74,MAX(T$23:T73)+1),"")</f>
        <v>32c</v>
      </c>
      <c r="U74" s="208" t="str">
        <f>IF(COUNTA(P74)=1,IF(COUNTA($M74)=1,MAX(U$23:U73)&amp;$M74,MAX(U$23:U73)+1),"")</f>
        <v>34c</v>
      </c>
      <c r="V74" s="208" t="str">
        <f>IF(COUNTA(Q74)=1,IF(COUNTA($M74)=1,MAX(V$23:V73)&amp;$M74,MAX(V$23:V73)+1),"")</f>
        <v>37c</v>
      </c>
      <c r="W74" s="208"/>
      <c r="X74" s="208"/>
      <c r="Y74" s="208"/>
      <c r="Z74" s="208"/>
      <c r="AA74" s="208"/>
      <c r="AB74" s="208"/>
      <c r="AC74" s="208"/>
      <c r="AD74" s="208"/>
      <c r="AE74" s="208"/>
      <c r="AF74" s="208" t="s">
        <v>907</v>
      </c>
    </row>
    <row r="75" spans="1:380" ht="36">
      <c r="A75" s="38"/>
      <c r="B75" s="79"/>
      <c r="C75" s="79" t="s">
        <v>19</v>
      </c>
      <c r="D75" s="37"/>
      <c r="E75" s="208" t="s">
        <v>154</v>
      </c>
      <c r="F75" s="208" t="s">
        <v>214</v>
      </c>
      <c r="G75" s="206" t="s">
        <v>241</v>
      </c>
      <c r="H75" s="274" t="s">
        <v>816</v>
      </c>
      <c r="I75" s="60"/>
      <c r="J75" s="14"/>
      <c r="K75" s="14"/>
      <c r="L75" s="92"/>
      <c r="M75" s="276" t="s">
        <v>806</v>
      </c>
      <c r="N75" s="154"/>
      <c r="O75" s="166" t="s">
        <v>63</v>
      </c>
      <c r="P75" s="166" t="s">
        <v>63</v>
      </c>
      <c r="Q75" s="166" t="s">
        <v>63</v>
      </c>
      <c r="R75" s="155">
        <v>1</v>
      </c>
      <c r="S75" s="208" t="str">
        <f>IF(COUNTA(N75)=1,IF(COUNTA($M75)=1,MAX(S$23:S74)&amp;$M75,MAX(S$23:S74)+1),"")</f>
        <v/>
      </c>
      <c r="T75" s="208" t="str">
        <f>IF(COUNTA(O75)=1,IF(COUNTA($M75)=1,MAX(T$23:T74)&amp;$M75,MAX(T$23:T74)+1),"")</f>
        <v>32d</v>
      </c>
      <c r="U75" s="208" t="str">
        <f>IF(COUNTA(P75)=1,IF(COUNTA($M75)=1,MAX(U$23:U74)&amp;$M75,MAX(U$23:U74)+1),"")</f>
        <v>34d</v>
      </c>
      <c r="V75" s="208" t="str">
        <f>IF(COUNTA(Q75)=1,IF(COUNTA($M75)=1,MAX(V$23:V74)&amp;$M75,MAX(V$23:V74)+1),"")</f>
        <v>37d</v>
      </c>
      <c r="W75" s="208"/>
      <c r="X75" s="208"/>
      <c r="Y75" s="208"/>
      <c r="Z75" s="208"/>
      <c r="AA75" s="208"/>
      <c r="AB75" s="208"/>
      <c r="AC75" s="208"/>
      <c r="AD75" s="208"/>
      <c r="AE75" s="208"/>
      <c r="AF75" s="208" t="s">
        <v>907</v>
      </c>
    </row>
    <row r="76" spans="1:380" ht="36">
      <c r="A76" s="38"/>
      <c r="B76" s="79"/>
      <c r="C76" s="79" t="s">
        <v>19</v>
      </c>
      <c r="D76" s="37"/>
      <c r="E76" s="208" t="s">
        <v>154</v>
      </c>
      <c r="F76" s="208" t="s">
        <v>214</v>
      </c>
      <c r="G76" s="206" t="s">
        <v>248</v>
      </c>
      <c r="H76" s="274" t="s">
        <v>816</v>
      </c>
      <c r="I76" s="60"/>
      <c r="J76" s="14"/>
      <c r="K76" s="14"/>
      <c r="L76" s="92"/>
      <c r="M76" s="276" t="s">
        <v>807</v>
      </c>
      <c r="N76" s="154"/>
      <c r="O76" s="166" t="s">
        <v>63</v>
      </c>
      <c r="P76" s="166" t="s">
        <v>63</v>
      </c>
      <c r="Q76" s="166" t="s">
        <v>63</v>
      </c>
      <c r="R76" s="155">
        <v>1</v>
      </c>
      <c r="S76" s="208" t="str">
        <f>IF(COUNTA(N76)=1,IF(COUNTA($M76)=1,MAX(S$23:S75)&amp;$M76,MAX(S$23:S75)+1),"")</f>
        <v/>
      </c>
      <c r="T76" s="208" t="str">
        <f>IF(COUNTA(O76)=1,IF(COUNTA($M76)=1,MAX(T$23:T75)&amp;$M76,MAX(T$23:T75)+1),"")</f>
        <v>32e</v>
      </c>
      <c r="U76" s="208" t="str">
        <f>IF(COUNTA(P76)=1,IF(COUNTA($M76)=1,MAX(U$23:U75)&amp;$M76,MAX(U$23:U75)+1),"")</f>
        <v>34e</v>
      </c>
      <c r="V76" s="208" t="str">
        <f>IF(COUNTA(Q76)=1,IF(COUNTA($M76)=1,MAX(V$23:V75)&amp;$M76,MAX(V$23:V75)+1),"")</f>
        <v>37e</v>
      </c>
      <c r="W76" s="208"/>
      <c r="X76" s="208"/>
      <c r="Y76" s="208"/>
      <c r="Z76" s="208"/>
      <c r="AA76" s="208"/>
      <c r="AB76" s="208"/>
      <c r="AC76" s="208"/>
      <c r="AD76" s="208"/>
      <c r="AE76" s="208"/>
      <c r="AF76" s="208" t="s">
        <v>907</v>
      </c>
    </row>
    <row r="77" spans="1:380" ht="36">
      <c r="A77" s="38"/>
      <c r="B77" s="79"/>
      <c r="C77" s="79" t="s">
        <v>19</v>
      </c>
      <c r="D77" s="37"/>
      <c r="E77" s="208" t="s">
        <v>154</v>
      </c>
      <c r="F77" s="208" t="s">
        <v>214</v>
      </c>
      <c r="G77" s="206" t="s">
        <v>249</v>
      </c>
      <c r="H77" s="274" t="s">
        <v>816</v>
      </c>
      <c r="I77" s="60"/>
      <c r="J77" s="14"/>
      <c r="K77" s="14"/>
      <c r="L77" s="92"/>
      <c r="M77" s="276" t="s">
        <v>808</v>
      </c>
      <c r="N77" s="154"/>
      <c r="O77" s="166" t="s">
        <v>63</v>
      </c>
      <c r="P77" s="166" t="s">
        <v>63</v>
      </c>
      <c r="Q77" s="166" t="s">
        <v>63</v>
      </c>
      <c r="R77" s="155">
        <v>1</v>
      </c>
      <c r="S77" s="208" t="str">
        <f>IF(COUNTA(N77)=1,IF(COUNTA($M77)=1,MAX(S$23:S76)&amp;$M77,MAX(S$23:S76)+1),"")</f>
        <v/>
      </c>
      <c r="T77" s="208" t="str">
        <f>IF(COUNTA(O77)=1,IF(COUNTA($M77)=1,MAX(T$23:T76)&amp;$M77,MAX(T$23:T76)+1),"")</f>
        <v>32f</v>
      </c>
      <c r="U77" s="208" t="str">
        <f>IF(COUNTA(P77)=1,IF(COUNTA($M77)=1,MAX(U$23:U76)&amp;$M77,MAX(U$23:U76)+1),"")</f>
        <v>34f</v>
      </c>
      <c r="V77" s="208" t="str">
        <f>IF(COUNTA(Q77)=1,IF(COUNTA($M77)=1,MAX(V$23:V76)&amp;$M77,MAX(V$23:V76)+1),"")</f>
        <v>37f</v>
      </c>
      <c r="W77" s="208" t="s">
        <v>809</v>
      </c>
      <c r="X77" s="208"/>
      <c r="Y77" s="208"/>
      <c r="Z77" s="208"/>
      <c r="AA77" s="208"/>
      <c r="AB77" s="208"/>
      <c r="AC77" s="208"/>
      <c r="AD77" s="208"/>
      <c r="AE77" s="208"/>
      <c r="AF77" s="208" t="s">
        <v>907</v>
      </c>
    </row>
    <row r="78" spans="1:380" s="6" customFormat="1" ht="37.200000000000003">
      <c r="A78" s="192"/>
      <c r="B78" s="25"/>
      <c r="C78" s="25"/>
      <c r="D78" s="25"/>
      <c r="E78" s="25" t="s">
        <v>154</v>
      </c>
      <c r="F78" s="25" t="s">
        <v>262</v>
      </c>
      <c r="G78" s="25" t="s">
        <v>262</v>
      </c>
      <c r="H78" s="193" t="s">
        <v>11</v>
      </c>
      <c r="I78" s="113"/>
      <c r="J78" s="25"/>
      <c r="K78" s="25"/>
      <c r="L78" s="148"/>
      <c r="M78" s="278"/>
      <c r="N78" s="143"/>
      <c r="O78" s="98"/>
      <c r="P78" s="98"/>
      <c r="Q78" s="98"/>
      <c r="R78" s="155">
        <v>1</v>
      </c>
      <c r="S78" s="169"/>
      <c r="T78" s="169"/>
      <c r="U78" s="169"/>
      <c r="V78" s="169"/>
      <c r="W78" s="169"/>
      <c r="X78" s="169"/>
      <c r="Y78" s="169"/>
      <c r="Z78" s="169"/>
      <c r="AA78" s="169"/>
      <c r="AB78" s="169"/>
      <c r="AC78" s="169"/>
      <c r="AD78" s="169"/>
      <c r="AE78" s="169"/>
      <c r="AF78" s="169"/>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row>
    <row r="79" spans="1:380" ht="36">
      <c r="A79" s="38" t="s">
        <v>19</v>
      </c>
      <c r="B79" s="79"/>
      <c r="C79" s="79" t="s">
        <v>19</v>
      </c>
      <c r="D79" s="37"/>
      <c r="E79" s="208" t="s">
        <v>154</v>
      </c>
      <c r="F79" s="208" t="s">
        <v>262</v>
      </c>
      <c r="G79" s="206" t="s">
        <v>263</v>
      </c>
      <c r="H79" s="175" t="s">
        <v>160</v>
      </c>
      <c r="I79" s="60" t="s">
        <v>59</v>
      </c>
      <c r="J79" s="14" t="s">
        <v>22</v>
      </c>
      <c r="K79" s="14" t="s">
        <v>22</v>
      </c>
      <c r="L79" s="92" t="s">
        <v>22</v>
      </c>
      <c r="M79" s="276"/>
      <c r="N79" s="154"/>
      <c r="O79" s="166" t="s">
        <v>63</v>
      </c>
      <c r="P79" s="166" t="s">
        <v>63</v>
      </c>
      <c r="Q79" s="166" t="s">
        <v>63</v>
      </c>
      <c r="R79" s="155">
        <v>1</v>
      </c>
      <c r="S79" s="208" t="str">
        <f>IF(COUNTA(N79)=1,IF(COUNTA($M79)=1,MAX(S$23:S78)&amp;$M79,MAX(S$23:S78)+1),"")</f>
        <v/>
      </c>
      <c r="T79" s="208">
        <f>IF(COUNTA(O79)=1,IF(COUNTA($M79)=1,MAX(T$23:T78)&amp;$M79,MAX(T$23:T78)+1),"")</f>
        <v>33</v>
      </c>
      <c r="U79" s="208">
        <f>IF(COUNTA(P79)=1,IF(COUNTA($M79)=1,MAX(U$23:U78)&amp;$M79,MAX(U$23:U78)+1),"")</f>
        <v>35</v>
      </c>
      <c r="V79" s="208">
        <f>IF(COUNTA(Q79)=1,IF(COUNTA($M79)=1,MAX(V$23:V78)&amp;$M79,MAX(V$23:V78)+1),"")</f>
        <v>38</v>
      </c>
      <c r="W79" s="208"/>
      <c r="X79" s="208"/>
      <c r="Y79" s="208"/>
      <c r="Z79" s="208"/>
      <c r="AA79" s="208"/>
      <c r="AB79" s="208"/>
      <c r="AC79" s="208"/>
      <c r="AD79" s="208"/>
      <c r="AE79" s="208"/>
      <c r="AF79" s="208"/>
    </row>
    <row r="80" spans="1:380" ht="36">
      <c r="A80" s="212"/>
      <c r="B80" s="37"/>
      <c r="C80" s="79" t="s">
        <v>19</v>
      </c>
      <c r="D80" s="37"/>
      <c r="E80" s="208" t="s">
        <v>154</v>
      </c>
      <c r="F80" s="208" t="s">
        <v>262</v>
      </c>
      <c r="G80" s="97" t="s">
        <v>810</v>
      </c>
      <c r="H80" s="175" t="s">
        <v>772</v>
      </c>
      <c r="I80" s="60"/>
      <c r="J80" s="14" t="s">
        <v>22</v>
      </c>
      <c r="K80" s="14" t="s">
        <v>22</v>
      </c>
      <c r="L80" s="92" t="s">
        <v>22</v>
      </c>
      <c r="M80" s="276"/>
      <c r="N80" s="154"/>
      <c r="O80" s="166" t="s">
        <v>63</v>
      </c>
      <c r="P80" s="166" t="s">
        <v>63</v>
      </c>
      <c r="Q80" s="166" t="s">
        <v>63</v>
      </c>
      <c r="R80" s="155">
        <v>1</v>
      </c>
      <c r="S80" s="208" t="str">
        <f>IF(COUNTA(N80)=1,IF(COUNTA($M80)=1,MAX(S$23:S79)&amp;$M80,MAX(S$23:S79)+1),"")</f>
        <v/>
      </c>
      <c r="T80" s="208">
        <f>IF(COUNTA(O80)=1,IF(COUNTA($M80)=1,MAX(T$23:T79)&amp;$M80,MAX(T$23:T79)+1),"")</f>
        <v>34</v>
      </c>
      <c r="U80" s="208">
        <f>IF(COUNTA(P80)=1,IF(COUNTA($M80)=1,MAX(U$23:U79)&amp;$M80,MAX(U$23:U79)+1),"")</f>
        <v>36</v>
      </c>
      <c r="V80" s="208">
        <f>IF(COUNTA(Q80)=1,IF(COUNTA($M80)=1,MAX(V$23:V79)&amp;$M80,MAX(V$23:V79)+1),"")</f>
        <v>39</v>
      </c>
      <c r="W80" s="208"/>
      <c r="X80" s="208"/>
      <c r="Y80" s="208"/>
      <c r="Z80" s="208"/>
      <c r="AA80" s="208"/>
      <c r="AB80" s="208"/>
      <c r="AC80" s="208"/>
      <c r="AD80" s="208"/>
      <c r="AE80" s="208"/>
      <c r="AF80" s="208"/>
    </row>
    <row r="81" spans="1:32">
      <c r="A81" s="212" t="s">
        <v>19</v>
      </c>
      <c r="B81" s="37"/>
      <c r="C81" s="79" t="s">
        <v>19</v>
      </c>
      <c r="D81" s="37"/>
      <c r="E81" s="208" t="s">
        <v>154</v>
      </c>
      <c r="F81" s="208" t="s">
        <v>262</v>
      </c>
      <c r="G81" s="97" t="s">
        <v>811</v>
      </c>
      <c r="H81" s="175" t="s">
        <v>160</v>
      </c>
      <c r="I81" s="60"/>
      <c r="J81" s="14"/>
      <c r="K81" s="14"/>
      <c r="L81" s="92"/>
      <c r="M81" s="276" t="s">
        <v>773</v>
      </c>
      <c r="N81" s="154"/>
      <c r="O81" s="164" t="s">
        <v>223</v>
      </c>
      <c r="P81" s="164" t="s">
        <v>273</v>
      </c>
      <c r="Q81" s="164" t="s">
        <v>274</v>
      </c>
      <c r="R81" s="155">
        <v>1</v>
      </c>
      <c r="S81" s="208" t="str">
        <f>IF(COUNTA(N81)=1,IF(COUNTA($M81)=1,MAX(S$23:S80)&amp;$M81,MAX(S$23:S80)+1),"")</f>
        <v/>
      </c>
      <c r="T81" s="208" t="str">
        <f>IF(COUNTA(O81)=1,IF(COUNTA($M81)=1,MAX(T$23:T80)&amp;$M81,MAX(T$23:T80)+1),"")</f>
        <v>34a</v>
      </c>
      <c r="U81" s="208" t="str">
        <f>IF(COUNTA(P81)=1,IF(COUNTA($M81)=1,MAX(U$23:U80)&amp;$M81,MAX(U$23:U80)+1),"")</f>
        <v>36a</v>
      </c>
      <c r="V81" s="208" t="str">
        <f>IF(COUNTA(Q81)=1,IF(COUNTA($M81)=1,MAX(V$23:V80)&amp;$M81,MAX(V$23:V80)+1),"")</f>
        <v>39a</v>
      </c>
      <c r="W81" s="208"/>
      <c r="X81" s="208"/>
      <c r="Y81" s="208"/>
      <c r="Z81" s="208"/>
      <c r="AA81" s="208"/>
      <c r="AB81" s="208"/>
      <c r="AC81" s="208"/>
      <c r="AD81" s="208"/>
      <c r="AE81" s="208"/>
      <c r="AF81" s="208"/>
    </row>
    <row r="82" spans="1:32">
      <c r="A82" s="212"/>
      <c r="B82" s="37"/>
      <c r="C82" s="79" t="s">
        <v>19</v>
      </c>
      <c r="D82" s="37"/>
      <c r="E82" s="208" t="s">
        <v>154</v>
      </c>
      <c r="F82" s="208" t="s">
        <v>262</v>
      </c>
      <c r="G82" s="97" t="s">
        <v>812</v>
      </c>
      <c r="H82" s="175" t="s">
        <v>160</v>
      </c>
      <c r="I82" s="60"/>
      <c r="J82" s="14"/>
      <c r="K82" s="14"/>
      <c r="L82" s="92"/>
      <c r="M82" s="276" t="s">
        <v>775</v>
      </c>
      <c r="N82" s="154"/>
      <c r="O82" s="164" t="s">
        <v>230</v>
      </c>
      <c r="P82" s="164" t="s">
        <v>276</v>
      </c>
      <c r="Q82" s="164" t="s">
        <v>277</v>
      </c>
      <c r="R82" s="155">
        <v>1</v>
      </c>
      <c r="S82" s="208" t="str">
        <f>IF(COUNTA(N82)=1,IF(COUNTA($M82)=1,MAX(S$23:S81)&amp;$M82,MAX(S$23:S81)+1),"")</f>
        <v/>
      </c>
      <c r="T82" s="208" t="str">
        <f>IF(COUNTA(O82)=1,IF(COUNTA($M82)=1,MAX(T$23:T81)&amp;$M82,MAX(T$23:T81)+1),"")</f>
        <v>34b</v>
      </c>
      <c r="U82" s="208" t="str">
        <f>IF(COUNTA(P82)=1,IF(COUNTA($M82)=1,MAX(U$23:U81)&amp;$M82,MAX(U$23:U81)+1),"")</f>
        <v>36b</v>
      </c>
      <c r="V82" s="208" t="str">
        <f>IF(COUNTA(Q82)=1,IF(COUNTA($M82)=1,MAX(V$23:V81)&amp;$M82,MAX(V$23:V81)+1),"")</f>
        <v>39b</v>
      </c>
      <c r="W82" s="208"/>
      <c r="X82" s="208"/>
      <c r="Y82" s="208"/>
      <c r="Z82" s="208"/>
      <c r="AA82" s="208"/>
      <c r="AB82" s="208"/>
      <c r="AC82" s="208"/>
      <c r="AD82" s="208"/>
      <c r="AE82" s="208"/>
      <c r="AF82" s="208"/>
    </row>
    <row r="83" spans="1:32">
      <c r="A83" s="212"/>
      <c r="B83" s="37"/>
      <c r="C83" s="79" t="s">
        <v>19</v>
      </c>
      <c r="D83" s="37"/>
      <c r="E83" s="208" t="s">
        <v>154</v>
      </c>
      <c r="F83" s="208" t="s">
        <v>262</v>
      </c>
      <c r="G83" s="97" t="s">
        <v>813</v>
      </c>
      <c r="H83" s="175" t="s">
        <v>160</v>
      </c>
      <c r="I83" s="60"/>
      <c r="J83" s="14"/>
      <c r="K83" s="14"/>
      <c r="L83" s="92"/>
      <c r="M83" s="276" t="s">
        <v>805</v>
      </c>
      <c r="N83" s="154"/>
      <c r="O83" s="164"/>
      <c r="P83" s="164" t="s">
        <v>279</v>
      </c>
      <c r="Q83" s="164" t="s">
        <v>280</v>
      </c>
      <c r="R83" s="155">
        <v>1</v>
      </c>
      <c r="S83" s="208" t="str">
        <f>IF(COUNTA(N83)=1,IF(COUNTA($M83)=1,MAX(S$23:S82)&amp;$M83,MAX(S$23:S82)+1),"")</f>
        <v/>
      </c>
      <c r="T83" s="208" t="str">
        <f>IF(COUNTA(O83)=1,IF(COUNTA($M83)=1,MAX(T$23:T82)&amp;$M83,MAX(T$23:T82)+1),"")</f>
        <v/>
      </c>
      <c r="U83" s="208" t="str">
        <f>IF(COUNTA(P83)=1,IF(COUNTA($M83)=1,MAX(U$23:U82)&amp;$M83,MAX(U$23:U82)+1),"")</f>
        <v>36c</v>
      </c>
      <c r="V83" s="208" t="str">
        <f>IF(COUNTA(Q83)=1,IF(COUNTA($M83)=1,MAX(V$23:V82)&amp;$M83,MAX(V$23:V82)+1),"")</f>
        <v>39c</v>
      </c>
      <c r="W83" s="208"/>
      <c r="X83" s="208"/>
      <c r="Y83" s="208"/>
      <c r="Z83" s="208"/>
      <c r="AA83" s="208"/>
      <c r="AB83" s="208"/>
      <c r="AC83" s="208"/>
      <c r="AD83" s="208"/>
      <c r="AE83" s="208"/>
      <c r="AF83" s="208"/>
    </row>
    <row r="84" spans="1:32">
      <c r="A84" s="212"/>
      <c r="B84" s="37"/>
      <c r="C84" s="79" t="s">
        <v>19</v>
      </c>
      <c r="D84" s="37"/>
      <c r="E84" s="208" t="s">
        <v>154</v>
      </c>
      <c r="F84" s="208" t="s">
        <v>262</v>
      </c>
      <c r="G84" s="97" t="s">
        <v>814</v>
      </c>
      <c r="H84" s="175" t="s">
        <v>160</v>
      </c>
      <c r="I84" s="60"/>
      <c r="J84" s="14"/>
      <c r="K84" s="14"/>
      <c r="L84" s="92"/>
      <c r="M84" s="276" t="s">
        <v>806</v>
      </c>
      <c r="N84" s="154"/>
      <c r="O84" s="164" t="s">
        <v>237</v>
      </c>
      <c r="P84" s="164" t="s">
        <v>282</v>
      </c>
      <c r="Q84" s="164" t="s">
        <v>283</v>
      </c>
      <c r="R84" s="155">
        <v>1</v>
      </c>
      <c r="S84" s="208" t="str">
        <f>IF(COUNTA(N84)=1,IF(COUNTA($M84)=1,MAX(S$23:S83)&amp;$M84,MAX(S$23:S83)+1),"")</f>
        <v/>
      </c>
      <c r="T84" s="221" t="s">
        <v>908</v>
      </c>
      <c r="U84" s="208" t="str">
        <f>IF(COUNTA(P84)=1,IF(COUNTA($M84)=1,MAX(U$23:U83)&amp;$M84,MAX(U$23:U83)+1),"")</f>
        <v>36d</v>
      </c>
      <c r="V84" s="208" t="str">
        <f>IF(COUNTA(Q84)=1,IF(COUNTA($M84)=1,MAX(V$23:V83)&amp;$M84,MAX(V$23:V83)+1),"")</f>
        <v>39d</v>
      </c>
      <c r="W84" s="208"/>
      <c r="X84" s="208"/>
      <c r="Y84" s="208"/>
      <c r="Z84" s="208"/>
      <c r="AA84" s="208"/>
      <c r="AB84" s="208"/>
      <c r="AC84" s="208"/>
      <c r="AD84" s="208"/>
      <c r="AE84" s="208"/>
      <c r="AF84" s="208"/>
    </row>
    <row r="85" spans="1:32" ht="36">
      <c r="A85" s="38" t="s">
        <v>19</v>
      </c>
      <c r="B85" s="79"/>
      <c r="C85" s="79" t="s">
        <v>19</v>
      </c>
      <c r="D85" s="37"/>
      <c r="E85" s="208" t="s">
        <v>154</v>
      </c>
      <c r="F85" s="208" t="s">
        <v>262</v>
      </c>
      <c r="G85" s="206" t="s">
        <v>291</v>
      </c>
      <c r="H85" s="175" t="s">
        <v>160</v>
      </c>
      <c r="I85" s="60" t="s">
        <v>59</v>
      </c>
      <c r="J85" s="14" t="s">
        <v>22</v>
      </c>
      <c r="K85" s="14" t="s">
        <v>22</v>
      </c>
      <c r="L85" s="92" t="s">
        <v>22</v>
      </c>
      <c r="M85" s="276"/>
      <c r="N85" s="154"/>
      <c r="O85" s="166" t="s">
        <v>63</v>
      </c>
      <c r="P85" s="166" t="s">
        <v>63</v>
      </c>
      <c r="Q85" s="166" t="s">
        <v>63</v>
      </c>
      <c r="R85" s="155">
        <v>1</v>
      </c>
      <c r="S85" s="208" t="str">
        <f>IF(COUNTA(N85)=1,IF(COUNTA($M85)=1,MAX(S$23:S84)&amp;$M85,MAX(S$23:S84)+1),"")</f>
        <v/>
      </c>
      <c r="T85" s="208">
        <f>IF(COUNTA(O85)=1,IF(COUNTA($M85)=1,MAX(T$23:T84)&amp;$M85,MAX(T$23:T84)+1),"")</f>
        <v>35</v>
      </c>
      <c r="U85" s="208">
        <f>IF(COUNTA(P85)=1,IF(COUNTA($M85)=1,MAX(U$23:U84)&amp;$M85,MAX(U$23:U84)+1),"")</f>
        <v>37</v>
      </c>
      <c r="V85" s="208">
        <f>IF(COUNTA(Q85)=1,IF(COUNTA($M85)=1,MAX(V$23:V84)&amp;$M85,MAX(V$23:V84)+1),"")</f>
        <v>40</v>
      </c>
      <c r="W85" s="208"/>
      <c r="X85" s="208"/>
      <c r="Y85" s="208"/>
      <c r="Z85" s="208"/>
      <c r="AA85" s="208"/>
      <c r="AB85" s="208"/>
      <c r="AC85" s="208"/>
      <c r="AD85" s="208"/>
      <c r="AE85" s="208"/>
      <c r="AF85" s="208"/>
    </row>
    <row r="86" spans="1:32" ht="36">
      <c r="A86" s="38" t="s">
        <v>19</v>
      </c>
      <c r="B86" s="79"/>
      <c r="C86" s="79" t="s">
        <v>19</v>
      </c>
      <c r="D86" s="37"/>
      <c r="E86" s="208" t="s">
        <v>154</v>
      </c>
      <c r="F86" s="208" t="s">
        <v>262</v>
      </c>
      <c r="G86" s="206" t="s">
        <v>292</v>
      </c>
      <c r="H86" s="175" t="s">
        <v>815</v>
      </c>
      <c r="I86" s="60" t="s">
        <v>59</v>
      </c>
      <c r="J86" s="14" t="s">
        <v>22</v>
      </c>
      <c r="K86" s="14" t="s">
        <v>22</v>
      </c>
      <c r="L86" s="92" t="s">
        <v>22</v>
      </c>
      <c r="M86" s="276" t="s">
        <v>775</v>
      </c>
      <c r="N86" s="154"/>
      <c r="O86" s="166" t="s">
        <v>63</v>
      </c>
      <c r="P86" s="166" t="s">
        <v>63</v>
      </c>
      <c r="Q86" s="166" t="s">
        <v>63</v>
      </c>
      <c r="R86" s="155">
        <v>1</v>
      </c>
      <c r="S86" s="208" t="str">
        <f>IF(COUNTA(N86)=1,IF(COUNTA($M86)=1,MAX(S$23:S85)&amp;$M86,MAX(S$23:S85)+1),"")</f>
        <v/>
      </c>
      <c r="T86" s="208" t="str">
        <f>IF(COUNTA(O86)=1,IF(COUNTA($M86)=1,MAX(T$23:T85)&amp;$M86,MAX(T$23:T85)+1),"")</f>
        <v>35b</v>
      </c>
      <c r="U86" s="208" t="str">
        <f>IF(COUNTA(P86)=1,IF(COUNTA($M86)=1,MAX(U$23:U85)&amp;$M86,MAX(U$23:U85)+1),"")</f>
        <v>37b</v>
      </c>
      <c r="V86" s="208" t="str">
        <f>IF(COUNTA(Q86)=1,IF(COUNTA($M86)=1,MAX(V$23:V85)&amp;$M86,MAX(V$23:V85)+1),"")</f>
        <v>40b</v>
      </c>
      <c r="W86" s="208"/>
      <c r="X86" s="208"/>
      <c r="Y86" s="208"/>
      <c r="Z86" s="208"/>
      <c r="AA86" s="208"/>
      <c r="AB86" s="208"/>
      <c r="AC86" s="208"/>
      <c r="AD86" s="208"/>
      <c r="AE86" s="208"/>
      <c r="AF86" s="208"/>
    </row>
    <row r="87" spans="1:32" ht="36">
      <c r="A87" s="38" t="s">
        <v>19</v>
      </c>
      <c r="B87" s="79"/>
      <c r="C87" s="79" t="s">
        <v>19</v>
      </c>
      <c r="D87" s="37"/>
      <c r="E87" s="208" t="s">
        <v>154</v>
      </c>
      <c r="F87" s="208" t="s">
        <v>262</v>
      </c>
      <c r="G87" s="206" t="s">
        <v>293</v>
      </c>
      <c r="H87" s="175" t="s">
        <v>816</v>
      </c>
      <c r="I87" s="60" t="s">
        <v>59</v>
      </c>
      <c r="J87" s="14" t="s">
        <v>22</v>
      </c>
      <c r="K87" s="14" t="s">
        <v>22</v>
      </c>
      <c r="L87" s="92" t="s">
        <v>22</v>
      </c>
      <c r="M87" s="276" t="s">
        <v>817</v>
      </c>
      <c r="N87" s="154"/>
      <c r="O87" s="166" t="s">
        <v>63</v>
      </c>
      <c r="P87" s="166" t="s">
        <v>63</v>
      </c>
      <c r="Q87" s="166" t="s">
        <v>63</v>
      </c>
      <c r="R87" s="155">
        <v>1</v>
      </c>
      <c r="S87" s="208" t="str">
        <f>IF(COUNTA(N87)=1,IF(COUNTA($M87)=1,MAX(S$23:S86)&amp;$M87,MAX(S$23:S86)+1),"")</f>
        <v/>
      </c>
      <c r="T87" s="208" t="str">
        <f>IF(COUNTA(O87)=1,IF(COUNTA($M87)=1,MAX(T$23:T86)&amp;$M87,MAX(T$23:T86)+1),"")</f>
        <v>35b1</v>
      </c>
      <c r="U87" s="208" t="str">
        <f>IF(COUNTA(P87)=1,IF(COUNTA($M87)=1,MAX(U$23:U86)&amp;$M87,MAX(U$23:U86)+1),"")</f>
        <v>37b1</v>
      </c>
      <c r="V87" s="208" t="str">
        <f>IF(COUNTA(Q87)=1,IF(COUNTA($M87)=1,MAX(V$23:V86)&amp;$M87,MAX(V$23:V86)+1),"")</f>
        <v>40b1</v>
      </c>
      <c r="W87" s="208" t="s">
        <v>818</v>
      </c>
      <c r="X87" s="208"/>
      <c r="Y87" s="208"/>
      <c r="Z87" s="208"/>
      <c r="AA87" s="208"/>
      <c r="AB87" s="208"/>
      <c r="AC87" s="208"/>
      <c r="AD87" s="208"/>
      <c r="AE87" s="208"/>
      <c r="AF87" s="208" t="s">
        <v>907</v>
      </c>
    </row>
    <row r="88" spans="1:32" ht="36">
      <c r="A88" s="38" t="s">
        <v>19</v>
      </c>
      <c r="B88" s="79"/>
      <c r="C88" s="79" t="s">
        <v>19</v>
      </c>
      <c r="D88" s="37"/>
      <c r="E88" s="208" t="s">
        <v>154</v>
      </c>
      <c r="F88" s="208" t="s">
        <v>262</v>
      </c>
      <c r="G88" s="206" t="s">
        <v>294</v>
      </c>
      <c r="H88" s="175" t="s">
        <v>160</v>
      </c>
      <c r="I88" s="60" t="s">
        <v>59</v>
      </c>
      <c r="J88" s="14" t="s">
        <v>22</v>
      </c>
      <c r="K88" s="14" t="s">
        <v>22</v>
      </c>
      <c r="L88" s="92" t="s">
        <v>59</v>
      </c>
      <c r="M88" s="276"/>
      <c r="N88" s="154"/>
      <c r="O88" s="166" t="s">
        <v>63</v>
      </c>
      <c r="P88" s="166" t="s">
        <v>63</v>
      </c>
      <c r="Q88" s="164"/>
      <c r="R88" s="155">
        <v>1</v>
      </c>
      <c r="S88" s="208" t="str">
        <f>IF(COUNTA(N88)=1,IF(COUNTA($M88)=1,MAX(S$23:S87)&amp;$M88,MAX(S$23:S87)+1),"")</f>
        <v/>
      </c>
      <c r="T88" s="208">
        <f>IF(COUNTA(O88)=1,IF(COUNTA($M88)=1,MAX(T$23:T87)&amp;$M88,MAX(T$23:T87)+1),"")</f>
        <v>36</v>
      </c>
      <c r="U88" s="208">
        <f>IF(COUNTA(P88)=1,IF(COUNTA($M88)=1,MAX(U$23:U87)&amp;$M88,MAX(U$23:U87)+1),"")</f>
        <v>38</v>
      </c>
      <c r="V88" s="208" t="str">
        <f>IF(COUNTA(Q88)=1,IF(COUNTA($M88)=1,MAX(V$23:V87)&amp;$M88,MAX(V$23:V87)+1),"")</f>
        <v/>
      </c>
      <c r="W88" s="208"/>
      <c r="X88" s="208"/>
      <c r="Y88" s="208"/>
      <c r="Z88" s="208"/>
      <c r="AA88" s="208"/>
      <c r="AB88" s="208"/>
      <c r="AC88" s="208"/>
      <c r="AD88" s="208"/>
      <c r="AE88" s="208"/>
      <c r="AF88" s="208"/>
    </row>
    <row r="89" spans="1:32">
      <c r="A89" s="38" t="s">
        <v>19</v>
      </c>
      <c r="B89" s="79"/>
      <c r="C89" s="79" t="s">
        <v>19</v>
      </c>
      <c r="D89" s="37"/>
      <c r="E89" s="208" t="s">
        <v>154</v>
      </c>
      <c r="F89" s="208" t="s">
        <v>262</v>
      </c>
      <c r="G89" s="97" t="s">
        <v>299</v>
      </c>
      <c r="H89" s="175" t="s">
        <v>160</v>
      </c>
      <c r="I89" s="60" t="s">
        <v>59</v>
      </c>
      <c r="J89" s="14" t="s">
        <v>59</v>
      </c>
      <c r="K89" s="14" t="s">
        <v>59</v>
      </c>
      <c r="L89" s="92" t="s">
        <v>22</v>
      </c>
      <c r="M89" s="276"/>
      <c r="N89" s="154"/>
      <c r="O89" s="164"/>
      <c r="P89" s="164"/>
      <c r="Q89" s="165" t="s">
        <v>38</v>
      </c>
      <c r="R89" s="155">
        <v>1</v>
      </c>
      <c r="S89" s="208" t="str">
        <f>IF(COUNTA(N89)=1,IF(COUNTA($M89)=1,MAX(S$23:S88)&amp;$M89,MAX(S$23:S88)+1),"")</f>
        <v/>
      </c>
      <c r="T89" s="208" t="str">
        <f>IF(COUNTA(O89)=1,IF(COUNTA($M89)=1,MAX(T$23:T88)&amp;$M89,MAX(T$23:T88)+1),"")</f>
        <v/>
      </c>
      <c r="U89" s="208" t="str">
        <f>IF(COUNTA(P89)=1,IF(COUNTA($M89)=1,MAX(U$23:U88)&amp;$M89,MAX(U$23:U88)+1),"")</f>
        <v/>
      </c>
      <c r="V89" s="208">
        <f>IF(COUNTA(Q89)=1,IF(COUNTA($M89)=1,MAX(V$23:V88)&amp;$M89,MAX(V$23:V88)+1),"")</f>
        <v>41</v>
      </c>
      <c r="W89" s="208"/>
      <c r="X89" s="208"/>
      <c r="Y89" s="208"/>
      <c r="Z89" s="208"/>
      <c r="AA89" s="208"/>
      <c r="AB89" s="208"/>
      <c r="AC89" s="208"/>
      <c r="AD89" s="208"/>
      <c r="AE89" s="208"/>
      <c r="AF89" s="208"/>
    </row>
    <row r="90" spans="1:32" ht="36">
      <c r="A90" s="38" t="s">
        <v>19</v>
      </c>
      <c r="B90" s="79"/>
      <c r="C90" s="79" t="s">
        <v>19</v>
      </c>
      <c r="D90" s="37"/>
      <c r="E90" s="208" t="s">
        <v>154</v>
      </c>
      <c r="F90" s="208" t="s">
        <v>262</v>
      </c>
      <c r="G90" s="206" t="s">
        <v>300</v>
      </c>
      <c r="H90" s="175" t="s">
        <v>160</v>
      </c>
      <c r="I90" s="60" t="s">
        <v>59</v>
      </c>
      <c r="J90" s="14" t="s">
        <v>22</v>
      </c>
      <c r="K90" s="14" t="s">
        <v>22</v>
      </c>
      <c r="L90" s="92" t="s">
        <v>22</v>
      </c>
      <c r="M90" s="276"/>
      <c r="N90" s="154"/>
      <c r="O90" s="166" t="s">
        <v>63</v>
      </c>
      <c r="P90" s="166" t="s">
        <v>63</v>
      </c>
      <c r="Q90" s="166" t="s">
        <v>63</v>
      </c>
      <c r="R90" s="155">
        <v>1</v>
      </c>
      <c r="S90" s="208" t="str">
        <f>IF(COUNTA(N90)=1,IF(COUNTA($M90)=1,MAX(S$23:S89)&amp;$M90,MAX(S$23:S89)+1),"")</f>
        <v/>
      </c>
      <c r="T90" s="208">
        <f>IF(COUNTA(O90)=1,IF(COUNTA($M90)=1,MAX(T$23:T89)&amp;$M90,MAX(T$23:T89)+1),"")</f>
        <v>37</v>
      </c>
      <c r="U90" s="208">
        <f>IF(COUNTA(P90)=1,IF(COUNTA($M90)=1,MAX(U$23:U89)&amp;$M90,MAX(U$23:U89)+1),"")</f>
        <v>39</v>
      </c>
      <c r="V90" s="208">
        <f>IF(COUNTA(Q90)=1,IF(COUNTA($M90)=1,MAX(V$23:V89)&amp;$M90,MAX(V$23:V89)+1),"")</f>
        <v>42</v>
      </c>
      <c r="W90" s="208"/>
      <c r="X90" s="208"/>
      <c r="Y90" s="208"/>
      <c r="Z90" s="208"/>
      <c r="AA90" s="208"/>
      <c r="AB90" s="208"/>
      <c r="AC90" s="208"/>
      <c r="AD90" s="208"/>
      <c r="AE90" s="208"/>
      <c r="AF90" s="208"/>
    </row>
    <row r="91" spans="1:32" ht="36">
      <c r="A91" s="38" t="s">
        <v>19</v>
      </c>
      <c r="B91" s="79"/>
      <c r="C91" s="79" t="s">
        <v>19</v>
      </c>
      <c r="D91" s="37"/>
      <c r="E91" s="208" t="s">
        <v>154</v>
      </c>
      <c r="F91" s="208" t="s">
        <v>262</v>
      </c>
      <c r="G91" s="97" t="s">
        <v>321</v>
      </c>
      <c r="H91" s="175" t="s">
        <v>160</v>
      </c>
      <c r="I91" s="60" t="s">
        <v>59</v>
      </c>
      <c r="J91" s="14" t="s">
        <v>22</v>
      </c>
      <c r="K91" s="14" t="s">
        <v>22</v>
      </c>
      <c r="L91" s="92" t="s">
        <v>22</v>
      </c>
      <c r="M91" s="276"/>
      <c r="N91" s="154"/>
      <c r="O91" s="166" t="s">
        <v>63</v>
      </c>
      <c r="P91" s="166" t="s">
        <v>63</v>
      </c>
      <c r="Q91" s="166" t="s">
        <v>63</v>
      </c>
      <c r="R91" s="155">
        <v>1</v>
      </c>
      <c r="S91" s="208" t="str">
        <f>IF(COUNTA(N91)=1,IF(COUNTA($M91)=1,MAX(S$23:S90)&amp;$M91,MAX(S$23:S90)+1),"")</f>
        <v/>
      </c>
      <c r="T91" s="208">
        <f>IF(COUNTA(O91)=1,IF(COUNTA($M91)=1,MAX(T$23:T90)&amp;$M91,MAX(T$23:T90)+1),"")</f>
        <v>38</v>
      </c>
      <c r="U91" s="208">
        <f>IF(COUNTA(P91)=1,IF(COUNTA($M91)=1,MAX(U$23:U90)&amp;$M91,MAX(U$23:U90)+1),"")</f>
        <v>40</v>
      </c>
      <c r="V91" s="208">
        <f>IF(COUNTA(Q91)=1,IF(COUNTA($M91)=1,MAX(V$23:V90)&amp;$M91,MAX(V$23:V90)+1),"")</f>
        <v>43</v>
      </c>
      <c r="W91" s="208"/>
      <c r="X91" s="208"/>
      <c r="Y91" s="208"/>
      <c r="Z91" s="208"/>
      <c r="AA91" s="208"/>
      <c r="AB91" s="208"/>
      <c r="AC91" s="208"/>
      <c r="AD91" s="208"/>
      <c r="AE91" s="208"/>
      <c r="AF91" s="208"/>
    </row>
    <row r="92" spans="1:32" ht="36">
      <c r="A92" s="38" t="s">
        <v>19</v>
      </c>
      <c r="B92" s="79"/>
      <c r="C92" s="79" t="s">
        <v>19</v>
      </c>
      <c r="D92" s="37"/>
      <c r="E92" s="208" t="s">
        <v>154</v>
      </c>
      <c r="F92" s="208" t="s">
        <v>262</v>
      </c>
      <c r="G92" s="97" t="s">
        <v>322</v>
      </c>
      <c r="H92" s="175" t="s">
        <v>815</v>
      </c>
      <c r="I92" s="60" t="s">
        <v>59</v>
      </c>
      <c r="J92" s="14" t="s">
        <v>22</v>
      </c>
      <c r="K92" s="14" t="s">
        <v>22</v>
      </c>
      <c r="L92" s="92" t="s">
        <v>22</v>
      </c>
      <c r="M92" s="276" t="s">
        <v>775</v>
      </c>
      <c r="N92" s="154"/>
      <c r="O92" s="166" t="s">
        <v>63</v>
      </c>
      <c r="P92" s="166" t="s">
        <v>63</v>
      </c>
      <c r="Q92" s="166" t="s">
        <v>63</v>
      </c>
      <c r="R92" s="155">
        <v>1</v>
      </c>
      <c r="S92" s="208" t="str">
        <f>IF(COUNTA(N92)=1,IF(COUNTA($M92)=1,MAX(S$23:S91)&amp;$M92,MAX(S$23:S91)+1),"")</f>
        <v/>
      </c>
      <c r="T92" s="208" t="str">
        <f>IF(COUNTA(O92)=1,IF(COUNTA($M92)=1,MAX(T$23:T91)&amp;$M92,MAX(T$23:T91)+1),"")</f>
        <v>38b</v>
      </c>
      <c r="U92" s="208" t="str">
        <f>IF(COUNTA(P92)=1,IF(COUNTA($M92)=1,MAX(U$23:U91)&amp;$M92,MAX(U$23:U91)+1),"")</f>
        <v>40b</v>
      </c>
      <c r="V92" s="208" t="str">
        <f>IF(COUNTA(Q92)=1,IF(COUNTA($M92)=1,MAX(V$23:V91)&amp;$M92,MAX(V$23:V91)+1),"")</f>
        <v>43b</v>
      </c>
      <c r="W92" s="208"/>
      <c r="X92" s="208"/>
      <c r="Y92" s="208"/>
      <c r="Z92" s="208"/>
      <c r="AA92" s="208"/>
      <c r="AB92" s="208"/>
      <c r="AC92" s="208"/>
      <c r="AD92" s="208"/>
      <c r="AE92" s="208"/>
      <c r="AF92" s="208"/>
    </row>
    <row r="93" spans="1:32" ht="36">
      <c r="A93" s="38" t="s">
        <v>19</v>
      </c>
      <c r="B93" s="79"/>
      <c r="C93" s="79" t="s">
        <v>19</v>
      </c>
      <c r="D93" s="37"/>
      <c r="E93" s="208" t="s">
        <v>154</v>
      </c>
      <c r="F93" s="208" t="s">
        <v>262</v>
      </c>
      <c r="G93" s="97" t="s">
        <v>323</v>
      </c>
      <c r="H93" s="175" t="s">
        <v>816</v>
      </c>
      <c r="I93" s="60" t="s">
        <v>59</v>
      </c>
      <c r="J93" s="14" t="s">
        <v>22</v>
      </c>
      <c r="K93" s="14" t="s">
        <v>22</v>
      </c>
      <c r="L93" s="92" t="s">
        <v>22</v>
      </c>
      <c r="M93" s="276" t="s">
        <v>817</v>
      </c>
      <c r="N93" s="154"/>
      <c r="O93" s="166" t="s">
        <v>63</v>
      </c>
      <c r="P93" s="166" t="s">
        <v>63</v>
      </c>
      <c r="Q93" s="166" t="s">
        <v>63</v>
      </c>
      <c r="R93" s="155">
        <v>1</v>
      </c>
      <c r="S93" s="208" t="str">
        <f>IF(COUNTA(N93)=1,IF(COUNTA($M93)=1,MAX(S$23:S92)&amp;$M93,MAX(S$23:S92)+1),"")</f>
        <v/>
      </c>
      <c r="T93" s="208" t="str">
        <f>IF(COUNTA(O93)=1,IF(COUNTA($M93)=1,MAX(T$23:T92)&amp;$M93,MAX(T$23:T92)+1),"")</f>
        <v>38b1</v>
      </c>
      <c r="U93" s="208" t="str">
        <f>IF(COUNTA(P93)=1,IF(COUNTA($M93)=1,MAX(U$23:U92)&amp;$M93,MAX(U$23:U92)+1),"")</f>
        <v>40b1</v>
      </c>
      <c r="V93" s="208" t="str">
        <f>IF(COUNTA(Q93)=1,IF(COUNTA($M93)=1,MAX(V$23:V92)&amp;$M93,MAX(V$23:V92)+1),"")</f>
        <v>43b1</v>
      </c>
      <c r="W93" s="208" t="s">
        <v>818</v>
      </c>
      <c r="X93" s="208"/>
      <c r="Y93" s="208"/>
      <c r="Z93" s="208"/>
      <c r="AA93" s="208"/>
      <c r="AB93" s="208"/>
      <c r="AC93" s="208"/>
      <c r="AD93" s="208"/>
      <c r="AE93" s="208"/>
      <c r="AF93" s="208" t="s">
        <v>907</v>
      </c>
    </row>
    <row r="94" spans="1:32" ht="36">
      <c r="A94" s="38" t="s">
        <v>19</v>
      </c>
      <c r="B94" s="79"/>
      <c r="C94" s="79" t="s">
        <v>19</v>
      </c>
      <c r="D94" s="37"/>
      <c r="E94" s="208" t="s">
        <v>154</v>
      </c>
      <c r="F94" s="208" t="s">
        <v>262</v>
      </c>
      <c r="G94" s="206" t="s">
        <v>324</v>
      </c>
      <c r="H94" s="175" t="s">
        <v>815</v>
      </c>
      <c r="I94" s="60" t="s">
        <v>59</v>
      </c>
      <c r="J94" s="14" t="s">
        <v>22</v>
      </c>
      <c r="K94" s="14" t="s">
        <v>22</v>
      </c>
      <c r="L94" s="92" t="s">
        <v>22</v>
      </c>
      <c r="M94" s="276"/>
      <c r="N94" s="154"/>
      <c r="O94" s="165" t="s">
        <v>38</v>
      </c>
      <c r="P94" s="166" t="s">
        <v>63</v>
      </c>
      <c r="Q94" s="166" t="s">
        <v>63</v>
      </c>
      <c r="R94" s="155">
        <v>1</v>
      </c>
      <c r="S94" s="208" t="str">
        <f>IF(COUNTA(N94)=1,IF(COUNTA($M94)=1,MAX(S$23:S93)&amp;$M94,MAX(S$23:S93)+1),"")</f>
        <v/>
      </c>
      <c r="T94" s="208">
        <f>IF(COUNTA(O94)=1,IF(COUNTA($M94)=1,MAX(T$23:T93)&amp;$M94,MAX(T$23:T93)+1),"")</f>
        <v>39</v>
      </c>
      <c r="U94" s="208">
        <f>IF(COUNTA(P94)=1,IF(COUNTA($M94)=1,MAX(U$23:U93)&amp;$M94,MAX(U$23:U93)+1),"")</f>
        <v>41</v>
      </c>
      <c r="V94" s="208">
        <f>IF(COUNTA(Q94)=1,IF(COUNTA($M94)=1,MAX(V$23:V93)&amp;$M94,MAX(V$23:V93)+1),"")</f>
        <v>44</v>
      </c>
      <c r="W94" s="208"/>
      <c r="X94" s="208"/>
      <c r="Y94" s="208"/>
      <c r="Z94" s="208"/>
      <c r="AA94" s="208"/>
      <c r="AB94" s="208"/>
      <c r="AC94" s="208"/>
      <c r="AD94" s="208"/>
      <c r="AE94" s="208"/>
      <c r="AF94" s="208"/>
    </row>
    <row r="95" spans="1:32" ht="36">
      <c r="A95" s="38" t="s">
        <v>19</v>
      </c>
      <c r="B95" s="79"/>
      <c r="C95" s="79" t="s">
        <v>19</v>
      </c>
      <c r="D95" s="37"/>
      <c r="E95" s="208" t="s">
        <v>154</v>
      </c>
      <c r="F95" s="208" t="s">
        <v>262</v>
      </c>
      <c r="G95" s="206" t="s">
        <v>821</v>
      </c>
      <c r="H95" s="175" t="s">
        <v>804</v>
      </c>
      <c r="I95" s="60" t="s">
        <v>59</v>
      </c>
      <c r="J95" s="14" t="s">
        <v>22</v>
      </c>
      <c r="K95" s="14" t="s">
        <v>22</v>
      </c>
      <c r="L95" s="92" t="s">
        <v>22</v>
      </c>
      <c r="M95" s="276" t="s">
        <v>822</v>
      </c>
      <c r="N95" s="154"/>
      <c r="O95" s="165" t="s">
        <v>38</v>
      </c>
      <c r="P95" s="166" t="s">
        <v>63</v>
      </c>
      <c r="Q95" s="166" t="s">
        <v>63</v>
      </c>
      <c r="R95" s="155">
        <v>1</v>
      </c>
      <c r="S95" s="208" t="str">
        <f>IF(COUNTA(N95)=1,IF(COUNTA($M95)=1,MAX(S$23:S94)&amp;$M95,MAX(S$23:S94)+1),"")</f>
        <v/>
      </c>
      <c r="T95" s="208" t="str">
        <f>IF(COUNTA(O95)=1,IF(COUNTA($M95)=1,MAX(T$23:T94)&amp;$M95,MAX(T$23:T94)+1),"")</f>
        <v>39a1</v>
      </c>
      <c r="U95" s="208" t="str">
        <f>IF(COUNTA(P95)=1,IF(COUNTA($M95)=1,MAX(U$23:U94)&amp;$M95,MAX(U$23:U94)+1),"")</f>
        <v>41a1</v>
      </c>
      <c r="V95" s="208" t="str">
        <f>IF(COUNTA(Q95)=1,IF(COUNTA($M95)=1,MAX(V$23:V94)&amp;$M95,MAX(V$23:V94)+1),"")</f>
        <v>44a1</v>
      </c>
      <c r="W95" s="208" t="s">
        <v>823</v>
      </c>
      <c r="X95" s="208"/>
      <c r="Y95" s="208"/>
      <c r="Z95" s="208"/>
      <c r="AA95" s="208"/>
      <c r="AB95" s="208"/>
      <c r="AC95" s="208"/>
      <c r="AD95" s="208"/>
      <c r="AE95" s="208"/>
      <c r="AF95" s="208" t="s">
        <v>907</v>
      </c>
    </row>
    <row r="96" spans="1:32" ht="36">
      <c r="A96" s="38" t="s">
        <v>19</v>
      </c>
      <c r="B96" s="79"/>
      <c r="C96" s="79" t="s">
        <v>19</v>
      </c>
      <c r="D96" s="37"/>
      <c r="E96" s="208" t="s">
        <v>154</v>
      </c>
      <c r="F96" s="208" t="s">
        <v>262</v>
      </c>
      <c r="G96" s="206" t="s">
        <v>326</v>
      </c>
      <c r="H96" s="175" t="s">
        <v>160</v>
      </c>
      <c r="I96" s="60" t="s">
        <v>59</v>
      </c>
      <c r="J96" s="14" t="s">
        <v>22</v>
      </c>
      <c r="K96" s="14" t="s">
        <v>22</v>
      </c>
      <c r="L96" s="92" t="s">
        <v>22</v>
      </c>
      <c r="M96" s="276" t="s">
        <v>775</v>
      </c>
      <c r="N96" s="154"/>
      <c r="O96" s="165" t="s">
        <v>38</v>
      </c>
      <c r="P96" s="166" t="s">
        <v>63</v>
      </c>
      <c r="Q96" s="166" t="s">
        <v>63</v>
      </c>
      <c r="R96" s="155">
        <v>1</v>
      </c>
      <c r="S96" s="208" t="str">
        <f>IF(COUNTA(N96)=1,IF(COUNTA($M96)=1,MAX(S$23:S95)&amp;$M96,MAX(S$23:S95)+1),"")</f>
        <v/>
      </c>
      <c r="T96" s="208" t="str">
        <f>IF(COUNTA(O96)=1,IF(COUNTA($M96)=1,MAX(T$23:T95)&amp;$M96,MAX(T$23:T95)+1),"")</f>
        <v>39b</v>
      </c>
      <c r="U96" s="208" t="str">
        <f>IF(COUNTA(P96)=1,IF(COUNTA($M96)=1,MAX(U$23:U95)&amp;$M96,MAX(U$23:U95)+1),"")</f>
        <v>41b</v>
      </c>
      <c r="V96" s="208" t="str">
        <f>IF(COUNTA(Q96)=1,IF(COUNTA($M96)=1,MAX(V$23:V95)&amp;$M96,MAX(V$23:V95)+1),"")</f>
        <v>44b</v>
      </c>
      <c r="W96" s="208"/>
      <c r="X96" s="208"/>
      <c r="Y96" s="208"/>
      <c r="Z96" s="208"/>
      <c r="AA96" s="208"/>
      <c r="AB96" s="208"/>
      <c r="AC96" s="208"/>
      <c r="AD96" s="208"/>
      <c r="AE96" s="208"/>
      <c r="AF96" s="208"/>
    </row>
    <row r="97" spans="1:380" ht="36">
      <c r="A97" s="38" t="s">
        <v>19</v>
      </c>
      <c r="B97" s="79"/>
      <c r="C97" s="79" t="s">
        <v>19</v>
      </c>
      <c r="D97" s="37"/>
      <c r="E97" s="208" t="s">
        <v>154</v>
      </c>
      <c r="F97" s="208" t="s">
        <v>262</v>
      </c>
      <c r="G97" s="206" t="s">
        <v>339</v>
      </c>
      <c r="H97" s="175" t="s">
        <v>160</v>
      </c>
      <c r="I97" s="60" t="s">
        <v>59</v>
      </c>
      <c r="J97" s="14" t="s">
        <v>22</v>
      </c>
      <c r="K97" s="14" t="s">
        <v>22</v>
      </c>
      <c r="L97" s="92" t="s">
        <v>22</v>
      </c>
      <c r="M97" s="276"/>
      <c r="N97" s="154"/>
      <c r="O97" s="166" t="s">
        <v>63</v>
      </c>
      <c r="P97" s="166" t="s">
        <v>63</v>
      </c>
      <c r="Q97" s="166" t="s">
        <v>63</v>
      </c>
      <c r="R97" s="155">
        <v>1</v>
      </c>
      <c r="S97" s="208" t="str">
        <f>IF(COUNTA(N97)=1,IF(COUNTA($M97)=1,MAX(S$23:S96)&amp;$M97,MAX(S$23:S96)+1),"")</f>
        <v/>
      </c>
      <c r="T97" s="208">
        <f>IF(COUNTA(O97)=1,IF(COUNTA($M97)=1,MAX(T$23:T96)&amp;$M97,MAX(T$23:T96)+1),"")</f>
        <v>40</v>
      </c>
      <c r="U97" s="208">
        <f>IF(COUNTA(P97)=1,IF(COUNTA($M97)=1,MAX(U$23:U96)&amp;$M97,MAX(U$23:U96)+1),"")</f>
        <v>42</v>
      </c>
      <c r="V97" s="208">
        <f>IF(COUNTA(Q97)=1,IF(COUNTA($M97)=1,MAX(V$23:V96)&amp;$M97,MAX(V$23:V96)+1),"")</f>
        <v>45</v>
      </c>
      <c r="W97" s="208"/>
      <c r="X97" s="208"/>
      <c r="Y97" s="208"/>
      <c r="Z97" s="208"/>
      <c r="AA97" s="208"/>
      <c r="AB97" s="208"/>
      <c r="AC97" s="208"/>
      <c r="AD97" s="208"/>
      <c r="AE97" s="208"/>
      <c r="AF97" s="208"/>
    </row>
    <row r="98" spans="1:380" s="6" customFormat="1" ht="37.200000000000003">
      <c r="A98" s="192"/>
      <c r="B98" s="25"/>
      <c r="C98" s="25"/>
      <c r="D98" s="25"/>
      <c r="E98" s="25" t="s">
        <v>154</v>
      </c>
      <c r="F98" s="25" t="s">
        <v>350</v>
      </c>
      <c r="G98" s="25" t="s">
        <v>350</v>
      </c>
      <c r="H98" s="193" t="s">
        <v>11</v>
      </c>
      <c r="I98" s="113"/>
      <c r="J98" s="25"/>
      <c r="K98" s="25"/>
      <c r="L98" s="148"/>
      <c r="M98" s="278"/>
      <c r="N98" s="143"/>
      <c r="O98" s="98"/>
      <c r="P98" s="98"/>
      <c r="Q98" s="98"/>
      <c r="R98" s="155">
        <v>1</v>
      </c>
      <c r="S98" s="169"/>
      <c r="T98" s="169"/>
      <c r="U98" s="169"/>
      <c r="V98" s="169"/>
      <c r="W98" s="169"/>
      <c r="X98" s="169"/>
      <c r="Y98" s="169"/>
      <c r="Z98" s="169"/>
      <c r="AA98" s="169"/>
      <c r="AB98" s="169"/>
      <c r="AC98" s="169"/>
      <c r="AD98" s="169"/>
      <c r="AE98" s="169"/>
      <c r="AF98" s="169"/>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row>
    <row r="99" spans="1:380" ht="36">
      <c r="A99" s="89"/>
      <c r="B99" s="79"/>
      <c r="C99" s="79" t="s">
        <v>19</v>
      </c>
      <c r="D99" s="37"/>
      <c r="E99" s="208" t="s">
        <v>154</v>
      </c>
      <c r="F99" s="208" t="s">
        <v>350</v>
      </c>
      <c r="G99" s="206" t="s">
        <v>827</v>
      </c>
      <c r="H99" s="175" t="s">
        <v>160</v>
      </c>
      <c r="I99" s="60"/>
      <c r="J99" s="14"/>
      <c r="K99" s="14"/>
      <c r="L99" s="92"/>
      <c r="M99" s="276"/>
      <c r="N99" s="154"/>
      <c r="O99" s="166" t="s">
        <v>63</v>
      </c>
      <c r="P99" s="166" t="s">
        <v>63</v>
      </c>
      <c r="Q99" s="166" t="s">
        <v>63</v>
      </c>
      <c r="R99" s="155">
        <v>1</v>
      </c>
      <c r="S99" s="208" t="str">
        <f>IF(COUNTA(N99)=1,IF(COUNTA($M99)=1,MAX(S$23:S98)&amp;$M99,MAX(S$23:S98)+1),"")</f>
        <v/>
      </c>
      <c r="T99" s="208">
        <f>IF(COUNTA(O99)=1,IF(COUNTA($M99)=1,MAX(T$23:T98)&amp;$M99,MAX(T$23:T98)+1),"")</f>
        <v>41</v>
      </c>
      <c r="U99" s="208">
        <f>IF(COUNTA(P99)=1,IF(COUNTA($M99)=1,MAX(U$23:U98)&amp;$M99,MAX(U$23:U98)+1),"")</f>
        <v>43</v>
      </c>
      <c r="V99" s="208">
        <f>IF(COUNTA(Q99)=1,IF(COUNTA($M99)=1,MAX(V$23:V98)&amp;$M99,MAX(V$23:V98)+1),"")</f>
        <v>46</v>
      </c>
      <c r="W99" s="208"/>
      <c r="X99" s="208"/>
      <c r="Y99" s="208"/>
      <c r="Z99" s="208"/>
      <c r="AA99" s="208"/>
      <c r="AB99" s="208"/>
      <c r="AC99" s="208"/>
      <c r="AD99" s="208"/>
      <c r="AE99" s="208"/>
      <c r="AF99" s="208"/>
    </row>
    <row r="100" spans="1:380" ht="36">
      <c r="A100" s="38"/>
      <c r="B100" s="79"/>
      <c r="C100" s="79" t="s">
        <v>19</v>
      </c>
      <c r="D100" s="37"/>
      <c r="E100" s="208" t="s">
        <v>154</v>
      </c>
      <c r="F100" s="208" t="s">
        <v>350</v>
      </c>
      <c r="G100" s="206" t="s">
        <v>830</v>
      </c>
      <c r="H100" s="175" t="s">
        <v>160</v>
      </c>
      <c r="I100" s="60"/>
      <c r="J100" s="14"/>
      <c r="K100" s="14"/>
      <c r="L100" s="92"/>
      <c r="M100" s="276"/>
      <c r="N100" s="154"/>
      <c r="O100" s="166" t="s">
        <v>63</v>
      </c>
      <c r="P100" s="166" t="s">
        <v>63</v>
      </c>
      <c r="Q100" s="166" t="s">
        <v>63</v>
      </c>
      <c r="R100" s="155">
        <v>1</v>
      </c>
      <c r="S100" s="208" t="str">
        <f>IF(COUNTA(N100)=1,IF(COUNTA($M100)=1,MAX(S$23:S99)&amp;$M100,MAX(S$23:S99)+1),"")</f>
        <v/>
      </c>
      <c r="T100" s="208">
        <f>IF(COUNTA(O100)=1,IF(COUNTA($M100)=1,MAX(T$23:T99)&amp;$M100,MAX(T$23:T99)+1),"")</f>
        <v>42</v>
      </c>
      <c r="U100" s="208">
        <f>IF(COUNTA(P100)=1,IF(COUNTA($M100)=1,MAX(U$23:U99)&amp;$M100,MAX(U$23:U99)+1),"")</f>
        <v>44</v>
      </c>
      <c r="V100" s="208">
        <f>IF(COUNTA(Q100)=1,IF(COUNTA($M100)=1,MAX(V$23:V99)&amp;$M100,MAX(V$23:V99)+1),"")</f>
        <v>47</v>
      </c>
      <c r="W100" s="208"/>
      <c r="X100" s="208"/>
      <c r="Y100" s="208"/>
      <c r="Z100" s="208"/>
      <c r="AA100" s="208"/>
      <c r="AB100" s="208"/>
      <c r="AC100" s="208"/>
      <c r="AD100" s="208"/>
      <c r="AE100" s="208"/>
      <c r="AF100" s="208"/>
    </row>
    <row r="101" spans="1:380" ht="36">
      <c r="A101" s="38"/>
      <c r="B101" s="79"/>
      <c r="C101" s="79" t="s">
        <v>19</v>
      </c>
      <c r="D101" s="37"/>
      <c r="E101" s="208" t="s">
        <v>154</v>
      </c>
      <c r="F101" s="208" t="s">
        <v>350</v>
      </c>
      <c r="G101" s="206" t="s">
        <v>834</v>
      </c>
      <c r="H101" s="175" t="s">
        <v>160</v>
      </c>
      <c r="I101" s="60"/>
      <c r="J101" s="14"/>
      <c r="K101" s="14"/>
      <c r="L101" s="92"/>
      <c r="M101" s="276"/>
      <c r="N101" s="154"/>
      <c r="O101" s="166" t="s">
        <v>63</v>
      </c>
      <c r="P101" s="166" t="s">
        <v>63</v>
      </c>
      <c r="Q101" s="166" t="s">
        <v>63</v>
      </c>
      <c r="R101" s="155">
        <v>1</v>
      </c>
      <c r="S101" s="208" t="str">
        <f>IF(COUNTA(N101)=1,IF(COUNTA($M101)=1,MAX(S$23:S100)&amp;$M101,MAX(S$23:S100)+1),"")</f>
        <v/>
      </c>
      <c r="T101" s="208">
        <f>IF(COUNTA(O101)=1,IF(COUNTA($M101)=1,MAX(T$23:T100)&amp;$M101,MAX(T$23:T100)+1),"")</f>
        <v>43</v>
      </c>
      <c r="U101" s="208">
        <f>IF(COUNTA(P101)=1,IF(COUNTA($M101)=1,MAX(U$23:U100)&amp;$M101,MAX(U$23:U100)+1),"")</f>
        <v>45</v>
      </c>
      <c r="V101" s="208">
        <f>IF(COUNTA(Q101)=1,IF(COUNTA($M101)=1,MAX(V$23:V100)&amp;$M101,MAX(V$23:V100)+1),"")</f>
        <v>48</v>
      </c>
      <c r="W101" s="208"/>
      <c r="X101" s="208"/>
      <c r="Y101" s="208"/>
      <c r="Z101" s="208"/>
      <c r="AA101" s="208"/>
      <c r="AB101" s="208"/>
      <c r="AC101" s="208"/>
      <c r="AD101" s="208"/>
      <c r="AE101" s="208"/>
      <c r="AF101" s="208"/>
    </row>
    <row r="102" spans="1:380" ht="36">
      <c r="A102" s="38" t="s">
        <v>19</v>
      </c>
      <c r="B102" s="79"/>
      <c r="C102" s="79" t="s">
        <v>19</v>
      </c>
      <c r="D102" s="37"/>
      <c r="E102" s="208" t="s">
        <v>154</v>
      </c>
      <c r="F102" s="208" t="s">
        <v>350</v>
      </c>
      <c r="G102" s="206" t="s">
        <v>370</v>
      </c>
      <c r="H102" s="175" t="s">
        <v>160</v>
      </c>
      <c r="I102" s="60" t="s">
        <v>59</v>
      </c>
      <c r="J102" s="14" t="s">
        <v>22</v>
      </c>
      <c r="K102" s="14" t="s">
        <v>22</v>
      </c>
      <c r="L102" s="92" t="s">
        <v>22</v>
      </c>
      <c r="M102" s="276"/>
      <c r="N102" s="154"/>
      <c r="O102" s="166" t="s">
        <v>63</v>
      </c>
      <c r="P102" s="166" t="s">
        <v>63</v>
      </c>
      <c r="Q102" s="166" t="s">
        <v>63</v>
      </c>
      <c r="R102" s="155">
        <v>1</v>
      </c>
      <c r="S102" s="208" t="str">
        <f>IF(COUNTA(N102)=1,IF(COUNTA($M102)=1,MAX(S$23:S101)&amp;$M102,MAX(S$23:S101)+1),"")</f>
        <v/>
      </c>
      <c r="T102" s="208">
        <f>IF(COUNTA(O102)=1,IF(COUNTA($M102)=1,MAX(T$23:T101)&amp;$M102,MAX(T$23:T101)+1),"")</f>
        <v>44</v>
      </c>
      <c r="U102" s="208">
        <f>IF(COUNTA(P102)=1,IF(COUNTA($M102)=1,MAX(U$23:U101)&amp;$M102,MAX(U$23:U101)+1),"")</f>
        <v>46</v>
      </c>
      <c r="V102" s="208">
        <f>IF(COUNTA(Q102)=1,IF(COUNTA($M102)=1,MAX(V$23:V101)&amp;$M102,MAX(V$23:V101)+1),"")</f>
        <v>49</v>
      </c>
      <c r="W102" s="208"/>
      <c r="X102" s="208"/>
      <c r="Y102" s="208"/>
      <c r="Z102" s="208"/>
      <c r="AA102" s="208"/>
      <c r="AB102" s="208"/>
      <c r="AC102" s="208"/>
      <c r="AD102" s="208"/>
      <c r="AE102" s="208"/>
      <c r="AF102" s="208"/>
    </row>
    <row r="103" spans="1:380" ht="36">
      <c r="A103" s="38"/>
      <c r="B103" s="97"/>
      <c r="C103" s="79" t="s">
        <v>19</v>
      </c>
      <c r="D103" s="37"/>
      <c r="E103" s="208" t="s">
        <v>154</v>
      </c>
      <c r="F103" s="208" t="s">
        <v>350</v>
      </c>
      <c r="G103" s="206" t="s">
        <v>837</v>
      </c>
      <c r="H103" s="175" t="s">
        <v>160</v>
      </c>
      <c r="I103" s="60"/>
      <c r="J103" s="14"/>
      <c r="K103" s="14"/>
      <c r="L103" s="92"/>
      <c r="M103" s="276"/>
      <c r="N103" s="154"/>
      <c r="O103" s="166" t="s">
        <v>63</v>
      </c>
      <c r="P103" s="166" t="s">
        <v>63</v>
      </c>
      <c r="Q103" s="166" t="s">
        <v>63</v>
      </c>
      <c r="R103" s="155">
        <v>1</v>
      </c>
      <c r="S103" s="208" t="str">
        <f>IF(COUNTA(N103)=1,IF(COUNTA($M103)=1,MAX(S$23:S102)&amp;$M103,MAX(S$23:S102)+1),"")</f>
        <v/>
      </c>
      <c r="T103" s="208">
        <f>IF(COUNTA(O103)=1,IF(COUNTA($M103)=1,MAX(T$23:T102)&amp;$M103,MAX(T$23:T102)+1),"")</f>
        <v>45</v>
      </c>
      <c r="U103" s="208">
        <f>IF(COUNTA(P103)=1,IF(COUNTA($M103)=1,MAX(U$23:U102)&amp;$M103,MAX(U$23:U102)+1),"")</f>
        <v>47</v>
      </c>
      <c r="V103" s="208">
        <f>IF(COUNTA(Q103)=1,IF(COUNTA($M103)=1,MAX(V$23:V102)&amp;$M103,MAX(V$23:V102)+1),"")</f>
        <v>50</v>
      </c>
      <c r="W103" s="208"/>
      <c r="X103" s="208"/>
      <c r="Y103" s="208"/>
      <c r="Z103" s="208"/>
      <c r="AA103" s="208"/>
      <c r="AB103" s="208"/>
      <c r="AC103" s="208"/>
      <c r="AD103" s="208"/>
      <c r="AE103" s="208"/>
      <c r="AF103" s="208"/>
    </row>
    <row r="104" spans="1:380" ht="36">
      <c r="A104" s="38"/>
      <c r="B104" s="97"/>
      <c r="C104" s="79" t="s">
        <v>19</v>
      </c>
      <c r="D104" s="37"/>
      <c r="E104" s="208" t="s">
        <v>154</v>
      </c>
      <c r="F104" s="208" t="s">
        <v>350</v>
      </c>
      <c r="G104" s="206" t="s">
        <v>842</v>
      </c>
      <c r="H104" s="175" t="s">
        <v>160</v>
      </c>
      <c r="I104" s="60"/>
      <c r="J104" s="14"/>
      <c r="K104" s="14"/>
      <c r="L104" s="92"/>
      <c r="M104" s="276"/>
      <c r="N104" s="154"/>
      <c r="O104" s="164"/>
      <c r="P104" s="166" t="s">
        <v>63</v>
      </c>
      <c r="Q104" s="166" t="s">
        <v>63</v>
      </c>
      <c r="R104" s="155">
        <v>1</v>
      </c>
      <c r="S104" s="208" t="str">
        <f>IF(COUNTA(N104)=1,IF(COUNTA($M104)=1,MAX(S$23:S103)&amp;$M104,MAX(S$23:S103)+1),"")</f>
        <v/>
      </c>
      <c r="T104" s="208" t="str">
        <f>IF(COUNTA(O104)=1,IF(COUNTA($M104)=1,MAX(T$23:T103)&amp;$M104,MAX(T$23:T103)+1),"")</f>
        <v/>
      </c>
      <c r="U104" s="208">
        <f>IF(COUNTA(P104)=1,IF(COUNTA($M104)=1,MAX(U$23:U103)&amp;$M104,MAX(U$23:U103)+1),"")</f>
        <v>48</v>
      </c>
      <c r="V104" s="208">
        <f>IF(COUNTA(Q104)=1,IF(COUNTA($M104)=1,MAX(V$23:V103)&amp;$M104,MAX(V$23:V103)+1),"")</f>
        <v>51</v>
      </c>
      <c r="W104" s="208"/>
      <c r="X104" s="208"/>
      <c r="Y104" s="208"/>
      <c r="Z104" s="208"/>
      <c r="AA104" s="208"/>
      <c r="AB104" s="208"/>
      <c r="AC104" s="208"/>
      <c r="AD104" s="208"/>
      <c r="AE104" s="208"/>
      <c r="AF104" s="208"/>
    </row>
    <row r="105" spans="1:380" ht="36">
      <c r="A105" s="38"/>
      <c r="B105" s="97"/>
      <c r="C105" s="79" t="s">
        <v>19</v>
      </c>
      <c r="D105" s="37"/>
      <c r="E105" s="208" t="s">
        <v>154</v>
      </c>
      <c r="F105" s="208" t="s">
        <v>350</v>
      </c>
      <c r="G105" s="206" t="s">
        <v>844</v>
      </c>
      <c r="H105" s="175" t="s">
        <v>160</v>
      </c>
      <c r="I105" s="60"/>
      <c r="J105" s="14"/>
      <c r="K105" s="14"/>
      <c r="L105" s="92"/>
      <c r="M105" s="276"/>
      <c r="N105" s="154"/>
      <c r="O105" s="166" t="s">
        <v>63</v>
      </c>
      <c r="P105" s="166" t="s">
        <v>63</v>
      </c>
      <c r="Q105" s="166" t="s">
        <v>63</v>
      </c>
      <c r="R105" s="155">
        <v>1</v>
      </c>
      <c r="S105" s="208" t="str">
        <f>IF(COUNTA(N105)=1,IF(COUNTA($M105)=1,MAX(S$23:S104)&amp;$M105,MAX(S$23:S104)+1),"")</f>
        <v/>
      </c>
      <c r="T105" s="208">
        <f>IF(COUNTA(O105)=1,IF(COUNTA($M105)=1,MAX(T$23:T104)&amp;$M105,MAX(T$23:T104)+1),"")</f>
        <v>46</v>
      </c>
      <c r="U105" s="208">
        <f>IF(COUNTA(P105)=1,IF(COUNTA($M105)=1,MAX(U$23:U104)&amp;$M105,MAX(U$23:U104)+1),"")</f>
        <v>49</v>
      </c>
      <c r="V105" s="208">
        <f>IF(COUNTA(Q105)=1,IF(COUNTA($M105)=1,MAX(V$23:V104)&amp;$M105,MAX(V$23:V104)+1),"")</f>
        <v>52</v>
      </c>
      <c r="W105" s="208"/>
      <c r="X105" s="208"/>
      <c r="Y105" s="208"/>
      <c r="Z105" s="208"/>
      <c r="AA105" s="208"/>
      <c r="AB105" s="208"/>
      <c r="AC105" s="208"/>
      <c r="AD105" s="208"/>
      <c r="AE105" s="208"/>
      <c r="AF105" s="208"/>
    </row>
    <row r="106" spans="1:380" ht="93">
      <c r="A106" s="194"/>
      <c r="B106" s="17"/>
      <c r="C106" s="17"/>
      <c r="D106" s="17"/>
      <c r="E106" s="17" t="s">
        <v>89</v>
      </c>
      <c r="F106" s="17" t="s">
        <v>49</v>
      </c>
      <c r="G106" s="17" t="s">
        <v>400</v>
      </c>
      <c r="H106" s="195" t="s">
        <v>51</v>
      </c>
      <c r="I106" s="114" t="s">
        <v>59</v>
      </c>
      <c r="J106" s="17" t="s">
        <v>59</v>
      </c>
      <c r="K106" s="17" t="s">
        <v>59</v>
      </c>
      <c r="L106" s="149" t="s">
        <v>59</v>
      </c>
      <c r="M106" s="279"/>
      <c r="N106" s="144"/>
      <c r="O106" s="101"/>
      <c r="P106" s="101"/>
      <c r="Q106" s="101"/>
      <c r="R106" s="155">
        <v>1</v>
      </c>
      <c r="S106" s="22"/>
      <c r="T106" s="22"/>
      <c r="U106" s="22"/>
      <c r="V106" s="22"/>
      <c r="W106" s="22"/>
      <c r="X106" s="22"/>
      <c r="Y106" s="22"/>
      <c r="Z106" s="22"/>
      <c r="AA106" s="22"/>
      <c r="AB106" s="22"/>
      <c r="AC106" s="22"/>
      <c r="AD106" s="22"/>
      <c r="AE106" s="22"/>
      <c r="AF106" s="22"/>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c r="JO106" s="4"/>
      <c r="JP106" s="4"/>
      <c r="JQ106" s="4"/>
      <c r="JR106" s="4"/>
      <c r="JS106" s="4"/>
      <c r="JT106" s="4"/>
      <c r="JU106" s="4"/>
      <c r="JV106" s="4"/>
      <c r="JW106" s="4"/>
      <c r="JX106" s="4"/>
      <c r="JY106" s="4"/>
      <c r="JZ106" s="4"/>
      <c r="KA106" s="4"/>
      <c r="KB106" s="4"/>
      <c r="KC106" s="4"/>
      <c r="KD106" s="4"/>
      <c r="KE106" s="4"/>
      <c r="KF106" s="4"/>
      <c r="KG106" s="4"/>
      <c r="KH106" s="4"/>
      <c r="KI106" s="4"/>
      <c r="KJ106" s="4"/>
      <c r="KK106" s="4"/>
      <c r="KL106" s="4"/>
      <c r="KM106" s="4"/>
      <c r="KN106" s="4"/>
      <c r="KO106" s="4"/>
      <c r="KP106" s="4"/>
      <c r="KQ106" s="4"/>
      <c r="KR106" s="4"/>
      <c r="KS106" s="4"/>
      <c r="KT106" s="4"/>
      <c r="KU106" s="4"/>
      <c r="KV106" s="4"/>
      <c r="KW106" s="4"/>
      <c r="KX106" s="4"/>
      <c r="KY106" s="4"/>
      <c r="KZ106" s="4"/>
      <c r="LA106" s="4"/>
      <c r="LB106" s="4"/>
      <c r="LC106" s="4"/>
      <c r="LD106" s="4"/>
      <c r="LE106" s="4"/>
      <c r="LF106" s="4"/>
      <c r="LG106" s="4"/>
      <c r="LH106" s="4"/>
      <c r="LI106" s="4"/>
      <c r="LJ106" s="4"/>
      <c r="LK106" s="4"/>
      <c r="LL106" s="4"/>
      <c r="LM106" s="4"/>
      <c r="LN106" s="4"/>
      <c r="LO106" s="4"/>
      <c r="LP106" s="4"/>
      <c r="LQ106" s="4"/>
      <c r="LR106" s="4"/>
      <c r="LS106" s="4"/>
      <c r="LT106" s="4"/>
      <c r="LU106" s="4"/>
      <c r="LV106" s="4"/>
      <c r="LW106" s="4"/>
      <c r="LX106" s="4"/>
      <c r="LY106" s="4"/>
      <c r="LZ106" s="4"/>
      <c r="MA106" s="4"/>
      <c r="MB106" s="4"/>
      <c r="MC106" s="4"/>
      <c r="MD106" s="4"/>
      <c r="ME106" s="4"/>
      <c r="MF106" s="4"/>
      <c r="MG106" s="4"/>
      <c r="MH106" s="4"/>
      <c r="MI106" s="4"/>
      <c r="MJ106" s="4"/>
      <c r="MK106" s="4"/>
      <c r="ML106" s="4"/>
      <c r="MM106" s="4"/>
      <c r="MN106" s="4"/>
      <c r="MO106" s="4"/>
      <c r="MP106" s="4"/>
      <c r="MQ106" s="4"/>
      <c r="MR106" s="4"/>
      <c r="MS106" s="4"/>
      <c r="MT106" s="4"/>
      <c r="MU106" s="4"/>
      <c r="MV106" s="4"/>
      <c r="MW106" s="4"/>
      <c r="MX106" s="4"/>
      <c r="MY106" s="4"/>
      <c r="MZ106" s="4"/>
      <c r="NA106" s="4"/>
      <c r="NB106" s="4"/>
      <c r="NC106" s="4"/>
      <c r="ND106" s="4"/>
      <c r="NE106" s="4"/>
      <c r="NF106" s="4"/>
      <c r="NG106" s="4"/>
      <c r="NH106" s="4"/>
      <c r="NI106" s="4"/>
      <c r="NJ106" s="4"/>
      <c r="NK106" s="4"/>
      <c r="NL106" s="4"/>
      <c r="NM106" s="4"/>
      <c r="NN106" s="4"/>
      <c r="NO106" s="4"/>
      <c r="NP106" s="4"/>
    </row>
    <row r="107" spans="1:380" s="6" customFormat="1" ht="37.200000000000003">
      <c r="A107" s="192"/>
      <c r="B107" s="25"/>
      <c r="C107" s="25"/>
      <c r="D107" s="25"/>
      <c r="E107" s="25" t="s">
        <v>89</v>
      </c>
      <c r="F107" s="25" t="s">
        <v>401</v>
      </c>
      <c r="G107" s="25" t="s">
        <v>401</v>
      </c>
      <c r="H107" s="193" t="s">
        <v>11</v>
      </c>
      <c r="I107" s="113"/>
      <c r="J107" s="25"/>
      <c r="K107" s="25"/>
      <c r="L107" s="148"/>
      <c r="M107" s="278"/>
      <c r="N107" s="143"/>
      <c r="O107" s="98"/>
      <c r="P107" s="98"/>
      <c r="Q107" s="98"/>
      <c r="R107" s="155">
        <v>1</v>
      </c>
      <c r="S107" s="169"/>
      <c r="T107" s="169"/>
      <c r="U107" s="169"/>
      <c r="V107" s="169"/>
      <c r="W107" s="169"/>
      <c r="X107" s="169"/>
      <c r="Y107" s="169"/>
      <c r="Z107" s="169"/>
      <c r="AA107" s="169"/>
      <c r="AB107" s="169"/>
      <c r="AC107" s="169"/>
      <c r="AD107" s="169"/>
      <c r="AE107" s="169"/>
      <c r="AF107" s="169"/>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row>
    <row r="108" spans="1:380" ht="120" customHeight="1">
      <c r="A108" s="38" t="s">
        <v>19</v>
      </c>
      <c r="B108" s="97"/>
      <c r="C108" s="79" t="s">
        <v>19</v>
      </c>
      <c r="D108" s="37"/>
      <c r="E108" s="208" t="s">
        <v>89</v>
      </c>
      <c r="F108" s="208" t="s">
        <v>401</v>
      </c>
      <c r="G108" s="206" t="s">
        <v>402</v>
      </c>
      <c r="H108" s="175" t="s">
        <v>58</v>
      </c>
      <c r="I108" s="60" t="s">
        <v>59</v>
      </c>
      <c r="J108" s="14" t="s">
        <v>22</v>
      </c>
      <c r="K108" s="14" t="s">
        <v>22</v>
      </c>
      <c r="L108" s="92" t="s">
        <v>22</v>
      </c>
      <c r="M108" s="276"/>
      <c r="N108" s="154"/>
      <c r="O108" s="164">
        <v>57</v>
      </c>
      <c r="P108" s="164">
        <v>60</v>
      </c>
      <c r="Q108" s="164">
        <v>63</v>
      </c>
      <c r="R108" s="155">
        <v>1</v>
      </c>
      <c r="S108" s="208" t="str">
        <f>IF(COUNTA(N108)=1,IF(COUNTA($M108)=1,MAX(S$23:S107)&amp;$M108,MAX(S$23:S107)+1),"")</f>
        <v/>
      </c>
      <c r="T108" s="208">
        <f>IF(COUNTA(O108)=1,IF(COUNTA($M108)=1,MAX(T$23:T107)&amp;$M108,MAX(T$23:T107)+1),"")</f>
        <v>47</v>
      </c>
      <c r="U108" s="208">
        <f>IF(COUNTA(P108)=1,IF(COUNTA($M108)=1,MAX(U$23:U107)&amp;$M108,MAX(U$23:U107)+1),"")</f>
        <v>50</v>
      </c>
      <c r="V108" s="208">
        <f>IF(COUNTA(Q108)=1,IF(COUNTA($M108)=1,MAX(V$23:V107)&amp;$M108,MAX(V$23:V107)+1),"")</f>
        <v>53</v>
      </c>
      <c r="W108" s="208"/>
      <c r="X108" s="208"/>
      <c r="Y108" s="208"/>
      <c r="Z108" s="208"/>
      <c r="AA108" s="208"/>
      <c r="AB108" s="208"/>
      <c r="AC108" s="208"/>
      <c r="AD108" s="208"/>
      <c r="AE108" s="208"/>
      <c r="AF108" s="208"/>
    </row>
    <row r="109" spans="1:380" s="3" customFormat="1" ht="18.600000000000001">
      <c r="A109" s="38" t="s">
        <v>19</v>
      </c>
      <c r="B109" s="79"/>
      <c r="C109" s="79" t="s">
        <v>19</v>
      </c>
      <c r="D109" s="37"/>
      <c r="E109" s="208" t="s">
        <v>89</v>
      </c>
      <c r="F109" s="208" t="s">
        <v>401</v>
      </c>
      <c r="G109" s="206" t="s">
        <v>403</v>
      </c>
      <c r="H109" s="175" t="s">
        <v>58</v>
      </c>
      <c r="I109" s="60" t="s">
        <v>59</v>
      </c>
      <c r="J109" s="14" t="s">
        <v>22</v>
      </c>
      <c r="K109" s="14" t="s">
        <v>22</v>
      </c>
      <c r="L109" s="92" t="s">
        <v>22</v>
      </c>
      <c r="M109" s="276"/>
      <c r="N109" s="154"/>
      <c r="O109" s="166" t="s">
        <v>404</v>
      </c>
      <c r="P109" s="166" t="s">
        <v>404</v>
      </c>
      <c r="Q109" s="166" t="s">
        <v>404</v>
      </c>
      <c r="R109" s="155">
        <v>1</v>
      </c>
      <c r="S109" s="208" t="str">
        <f>IF(COUNTA(N109)=1,IF(COUNTA($M109)=1,MAX(S$23:S108)&amp;$M109,MAX(S$23:S108)+1),"")</f>
        <v/>
      </c>
      <c r="T109" s="208">
        <f>IF(COUNTA(O109)=1,IF(COUNTA($M109)=1,MAX(T$23:T108)&amp;$M109,MAX(T$23:T108)+1),"")</f>
        <v>48</v>
      </c>
      <c r="U109" s="208">
        <f>IF(COUNTA(P109)=1,IF(COUNTA($M109)=1,MAX(U$23:U108)&amp;$M109,MAX(U$23:U108)+1),"")</f>
        <v>51</v>
      </c>
      <c r="V109" s="208">
        <f>IF(COUNTA(Q109)=1,IF(COUNTA($M109)=1,MAX(V$23:V108)&amp;$M109,MAX(V$23:V108)+1),"")</f>
        <v>54</v>
      </c>
      <c r="W109" s="208"/>
      <c r="X109" s="208"/>
      <c r="Y109" s="208"/>
      <c r="Z109" s="208"/>
      <c r="AA109" s="208"/>
      <c r="AB109" s="208"/>
      <c r="AC109" s="208"/>
      <c r="AD109" s="208"/>
      <c r="AE109" s="208"/>
      <c r="AF109" s="208"/>
      <c r="AG109" s="198"/>
      <c r="AH109" s="198"/>
      <c r="AI109" s="198"/>
      <c r="AJ109" s="198"/>
      <c r="AK109" s="198"/>
      <c r="AL109" s="198"/>
      <c r="AM109" s="198"/>
      <c r="AN109" s="198"/>
      <c r="AO109" s="198"/>
      <c r="AP109" s="198"/>
      <c r="AQ109" s="198"/>
      <c r="AR109" s="198"/>
      <c r="AS109" s="198"/>
      <c r="AT109" s="198"/>
      <c r="AU109" s="198"/>
      <c r="AV109" s="198"/>
      <c r="AW109" s="198"/>
      <c r="AX109" s="198"/>
      <c r="AY109" s="198"/>
      <c r="AZ109" s="198"/>
      <c r="BA109" s="198"/>
      <c r="BB109" s="198"/>
      <c r="BC109" s="198"/>
      <c r="BD109" s="198"/>
      <c r="BE109" s="198"/>
      <c r="BF109" s="198"/>
      <c r="BG109" s="198"/>
      <c r="BH109" s="198"/>
      <c r="BI109" s="198"/>
      <c r="BJ109" s="198"/>
      <c r="BK109" s="198"/>
      <c r="BL109" s="198"/>
      <c r="BM109" s="198"/>
      <c r="BN109" s="198"/>
      <c r="BO109" s="198"/>
      <c r="BP109" s="198"/>
      <c r="BQ109" s="198"/>
      <c r="BR109" s="198"/>
      <c r="BS109" s="198"/>
      <c r="BT109" s="198"/>
      <c r="BU109" s="198"/>
      <c r="BV109" s="198"/>
      <c r="BW109" s="198"/>
      <c r="BX109" s="198"/>
      <c r="BY109" s="198"/>
      <c r="BZ109" s="198"/>
      <c r="CA109" s="198"/>
      <c r="CB109" s="198"/>
      <c r="CC109" s="198"/>
      <c r="CD109" s="198"/>
      <c r="CE109" s="198"/>
      <c r="CF109" s="198"/>
      <c r="CG109" s="198"/>
      <c r="CH109" s="198"/>
      <c r="CI109" s="198"/>
      <c r="CJ109" s="198"/>
      <c r="CK109" s="198"/>
      <c r="CL109" s="198"/>
      <c r="CM109" s="198"/>
      <c r="CN109" s="198"/>
      <c r="CO109" s="198"/>
      <c r="CP109" s="198"/>
      <c r="CQ109" s="198"/>
      <c r="CR109" s="198"/>
      <c r="CS109" s="198"/>
      <c r="CT109" s="198"/>
      <c r="CU109" s="198"/>
      <c r="CV109" s="198"/>
      <c r="CW109" s="198"/>
      <c r="CX109" s="198"/>
      <c r="CY109" s="198"/>
      <c r="CZ109" s="198"/>
      <c r="DA109" s="198"/>
      <c r="DB109" s="198"/>
      <c r="DC109" s="198"/>
      <c r="DD109" s="198"/>
      <c r="DE109" s="198"/>
      <c r="DF109" s="198"/>
      <c r="DG109" s="198"/>
      <c r="DH109" s="198"/>
      <c r="DI109" s="198"/>
      <c r="DJ109" s="198"/>
      <c r="DK109" s="198"/>
      <c r="DL109" s="198"/>
      <c r="DM109" s="198"/>
      <c r="DN109" s="198"/>
      <c r="DO109" s="198"/>
      <c r="DP109" s="198"/>
      <c r="DQ109" s="198"/>
      <c r="DR109" s="198"/>
      <c r="DS109" s="198"/>
      <c r="DT109" s="198"/>
      <c r="DU109" s="198"/>
      <c r="DV109" s="198"/>
      <c r="DW109" s="198"/>
      <c r="DX109" s="198"/>
      <c r="DY109" s="198"/>
      <c r="DZ109" s="198"/>
      <c r="EA109" s="198"/>
      <c r="EB109" s="198"/>
      <c r="EC109" s="198"/>
      <c r="ED109" s="198"/>
      <c r="EE109" s="198"/>
      <c r="EF109" s="198"/>
      <c r="EG109" s="198"/>
      <c r="EH109" s="198"/>
      <c r="EI109" s="198"/>
      <c r="EJ109" s="198"/>
      <c r="EK109" s="198"/>
      <c r="EL109" s="198"/>
      <c r="EM109" s="198"/>
      <c r="EN109" s="198"/>
      <c r="EO109" s="198"/>
      <c r="EP109" s="198"/>
      <c r="EQ109" s="198"/>
      <c r="ER109" s="198"/>
      <c r="ES109" s="198"/>
      <c r="ET109" s="198"/>
      <c r="EU109" s="198"/>
      <c r="EV109" s="198"/>
      <c r="EW109" s="198"/>
      <c r="EX109" s="198"/>
      <c r="EY109" s="198"/>
      <c r="EZ109" s="198"/>
      <c r="FA109" s="198"/>
      <c r="FB109" s="198"/>
      <c r="FC109" s="198"/>
      <c r="FD109" s="198"/>
      <c r="FE109" s="198"/>
      <c r="FF109" s="198"/>
      <c r="FG109" s="198"/>
      <c r="FH109" s="198"/>
      <c r="FI109" s="198"/>
      <c r="FJ109" s="198"/>
      <c r="FK109" s="198"/>
      <c r="FL109" s="198"/>
      <c r="FM109" s="198"/>
      <c r="FN109" s="198"/>
      <c r="FO109" s="198"/>
      <c r="FP109" s="198"/>
      <c r="FQ109" s="198"/>
      <c r="FR109" s="198"/>
      <c r="FS109" s="198"/>
      <c r="FT109" s="198"/>
      <c r="FU109" s="198"/>
      <c r="FV109" s="198"/>
      <c r="FW109" s="198"/>
      <c r="FX109" s="198"/>
      <c r="FY109" s="198"/>
      <c r="FZ109" s="198"/>
      <c r="GA109" s="198"/>
      <c r="GB109" s="198"/>
      <c r="GC109" s="198"/>
      <c r="GD109" s="198"/>
      <c r="GE109" s="198"/>
      <c r="GF109" s="198"/>
      <c r="GG109" s="198"/>
      <c r="GH109" s="198"/>
      <c r="GI109" s="198"/>
      <c r="GJ109" s="198"/>
      <c r="GK109" s="198"/>
      <c r="GL109" s="198"/>
      <c r="GM109" s="198"/>
      <c r="GN109" s="198"/>
      <c r="GO109" s="198"/>
      <c r="GP109" s="198"/>
      <c r="GQ109" s="198"/>
      <c r="GR109" s="198"/>
      <c r="GS109" s="198"/>
      <c r="GT109" s="198"/>
      <c r="GU109" s="198"/>
      <c r="GV109" s="198"/>
      <c r="GW109" s="198"/>
      <c r="GX109" s="198"/>
      <c r="GY109" s="198"/>
      <c r="GZ109" s="198"/>
      <c r="HA109" s="198"/>
      <c r="HB109" s="198"/>
      <c r="HC109" s="198"/>
      <c r="HD109" s="198"/>
      <c r="HE109" s="198"/>
      <c r="HF109" s="198"/>
      <c r="HG109" s="198"/>
      <c r="HH109" s="198"/>
      <c r="HI109" s="198"/>
      <c r="HJ109" s="198"/>
      <c r="HK109" s="198"/>
      <c r="HL109" s="198"/>
      <c r="HM109" s="198"/>
      <c r="HN109" s="198"/>
      <c r="HO109" s="198"/>
      <c r="HP109" s="198"/>
      <c r="HQ109" s="198"/>
      <c r="HR109" s="198"/>
      <c r="HS109" s="198"/>
      <c r="HT109" s="198"/>
      <c r="HU109" s="198"/>
      <c r="HV109" s="198"/>
      <c r="HW109" s="198"/>
      <c r="HX109" s="198"/>
      <c r="HY109" s="198"/>
      <c r="HZ109" s="198"/>
      <c r="IA109" s="198"/>
      <c r="IB109" s="198"/>
      <c r="IC109" s="198"/>
      <c r="ID109" s="198"/>
      <c r="IE109" s="198"/>
      <c r="IF109" s="198"/>
      <c r="IG109" s="198"/>
      <c r="IH109" s="198"/>
      <c r="II109" s="198"/>
      <c r="IJ109" s="198"/>
      <c r="IK109" s="198"/>
      <c r="IL109" s="198"/>
      <c r="IM109" s="198"/>
      <c r="IN109" s="198"/>
      <c r="IO109" s="198"/>
      <c r="IP109" s="198"/>
      <c r="IQ109" s="198"/>
      <c r="IR109" s="198"/>
      <c r="IS109" s="198"/>
      <c r="IT109" s="198"/>
      <c r="IU109" s="198"/>
      <c r="IV109" s="198"/>
      <c r="IW109" s="198"/>
      <c r="IX109" s="198"/>
      <c r="IY109" s="198"/>
      <c r="IZ109" s="198"/>
      <c r="JA109" s="198"/>
      <c r="JB109" s="198"/>
      <c r="JC109" s="198"/>
      <c r="JD109" s="198"/>
      <c r="JE109" s="198"/>
      <c r="JF109" s="198"/>
      <c r="JG109" s="198"/>
      <c r="JH109" s="198"/>
      <c r="JI109" s="198"/>
      <c r="JJ109" s="198"/>
      <c r="JK109" s="198"/>
      <c r="JL109" s="198"/>
      <c r="JM109" s="198"/>
      <c r="JN109" s="198"/>
      <c r="JO109" s="198"/>
      <c r="JP109" s="198"/>
      <c r="JQ109" s="198"/>
      <c r="JR109" s="198"/>
      <c r="JS109" s="198"/>
      <c r="JT109" s="198"/>
      <c r="JU109" s="198"/>
      <c r="JV109" s="198"/>
      <c r="JW109" s="198"/>
      <c r="JX109" s="198"/>
      <c r="JY109" s="198"/>
      <c r="JZ109" s="198"/>
      <c r="KA109" s="198"/>
      <c r="KB109" s="198"/>
      <c r="KC109" s="198"/>
      <c r="KD109" s="198"/>
      <c r="KE109" s="198"/>
      <c r="KF109" s="198"/>
      <c r="KG109" s="198"/>
      <c r="KH109" s="198"/>
      <c r="KI109" s="198"/>
      <c r="KJ109" s="198"/>
      <c r="KK109" s="198"/>
      <c r="KL109" s="198"/>
      <c r="KM109" s="198"/>
      <c r="KN109" s="198"/>
      <c r="KO109" s="198"/>
      <c r="KP109" s="198"/>
      <c r="KQ109" s="198"/>
      <c r="KR109" s="198"/>
      <c r="KS109" s="198"/>
      <c r="KT109" s="198"/>
      <c r="KU109" s="198"/>
      <c r="KV109" s="198"/>
      <c r="KW109" s="198"/>
      <c r="KX109" s="198"/>
      <c r="KY109" s="198"/>
      <c r="KZ109" s="198"/>
      <c r="LA109" s="198"/>
      <c r="LB109" s="198"/>
      <c r="LC109" s="198"/>
      <c r="LD109" s="198"/>
      <c r="LE109" s="198"/>
      <c r="LF109" s="198"/>
      <c r="LG109" s="198"/>
      <c r="LH109" s="198"/>
      <c r="LI109" s="198"/>
      <c r="LJ109" s="198"/>
      <c r="LK109" s="198"/>
      <c r="LL109" s="198"/>
      <c r="LM109" s="198"/>
      <c r="LN109" s="198"/>
      <c r="LO109" s="198"/>
      <c r="LP109" s="198"/>
      <c r="LQ109" s="198"/>
      <c r="LR109" s="198"/>
      <c r="LS109" s="198"/>
      <c r="LT109" s="198"/>
      <c r="LU109" s="198"/>
      <c r="LV109" s="198"/>
      <c r="LW109" s="198"/>
      <c r="LX109" s="198"/>
      <c r="LY109" s="198"/>
      <c r="LZ109" s="198"/>
      <c r="MA109" s="198"/>
      <c r="MB109" s="198"/>
      <c r="MC109" s="198"/>
      <c r="MD109" s="198"/>
      <c r="ME109" s="198"/>
      <c r="MF109" s="198"/>
      <c r="MG109" s="198"/>
      <c r="MH109" s="198"/>
      <c r="MI109" s="198"/>
      <c r="MJ109" s="198"/>
      <c r="MK109" s="198"/>
      <c r="ML109" s="198"/>
      <c r="MM109" s="198"/>
      <c r="MN109" s="198"/>
      <c r="MO109" s="198"/>
      <c r="MP109" s="198"/>
      <c r="MQ109" s="198"/>
      <c r="MR109" s="198"/>
      <c r="MS109" s="198"/>
      <c r="MT109" s="198"/>
      <c r="MU109" s="198"/>
      <c r="MV109" s="198"/>
      <c r="MW109" s="198"/>
      <c r="MX109" s="198"/>
      <c r="MY109" s="198"/>
      <c r="MZ109" s="198"/>
      <c r="NA109" s="198"/>
      <c r="NB109" s="198"/>
      <c r="NC109" s="198"/>
      <c r="ND109" s="198"/>
      <c r="NE109" s="198"/>
      <c r="NF109" s="198"/>
      <c r="NG109" s="198"/>
      <c r="NH109" s="198"/>
      <c r="NI109" s="198"/>
      <c r="NJ109" s="198"/>
      <c r="NK109" s="198"/>
      <c r="NL109" s="198"/>
      <c r="NM109" s="198"/>
      <c r="NN109" s="198"/>
      <c r="NO109" s="198"/>
      <c r="NP109" s="198"/>
    </row>
    <row r="110" spans="1:380">
      <c r="A110" s="38" t="s">
        <v>19</v>
      </c>
      <c r="B110" s="97"/>
      <c r="C110" s="79" t="s">
        <v>19</v>
      </c>
      <c r="D110" s="37"/>
      <c r="E110" s="208" t="s">
        <v>89</v>
      </c>
      <c r="F110" s="208" t="s">
        <v>401</v>
      </c>
      <c r="G110" s="97" t="s">
        <v>410</v>
      </c>
      <c r="H110" s="175" t="s">
        <v>815</v>
      </c>
      <c r="I110" s="60" t="s">
        <v>59</v>
      </c>
      <c r="J110" s="14" t="s">
        <v>22</v>
      </c>
      <c r="K110" s="14" t="s">
        <v>22</v>
      </c>
      <c r="L110" s="92" t="s">
        <v>22</v>
      </c>
      <c r="M110" s="276"/>
      <c r="N110" s="154"/>
      <c r="O110" s="166" t="s">
        <v>404</v>
      </c>
      <c r="P110" s="166" t="s">
        <v>404</v>
      </c>
      <c r="Q110" s="166" t="s">
        <v>404</v>
      </c>
      <c r="R110" s="155">
        <v>1</v>
      </c>
      <c r="S110" s="208" t="str">
        <f>IF(COUNTA(N110)=1,IF(COUNTA($M110)=1,MAX(S$23:S109)&amp;$M110,MAX(S$23:S109)+1),"")</f>
        <v/>
      </c>
      <c r="T110" s="208">
        <f>IF(COUNTA(O110)=1,IF(COUNTA($M110)=1,MAX(T$23:T109)&amp;$M110,MAX(T$23:T109)+1),"")</f>
        <v>49</v>
      </c>
      <c r="U110" s="208">
        <f>IF(COUNTA(P110)=1,IF(COUNTA($M110)=1,MAX(U$23:U109)&amp;$M110,MAX(U$23:U109)+1),"")</f>
        <v>52</v>
      </c>
      <c r="V110" s="208">
        <f>IF(COUNTA(Q110)=1,IF(COUNTA($M110)=1,MAX(V$23:V109)&amp;$M110,MAX(V$23:V109)+1),"")</f>
        <v>55</v>
      </c>
      <c r="W110" s="208"/>
      <c r="X110" s="208"/>
      <c r="Y110" s="208"/>
      <c r="Z110" s="208"/>
      <c r="AA110" s="208"/>
      <c r="AB110" s="208"/>
      <c r="AC110" s="208"/>
      <c r="AD110" s="208"/>
      <c r="AE110" s="208"/>
      <c r="AF110" s="208"/>
    </row>
    <row r="111" spans="1:380">
      <c r="A111" s="38" t="s">
        <v>19</v>
      </c>
      <c r="B111" s="97"/>
      <c r="C111" s="79" t="s">
        <v>19</v>
      </c>
      <c r="D111" s="37"/>
      <c r="E111" s="208" t="s">
        <v>89</v>
      </c>
      <c r="F111" s="208" t="s">
        <v>401</v>
      </c>
      <c r="G111" s="97" t="s">
        <v>411</v>
      </c>
      <c r="H111" s="175" t="s">
        <v>804</v>
      </c>
      <c r="I111" s="60" t="s">
        <v>59</v>
      </c>
      <c r="J111" s="14" t="s">
        <v>22</v>
      </c>
      <c r="K111" s="14" t="s">
        <v>22</v>
      </c>
      <c r="L111" s="92" t="s">
        <v>22</v>
      </c>
      <c r="M111" s="276" t="s">
        <v>773</v>
      </c>
      <c r="N111" s="154"/>
      <c r="O111" s="166" t="s">
        <v>404</v>
      </c>
      <c r="P111" s="166" t="s">
        <v>404</v>
      </c>
      <c r="Q111" s="166" t="s">
        <v>404</v>
      </c>
      <c r="R111" s="155">
        <v>1</v>
      </c>
      <c r="S111" s="208" t="str">
        <f>IF(COUNTA(N111)=1,IF(COUNTA($M111)=1,MAX(S$23:S110)&amp;$M111,MAX(S$23:S110)+1),"")</f>
        <v/>
      </c>
      <c r="T111" s="208" t="str">
        <f>IF(COUNTA(O111)=1,IF(COUNTA($M111)=1,MAX(T$23:T110)&amp;$M111,MAX(T$23:T110)+1),"")</f>
        <v>49a</v>
      </c>
      <c r="U111" s="208" t="str">
        <f>IF(COUNTA(P111)=1,IF(COUNTA($M111)=1,MAX(U$23:U110)&amp;$M111,MAX(U$23:U110)+1),"")</f>
        <v>52a</v>
      </c>
      <c r="V111" s="208" t="str">
        <f>IF(COUNTA(Q111)=1,IF(COUNTA($M111)=1,MAX(V$23:V110)&amp;$M111,MAX(V$23:V110)+1),"")</f>
        <v>55a</v>
      </c>
      <c r="W111" s="208" t="s">
        <v>852</v>
      </c>
      <c r="X111" s="208"/>
      <c r="Y111" s="208"/>
      <c r="Z111" s="208"/>
      <c r="AA111" s="208"/>
      <c r="AB111" s="208"/>
      <c r="AC111" s="208"/>
      <c r="AD111" s="208"/>
      <c r="AE111" s="208"/>
      <c r="AF111" s="208" t="s">
        <v>907</v>
      </c>
    </row>
    <row r="112" spans="1:380">
      <c r="A112" s="38" t="s">
        <v>19</v>
      </c>
      <c r="B112" s="97"/>
      <c r="C112" s="79" t="s">
        <v>19</v>
      </c>
      <c r="D112" s="37"/>
      <c r="E112" s="208" t="s">
        <v>89</v>
      </c>
      <c r="F112" s="208" t="s">
        <v>401</v>
      </c>
      <c r="G112" s="206" t="s">
        <v>412</v>
      </c>
      <c r="H112" s="175" t="s">
        <v>58</v>
      </c>
      <c r="I112" s="60" t="s">
        <v>59</v>
      </c>
      <c r="J112" s="14" t="s">
        <v>22</v>
      </c>
      <c r="K112" s="14" t="s">
        <v>22</v>
      </c>
      <c r="L112" s="92" t="s">
        <v>22</v>
      </c>
      <c r="M112" s="276"/>
      <c r="N112" s="154"/>
      <c r="O112" s="164">
        <v>51</v>
      </c>
      <c r="P112" s="164">
        <v>54</v>
      </c>
      <c r="Q112" s="164">
        <v>57</v>
      </c>
      <c r="R112" s="155">
        <v>1</v>
      </c>
      <c r="S112" s="208" t="str">
        <f>IF(COUNTA(N112)=1,IF(COUNTA($M112)=1,MAX(S$23:S111)&amp;$M112,MAX(S$23:S111)+1),"")</f>
        <v/>
      </c>
      <c r="T112" s="208">
        <f>IF(COUNTA(O112)=1,IF(COUNTA($M112)=1,MAX(T$23:T111)&amp;$M112,MAX(T$23:T111)+1),"")</f>
        <v>50</v>
      </c>
      <c r="U112" s="208">
        <f>IF(COUNTA(P112)=1,IF(COUNTA($M112)=1,MAX(U$23:U111)&amp;$M112,MAX(U$23:U111)+1),"")</f>
        <v>53</v>
      </c>
      <c r="V112" s="208">
        <f>IF(COUNTA(Q112)=1,IF(COUNTA($M112)=1,MAX(V$23:V111)&amp;$M112,MAX(V$23:V111)+1),"")</f>
        <v>56</v>
      </c>
      <c r="W112" s="208"/>
      <c r="X112" s="208"/>
      <c r="Y112" s="208"/>
      <c r="Z112" s="208"/>
      <c r="AA112" s="208"/>
      <c r="AB112" s="208"/>
      <c r="AC112" s="208"/>
      <c r="AD112" s="208"/>
      <c r="AE112" s="208"/>
      <c r="AF112" s="208"/>
    </row>
    <row r="113" spans="1:380">
      <c r="A113" s="38" t="s">
        <v>19</v>
      </c>
      <c r="B113" s="97"/>
      <c r="C113" s="79" t="s">
        <v>19</v>
      </c>
      <c r="D113" s="37"/>
      <c r="E113" s="208" t="s">
        <v>89</v>
      </c>
      <c r="F113" s="208" t="s">
        <v>401</v>
      </c>
      <c r="G113" s="206" t="s">
        <v>413</v>
      </c>
      <c r="H113" s="175" t="s">
        <v>58</v>
      </c>
      <c r="I113" s="60" t="s">
        <v>59</v>
      </c>
      <c r="J113" s="14" t="s">
        <v>22</v>
      </c>
      <c r="K113" s="14" t="s">
        <v>22</v>
      </c>
      <c r="L113" s="92" t="s">
        <v>22</v>
      </c>
      <c r="M113" s="276"/>
      <c r="N113" s="154"/>
      <c r="O113" s="164">
        <v>52</v>
      </c>
      <c r="P113" s="164">
        <v>55</v>
      </c>
      <c r="Q113" s="164">
        <v>58</v>
      </c>
      <c r="R113" s="155">
        <v>1</v>
      </c>
      <c r="S113" s="208" t="str">
        <f>IF(COUNTA(N113)=1,IF(COUNTA($M113)=1,MAX(S$23:S112)&amp;$M113,MAX(S$23:S112)+1),"")</f>
        <v/>
      </c>
      <c r="T113" s="208">
        <f>IF(COUNTA(O113)=1,IF(COUNTA($M113)=1,MAX(T$23:T112)&amp;$M113,MAX(T$23:T112)+1),"")</f>
        <v>51</v>
      </c>
      <c r="U113" s="208">
        <f>IF(COUNTA(P113)=1,IF(COUNTA($M113)=1,MAX(U$23:U112)&amp;$M113,MAX(U$23:U112)+1),"")</f>
        <v>54</v>
      </c>
      <c r="V113" s="208">
        <f>IF(COUNTA(Q113)=1,IF(COUNTA($M113)=1,MAX(V$23:V112)&amp;$M113,MAX(V$23:V112)+1),"")</f>
        <v>57</v>
      </c>
      <c r="W113" s="208"/>
      <c r="X113" s="208"/>
      <c r="Y113" s="208"/>
      <c r="Z113" s="208"/>
      <c r="AA113" s="208"/>
      <c r="AB113" s="208"/>
      <c r="AC113" s="208"/>
      <c r="AD113" s="208"/>
      <c r="AE113" s="208"/>
      <c r="AF113" s="208"/>
    </row>
    <row r="114" spans="1:380">
      <c r="A114" s="38" t="s">
        <v>19</v>
      </c>
      <c r="B114" s="97"/>
      <c r="C114" s="79" t="s">
        <v>19</v>
      </c>
      <c r="D114" s="37"/>
      <c r="E114" s="208" t="s">
        <v>89</v>
      </c>
      <c r="F114" s="208" t="s">
        <v>401</v>
      </c>
      <c r="G114" s="206" t="s">
        <v>415</v>
      </c>
      <c r="H114" s="175" t="s">
        <v>58</v>
      </c>
      <c r="I114" s="60" t="s">
        <v>59</v>
      </c>
      <c r="J114" s="14" t="s">
        <v>22</v>
      </c>
      <c r="K114" s="14" t="s">
        <v>22</v>
      </c>
      <c r="L114" s="92" t="s">
        <v>22</v>
      </c>
      <c r="M114" s="276"/>
      <c r="N114" s="154"/>
      <c r="O114" s="166" t="s">
        <v>404</v>
      </c>
      <c r="P114" s="166" t="s">
        <v>404</v>
      </c>
      <c r="Q114" s="166" t="s">
        <v>404</v>
      </c>
      <c r="R114" s="155">
        <v>1</v>
      </c>
      <c r="S114" s="208" t="str">
        <f>IF(COUNTA(N114)=1,IF(COUNTA($M114)=1,MAX(S$23:S113)&amp;$M114,MAX(S$23:S113)+1),"")</f>
        <v/>
      </c>
      <c r="T114" s="208">
        <f>IF(COUNTA(O114)=1,IF(COUNTA($M114)=1,MAX(T$23:T113)&amp;$M114,MAX(T$23:T113)+1),"")</f>
        <v>52</v>
      </c>
      <c r="U114" s="208">
        <f>IF(COUNTA(P114)=1,IF(COUNTA($M114)=1,MAX(U$23:U113)&amp;$M114,MAX(U$23:U113)+1),"")</f>
        <v>55</v>
      </c>
      <c r="V114" s="208">
        <f>IF(COUNTA(Q114)=1,IF(COUNTA($M114)=1,MAX(V$23:V113)&amp;$M114,MAX(V$23:V113)+1),"")</f>
        <v>58</v>
      </c>
      <c r="W114" s="208"/>
      <c r="X114" s="208"/>
      <c r="Y114" s="208"/>
      <c r="Z114" s="208"/>
      <c r="AA114" s="208"/>
      <c r="AB114" s="208"/>
      <c r="AC114" s="208"/>
      <c r="AD114" s="208"/>
      <c r="AE114" s="208"/>
      <c r="AF114" s="208"/>
    </row>
    <row r="115" spans="1:380">
      <c r="A115" s="38" t="s">
        <v>19</v>
      </c>
      <c r="B115" s="97"/>
      <c r="C115" s="79" t="s">
        <v>19</v>
      </c>
      <c r="D115" s="37"/>
      <c r="E115" s="208" t="s">
        <v>89</v>
      </c>
      <c r="F115" s="208" t="s">
        <v>401</v>
      </c>
      <c r="G115" s="206" t="s">
        <v>416</v>
      </c>
      <c r="H115" s="175" t="s">
        <v>815</v>
      </c>
      <c r="I115" s="60" t="s">
        <v>59</v>
      </c>
      <c r="J115" s="14" t="s">
        <v>22</v>
      </c>
      <c r="K115" s="14" t="s">
        <v>22</v>
      </c>
      <c r="L115" s="92" t="s">
        <v>22</v>
      </c>
      <c r="M115" s="276" t="s">
        <v>775</v>
      </c>
      <c r="N115" s="154"/>
      <c r="O115" s="166" t="s">
        <v>404</v>
      </c>
      <c r="P115" s="166" t="s">
        <v>404</v>
      </c>
      <c r="Q115" s="166" t="s">
        <v>404</v>
      </c>
      <c r="R115" s="155">
        <v>1</v>
      </c>
      <c r="S115" s="208" t="str">
        <f>IF(COUNTA(N115)=1,IF(COUNTA($M115)=1,MAX(S$23:S114)&amp;$M115,MAX(S$23:S114)+1),"")</f>
        <v/>
      </c>
      <c r="T115" s="208" t="str">
        <f>IF(COUNTA(O115)=1,IF(COUNTA($M115)=1,MAX(T$23:T114)&amp;$M115,MAX(T$23:T114)+1),"")</f>
        <v>52b</v>
      </c>
      <c r="U115" s="208" t="str">
        <f>IF(COUNTA(P115)=1,IF(COUNTA($M115)=1,MAX(U$23:U114)&amp;$M115,MAX(U$23:U114)+1),"")</f>
        <v>55b</v>
      </c>
      <c r="V115" s="208" t="str">
        <f>IF(COUNTA(Q115)=1,IF(COUNTA($M115)=1,MAX(V$23:V114)&amp;$M115,MAX(V$23:V114)+1),"")</f>
        <v>58b</v>
      </c>
      <c r="W115" s="208"/>
      <c r="X115" s="208"/>
      <c r="Y115" s="208"/>
      <c r="Z115" s="208"/>
      <c r="AA115" s="208"/>
      <c r="AB115" s="208"/>
      <c r="AC115" s="208"/>
      <c r="AD115" s="208"/>
      <c r="AE115" s="208"/>
      <c r="AF115" s="208"/>
    </row>
    <row r="116" spans="1:380">
      <c r="A116" s="38"/>
      <c r="B116" s="97"/>
      <c r="C116" s="79"/>
      <c r="D116" s="37"/>
      <c r="E116" s="208" t="s">
        <v>89</v>
      </c>
      <c r="F116" s="208" t="s">
        <v>401</v>
      </c>
      <c r="G116" s="214" t="s">
        <v>853</v>
      </c>
      <c r="H116" s="175" t="s">
        <v>804</v>
      </c>
      <c r="I116" s="60"/>
      <c r="J116" s="14"/>
      <c r="K116" s="14"/>
      <c r="L116" s="62"/>
      <c r="M116" s="280" t="s">
        <v>817</v>
      </c>
      <c r="N116" s="154"/>
      <c r="O116" s="186" t="s">
        <v>38</v>
      </c>
      <c r="P116" s="186" t="s">
        <v>38</v>
      </c>
      <c r="Q116" s="186" t="s">
        <v>38</v>
      </c>
      <c r="R116" s="155">
        <v>1</v>
      </c>
      <c r="S116" s="208" t="str">
        <f>IF(COUNTA(N116)=1,IF(COUNTA($M116)=1,MAX(S$23:S115)&amp;$M116,MAX(S$23:S115)+1),"")</f>
        <v/>
      </c>
      <c r="T116" s="208" t="str">
        <f>IF(COUNTA(O116)=1,IF(COUNTA($M116)=1,MAX(T$23:T115)&amp;$M116,MAX(T$23:T115)+1),"")</f>
        <v>52b1</v>
      </c>
      <c r="U116" s="208" t="str">
        <f>IF(COUNTA(P116)=1,IF(COUNTA($M116)=1,MAX(U$23:U115)&amp;$M116,MAX(U$23:U115)+1),"")</f>
        <v>55b1</v>
      </c>
      <c r="V116" s="208" t="str">
        <f>IF(COUNTA(Q116)=1,IF(COUNTA($M116)=1,MAX(V$23:V115)&amp;$M116,MAX(V$23:V115)+1),"")</f>
        <v>58b1</v>
      </c>
      <c r="W116" s="208" t="s">
        <v>852</v>
      </c>
      <c r="X116" s="208"/>
      <c r="Y116" s="208"/>
      <c r="Z116" s="208"/>
      <c r="AA116" s="208"/>
      <c r="AB116" s="208"/>
      <c r="AC116" s="208"/>
      <c r="AD116" s="208"/>
      <c r="AE116" s="208"/>
      <c r="AF116" s="208" t="s">
        <v>907</v>
      </c>
    </row>
    <row r="117" spans="1:380">
      <c r="A117" s="38" t="s">
        <v>19</v>
      </c>
      <c r="B117" s="97"/>
      <c r="C117" s="79" t="s">
        <v>19</v>
      </c>
      <c r="D117" s="37"/>
      <c r="E117" s="208" t="s">
        <v>89</v>
      </c>
      <c r="F117" s="208" t="s">
        <v>401</v>
      </c>
      <c r="G117" s="206" t="s">
        <v>417</v>
      </c>
      <c r="H117" s="175" t="s">
        <v>58</v>
      </c>
      <c r="I117" s="60" t="s">
        <v>59</v>
      </c>
      <c r="J117" s="14" t="s">
        <v>22</v>
      </c>
      <c r="K117" s="14" t="s">
        <v>22</v>
      </c>
      <c r="L117" s="92" t="s">
        <v>22</v>
      </c>
      <c r="M117" s="276"/>
      <c r="N117" s="154"/>
      <c r="O117" s="166" t="s">
        <v>404</v>
      </c>
      <c r="P117" s="166" t="s">
        <v>404</v>
      </c>
      <c r="Q117" s="166" t="s">
        <v>404</v>
      </c>
      <c r="R117" s="155">
        <v>1</v>
      </c>
      <c r="S117" s="208" t="str">
        <f>IF(COUNTA(N117)=1,IF(COUNTA($M117)=1,MAX(S$23:S116)&amp;$M117,MAX(S$23:S116)+1),"")</f>
        <v/>
      </c>
      <c r="T117" s="208">
        <f>IF(COUNTA(O117)=1,IF(COUNTA($M117)=1,MAX(T$23:T116)&amp;$M117,MAX(T$23:T116)+1),"")</f>
        <v>53</v>
      </c>
      <c r="U117" s="208">
        <f>IF(COUNTA(P117)=1,IF(COUNTA($M117)=1,MAX(U$23:U116)&amp;$M117,MAX(U$23:U116)+1),"")</f>
        <v>56</v>
      </c>
      <c r="V117" s="208">
        <f>IF(COUNTA(Q117)=1,IF(COUNTA($M117)=1,MAX(V$23:V116)&amp;$M117,MAX(V$23:V116)+1),"")</f>
        <v>59</v>
      </c>
      <c r="W117" s="208"/>
      <c r="X117" s="208"/>
      <c r="Y117" s="208"/>
      <c r="Z117" s="208"/>
      <c r="AA117" s="208"/>
      <c r="AB117" s="208"/>
      <c r="AC117" s="208"/>
      <c r="AD117" s="208"/>
      <c r="AE117" s="208"/>
      <c r="AF117" s="208"/>
    </row>
    <row r="118" spans="1:380">
      <c r="A118" s="38" t="s">
        <v>19</v>
      </c>
      <c r="B118" s="97"/>
      <c r="C118" s="79" t="s">
        <v>19</v>
      </c>
      <c r="D118" s="37"/>
      <c r="E118" s="208" t="s">
        <v>89</v>
      </c>
      <c r="F118" s="208" t="s">
        <v>401</v>
      </c>
      <c r="G118" s="206" t="s">
        <v>421</v>
      </c>
      <c r="H118" s="175" t="s">
        <v>58</v>
      </c>
      <c r="I118" s="60" t="s">
        <v>59</v>
      </c>
      <c r="J118" s="14" t="s">
        <v>22</v>
      </c>
      <c r="K118" s="14" t="s">
        <v>22</v>
      </c>
      <c r="L118" s="92" t="s">
        <v>22</v>
      </c>
      <c r="M118" s="276"/>
      <c r="N118" s="154"/>
      <c r="O118" s="164">
        <v>55</v>
      </c>
      <c r="P118" s="164">
        <v>58</v>
      </c>
      <c r="Q118" s="164">
        <v>61</v>
      </c>
      <c r="R118" s="155">
        <v>1</v>
      </c>
      <c r="S118" s="208" t="str">
        <f>IF(COUNTA(N118)=1,IF(COUNTA($M118)=1,MAX(S$23:S117)&amp;$M118,MAX(S$23:S117)+1),"")</f>
        <v/>
      </c>
      <c r="T118" s="208">
        <f>IF(COUNTA(O118)=1,IF(COUNTA($M118)=1,MAX(T$23:T117)&amp;$M118,MAX(T$23:T117)+1),"")</f>
        <v>54</v>
      </c>
      <c r="U118" s="208">
        <f>IF(COUNTA(P118)=1,IF(COUNTA($M118)=1,MAX(U$23:U117)&amp;$M118,MAX(U$23:U117)+1),"")</f>
        <v>57</v>
      </c>
      <c r="V118" s="208">
        <f>IF(COUNTA(Q118)=1,IF(COUNTA($M118)=1,MAX(V$23:V117)&amp;$M118,MAX(V$23:V117)+1),"")</f>
        <v>60</v>
      </c>
      <c r="W118" s="208"/>
      <c r="X118" s="208"/>
      <c r="Y118" s="208"/>
      <c r="Z118" s="208"/>
      <c r="AA118" s="208"/>
      <c r="AB118" s="208"/>
      <c r="AC118" s="208"/>
      <c r="AD118" s="208"/>
      <c r="AE118" s="208"/>
      <c r="AF118" s="208"/>
    </row>
    <row r="119" spans="1:380">
      <c r="A119" s="38" t="s">
        <v>19</v>
      </c>
      <c r="B119" s="97"/>
      <c r="C119" s="79" t="s">
        <v>19</v>
      </c>
      <c r="D119" s="37"/>
      <c r="E119" s="208" t="s">
        <v>89</v>
      </c>
      <c r="F119" s="208" t="s">
        <v>401</v>
      </c>
      <c r="G119" s="206" t="s">
        <v>422</v>
      </c>
      <c r="H119" s="175" t="s">
        <v>58</v>
      </c>
      <c r="I119" s="60" t="s">
        <v>59</v>
      </c>
      <c r="J119" s="14" t="s">
        <v>22</v>
      </c>
      <c r="K119" s="14" t="s">
        <v>22</v>
      </c>
      <c r="L119" s="92" t="s">
        <v>22</v>
      </c>
      <c r="M119" s="276"/>
      <c r="N119" s="154"/>
      <c r="O119" s="164">
        <v>58</v>
      </c>
      <c r="P119" s="164">
        <v>61</v>
      </c>
      <c r="Q119" s="164">
        <v>64</v>
      </c>
      <c r="R119" s="155">
        <v>1</v>
      </c>
      <c r="S119" s="208" t="str">
        <f>IF(COUNTA(N119)=1,IF(COUNTA($M119)=1,MAX(S$23:S118)&amp;$M119,MAX(S$23:S118)+1),"")</f>
        <v/>
      </c>
      <c r="T119" s="208">
        <f>IF(COUNTA(O119)=1,IF(COUNTA($M119)=1,MAX(T$23:T118)&amp;$M119,MAX(T$23:T118)+1),"")</f>
        <v>55</v>
      </c>
      <c r="U119" s="208">
        <f>IF(COUNTA(P119)=1,IF(COUNTA($M119)=1,MAX(U$23:U118)&amp;$M119,MAX(U$23:U118)+1),"")</f>
        <v>58</v>
      </c>
      <c r="V119" s="208">
        <f>IF(COUNTA(Q119)=1,IF(COUNTA($M119)=1,MAX(V$23:V118)&amp;$M119,MAX(V$23:V118)+1),"")</f>
        <v>61</v>
      </c>
      <c r="W119" s="208"/>
      <c r="X119" s="208"/>
      <c r="Y119" s="208"/>
      <c r="Z119" s="208"/>
      <c r="AA119" s="208"/>
      <c r="AB119" s="208"/>
      <c r="AC119" s="208"/>
      <c r="AD119" s="208"/>
      <c r="AE119" s="208"/>
      <c r="AF119" s="208"/>
    </row>
    <row r="120" spans="1:380">
      <c r="A120" s="38" t="s">
        <v>19</v>
      </c>
      <c r="B120" s="97"/>
      <c r="C120" s="79" t="s">
        <v>19</v>
      </c>
      <c r="D120" s="37"/>
      <c r="E120" s="208" t="s">
        <v>89</v>
      </c>
      <c r="F120" s="208" t="s">
        <v>401</v>
      </c>
      <c r="G120" s="206" t="s">
        <v>423</v>
      </c>
      <c r="H120" s="175" t="s">
        <v>58</v>
      </c>
      <c r="I120" s="60" t="s">
        <v>59</v>
      </c>
      <c r="J120" s="14" t="s">
        <v>22</v>
      </c>
      <c r="K120" s="14" t="s">
        <v>22</v>
      </c>
      <c r="L120" s="92" t="s">
        <v>22</v>
      </c>
      <c r="M120" s="276"/>
      <c r="N120" s="154"/>
      <c r="O120" s="164">
        <v>59</v>
      </c>
      <c r="P120" s="164">
        <v>62</v>
      </c>
      <c r="Q120" s="164">
        <v>65</v>
      </c>
      <c r="R120" s="155">
        <v>1</v>
      </c>
      <c r="S120" s="208" t="str">
        <f>IF(COUNTA(N120)=1,IF(COUNTA($M120)=1,MAX(S$23:S119)&amp;$M120,MAX(S$23:S119)+1),"")</f>
        <v/>
      </c>
      <c r="T120" s="208">
        <f>IF(COUNTA(O120)=1,IF(COUNTA($M120)=1,MAX(T$23:T119)&amp;$M120,MAX(T$23:T119)+1),"")</f>
        <v>56</v>
      </c>
      <c r="U120" s="208">
        <f>IF(COUNTA(P120)=1,IF(COUNTA($M120)=1,MAX(U$23:U119)&amp;$M120,MAX(U$23:U119)+1),"")</f>
        <v>59</v>
      </c>
      <c r="V120" s="208">
        <f>IF(COUNTA(Q120)=1,IF(COUNTA($M120)=1,MAX(V$23:V119)&amp;$M120,MAX(V$23:V119)+1),"")</f>
        <v>62</v>
      </c>
      <c r="W120" s="208"/>
      <c r="X120" s="208"/>
      <c r="Y120" s="208"/>
      <c r="Z120" s="208"/>
      <c r="AA120" s="208"/>
      <c r="AB120" s="208"/>
      <c r="AC120" s="208"/>
      <c r="AD120" s="208"/>
      <c r="AE120" s="208"/>
      <c r="AF120" s="208"/>
    </row>
    <row r="121" spans="1:380" ht="33" customHeight="1">
      <c r="A121" s="38" t="s">
        <v>19</v>
      </c>
      <c r="B121" s="97"/>
      <c r="C121" s="79" t="s">
        <v>19</v>
      </c>
      <c r="D121" s="37"/>
      <c r="E121" s="208" t="s">
        <v>89</v>
      </c>
      <c r="F121" s="208" t="s">
        <v>401</v>
      </c>
      <c r="G121" s="206" t="s">
        <v>426</v>
      </c>
      <c r="H121" s="175" t="s">
        <v>58</v>
      </c>
      <c r="I121" s="60" t="s">
        <v>59</v>
      </c>
      <c r="J121" s="14" t="s">
        <v>22</v>
      </c>
      <c r="K121" s="14" t="s">
        <v>22</v>
      </c>
      <c r="L121" s="92" t="s">
        <v>22</v>
      </c>
      <c r="M121" s="276"/>
      <c r="N121" s="154"/>
      <c r="O121" s="164">
        <v>60</v>
      </c>
      <c r="P121" s="164">
        <v>63</v>
      </c>
      <c r="Q121" s="164">
        <v>66</v>
      </c>
      <c r="R121" s="155">
        <v>1</v>
      </c>
      <c r="S121" s="208" t="str">
        <f>IF(COUNTA(N121)=1,IF(COUNTA($M121)=1,MAX(S$23:S120)&amp;$M121,MAX(S$23:S120)+1),"")</f>
        <v/>
      </c>
      <c r="T121" s="208">
        <f>IF(COUNTA(O121)=1,IF(COUNTA($M121)=1,MAX(T$23:T120)&amp;$M121,MAX(T$23:T120)+1),"")</f>
        <v>57</v>
      </c>
      <c r="U121" s="208">
        <f>IF(COUNTA(P121)=1,IF(COUNTA($M121)=1,MAX(U$23:U120)&amp;$M121,MAX(U$23:U120)+1),"")</f>
        <v>60</v>
      </c>
      <c r="V121" s="208">
        <f>IF(COUNTA(Q121)=1,IF(COUNTA($M121)=1,MAX(V$23:V120)&amp;$M121,MAX(V$23:V120)+1),"")</f>
        <v>63</v>
      </c>
      <c r="W121" s="208"/>
      <c r="X121" s="208"/>
      <c r="Y121" s="208"/>
      <c r="Z121" s="208"/>
      <c r="AA121" s="208"/>
      <c r="AB121" s="208"/>
      <c r="AC121" s="208"/>
      <c r="AD121" s="208"/>
      <c r="AE121" s="208"/>
      <c r="AF121" s="208"/>
    </row>
    <row r="122" spans="1:380" ht="28.8">
      <c r="A122" s="38" t="s">
        <v>19</v>
      </c>
      <c r="B122" s="210" t="s">
        <v>427</v>
      </c>
      <c r="C122" s="79" t="s">
        <v>19</v>
      </c>
      <c r="D122" s="37"/>
      <c r="E122" s="208" t="s">
        <v>89</v>
      </c>
      <c r="F122" s="208" t="s">
        <v>401</v>
      </c>
      <c r="G122" s="97" t="s">
        <v>428</v>
      </c>
      <c r="H122" s="175" t="s">
        <v>58</v>
      </c>
      <c r="I122" s="60" t="s">
        <v>59</v>
      </c>
      <c r="J122" s="14" t="s">
        <v>22</v>
      </c>
      <c r="K122" s="14" t="s">
        <v>22</v>
      </c>
      <c r="L122" s="92" t="s">
        <v>22</v>
      </c>
      <c r="M122" s="276"/>
      <c r="N122" s="154"/>
      <c r="O122" s="168" t="s">
        <v>38</v>
      </c>
      <c r="P122" s="168" t="s">
        <v>38</v>
      </c>
      <c r="Q122" s="168" t="s">
        <v>38</v>
      </c>
      <c r="R122" s="155">
        <v>1</v>
      </c>
      <c r="S122" s="208" t="str">
        <f>IF(COUNTA(N122)=1,IF(COUNTA($M122)=1,MAX(S$23:S121)&amp;$M122,MAX(S$23:S121)+1),"")</f>
        <v/>
      </c>
      <c r="T122" s="208">
        <f>IF(COUNTA(O122)=1,IF(COUNTA($M122)=1,MAX(T$23:T121)&amp;$M122,MAX(T$23:T121)+1),"")</f>
        <v>58</v>
      </c>
      <c r="U122" s="208">
        <f>IF(COUNTA(P122)=1,IF(COUNTA($M122)=1,MAX(U$23:U121)&amp;$M122,MAX(U$23:U121)+1),"")</f>
        <v>61</v>
      </c>
      <c r="V122" s="208">
        <f>IF(COUNTA(Q122)=1,IF(COUNTA($M122)=1,MAX(V$23:V121)&amp;$M122,MAX(V$23:V121)+1),"")</f>
        <v>64</v>
      </c>
      <c r="W122" s="208"/>
      <c r="X122" s="208"/>
      <c r="Y122" s="208"/>
      <c r="Z122" s="208"/>
      <c r="AA122" s="208"/>
      <c r="AB122" s="208"/>
      <c r="AC122" s="208"/>
      <c r="AD122" s="208"/>
      <c r="AE122" s="208"/>
      <c r="AF122" s="208"/>
    </row>
    <row r="123" spans="1:380" ht="28.8">
      <c r="A123" s="38" t="s">
        <v>19</v>
      </c>
      <c r="B123" s="210" t="s">
        <v>427</v>
      </c>
      <c r="C123" s="79" t="s">
        <v>19</v>
      </c>
      <c r="D123" s="37"/>
      <c r="E123" s="208" t="s">
        <v>89</v>
      </c>
      <c r="F123" s="208" t="s">
        <v>401</v>
      </c>
      <c r="G123" s="97" t="s">
        <v>429</v>
      </c>
      <c r="H123" s="175" t="s">
        <v>58</v>
      </c>
      <c r="I123" s="60" t="s">
        <v>59</v>
      </c>
      <c r="J123" s="14" t="s">
        <v>22</v>
      </c>
      <c r="K123" s="14" t="s">
        <v>22</v>
      </c>
      <c r="L123" s="92" t="s">
        <v>22</v>
      </c>
      <c r="M123" s="276"/>
      <c r="N123" s="154"/>
      <c r="O123" s="168" t="s">
        <v>38</v>
      </c>
      <c r="P123" s="168" t="s">
        <v>38</v>
      </c>
      <c r="Q123" s="168" t="s">
        <v>38</v>
      </c>
      <c r="R123" s="155">
        <v>1</v>
      </c>
      <c r="S123" s="208" t="str">
        <f>IF(COUNTA(N123)=1,IF(COUNTA($M123)=1,MAX(S$23:S122)&amp;$M123,MAX(S$23:S122)+1),"")</f>
        <v/>
      </c>
      <c r="T123" s="208">
        <f>IF(COUNTA(O123)=1,IF(COUNTA($M123)=1,MAX(T$23:T122)&amp;$M123,MAX(T$23:T122)+1),"")</f>
        <v>59</v>
      </c>
      <c r="U123" s="208">
        <f>IF(COUNTA(P123)=1,IF(COUNTA($M123)=1,MAX(U$23:U122)&amp;$M123,MAX(U$23:U122)+1),"")</f>
        <v>62</v>
      </c>
      <c r="V123" s="208">
        <f>IF(COUNTA(Q123)=1,IF(COUNTA($M123)=1,MAX(V$23:V122)&amp;$M123,MAX(V$23:V122)+1),"")</f>
        <v>65</v>
      </c>
      <c r="W123" s="208"/>
      <c r="X123" s="208"/>
      <c r="Y123" s="208"/>
      <c r="Z123" s="208"/>
      <c r="AA123" s="208"/>
      <c r="AB123" s="208"/>
      <c r="AC123" s="208"/>
      <c r="AD123" s="208"/>
      <c r="AE123" s="208"/>
      <c r="AF123" s="208"/>
    </row>
    <row r="124" spans="1:380" ht="28.8">
      <c r="A124" s="38" t="s">
        <v>19</v>
      </c>
      <c r="B124" s="210" t="s">
        <v>427</v>
      </c>
      <c r="C124" s="79" t="s">
        <v>19</v>
      </c>
      <c r="D124" s="37"/>
      <c r="E124" s="208" t="s">
        <v>89</v>
      </c>
      <c r="F124" s="208" t="s">
        <v>401</v>
      </c>
      <c r="G124" s="97" t="s">
        <v>430</v>
      </c>
      <c r="H124" s="175" t="s">
        <v>58</v>
      </c>
      <c r="I124" s="60" t="s">
        <v>59</v>
      </c>
      <c r="J124" s="14" t="s">
        <v>22</v>
      </c>
      <c r="K124" s="14" t="s">
        <v>22</v>
      </c>
      <c r="L124" s="92" t="s">
        <v>22</v>
      </c>
      <c r="M124" s="276"/>
      <c r="N124" s="154"/>
      <c r="O124" s="168" t="s">
        <v>38</v>
      </c>
      <c r="P124" s="168" t="s">
        <v>38</v>
      </c>
      <c r="Q124" s="168" t="s">
        <v>38</v>
      </c>
      <c r="R124" s="155">
        <v>1</v>
      </c>
      <c r="S124" s="208" t="str">
        <f>IF(COUNTA(N124)=1,IF(COUNTA($M124)=1,MAX(S$23:S123)&amp;$M124,MAX(S$23:S123)+1),"")</f>
        <v/>
      </c>
      <c r="T124" s="208">
        <f>IF(COUNTA(O124)=1,IF(COUNTA($M124)=1,MAX(T$23:T123)&amp;$M124,MAX(T$23:T123)+1),"")</f>
        <v>60</v>
      </c>
      <c r="U124" s="208">
        <f>IF(COUNTA(P124)=1,IF(COUNTA($M124)=1,MAX(U$23:U123)&amp;$M124,MAX(U$23:U123)+1),"")</f>
        <v>63</v>
      </c>
      <c r="V124" s="208">
        <f>IF(COUNTA(Q124)=1,IF(COUNTA($M124)=1,MAX(V$23:V123)&amp;$M124,MAX(V$23:V123)+1),"")</f>
        <v>66</v>
      </c>
      <c r="W124" s="208"/>
      <c r="X124" s="208"/>
      <c r="Y124" s="208"/>
      <c r="Z124" s="208"/>
      <c r="AA124" s="208"/>
      <c r="AB124" s="208"/>
      <c r="AC124" s="208"/>
      <c r="AD124" s="208"/>
      <c r="AE124" s="208"/>
      <c r="AF124" s="208"/>
    </row>
    <row r="125" spans="1:380">
      <c r="A125" s="38" t="s">
        <v>19</v>
      </c>
      <c r="B125" s="97"/>
      <c r="C125" s="79" t="s">
        <v>19</v>
      </c>
      <c r="D125" s="37"/>
      <c r="E125" s="208" t="s">
        <v>89</v>
      </c>
      <c r="F125" s="208" t="s">
        <v>401</v>
      </c>
      <c r="G125" s="97" t="s">
        <v>431</v>
      </c>
      <c r="H125" s="175" t="s">
        <v>58</v>
      </c>
      <c r="I125" s="60" t="s">
        <v>59</v>
      </c>
      <c r="J125" s="14" t="s">
        <v>22</v>
      </c>
      <c r="K125" s="14" t="s">
        <v>22</v>
      </c>
      <c r="L125" s="92" t="s">
        <v>22</v>
      </c>
      <c r="M125" s="276"/>
      <c r="N125" s="154"/>
      <c r="O125" s="164">
        <v>53</v>
      </c>
      <c r="P125" s="164">
        <v>56</v>
      </c>
      <c r="Q125" s="164">
        <v>59</v>
      </c>
      <c r="R125" s="155">
        <v>1</v>
      </c>
      <c r="S125" s="208" t="str">
        <f>IF(COUNTA(N125)=1,IF(COUNTA($M125)=1,MAX(S$23:S124)&amp;$M125,MAX(S$23:S124)+1),"")</f>
        <v/>
      </c>
      <c r="T125" s="208">
        <f>IF(COUNTA(O125)=1,IF(COUNTA($M125)=1,MAX(T$23:T124)&amp;$M125,MAX(T$23:T124)+1),"")</f>
        <v>61</v>
      </c>
      <c r="U125" s="208">
        <f>IF(COUNTA(P125)=1,IF(COUNTA($M125)=1,MAX(U$23:U124)&amp;$M125,MAX(U$23:U124)+1),"")</f>
        <v>64</v>
      </c>
      <c r="V125" s="208">
        <f>IF(COUNTA(Q125)=1,IF(COUNTA($M125)=1,MAX(V$23:V124)&amp;$M125,MAX(V$23:V124)+1),"")</f>
        <v>67</v>
      </c>
      <c r="W125" s="208"/>
      <c r="X125" s="208"/>
      <c r="Y125" s="208"/>
      <c r="Z125" s="208"/>
      <c r="AA125" s="208"/>
      <c r="AB125" s="208"/>
      <c r="AC125" s="208"/>
      <c r="AD125" s="208"/>
      <c r="AE125" s="208"/>
      <c r="AF125" s="208"/>
    </row>
    <row r="126" spans="1:380" s="6" customFormat="1" ht="37.200000000000003">
      <c r="A126" s="192"/>
      <c r="B126" s="25"/>
      <c r="C126" s="25"/>
      <c r="D126" s="25"/>
      <c r="E126" s="25" t="s">
        <v>89</v>
      </c>
      <c r="F126" s="25" t="s">
        <v>439</v>
      </c>
      <c r="G126" s="25" t="s">
        <v>439</v>
      </c>
      <c r="H126" s="193" t="s">
        <v>11</v>
      </c>
      <c r="I126" s="113"/>
      <c r="J126" s="25"/>
      <c r="K126" s="25"/>
      <c r="L126" s="148"/>
      <c r="M126" s="278"/>
      <c r="N126" s="143"/>
      <c r="O126" s="98"/>
      <c r="P126" s="98"/>
      <c r="Q126" s="98"/>
      <c r="R126" s="155">
        <v>1</v>
      </c>
      <c r="S126" s="169"/>
      <c r="T126" s="169"/>
      <c r="U126" s="169"/>
      <c r="V126" s="169"/>
      <c r="W126" s="169"/>
      <c r="X126" s="169"/>
      <c r="Y126" s="169"/>
      <c r="Z126" s="169"/>
      <c r="AA126" s="169"/>
      <c r="AB126" s="169"/>
      <c r="AC126" s="169"/>
      <c r="AD126" s="169"/>
      <c r="AE126" s="169"/>
      <c r="AF126" s="169"/>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row>
    <row r="127" spans="1:380">
      <c r="A127" s="38" t="s">
        <v>19</v>
      </c>
      <c r="B127" s="79"/>
      <c r="C127" s="79" t="s">
        <v>19</v>
      </c>
      <c r="D127" s="37"/>
      <c r="E127" s="208" t="s">
        <v>89</v>
      </c>
      <c r="F127" s="208" t="s">
        <v>439</v>
      </c>
      <c r="G127" s="206" t="s">
        <v>440</v>
      </c>
      <c r="H127" s="175" t="s">
        <v>58</v>
      </c>
      <c r="I127" s="60" t="s">
        <v>59</v>
      </c>
      <c r="J127" s="14" t="s">
        <v>22</v>
      </c>
      <c r="K127" s="14" t="s">
        <v>22</v>
      </c>
      <c r="L127" s="92" t="s">
        <v>22</v>
      </c>
      <c r="M127" s="276"/>
      <c r="N127" s="154"/>
      <c r="O127" s="164">
        <v>62</v>
      </c>
      <c r="P127" s="164">
        <v>65</v>
      </c>
      <c r="Q127" s="164">
        <v>68</v>
      </c>
      <c r="R127" s="155">
        <v>1</v>
      </c>
      <c r="S127" s="208" t="str">
        <f>IF(COUNTA(N127)=1,IF(COUNTA($M127)=1,MAX(S$23:S126)&amp;$M127,MAX(S$23:S126)+1),"")</f>
        <v/>
      </c>
      <c r="T127" s="208">
        <f>IF(COUNTA(O127)=1,IF(COUNTA($M127)=1,MAX(T$23:T126)&amp;$M127,MAX(T$23:T126)+1),"")</f>
        <v>62</v>
      </c>
      <c r="U127" s="208">
        <f>IF(COUNTA(P127)=1,IF(COUNTA($M127)=1,MAX(U$23:U126)&amp;$M127,MAX(U$23:U126)+1),"")</f>
        <v>65</v>
      </c>
      <c r="V127" s="208">
        <f>IF(COUNTA(Q127)=1,IF(COUNTA($M127)=1,MAX(V$23:V126)&amp;$M127,MAX(V$23:V126)+1),"")</f>
        <v>68</v>
      </c>
      <c r="W127" s="208"/>
      <c r="X127" s="208"/>
      <c r="Y127" s="208"/>
      <c r="Z127" s="208"/>
      <c r="AA127" s="208"/>
      <c r="AB127" s="208"/>
      <c r="AC127" s="208"/>
      <c r="AD127" s="208"/>
      <c r="AE127" s="208"/>
      <c r="AF127" s="208"/>
    </row>
    <row r="128" spans="1:380">
      <c r="A128" s="38" t="s">
        <v>19</v>
      </c>
      <c r="B128" s="79"/>
      <c r="C128" s="79" t="s">
        <v>19</v>
      </c>
      <c r="D128" s="37"/>
      <c r="E128" s="208" t="s">
        <v>89</v>
      </c>
      <c r="F128" s="208" t="s">
        <v>439</v>
      </c>
      <c r="G128" s="206" t="s">
        <v>443</v>
      </c>
      <c r="H128" s="175" t="s">
        <v>58</v>
      </c>
      <c r="I128" s="60" t="s">
        <v>59</v>
      </c>
      <c r="J128" s="14" t="s">
        <v>22</v>
      </c>
      <c r="K128" s="14" t="s">
        <v>22</v>
      </c>
      <c r="L128" s="92" t="s">
        <v>22</v>
      </c>
      <c r="M128" s="276"/>
      <c r="N128" s="154"/>
      <c r="O128" s="164">
        <v>64</v>
      </c>
      <c r="P128" s="164">
        <v>67</v>
      </c>
      <c r="Q128" s="164">
        <v>70</v>
      </c>
      <c r="R128" s="155">
        <v>1</v>
      </c>
      <c r="S128" s="208" t="str">
        <f>IF(COUNTA(N128)=1,IF(COUNTA($M128)=1,MAX(S$23:S127)&amp;$M128,MAX(S$23:S127)+1),"")</f>
        <v/>
      </c>
      <c r="T128" s="208">
        <f>IF(COUNTA(O128)=1,IF(COUNTA($M128)=1,MAX(T$23:T127)&amp;$M128,MAX(T$23:T127)+1),"")</f>
        <v>63</v>
      </c>
      <c r="U128" s="208">
        <f>IF(COUNTA(P128)=1,IF(COUNTA($M128)=1,MAX(U$23:U127)&amp;$M128,MAX(U$23:U127)+1),"")</f>
        <v>66</v>
      </c>
      <c r="V128" s="208">
        <f>IF(COUNTA(Q128)=1,IF(COUNTA($M128)=1,MAX(V$23:V127)&amp;$M128,MAX(V$23:V127)+1),"")</f>
        <v>69</v>
      </c>
      <c r="W128" s="208"/>
      <c r="X128" s="208"/>
      <c r="Y128" s="208"/>
      <c r="Z128" s="208"/>
      <c r="AA128" s="208"/>
      <c r="AB128" s="208"/>
      <c r="AC128" s="208"/>
      <c r="AD128" s="208"/>
      <c r="AE128" s="208"/>
      <c r="AF128" s="208"/>
    </row>
    <row r="129" spans="1:380" s="6" customFormat="1" ht="37.200000000000003">
      <c r="A129" s="192"/>
      <c r="B129" s="25"/>
      <c r="C129" s="25"/>
      <c r="D129" s="25"/>
      <c r="E129" s="25" t="s">
        <v>89</v>
      </c>
      <c r="F129" s="25" t="s">
        <v>169</v>
      </c>
      <c r="G129" s="25" t="s">
        <v>169</v>
      </c>
      <c r="H129" s="193" t="s">
        <v>11</v>
      </c>
      <c r="I129" s="113"/>
      <c r="J129" s="25"/>
      <c r="K129" s="25"/>
      <c r="L129" s="148"/>
      <c r="M129" s="278"/>
      <c r="N129" s="143"/>
      <c r="O129" s="98"/>
      <c r="P129" s="98"/>
      <c r="Q129" s="98"/>
      <c r="R129" s="155">
        <v>1</v>
      </c>
      <c r="S129" s="169"/>
      <c r="T129" s="169"/>
      <c r="U129" s="169"/>
      <c r="V129" s="169"/>
      <c r="W129" s="169"/>
      <c r="X129" s="169"/>
      <c r="Y129" s="169"/>
      <c r="Z129" s="169"/>
      <c r="AA129" s="169"/>
      <c r="AB129" s="169"/>
      <c r="AC129" s="169"/>
      <c r="AD129" s="169"/>
      <c r="AE129" s="169"/>
      <c r="AF129" s="169"/>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row>
    <row r="130" spans="1:380">
      <c r="A130" s="38" t="s">
        <v>19</v>
      </c>
      <c r="B130" s="209" t="s">
        <v>444</v>
      </c>
      <c r="C130" s="79" t="s">
        <v>19</v>
      </c>
      <c r="D130" s="37"/>
      <c r="E130" s="208" t="s">
        <v>89</v>
      </c>
      <c r="F130" s="208" t="s">
        <v>169</v>
      </c>
      <c r="G130" s="206" t="s">
        <v>445</v>
      </c>
      <c r="H130" s="175" t="s">
        <v>58</v>
      </c>
      <c r="I130" s="60" t="s">
        <v>59</v>
      </c>
      <c r="J130" s="14" t="s">
        <v>22</v>
      </c>
      <c r="K130" s="14" t="s">
        <v>22</v>
      </c>
      <c r="L130" s="92" t="s">
        <v>22</v>
      </c>
      <c r="M130" s="276"/>
      <c r="N130" s="154"/>
      <c r="O130" s="164">
        <v>67</v>
      </c>
      <c r="P130" s="164">
        <v>70</v>
      </c>
      <c r="Q130" s="164">
        <v>73</v>
      </c>
      <c r="R130" s="155">
        <v>1</v>
      </c>
      <c r="S130" s="208" t="str">
        <f>IF(COUNTA(N130)=1,IF(COUNTA($M130)=1,MAX(S$23:S129)&amp;$M130,MAX(S$23:S129)+1),"")</f>
        <v/>
      </c>
      <c r="T130" s="208">
        <f>IF(COUNTA(O130)=1,IF(COUNTA($M130)=1,MAX(T$23:T129)&amp;$M130,MAX(T$23:T129)+1),"")</f>
        <v>64</v>
      </c>
      <c r="U130" s="208">
        <f>IF(COUNTA(P130)=1,IF(COUNTA($M130)=1,MAX(U$23:U129)&amp;$M130,MAX(U$23:U129)+1),"")</f>
        <v>67</v>
      </c>
      <c r="V130" s="208">
        <f>IF(COUNTA(Q130)=1,IF(COUNTA($M130)=1,MAX(V$23:V129)&amp;$M130,MAX(V$23:V129)+1),"")</f>
        <v>70</v>
      </c>
      <c r="W130" s="208"/>
      <c r="X130" s="208"/>
      <c r="Y130" s="208"/>
      <c r="Z130" s="208"/>
      <c r="AA130" s="208"/>
      <c r="AB130" s="208"/>
      <c r="AC130" s="208"/>
      <c r="AD130" s="208"/>
      <c r="AE130" s="208"/>
      <c r="AF130" s="208"/>
    </row>
    <row r="131" spans="1:380" ht="28.8">
      <c r="A131" s="38" t="s">
        <v>19</v>
      </c>
      <c r="B131" s="210" t="s">
        <v>448</v>
      </c>
      <c r="C131" s="79" t="s">
        <v>19</v>
      </c>
      <c r="D131" s="37"/>
      <c r="E131" s="208" t="s">
        <v>89</v>
      </c>
      <c r="F131" s="208" t="s">
        <v>169</v>
      </c>
      <c r="G131" s="97" t="s">
        <v>449</v>
      </c>
      <c r="H131" s="175" t="s">
        <v>58</v>
      </c>
      <c r="I131" s="60" t="s">
        <v>59</v>
      </c>
      <c r="J131" s="14" t="s">
        <v>22</v>
      </c>
      <c r="K131" s="14" t="s">
        <v>22</v>
      </c>
      <c r="L131" s="92" t="s">
        <v>22</v>
      </c>
      <c r="M131" s="276"/>
      <c r="N131" s="154"/>
      <c r="O131" s="165" t="s">
        <v>38</v>
      </c>
      <c r="P131" s="165" t="s">
        <v>38</v>
      </c>
      <c r="Q131" s="165" t="s">
        <v>38</v>
      </c>
      <c r="R131" s="155">
        <v>1</v>
      </c>
      <c r="S131" s="208" t="str">
        <f>IF(COUNTA(N131)=1,IF(COUNTA($M131)=1,MAX(S$23:S130)&amp;$M131,MAX(S$23:S130)+1),"")</f>
        <v/>
      </c>
      <c r="T131" s="208">
        <f>IF(COUNTA(O131)=1,IF(COUNTA($M131)=1,MAX(T$23:T130)&amp;$M131,MAX(T$23:T130)+1),"")</f>
        <v>65</v>
      </c>
      <c r="U131" s="208">
        <f>IF(COUNTA(P131)=1,IF(COUNTA($M131)=1,MAX(U$23:U130)&amp;$M131,MAX(U$23:U130)+1),"")</f>
        <v>68</v>
      </c>
      <c r="V131" s="208">
        <f>IF(COUNTA(Q131)=1,IF(COUNTA($M131)=1,MAX(V$23:V130)&amp;$M131,MAX(V$23:V130)+1),"")</f>
        <v>71</v>
      </c>
      <c r="W131" s="208"/>
      <c r="X131" s="208"/>
      <c r="Y131" s="208"/>
      <c r="Z131" s="208"/>
      <c r="AA131" s="208"/>
      <c r="AB131" s="208"/>
      <c r="AC131" s="208"/>
      <c r="AD131" s="208"/>
      <c r="AE131" s="208"/>
      <c r="AF131" s="208"/>
    </row>
    <row r="132" spans="1:380" s="6" customFormat="1" ht="28.8">
      <c r="A132" s="38" t="s">
        <v>19</v>
      </c>
      <c r="B132" s="210" t="s">
        <v>448</v>
      </c>
      <c r="C132" s="79" t="s">
        <v>19</v>
      </c>
      <c r="D132" s="37"/>
      <c r="E132" s="208" t="s">
        <v>89</v>
      </c>
      <c r="F132" s="208" t="s">
        <v>169</v>
      </c>
      <c r="G132" s="97" t="s">
        <v>450</v>
      </c>
      <c r="H132" s="175" t="s">
        <v>58</v>
      </c>
      <c r="I132" s="60" t="s">
        <v>59</v>
      </c>
      <c r="J132" s="14" t="s">
        <v>22</v>
      </c>
      <c r="K132" s="14" t="s">
        <v>22</v>
      </c>
      <c r="L132" s="92" t="s">
        <v>22</v>
      </c>
      <c r="M132" s="276"/>
      <c r="N132" s="154"/>
      <c r="O132" s="165" t="s">
        <v>38</v>
      </c>
      <c r="P132" s="165" t="s">
        <v>38</v>
      </c>
      <c r="Q132" s="165" t="s">
        <v>38</v>
      </c>
      <c r="R132" s="155">
        <v>1</v>
      </c>
      <c r="S132" s="208" t="str">
        <f>IF(COUNTA(N132)=1,IF(COUNTA($M132)=1,MAX(S$23:S131)&amp;$M132,MAX(S$23:S131)+1),"")</f>
        <v/>
      </c>
      <c r="T132" s="208">
        <f>IF(COUNTA(O132)=1,IF(COUNTA($M132)=1,MAX(T$23:T131)&amp;$M132,MAX(T$23:T131)+1),"")</f>
        <v>66</v>
      </c>
      <c r="U132" s="208">
        <f>IF(COUNTA(P132)=1,IF(COUNTA($M132)=1,MAX(U$23:U131)&amp;$M132,MAX(U$23:U131)+1),"")</f>
        <v>69</v>
      </c>
      <c r="V132" s="208">
        <f>IF(COUNTA(Q132)=1,IF(COUNTA($M132)=1,MAX(V$23:V131)&amp;$M132,MAX(V$23:V131)+1),"")</f>
        <v>72</v>
      </c>
      <c r="W132" s="208"/>
      <c r="X132" s="208"/>
      <c r="Y132" s="208"/>
      <c r="Z132" s="208"/>
      <c r="AA132" s="208"/>
      <c r="AB132" s="208"/>
      <c r="AC132" s="208"/>
      <c r="AD132" s="208"/>
      <c r="AE132" s="208"/>
      <c r="AF132" s="208"/>
      <c r="AG132" s="198"/>
      <c r="AH132" s="198"/>
      <c r="AI132" s="198"/>
      <c r="AJ132" s="198"/>
      <c r="AK132" s="198"/>
      <c r="AL132" s="198"/>
      <c r="AM132" s="198"/>
      <c r="AN132" s="198"/>
      <c r="AO132" s="198"/>
      <c r="AP132" s="198"/>
      <c r="AQ132" s="198"/>
      <c r="AR132" s="198"/>
      <c r="AS132" s="198"/>
      <c r="AT132" s="198"/>
      <c r="AU132" s="198"/>
      <c r="AV132" s="198"/>
      <c r="AW132" s="198"/>
      <c r="AX132" s="198"/>
      <c r="AY132" s="198"/>
      <c r="AZ132" s="198"/>
      <c r="BA132" s="198"/>
      <c r="BB132" s="198"/>
      <c r="BC132" s="198"/>
      <c r="BD132" s="198"/>
      <c r="BE132" s="198"/>
      <c r="BF132" s="198"/>
      <c r="BG132" s="198"/>
      <c r="BH132" s="198"/>
      <c r="BI132" s="198"/>
      <c r="BJ132" s="198"/>
      <c r="BK132" s="198"/>
      <c r="BL132" s="198"/>
      <c r="BM132" s="198"/>
      <c r="BN132" s="198"/>
      <c r="BO132" s="198"/>
      <c r="BP132" s="198"/>
      <c r="BQ132" s="198"/>
      <c r="BR132" s="198"/>
      <c r="BS132" s="198"/>
      <c r="BT132" s="198"/>
      <c r="BU132" s="198"/>
      <c r="BV132" s="198"/>
      <c r="BW132" s="198"/>
      <c r="BX132" s="198"/>
      <c r="BY132" s="198"/>
      <c r="BZ132" s="198"/>
      <c r="CA132" s="198"/>
      <c r="CB132" s="198"/>
      <c r="CC132" s="198"/>
      <c r="CD132" s="198"/>
      <c r="CE132" s="198"/>
      <c r="CF132" s="198"/>
      <c r="CG132" s="198"/>
      <c r="CH132" s="198"/>
      <c r="CI132" s="198"/>
      <c r="CJ132" s="198"/>
      <c r="CK132" s="198"/>
      <c r="CL132" s="198"/>
      <c r="CM132" s="198"/>
      <c r="CN132" s="198"/>
      <c r="CO132" s="198"/>
      <c r="CP132" s="198"/>
      <c r="CQ132" s="198"/>
      <c r="CR132" s="198"/>
      <c r="CS132" s="198"/>
      <c r="CT132" s="198"/>
      <c r="CU132" s="198"/>
      <c r="CV132" s="198"/>
      <c r="CW132" s="198"/>
      <c r="CX132" s="198"/>
      <c r="CY132" s="198"/>
      <c r="CZ132" s="198"/>
      <c r="DA132" s="198"/>
      <c r="DB132" s="198"/>
      <c r="DC132" s="198"/>
      <c r="DD132" s="198"/>
      <c r="DE132" s="198"/>
      <c r="DF132" s="198"/>
      <c r="DG132" s="198"/>
      <c r="DH132" s="198"/>
      <c r="DI132" s="198"/>
      <c r="DJ132" s="198"/>
      <c r="DK132" s="198"/>
      <c r="DL132" s="198"/>
      <c r="DM132" s="198"/>
      <c r="DN132" s="198"/>
      <c r="DO132" s="198"/>
      <c r="DP132" s="198"/>
      <c r="DQ132" s="198"/>
      <c r="DR132" s="198"/>
      <c r="DS132" s="198"/>
      <c r="DT132" s="198"/>
      <c r="DU132" s="198"/>
      <c r="DV132" s="198"/>
      <c r="DW132" s="198"/>
      <c r="DX132" s="198"/>
      <c r="DY132" s="198"/>
      <c r="DZ132" s="198"/>
      <c r="EA132" s="198"/>
      <c r="EB132" s="198"/>
      <c r="EC132" s="198"/>
      <c r="ED132" s="198"/>
      <c r="EE132" s="198"/>
      <c r="EF132" s="198"/>
      <c r="EG132" s="198"/>
      <c r="EH132" s="198"/>
      <c r="EI132" s="198"/>
      <c r="EJ132" s="198"/>
      <c r="EK132" s="198"/>
      <c r="EL132" s="198"/>
      <c r="EM132" s="198"/>
      <c r="EN132" s="198"/>
      <c r="EO132" s="198"/>
      <c r="EP132" s="198"/>
      <c r="EQ132" s="198"/>
      <c r="ER132" s="198"/>
      <c r="ES132" s="198"/>
      <c r="ET132" s="198"/>
      <c r="EU132" s="198"/>
      <c r="EV132" s="198"/>
      <c r="EW132" s="198"/>
      <c r="EX132" s="198"/>
      <c r="EY132" s="198"/>
      <c r="EZ132" s="198"/>
      <c r="FA132" s="198"/>
      <c r="FB132" s="198"/>
      <c r="FC132" s="198"/>
      <c r="FD132" s="198"/>
      <c r="FE132" s="198"/>
      <c r="FF132" s="198"/>
      <c r="FG132" s="198"/>
      <c r="FH132" s="198"/>
      <c r="FI132" s="198"/>
      <c r="FJ132" s="198"/>
      <c r="FK132" s="198"/>
      <c r="FL132" s="198"/>
      <c r="FM132" s="198"/>
      <c r="FN132" s="198"/>
      <c r="FO132" s="198"/>
      <c r="FP132" s="198"/>
      <c r="FQ132" s="198"/>
      <c r="FR132" s="198"/>
      <c r="FS132" s="198"/>
      <c r="FT132" s="198"/>
      <c r="FU132" s="198"/>
      <c r="FV132" s="198"/>
      <c r="FW132" s="198"/>
      <c r="FX132" s="198"/>
      <c r="FY132" s="198"/>
      <c r="FZ132" s="198"/>
      <c r="GA132" s="198"/>
      <c r="GB132" s="198"/>
      <c r="GC132" s="198"/>
      <c r="GD132" s="198"/>
      <c r="GE132" s="198"/>
      <c r="GF132" s="198"/>
      <c r="GG132" s="198"/>
      <c r="GH132" s="198"/>
      <c r="GI132" s="198"/>
      <c r="GJ132" s="198"/>
      <c r="GK132" s="198"/>
      <c r="GL132" s="198"/>
      <c r="GM132" s="198"/>
      <c r="GN132" s="198"/>
      <c r="GO132" s="198"/>
      <c r="GP132" s="198"/>
      <c r="GQ132" s="198"/>
      <c r="GR132" s="198"/>
      <c r="GS132" s="198"/>
      <c r="GT132" s="198"/>
      <c r="GU132" s="198"/>
      <c r="GV132" s="198"/>
      <c r="GW132" s="198"/>
      <c r="GX132" s="198"/>
      <c r="GY132" s="198"/>
      <c r="GZ132" s="198"/>
      <c r="HA132" s="198"/>
      <c r="HB132" s="198"/>
      <c r="HC132" s="198"/>
      <c r="HD132" s="198"/>
      <c r="HE132" s="198"/>
      <c r="HF132" s="198"/>
      <c r="HG132" s="198"/>
      <c r="HH132" s="198"/>
      <c r="HI132" s="198"/>
      <c r="HJ132" s="198"/>
      <c r="HK132" s="198"/>
      <c r="HL132" s="198"/>
      <c r="HM132" s="198"/>
      <c r="HN132" s="198"/>
      <c r="HO132" s="198"/>
      <c r="HP132" s="198"/>
      <c r="HQ132" s="198"/>
      <c r="HR132" s="198"/>
      <c r="HS132" s="198"/>
      <c r="HT132" s="198"/>
      <c r="HU132" s="198"/>
      <c r="HV132" s="198"/>
      <c r="HW132" s="198"/>
      <c r="HX132" s="198"/>
      <c r="HY132" s="198"/>
      <c r="HZ132" s="198"/>
      <c r="IA132" s="198"/>
      <c r="IB132" s="198"/>
      <c r="IC132" s="198"/>
      <c r="ID132" s="198"/>
      <c r="IE132" s="198"/>
      <c r="IF132" s="198"/>
      <c r="IG132" s="198"/>
      <c r="IH132" s="198"/>
      <c r="II132" s="198"/>
      <c r="IJ132" s="198"/>
      <c r="IK132" s="198"/>
      <c r="IL132" s="198"/>
      <c r="IM132" s="198"/>
      <c r="IN132" s="198"/>
      <c r="IO132" s="198"/>
      <c r="IP132" s="198"/>
      <c r="IQ132" s="198"/>
      <c r="IR132" s="198"/>
      <c r="IS132" s="198"/>
      <c r="IT132" s="198"/>
      <c r="IU132" s="198"/>
      <c r="IV132" s="198"/>
      <c r="IW132" s="198"/>
      <c r="IX132" s="198"/>
      <c r="IY132" s="198"/>
      <c r="IZ132" s="198"/>
      <c r="JA132" s="198"/>
      <c r="JB132" s="198"/>
      <c r="JC132" s="198"/>
      <c r="JD132" s="198"/>
      <c r="JE132" s="198"/>
      <c r="JF132" s="198"/>
      <c r="JG132" s="198"/>
      <c r="JH132" s="198"/>
      <c r="JI132" s="198"/>
      <c r="JJ132" s="198"/>
      <c r="JK132" s="198"/>
      <c r="JL132" s="198"/>
      <c r="JM132" s="198"/>
      <c r="JN132" s="198"/>
      <c r="JO132" s="198"/>
      <c r="JP132" s="198"/>
      <c r="JQ132" s="198"/>
      <c r="JR132" s="198"/>
      <c r="JS132" s="198"/>
      <c r="JT132" s="198"/>
      <c r="JU132" s="198"/>
      <c r="JV132" s="198"/>
      <c r="JW132" s="198"/>
      <c r="JX132" s="198"/>
      <c r="JY132" s="198"/>
      <c r="JZ132" s="198"/>
      <c r="KA132" s="198"/>
      <c r="KB132" s="198"/>
      <c r="KC132" s="198"/>
      <c r="KD132" s="198"/>
      <c r="KE132" s="198"/>
      <c r="KF132" s="198"/>
      <c r="KG132" s="198"/>
      <c r="KH132" s="198"/>
      <c r="KI132" s="198"/>
      <c r="KJ132" s="198"/>
      <c r="KK132" s="198"/>
      <c r="KL132" s="198"/>
      <c r="KM132" s="198"/>
      <c r="KN132" s="198"/>
      <c r="KO132" s="198"/>
      <c r="KP132" s="198"/>
      <c r="KQ132" s="198"/>
      <c r="KR132" s="198"/>
      <c r="KS132" s="198"/>
      <c r="KT132" s="198"/>
      <c r="KU132" s="198"/>
      <c r="KV132" s="198"/>
      <c r="KW132" s="198"/>
      <c r="KX132" s="198"/>
      <c r="KY132" s="198"/>
      <c r="KZ132" s="198"/>
      <c r="LA132" s="198"/>
      <c r="LB132" s="198"/>
      <c r="LC132" s="198"/>
      <c r="LD132" s="198"/>
      <c r="LE132" s="198"/>
      <c r="LF132" s="198"/>
      <c r="LG132" s="198"/>
      <c r="LH132" s="198"/>
      <c r="LI132" s="198"/>
      <c r="LJ132" s="198"/>
      <c r="LK132" s="198"/>
      <c r="LL132" s="198"/>
      <c r="LM132" s="198"/>
      <c r="LN132" s="198"/>
      <c r="LO132" s="198"/>
      <c r="LP132" s="198"/>
      <c r="LQ132" s="198"/>
      <c r="LR132" s="198"/>
      <c r="LS132" s="198"/>
      <c r="LT132" s="198"/>
      <c r="LU132" s="198"/>
      <c r="LV132" s="198"/>
      <c r="LW132" s="198"/>
      <c r="LX132" s="198"/>
      <c r="LY132" s="198"/>
      <c r="LZ132" s="198"/>
      <c r="MA132" s="198"/>
      <c r="MB132" s="198"/>
      <c r="MC132" s="198"/>
      <c r="MD132" s="198"/>
      <c r="ME132" s="198"/>
      <c r="MF132" s="198"/>
      <c r="MG132" s="198"/>
      <c r="MH132" s="198"/>
      <c r="MI132" s="198"/>
      <c r="MJ132" s="198"/>
      <c r="MK132" s="198"/>
      <c r="ML132" s="198"/>
      <c r="MM132" s="198"/>
      <c r="MN132" s="198"/>
      <c r="MO132" s="198"/>
      <c r="MP132" s="198"/>
      <c r="MQ132" s="198"/>
      <c r="MR132" s="198"/>
      <c r="MS132" s="198"/>
      <c r="MT132" s="198"/>
      <c r="MU132" s="198"/>
      <c r="MV132" s="198"/>
      <c r="MW132" s="198"/>
      <c r="MX132" s="198"/>
      <c r="MY132" s="198"/>
      <c r="MZ132" s="198"/>
      <c r="NA132" s="198"/>
      <c r="NB132" s="198"/>
      <c r="NC132" s="198"/>
      <c r="ND132" s="198"/>
      <c r="NE132" s="198"/>
      <c r="NF132" s="198"/>
      <c r="NG132" s="198"/>
      <c r="NH132" s="198"/>
      <c r="NI132" s="198"/>
      <c r="NJ132" s="198"/>
      <c r="NK132" s="198"/>
      <c r="NL132" s="198"/>
      <c r="NM132" s="198"/>
      <c r="NN132" s="198"/>
      <c r="NO132" s="198"/>
      <c r="NP132" s="198"/>
    </row>
    <row r="133" spans="1:380" ht="36">
      <c r="A133" s="38" t="s">
        <v>19</v>
      </c>
      <c r="B133" s="79"/>
      <c r="C133" s="79" t="s">
        <v>19</v>
      </c>
      <c r="D133" s="37"/>
      <c r="E133" s="208" t="s">
        <v>89</v>
      </c>
      <c r="F133" s="208" t="s">
        <v>169</v>
      </c>
      <c r="G133" s="97" t="s">
        <v>451</v>
      </c>
      <c r="H133" s="175" t="s">
        <v>58</v>
      </c>
      <c r="I133" s="60" t="s">
        <v>59</v>
      </c>
      <c r="J133" s="14" t="s">
        <v>22</v>
      </c>
      <c r="K133" s="14" t="s">
        <v>22</v>
      </c>
      <c r="L133" s="92" t="s">
        <v>22</v>
      </c>
      <c r="M133" s="276"/>
      <c r="N133" s="154"/>
      <c r="O133" s="166" t="s">
        <v>63</v>
      </c>
      <c r="P133" s="166" t="s">
        <v>63</v>
      </c>
      <c r="Q133" s="166" t="s">
        <v>63</v>
      </c>
      <c r="R133" s="155">
        <v>1</v>
      </c>
      <c r="S133" s="208" t="str">
        <f>IF(COUNTA(N133)=1,IF(COUNTA($M133)=1,MAX(S$23:S132)&amp;$M133,MAX(S$23:S132)+1),"")</f>
        <v/>
      </c>
      <c r="T133" s="208">
        <f>IF(COUNTA(O133)=1,IF(COUNTA($M133)=1,MAX(T$23:T132)&amp;$M133,MAX(T$23:T132)+1),"")</f>
        <v>67</v>
      </c>
      <c r="U133" s="208">
        <f>IF(COUNTA(P133)=1,IF(COUNTA($M133)=1,MAX(U$23:U132)&amp;$M133,MAX(U$23:U132)+1),"")</f>
        <v>70</v>
      </c>
      <c r="V133" s="208">
        <f>IF(COUNTA(Q133)=1,IF(COUNTA($M133)=1,MAX(V$23:V132)&amp;$M133,MAX(V$23:V132)+1),"")</f>
        <v>73</v>
      </c>
      <c r="W133" s="208"/>
      <c r="X133" s="208"/>
      <c r="Y133" s="208"/>
      <c r="Z133" s="208"/>
      <c r="AA133" s="208"/>
      <c r="AB133" s="208"/>
      <c r="AC133" s="208"/>
      <c r="AD133" s="208"/>
      <c r="AE133" s="208"/>
      <c r="AF133" s="208"/>
    </row>
    <row r="134" spans="1:380">
      <c r="A134" s="38" t="s">
        <v>19</v>
      </c>
      <c r="B134" s="79"/>
      <c r="C134" s="79" t="s">
        <v>19</v>
      </c>
      <c r="D134" s="37"/>
      <c r="E134" s="208" t="s">
        <v>89</v>
      </c>
      <c r="F134" s="208" t="s">
        <v>169</v>
      </c>
      <c r="G134" s="206" t="s">
        <v>456</v>
      </c>
      <c r="H134" s="175" t="s">
        <v>58</v>
      </c>
      <c r="I134" s="60" t="s">
        <v>59</v>
      </c>
      <c r="J134" s="14" t="s">
        <v>22</v>
      </c>
      <c r="K134" s="14" t="s">
        <v>22</v>
      </c>
      <c r="L134" s="92" t="s">
        <v>22</v>
      </c>
      <c r="M134" s="276"/>
      <c r="N134" s="154"/>
      <c r="O134" s="164">
        <v>66</v>
      </c>
      <c r="P134" s="164">
        <v>69</v>
      </c>
      <c r="Q134" s="164">
        <v>72</v>
      </c>
      <c r="R134" s="155">
        <v>1</v>
      </c>
      <c r="S134" s="208" t="str">
        <f>IF(COUNTA(N134)=1,IF(COUNTA($M134)=1,MAX(S$23:S133)&amp;$M134,MAX(S$23:S133)+1),"")</f>
        <v/>
      </c>
      <c r="T134" s="208">
        <f>IF(COUNTA(O134)=1,IF(COUNTA($M134)=1,MAX(T$23:T133)&amp;$M134,MAX(T$23:T133)+1),"")</f>
        <v>68</v>
      </c>
      <c r="U134" s="208">
        <f>IF(COUNTA(P134)=1,IF(COUNTA($M134)=1,MAX(U$23:U133)&amp;$M134,MAX(U$23:U133)+1),"")</f>
        <v>71</v>
      </c>
      <c r="V134" s="208">
        <f>IF(COUNTA(Q134)=1,IF(COUNTA($M134)=1,MAX(V$23:V133)&amp;$M134,MAX(V$23:V133)+1),"")</f>
        <v>74</v>
      </c>
      <c r="W134" s="208"/>
      <c r="X134" s="208"/>
      <c r="Y134" s="208"/>
      <c r="Z134" s="208"/>
      <c r="AA134" s="208"/>
      <c r="AB134" s="208"/>
      <c r="AC134" s="208"/>
      <c r="AD134" s="208"/>
      <c r="AE134" s="208"/>
      <c r="AF134" s="208"/>
    </row>
    <row r="135" spans="1:380">
      <c r="A135" s="38" t="s">
        <v>19</v>
      </c>
      <c r="B135" s="79"/>
      <c r="C135" s="79" t="s">
        <v>19</v>
      </c>
      <c r="D135" s="37"/>
      <c r="E135" s="208" t="s">
        <v>89</v>
      </c>
      <c r="F135" s="208" t="s">
        <v>169</v>
      </c>
      <c r="G135" s="97" t="s">
        <v>457</v>
      </c>
      <c r="H135" s="175" t="s">
        <v>58</v>
      </c>
      <c r="I135" s="60" t="s">
        <v>59</v>
      </c>
      <c r="J135" s="14" t="s">
        <v>22</v>
      </c>
      <c r="K135" s="14" t="s">
        <v>22</v>
      </c>
      <c r="L135" s="92" t="s">
        <v>22</v>
      </c>
      <c r="M135" s="276"/>
      <c r="N135" s="154"/>
      <c r="O135" s="164">
        <v>65</v>
      </c>
      <c r="P135" s="164">
        <v>68</v>
      </c>
      <c r="Q135" s="164">
        <v>71</v>
      </c>
      <c r="R135" s="155">
        <v>1</v>
      </c>
      <c r="S135" s="208" t="str">
        <f>IF(COUNTA(N135)=1,IF(COUNTA($M135)=1,MAX(S$23:S134)&amp;$M135,MAX(S$23:S134)+1),"")</f>
        <v/>
      </c>
      <c r="T135" s="208">
        <f>IF(COUNTA(O135)=1,IF(COUNTA($M135)=1,MAX(T$23:T134)&amp;$M135,MAX(T$23:T134)+1),"")</f>
        <v>69</v>
      </c>
      <c r="U135" s="208">
        <f>IF(COUNTA(P135)=1,IF(COUNTA($M135)=1,MAX(U$23:U134)&amp;$M135,MAX(U$23:U134)+1),"")</f>
        <v>72</v>
      </c>
      <c r="V135" s="208">
        <f>IF(COUNTA(Q135)=1,IF(COUNTA($M135)=1,MAX(V$23:V134)&amp;$M135,MAX(V$23:V134)+1),"")</f>
        <v>75</v>
      </c>
      <c r="W135" s="208"/>
      <c r="X135" s="208"/>
      <c r="Y135" s="208"/>
      <c r="Z135" s="208"/>
      <c r="AA135" s="208"/>
      <c r="AB135" s="208"/>
      <c r="AC135" s="208"/>
      <c r="AD135" s="208"/>
      <c r="AE135" s="208"/>
      <c r="AF135" s="208"/>
    </row>
    <row r="136" spans="1:380" ht="28.8">
      <c r="A136" s="38"/>
      <c r="B136" s="79" t="s">
        <v>459</v>
      </c>
      <c r="C136" s="79" t="s">
        <v>19</v>
      </c>
      <c r="D136" s="37"/>
      <c r="E136" s="208" t="s">
        <v>89</v>
      </c>
      <c r="F136" s="208" t="s">
        <v>169</v>
      </c>
      <c r="G136" s="97" t="s">
        <v>860</v>
      </c>
      <c r="H136" s="175" t="s">
        <v>815</v>
      </c>
      <c r="I136" s="60"/>
      <c r="J136" s="14"/>
      <c r="K136" s="14"/>
      <c r="L136" s="92"/>
      <c r="M136" s="276"/>
      <c r="N136" s="154"/>
      <c r="O136" s="165" t="s">
        <v>38</v>
      </c>
      <c r="P136" s="165" t="s">
        <v>38</v>
      </c>
      <c r="Q136" s="165" t="s">
        <v>38</v>
      </c>
      <c r="R136" s="155">
        <v>1</v>
      </c>
      <c r="S136" s="208" t="str">
        <f>IF(COUNTA(N136)=1,IF(COUNTA($M136)=1,MAX(S$23:S135)&amp;$M136,MAX(S$23:S135)+1),"")</f>
        <v/>
      </c>
      <c r="T136" s="208">
        <f>IF(COUNTA(O136)=1,IF(COUNTA($M136)=1,MAX(T$23:T135)&amp;$M136,MAX(T$23:T135)+1),"")</f>
        <v>70</v>
      </c>
      <c r="U136" s="208">
        <f>IF(COUNTA(P136)=1,IF(COUNTA($M136)=1,MAX(U$23:U135)&amp;$M136,MAX(U$23:U135)+1),"")</f>
        <v>73</v>
      </c>
      <c r="V136" s="208">
        <f>IF(COUNTA(Q136)=1,IF(COUNTA($M136)=1,MAX(V$23:V135)&amp;$M136,MAX(V$23:V135)+1),"")</f>
        <v>76</v>
      </c>
      <c r="W136" s="208"/>
      <c r="X136" s="208"/>
      <c r="Y136" s="208"/>
      <c r="Z136" s="208"/>
      <c r="AA136" s="208"/>
      <c r="AB136" s="208"/>
      <c r="AC136" s="208"/>
      <c r="AD136" s="208"/>
      <c r="AE136" s="208"/>
      <c r="AF136" s="208"/>
    </row>
    <row r="137" spans="1:380">
      <c r="A137" s="38"/>
      <c r="B137" s="79"/>
      <c r="C137" s="79"/>
      <c r="D137" s="37"/>
      <c r="E137" s="208" t="s">
        <v>89</v>
      </c>
      <c r="F137" s="208" t="s">
        <v>169</v>
      </c>
      <c r="G137" s="222" t="s">
        <v>909</v>
      </c>
      <c r="H137" s="175" t="s">
        <v>804</v>
      </c>
      <c r="I137" s="60"/>
      <c r="J137" s="14"/>
      <c r="K137" s="14"/>
      <c r="L137" s="92"/>
      <c r="M137" s="276" t="s">
        <v>773</v>
      </c>
      <c r="N137" s="154"/>
      <c r="O137" s="186" t="s">
        <v>38</v>
      </c>
      <c r="P137" s="186" t="s">
        <v>38</v>
      </c>
      <c r="Q137" s="186" t="s">
        <v>38</v>
      </c>
      <c r="R137" s="155">
        <v>1</v>
      </c>
      <c r="S137" s="208" t="str">
        <f>IF(COUNTA(N137)=1,IF(COUNTA($M137)=1,MAX(S$23:S136)&amp;$M137,MAX(S$23:S136)+1),"")</f>
        <v/>
      </c>
      <c r="T137" s="208" t="str">
        <f>IF(COUNTA(O137)=1,IF(COUNTA($M137)=1,MAX(T$23:T136)&amp;$M137,MAX(T$23:T136)+1),"")</f>
        <v>70a</v>
      </c>
      <c r="U137" s="208" t="str">
        <f>IF(COUNTA(P137)=1,IF(COUNTA($M137)=1,MAX(U$23:U136)&amp;$M137,MAX(U$23:U136)+1),"")</f>
        <v>73a</v>
      </c>
      <c r="V137" s="208" t="str">
        <f>IF(COUNTA(Q137)=1,IF(COUNTA($M137)=1,MAX(V$23:V136)&amp;$M137,MAX(V$23:V136)+1),"")</f>
        <v>76a</v>
      </c>
      <c r="W137" s="208"/>
      <c r="X137" s="208"/>
      <c r="Y137" s="208"/>
      <c r="Z137" s="208"/>
      <c r="AA137" s="208"/>
      <c r="AB137" s="208"/>
      <c r="AC137" s="208"/>
      <c r="AD137" s="208"/>
      <c r="AE137" s="208"/>
      <c r="AF137" s="208" t="s">
        <v>907</v>
      </c>
    </row>
    <row r="138" spans="1:380">
      <c r="A138" s="38"/>
      <c r="B138" s="79"/>
      <c r="C138" s="79"/>
      <c r="D138" s="37"/>
      <c r="E138" s="208" t="s">
        <v>89</v>
      </c>
      <c r="F138" s="208" t="s">
        <v>169</v>
      </c>
      <c r="G138" s="222" t="s">
        <v>910</v>
      </c>
      <c r="H138" s="175" t="s">
        <v>804</v>
      </c>
      <c r="I138" s="60"/>
      <c r="J138" s="14"/>
      <c r="K138" s="14"/>
      <c r="L138" s="92"/>
      <c r="M138" s="276" t="s">
        <v>775</v>
      </c>
      <c r="N138" s="154"/>
      <c r="O138" s="186" t="s">
        <v>38</v>
      </c>
      <c r="P138" s="186" t="s">
        <v>38</v>
      </c>
      <c r="Q138" s="186" t="s">
        <v>38</v>
      </c>
      <c r="R138" s="155">
        <v>1</v>
      </c>
      <c r="S138" s="208" t="str">
        <f>IF(COUNTA(N138)=1,IF(COUNTA($M138)=1,MAX(S$23:S137)&amp;$M138,MAX(S$23:S137)+1),"")</f>
        <v/>
      </c>
      <c r="T138" s="208" t="str">
        <f>IF(COUNTA(O138)=1,IF(COUNTA($M138)=1,MAX(T$23:T137)&amp;$M138,MAX(T$23:T137)+1),"")</f>
        <v>70b</v>
      </c>
      <c r="U138" s="208" t="str">
        <f>IF(COUNTA(P138)=1,IF(COUNTA($M138)=1,MAX(U$23:U137)&amp;$M138,MAX(U$23:U137)+1),"")</f>
        <v>73b</v>
      </c>
      <c r="V138" s="208" t="str">
        <f>IF(COUNTA(Q138)=1,IF(COUNTA($M138)=1,MAX(V$23:V137)&amp;$M138,MAX(V$23:V137)+1),"")</f>
        <v>76b</v>
      </c>
      <c r="W138" s="208"/>
      <c r="X138" s="208"/>
      <c r="Y138" s="208"/>
      <c r="Z138" s="208"/>
      <c r="AA138" s="208"/>
      <c r="AB138" s="208"/>
      <c r="AC138" s="208"/>
      <c r="AD138" s="208"/>
      <c r="AE138" s="208"/>
      <c r="AF138" s="208" t="s">
        <v>907</v>
      </c>
    </row>
    <row r="139" spans="1:380">
      <c r="A139" s="38"/>
      <c r="B139" s="79"/>
      <c r="C139" s="79"/>
      <c r="D139" s="37"/>
      <c r="E139" s="208" t="s">
        <v>89</v>
      </c>
      <c r="F139" s="208" t="s">
        <v>169</v>
      </c>
      <c r="G139" s="222" t="s">
        <v>911</v>
      </c>
      <c r="H139" s="175" t="s">
        <v>804</v>
      </c>
      <c r="I139" s="60"/>
      <c r="J139" s="14"/>
      <c r="K139" s="14"/>
      <c r="L139" s="92"/>
      <c r="M139" s="276" t="s">
        <v>805</v>
      </c>
      <c r="N139" s="154"/>
      <c r="O139" s="186" t="s">
        <v>38</v>
      </c>
      <c r="P139" s="186" t="s">
        <v>38</v>
      </c>
      <c r="Q139" s="186" t="s">
        <v>38</v>
      </c>
      <c r="R139" s="155">
        <v>1</v>
      </c>
      <c r="S139" s="208" t="str">
        <f>IF(COUNTA(N139)=1,IF(COUNTA($M139)=1,MAX(S$23:S138)&amp;$M139,MAX(S$23:S138)+1),"")</f>
        <v/>
      </c>
      <c r="T139" s="208" t="str">
        <f>IF(COUNTA(O139)=1,IF(COUNTA($M139)=1,MAX(T$23:T138)&amp;$M139,MAX(T$23:T138)+1),"")</f>
        <v>70c</v>
      </c>
      <c r="U139" s="208" t="str">
        <f>IF(COUNTA(P139)=1,IF(COUNTA($M139)=1,MAX(U$23:U138)&amp;$M139,MAX(U$23:U138)+1),"")</f>
        <v>73c</v>
      </c>
      <c r="V139" s="208" t="str">
        <f>IF(COUNTA(Q139)=1,IF(COUNTA($M139)=1,MAX(V$23:V138)&amp;$M139,MAX(V$23:V138)+1),"")</f>
        <v>76c</v>
      </c>
      <c r="W139" s="208"/>
      <c r="X139" s="208"/>
      <c r="Y139" s="208"/>
      <c r="Z139" s="208"/>
      <c r="AA139" s="208"/>
      <c r="AB139" s="208"/>
      <c r="AC139" s="208"/>
      <c r="AD139" s="208"/>
      <c r="AE139" s="208"/>
      <c r="AF139" s="208" t="s">
        <v>907</v>
      </c>
    </row>
    <row r="140" spans="1:380">
      <c r="A140" s="38"/>
      <c r="B140" s="79"/>
      <c r="C140" s="79"/>
      <c r="D140" s="37"/>
      <c r="E140" s="208" t="s">
        <v>89</v>
      </c>
      <c r="F140" s="208" t="s">
        <v>169</v>
      </c>
      <c r="G140" s="222" t="s">
        <v>912</v>
      </c>
      <c r="H140" s="175" t="s">
        <v>804</v>
      </c>
      <c r="I140" s="60"/>
      <c r="J140" s="14"/>
      <c r="K140" s="14"/>
      <c r="L140" s="92"/>
      <c r="M140" s="276" t="s">
        <v>806</v>
      </c>
      <c r="N140" s="154"/>
      <c r="O140" s="186" t="s">
        <v>38</v>
      </c>
      <c r="P140" s="186" t="s">
        <v>38</v>
      </c>
      <c r="Q140" s="186" t="s">
        <v>38</v>
      </c>
      <c r="R140" s="155">
        <v>1</v>
      </c>
      <c r="S140" s="208" t="str">
        <f>IF(COUNTA(N140)=1,IF(COUNTA($M140)=1,MAX(S$23:S139)&amp;$M140,MAX(S$23:S139)+1),"")</f>
        <v/>
      </c>
      <c r="T140" s="208" t="str">
        <f>IF(COUNTA(O140)=1,IF(COUNTA($M140)=1,MAX(T$23:T139)&amp;$M140,MAX(T$23:T139)+1),"")</f>
        <v>70d</v>
      </c>
      <c r="U140" s="208" t="str">
        <f>IF(COUNTA(P140)=1,IF(COUNTA($M140)=1,MAX(U$23:U139)&amp;$M140,MAX(U$23:U139)+1),"")</f>
        <v>73d</v>
      </c>
      <c r="V140" s="208" t="str">
        <f>IF(COUNTA(Q140)=1,IF(COUNTA($M140)=1,MAX(V$23:V139)&amp;$M140,MAX(V$23:V139)+1),"")</f>
        <v>76d</v>
      </c>
      <c r="W140" s="208"/>
      <c r="X140" s="208"/>
      <c r="Y140" s="208"/>
      <c r="Z140" s="208"/>
      <c r="AA140" s="208"/>
      <c r="AB140" s="208"/>
      <c r="AC140" s="208"/>
      <c r="AD140" s="208"/>
      <c r="AE140" s="208"/>
      <c r="AF140" s="208" t="s">
        <v>907</v>
      </c>
    </row>
    <row r="141" spans="1:380">
      <c r="A141" s="38"/>
      <c r="B141" s="79"/>
      <c r="C141" s="79"/>
      <c r="D141" s="37"/>
      <c r="E141" s="208" t="s">
        <v>89</v>
      </c>
      <c r="F141" s="208" t="s">
        <v>169</v>
      </c>
      <c r="G141" s="222" t="s">
        <v>913</v>
      </c>
      <c r="H141" s="175" t="s">
        <v>804</v>
      </c>
      <c r="I141" s="60"/>
      <c r="J141" s="14"/>
      <c r="K141" s="14"/>
      <c r="L141" s="92"/>
      <c r="M141" s="276" t="s">
        <v>807</v>
      </c>
      <c r="N141" s="154"/>
      <c r="O141" s="186" t="s">
        <v>38</v>
      </c>
      <c r="P141" s="186" t="s">
        <v>38</v>
      </c>
      <c r="Q141" s="186" t="s">
        <v>38</v>
      </c>
      <c r="R141" s="155">
        <v>1</v>
      </c>
      <c r="S141" s="208" t="str">
        <f>IF(COUNTA(N141)=1,IF(COUNTA($M141)=1,MAX(S$23:S140)&amp;$M141,MAX(S$23:S140)+1),"")</f>
        <v/>
      </c>
      <c r="T141" s="208" t="str">
        <f>IF(COUNTA(O141)=1,IF(COUNTA($M141)=1,MAX(T$23:T140)&amp;$M141,MAX(T$23:T140)+1),"")</f>
        <v>70e</v>
      </c>
      <c r="U141" s="208" t="str">
        <f>IF(COUNTA(P141)=1,IF(COUNTA($M141)=1,MAX(U$23:U140)&amp;$M141,MAX(U$23:U140)+1),"")</f>
        <v>73e</v>
      </c>
      <c r="V141" s="208" t="str">
        <f>IF(COUNTA(Q141)=1,IF(COUNTA($M141)=1,MAX(V$23:V140)&amp;$M141,MAX(V$23:V140)+1),"")</f>
        <v>76e</v>
      </c>
      <c r="W141" s="208"/>
      <c r="X141" s="208"/>
      <c r="Y141" s="208"/>
      <c r="Z141" s="208"/>
      <c r="AA141" s="208"/>
      <c r="AB141" s="208"/>
      <c r="AC141" s="208"/>
      <c r="AD141" s="208"/>
      <c r="AE141" s="208"/>
      <c r="AF141" s="208" t="s">
        <v>907</v>
      </c>
    </row>
    <row r="142" spans="1:380">
      <c r="A142" s="38"/>
      <c r="B142" s="79"/>
      <c r="C142" s="79"/>
      <c r="D142" s="37"/>
      <c r="E142" s="208" t="s">
        <v>89</v>
      </c>
      <c r="F142" s="208" t="s">
        <v>169</v>
      </c>
      <c r="G142" s="222" t="s">
        <v>914</v>
      </c>
      <c r="H142" s="175" t="s">
        <v>804</v>
      </c>
      <c r="I142" s="60"/>
      <c r="J142" s="14"/>
      <c r="K142" s="14"/>
      <c r="L142" s="92"/>
      <c r="M142" s="276" t="s">
        <v>808</v>
      </c>
      <c r="N142" s="154"/>
      <c r="O142" s="186" t="s">
        <v>38</v>
      </c>
      <c r="P142" s="186" t="s">
        <v>38</v>
      </c>
      <c r="Q142" s="186" t="s">
        <v>38</v>
      </c>
      <c r="R142" s="155">
        <v>1</v>
      </c>
      <c r="S142" s="208" t="str">
        <f>IF(COUNTA(N142)=1,IF(COUNTA($M142)=1,MAX(S$23:S141)&amp;$M142,MAX(S$23:S141)+1),"")</f>
        <v/>
      </c>
      <c r="T142" s="208" t="str">
        <f>IF(COUNTA(O142)=1,IF(COUNTA($M142)=1,MAX(T$23:T141)&amp;$M142,MAX(T$23:T141)+1),"")</f>
        <v>70f</v>
      </c>
      <c r="U142" s="208" t="str">
        <f>IF(COUNTA(P142)=1,IF(COUNTA($M142)=1,MAX(U$23:U141)&amp;$M142,MAX(U$23:U141)+1),"")</f>
        <v>73f</v>
      </c>
      <c r="V142" s="208" t="str">
        <f>IF(COUNTA(Q142)=1,IF(COUNTA($M142)=1,MAX(V$23:V141)&amp;$M142,MAX(V$23:V141)+1),"")</f>
        <v>76f</v>
      </c>
      <c r="W142" s="208" t="s">
        <v>867</v>
      </c>
      <c r="X142" s="208"/>
      <c r="Y142" s="208"/>
      <c r="Z142" s="208"/>
      <c r="AA142" s="208"/>
      <c r="AB142" s="208"/>
      <c r="AC142" s="208"/>
      <c r="AD142" s="208"/>
      <c r="AE142" s="208"/>
      <c r="AF142" s="208" t="s">
        <v>907</v>
      </c>
    </row>
    <row r="143" spans="1:380" ht="39" customHeight="1">
      <c r="A143" s="38" t="s">
        <v>19</v>
      </c>
      <c r="B143" s="79"/>
      <c r="C143" s="79" t="s">
        <v>19</v>
      </c>
      <c r="D143" s="37"/>
      <c r="E143" s="208" t="s">
        <v>89</v>
      </c>
      <c r="F143" s="208" t="s">
        <v>169</v>
      </c>
      <c r="G143" s="215" t="s">
        <v>461</v>
      </c>
      <c r="H143" s="175" t="s">
        <v>58</v>
      </c>
      <c r="I143" s="60" t="s">
        <v>59</v>
      </c>
      <c r="J143" s="14" t="s">
        <v>22</v>
      </c>
      <c r="K143" s="14" t="s">
        <v>22</v>
      </c>
      <c r="L143" s="92" t="s">
        <v>22</v>
      </c>
      <c r="M143" s="276"/>
      <c r="N143" s="154"/>
      <c r="O143" s="166" t="s">
        <v>63</v>
      </c>
      <c r="P143" s="166" t="s">
        <v>63</v>
      </c>
      <c r="Q143" s="166" t="s">
        <v>63</v>
      </c>
      <c r="R143" s="155">
        <v>1</v>
      </c>
      <c r="S143" s="208" t="str">
        <f>IF(COUNTA(N143)=1,IF(COUNTA($M143)=1,MAX(S$23:S142)&amp;$M143,MAX(S$23:S142)+1),"")</f>
        <v/>
      </c>
      <c r="T143" s="208">
        <f>IF(COUNTA(O143)=1,IF(COUNTA($M143)=1,MAX(T$23:T142)&amp;$M143,MAX(T$23:T142)+1),"")</f>
        <v>71</v>
      </c>
      <c r="U143" s="208">
        <f>IF(COUNTA(P143)=1,IF(COUNTA($M143)=1,MAX(U$23:U142)&amp;$M143,MAX(U$23:U142)+1),"")</f>
        <v>74</v>
      </c>
      <c r="V143" s="208">
        <f>IF(COUNTA(Q143)=1,IF(COUNTA($M143)=1,MAX(V$23:V142)&amp;$M143,MAX(V$23:V142)+1),"")</f>
        <v>77</v>
      </c>
      <c r="W143" s="208"/>
      <c r="X143" s="208"/>
      <c r="Y143" s="208"/>
      <c r="Z143" s="208"/>
      <c r="AA143" s="208"/>
      <c r="AB143" s="208"/>
      <c r="AC143" s="208"/>
      <c r="AD143" s="208"/>
      <c r="AE143" s="208"/>
      <c r="AF143" s="208"/>
    </row>
    <row r="144" spans="1:380" ht="36">
      <c r="A144" s="38" t="s">
        <v>19</v>
      </c>
      <c r="B144" s="97"/>
      <c r="C144" s="79" t="s">
        <v>19</v>
      </c>
      <c r="D144" s="37"/>
      <c r="E144" s="208" t="s">
        <v>89</v>
      </c>
      <c r="F144" s="208" t="s">
        <v>169</v>
      </c>
      <c r="G144" s="206" t="s">
        <v>473</v>
      </c>
      <c r="H144" s="175" t="s">
        <v>58</v>
      </c>
      <c r="I144" s="60" t="s">
        <v>59</v>
      </c>
      <c r="J144" s="14" t="s">
        <v>22</v>
      </c>
      <c r="K144" s="14" t="s">
        <v>22</v>
      </c>
      <c r="L144" s="92" t="s">
        <v>22</v>
      </c>
      <c r="M144" s="276"/>
      <c r="N144" s="154"/>
      <c r="O144" s="166" t="s">
        <v>63</v>
      </c>
      <c r="P144" s="166" t="s">
        <v>63</v>
      </c>
      <c r="Q144" s="166" t="s">
        <v>63</v>
      </c>
      <c r="R144" s="155">
        <v>1</v>
      </c>
      <c r="S144" s="208" t="str">
        <f>IF(COUNTA(N144)=1,IF(COUNTA($M144)=1,MAX(S$23:S143)&amp;$M144,MAX(S$23:S143)+1),"")</f>
        <v/>
      </c>
      <c r="T144" s="208">
        <f>IF(COUNTA(O144)=1,IF(COUNTA($M144)=1,MAX(T$23:T143)&amp;$M144,MAX(T$23:T143)+1),"")</f>
        <v>72</v>
      </c>
      <c r="U144" s="208">
        <f>IF(COUNTA(P144)=1,IF(COUNTA($M144)=1,MAX(U$23:U143)&amp;$M144,MAX(U$23:U143)+1),"")</f>
        <v>75</v>
      </c>
      <c r="V144" s="208">
        <f>IF(COUNTA(Q144)=1,IF(COUNTA($M144)=1,MAX(V$23:V143)&amp;$M144,MAX(V$23:V143)+1),"")</f>
        <v>78</v>
      </c>
      <c r="W144" s="208"/>
      <c r="X144" s="208"/>
      <c r="Y144" s="208"/>
      <c r="Z144" s="208"/>
      <c r="AA144" s="208"/>
      <c r="AB144" s="208"/>
      <c r="AC144" s="208"/>
      <c r="AD144" s="208"/>
      <c r="AE144" s="208"/>
      <c r="AF144" s="208"/>
    </row>
    <row r="145" spans="1:380">
      <c r="A145" s="38" t="s">
        <v>19</v>
      </c>
      <c r="B145" s="79"/>
      <c r="C145" s="79" t="s">
        <v>19</v>
      </c>
      <c r="D145" s="37"/>
      <c r="E145" s="208" t="s">
        <v>89</v>
      </c>
      <c r="F145" s="208" t="s">
        <v>169</v>
      </c>
      <c r="G145" s="206" t="s">
        <v>480</v>
      </c>
      <c r="H145" s="175" t="s">
        <v>58</v>
      </c>
      <c r="I145" s="60" t="s">
        <v>59</v>
      </c>
      <c r="J145" s="14" t="s">
        <v>22</v>
      </c>
      <c r="K145" s="14" t="s">
        <v>22</v>
      </c>
      <c r="L145" s="92" t="s">
        <v>22</v>
      </c>
      <c r="M145" s="276"/>
      <c r="N145" s="154"/>
      <c r="O145" s="164">
        <v>86</v>
      </c>
      <c r="P145" s="164">
        <v>89</v>
      </c>
      <c r="Q145" s="164">
        <v>92</v>
      </c>
      <c r="R145" s="155">
        <v>1</v>
      </c>
      <c r="S145" s="208" t="str">
        <f>IF(COUNTA(N145)=1,IF(COUNTA($M145)=1,MAX(S$23:S144)&amp;$M145,MAX(S$23:S144)+1),"")</f>
        <v/>
      </c>
      <c r="T145" s="208">
        <f>IF(COUNTA(O145)=1,IF(COUNTA($M145)=1,MAX(T$23:T144)&amp;$M145,MAX(T$23:T144)+1),"")</f>
        <v>73</v>
      </c>
      <c r="U145" s="208">
        <f>IF(COUNTA(P145)=1,IF(COUNTA($M145)=1,MAX(U$23:U144)&amp;$M145,MAX(U$23:U144)+1),"")</f>
        <v>76</v>
      </c>
      <c r="V145" s="208">
        <f>IF(COUNTA(Q145)=1,IF(COUNTA($M145)=1,MAX(V$23:V144)&amp;$M145,MAX(V$23:V144)+1),"")</f>
        <v>79</v>
      </c>
      <c r="W145" s="208"/>
      <c r="X145" s="208"/>
      <c r="Y145" s="208"/>
      <c r="Z145" s="208"/>
      <c r="AA145" s="208"/>
      <c r="AB145" s="208"/>
      <c r="AC145" s="208"/>
      <c r="AD145" s="208"/>
      <c r="AE145" s="208"/>
      <c r="AF145" s="208"/>
    </row>
    <row r="146" spans="1:380" ht="30.75" customHeight="1">
      <c r="A146" s="38" t="s">
        <v>19</v>
      </c>
      <c r="B146" s="79"/>
      <c r="C146" s="79" t="s">
        <v>19</v>
      </c>
      <c r="D146" s="37"/>
      <c r="E146" s="208" t="s">
        <v>89</v>
      </c>
      <c r="F146" s="208" t="s">
        <v>169</v>
      </c>
      <c r="G146" s="206" t="s">
        <v>481</v>
      </c>
      <c r="H146" s="175" t="s">
        <v>58</v>
      </c>
      <c r="I146" s="60" t="s">
        <v>59</v>
      </c>
      <c r="J146" s="14" t="s">
        <v>22</v>
      </c>
      <c r="K146" s="14" t="s">
        <v>22</v>
      </c>
      <c r="L146" s="92" t="s">
        <v>22</v>
      </c>
      <c r="M146" s="276"/>
      <c r="N146" s="154"/>
      <c r="O146" s="164">
        <v>87</v>
      </c>
      <c r="P146" s="164">
        <v>90</v>
      </c>
      <c r="Q146" s="164">
        <v>93</v>
      </c>
      <c r="R146" s="155">
        <v>1</v>
      </c>
      <c r="S146" s="208" t="str">
        <f>IF(COUNTA(N146)=1,IF(COUNTA($M146)=1,MAX(S$23:S145)&amp;$M146,MAX(S$23:S145)+1),"")</f>
        <v/>
      </c>
      <c r="T146" s="208">
        <f>IF(COUNTA(O146)=1,IF(COUNTA($M146)=1,MAX(T$23:T145)&amp;$M146,MAX(T$23:T145)+1),"")</f>
        <v>74</v>
      </c>
      <c r="U146" s="208">
        <f>IF(COUNTA(P146)=1,IF(COUNTA($M146)=1,MAX(U$23:U145)&amp;$M146,MAX(U$23:U145)+1),"")</f>
        <v>77</v>
      </c>
      <c r="V146" s="208">
        <f>IF(COUNTA(Q146)=1,IF(COUNTA($M146)=1,MAX(V$23:V145)&amp;$M146,MAX(V$23:V145)+1),"")</f>
        <v>80</v>
      </c>
      <c r="W146" s="208"/>
      <c r="X146" s="208"/>
      <c r="Y146" s="208"/>
      <c r="Z146" s="208"/>
      <c r="AA146" s="208"/>
      <c r="AB146" s="208"/>
      <c r="AC146" s="208"/>
      <c r="AD146" s="208"/>
      <c r="AE146" s="208"/>
      <c r="AF146" s="208"/>
    </row>
    <row r="147" spans="1:380" s="6" customFormat="1" ht="37.200000000000003">
      <c r="A147" s="192"/>
      <c r="B147" s="25"/>
      <c r="C147" s="25"/>
      <c r="D147" s="25"/>
      <c r="E147" s="25" t="s">
        <v>89</v>
      </c>
      <c r="F147" s="25" t="s">
        <v>483</v>
      </c>
      <c r="G147" s="25" t="s">
        <v>483</v>
      </c>
      <c r="H147" s="193" t="s">
        <v>11</v>
      </c>
      <c r="I147" s="113"/>
      <c r="J147" s="25"/>
      <c r="K147" s="25"/>
      <c r="L147" s="148"/>
      <c r="M147" s="278"/>
      <c r="N147" s="143"/>
      <c r="O147" s="98"/>
      <c r="P147" s="98"/>
      <c r="Q147" s="98"/>
      <c r="R147" s="155">
        <v>1</v>
      </c>
      <c r="S147" s="169"/>
      <c r="T147" s="169"/>
      <c r="U147" s="169"/>
      <c r="V147" s="169"/>
      <c r="W147" s="169"/>
      <c r="X147" s="169"/>
      <c r="Y147" s="169"/>
      <c r="Z147" s="169"/>
      <c r="AA147" s="169"/>
      <c r="AB147" s="169"/>
      <c r="AC147" s="169"/>
      <c r="AD147" s="169"/>
      <c r="AE147" s="169"/>
      <c r="AF147" s="169"/>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row>
    <row r="148" spans="1:380">
      <c r="A148" s="38"/>
      <c r="B148" s="79"/>
      <c r="C148" s="79" t="s">
        <v>19</v>
      </c>
      <c r="D148" s="37"/>
      <c r="E148" s="208" t="s">
        <v>89</v>
      </c>
      <c r="F148" s="208" t="s">
        <v>483</v>
      </c>
      <c r="G148" s="206" t="s">
        <v>870</v>
      </c>
      <c r="H148" s="175" t="s">
        <v>58</v>
      </c>
      <c r="I148" s="60"/>
      <c r="J148" s="14"/>
      <c r="K148" s="14"/>
      <c r="L148" s="92"/>
      <c r="M148" s="276"/>
      <c r="N148" s="154"/>
      <c r="O148" s="164">
        <v>77</v>
      </c>
      <c r="P148" s="164">
        <v>80</v>
      </c>
      <c r="Q148" s="164">
        <v>83</v>
      </c>
      <c r="R148" s="155">
        <v>1</v>
      </c>
      <c r="S148" s="208" t="str">
        <f>IF(COUNTA(N148)=1,IF(COUNTA($M148)=1,MAX(S$23:S147)&amp;$M148,MAX(S$23:S147)+1),"")</f>
        <v/>
      </c>
      <c r="T148" s="208">
        <f>IF(COUNTA(O148)=1,IF(COUNTA($M148)=1,MAX(T$23:T147)&amp;$M148,MAX(T$23:T147)+1),"")</f>
        <v>75</v>
      </c>
      <c r="U148" s="208">
        <f>IF(COUNTA(P148)=1,IF(COUNTA($M148)=1,MAX(U$23:U147)&amp;$M148,MAX(U$23:U147)+1),"")</f>
        <v>78</v>
      </c>
      <c r="V148" s="208">
        <f>IF(COUNTA(Q148)=1,IF(COUNTA($M148)=1,MAX(V$23:V147)&amp;$M148,MAX(V$23:V147)+1),"")</f>
        <v>81</v>
      </c>
      <c r="W148" s="208"/>
      <c r="X148" s="208"/>
      <c r="Y148" s="208"/>
      <c r="Z148" s="208"/>
      <c r="AA148" s="208"/>
      <c r="AB148" s="208"/>
      <c r="AC148" s="208"/>
      <c r="AD148" s="208"/>
      <c r="AE148" s="208"/>
      <c r="AF148" s="208"/>
    </row>
    <row r="149" spans="1:380">
      <c r="A149" s="38"/>
      <c r="B149" s="79"/>
      <c r="C149" s="79" t="s">
        <v>19</v>
      </c>
      <c r="D149" s="37"/>
      <c r="E149" s="208" t="s">
        <v>89</v>
      </c>
      <c r="F149" s="208" t="s">
        <v>483</v>
      </c>
      <c r="G149" s="206" t="s">
        <v>871</v>
      </c>
      <c r="H149" s="175" t="s">
        <v>58</v>
      </c>
      <c r="I149" s="60"/>
      <c r="J149" s="14"/>
      <c r="K149" s="14"/>
      <c r="L149" s="92"/>
      <c r="M149" s="276"/>
      <c r="N149" s="154"/>
      <c r="O149" s="164">
        <v>78</v>
      </c>
      <c r="P149" s="164">
        <v>81</v>
      </c>
      <c r="Q149" s="164">
        <v>84</v>
      </c>
      <c r="R149" s="155">
        <v>1</v>
      </c>
      <c r="S149" s="208" t="str">
        <f>IF(COUNTA(N149)=1,IF(COUNTA($M149)=1,MAX(S$23:S148)&amp;$M149,MAX(S$23:S148)+1),"")</f>
        <v/>
      </c>
      <c r="T149" s="208">
        <f>IF(COUNTA(O149)=1,IF(COUNTA($M149)=1,MAX(T$23:T148)&amp;$M149,MAX(T$23:T148)+1),"")</f>
        <v>76</v>
      </c>
      <c r="U149" s="208">
        <f>IF(COUNTA(P149)=1,IF(COUNTA($M149)=1,MAX(U$23:U148)&amp;$M149,MAX(U$23:U148)+1),"")</f>
        <v>79</v>
      </c>
      <c r="V149" s="208">
        <f>IF(COUNTA(Q149)=1,IF(COUNTA($M149)=1,MAX(V$23:V148)&amp;$M149,MAX(V$23:V148)+1),"")</f>
        <v>82</v>
      </c>
      <c r="W149" s="208"/>
      <c r="X149" s="208"/>
      <c r="Y149" s="208"/>
      <c r="Z149" s="208"/>
      <c r="AA149" s="208"/>
      <c r="AB149" s="208"/>
      <c r="AC149" s="208"/>
      <c r="AD149" s="208"/>
      <c r="AE149" s="208"/>
      <c r="AF149" s="208"/>
    </row>
    <row r="150" spans="1:380">
      <c r="A150" s="38"/>
      <c r="B150" s="79"/>
      <c r="C150" s="79" t="s">
        <v>19</v>
      </c>
      <c r="D150" s="37"/>
      <c r="E150" s="208" t="s">
        <v>89</v>
      </c>
      <c r="F150" s="208" t="s">
        <v>483</v>
      </c>
      <c r="G150" s="206" t="s">
        <v>872</v>
      </c>
      <c r="H150" s="175" t="s">
        <v>58</v>
      </c>
      <c r="I150" s="60"/>
      <c r="J150" s="14"/>
      <c r="K150" s="14"/>
      <c r="L150" s="92"/>
      <c r="M150" s="276"/>
      <c r="N150" s="154"/>
      <c r="O150" s="164">
        <v>79</v>
      </c>
      <c r="P150" s="164">
        <v>82</v>
      </c>
      <c r="Q150" s="164">
        <v>85</v>
      </c>
      <c r="R150" s="155">
        <v>1</v>
      </c>
      <c r="S150" s="208" t="str">
        <f>IF(COUNTA(N150)=1,IF(COUNTA($M150)=1,MAX(S$23:S149)&amp;$M150,MAX(S$23:S149)+1),"")</f>
        <v/>
      </c>
      <c r="T150" s="208">
        <f>IF(COUNTA(O150)=1,IF(COUNTA($M150)=1,MAX(T$23:T149)&amp;$M150,MAX(T$23:T149)+1),"")</f>
        <v>77</v>
      </c>
      <c r="U150" s="208">
        <f>IF(COUNTA(P150)=1,IF(COUNTA($M150)=1,MAX(U$23:U149)&amp;$M150,MAX(U$23:U149)+1),"")</f>
        <v>80</v>
      </c>
      <c r="V150" s="208">
        <f>IF(COUNTA(Q150)=1,IF(COUNTA($M150)=1,MAX(V$23:V149)&amp;$M150,MAX(V$23:V149)+1),"")</f>
        <v>83</v>
      </c>
      <c r="W150" s="208"/>
      <c r="X150" s="208"/>
      <c r="Y150" s="208"/>
      <c r="Z150" s="208"/>
      <c r="AA150" s="208"/>
      <c r="AB150" s="208"/>
      <c r="AC150" s="208"/>
      <c r="AD150" s="208"/>
      <c r="AE150" s="208"/>
      <c r="AF150" s="208"/>
    </row>
    <row r="151" spans="1:380">
      <c r="A151" s="38"/>
      <c r="B151" s="79"/>
      <c r="C151" s="79" t="s">
        <v>19</v>
      </c>
      <c r="D151" s="37"/>
      <c r="E151" s="208" t="s">
        <v>89</v>
      </c>
      <c r="F151" s="208" t="s">
        <v>483</v>
      </c>
      <c r="G151" s="206" t="s">
        <v>873</v>
      </c>
      <c r="H151" s="175" t="s">
        <v>58</v>
      </c>
      <c r="I151" s="60"/>
      <c r="J151" s="14"/>
      <c r="K151" s="14"/>
      <c r="L151" s="92"/>
      <c r="M151" s="276"/>
      <c r="N151" s="154"/>
      <c r="O151" s="164">
        <v>80</v>
      </c>
      <c r="P151" s="164">
        <v>83</v>
      </c>
      <c r="Q151" s="164">
        <v>86</v>
      </c>
      <c r="R151" s="155">
        <v>1</v>
      </c>
      <c r="S151" s="208" t="str">
        <f>IF(COUNTA(N151)=1,IF(COUNTA($M151)=1,MAX(S$23:S150)&amp;$M151,MAX(S$23:S150)+1),"")</f>
        <v/>
      </c>
      <c r="T151" s="208">
        <f>IF(COUNTA(O151)=1,IF(COUNTA($M151)=1,MAX(T$23:T150)&amp;$M151,MAX(T$23:T150)+1),"")</f>
        <v>78</v>
      </c>
      <c r="U151" s="208">
        <f>IF(COUNTA(P151)=1,IF(COUNTA($M151)=1,MAX(U$23:U150)&amp;$M151,MAX(U$23:U150)+1),"")</f>
        <v>81</v>
      </c>
      <c r="V151" s="208">
        <f>IF(COUNTA(Q151)=1,IF(COUNTA($M151)=1,MAX(V$23:V150)&amp;$M151,MAX(V$23:V150)+1),"")</f>
        <v>84</v>
      </c>
      <c r="W151" s="208"/>
      <c r="X151" s="208"/>
      <c r="Y151" s="208"/>
      <c r="Z151" s="208"/>
      <c r="AA151" s="208"/>
      <c r="AB151" s="208"/>
      <c r="AC151" s="208"/>
      <c r="AD151" s="208"/>
      <c r="AE151" s="208"/>
      <c r="AF151" s="208"/>
    </row>
    <row r="152" spans="1:380">
      <c r="A152" s="38"/>
      <c r="B152" s="79"/>
      <c r="C152" s="79" t="s">
        <v>19</v>
      </c>
      <c r="D152" s="37"/>
      <c r="E152" s="208" t="s">
        <v>89</v>
      </c>
      <c r="F152" s="208" t="s">
        <v>483</v>
      </c>
      <c r="G152" s="206" t="s">
        <v>874</v>
      </c>
      <c r="H152" s="175" t="s">
        <v>58</v>
      </c>
      <c r="I152" s="60"/>
      <c r="J152" s="14"/>
      <c r="K152" s="14"/>
      <c r="L152" s="92"/>
      <c r="M152" s="276"/>
      <c r="N152" s="154"/>
      <c r="O152" s="164">
        <v>81</v>
      </c>
      <c r="P152" s="164">
        <v>84</v>
      </c>
      <c r="Q152" s="164">
        <v>87</v>
      </c>
      <c r="R152" s="155">
        <v>1</v>
      </c>
      <c r="S152" s="208" t="str">
        <f>IF(COUNTA(N152)=1,IF(COUNTA($M152)=1,MAX(S$23:S151)&amp;$M152,MAX(S$23:S151)+1),"")</f>
        <v/>
      </c>
      <c r="T152" s="208">
        <f>IF(COUNTA(O152)=1,IF(COUNTA($M152)=1,MAX(T$23:T151)&amp;$M152,MAX(T$23:T151)+1),"")</f>
        <v>79</v>
      </c>
      <c r="U152" s="208">
        <f>IF(COUNTA(P152)=1,IF(COUNTA($M152)=1,MAX(U$23:U151)&amp;$M152,MAX(U$23:U151)+1),"")</f>
        <v>82</v>
      </c>
      <c r="V152" s="208">
        <f>IF(COUNTA(Q152)=1,IF(COUNTA($M152)=1,MAX(V$23:V151)&amp;$M152,MAX(V$23:V151)+1),"")</f>
        <v>85</v>
      </c>
      <c r="W152" s="208"/>
      <c r="X152" s="208"/>
      <c r="Y152" s="208"/>
      <c r="Z152" s="208"/>
      <c r="AA152" s="208"/>
      <c r="AB152" s="208"/>
      <c r="AC152" s="208"/>
      <c r="AD152" s="208"/>
      <c r="AE152" s="208"/>
      <c r="AF152" s="208"/>
    </row>
    <row r="153" spans="1:380">
      <c r="A153" s="38"/>
      <c r="B153" s="79"/>
      <c r="C153" s="79" t="s">
        <v>19</v>
      </c>
      <c r="D153" s="37"/>
      <c r="E153" s="208" t="s">
        <v>89</v>
      </c>
      <c r="F153" s="208" t="s">
        <v>483</v>
      </c>
      <c r="G153" s="206" t="s">
        <v>875</v>
      </c>
      <c r="H153" s="175" t="s">
        <v>58</v>
      </c>
      <c r="I153" s="60"/>
      <c r="J153" s="14"/>
      <c r="K153" s="14"/>
      <c r="L153" s="92"/>
      <c r="M153" s="276"/>
      <c r="N153" s="154"/>
      <c r="O153" s="164">
        <v>85</v>
      </c>
      <c r="P153" s="164">
        <v>88</v>
      </c>
      <c r="Q153" s="164">
        <v>91</v>
      </c>
      <c r="R153" s="155">
        <v>1</v>
      </c>
      <c r="S153" s="208" t="str">
        <f>IF(COUNTA(N153)=1,IF(COUNTA($M153)=1,MAX(S$23:S152)&amp;$M153,MAX(S$23:S152)+1),"")</f>
        <v/>
      </c>
      <c r="T153" s="208">
        <f>IF(COUNTA(O153)=1,IF(COUNTA($M153)=1,MAX(T$23:T152)&amp;$M153,MAX(T$23:T152)+1),"")</f>
        <v>80</v>
      </c>
      <c r="U153" s="208">
        <f>IF(COUNTA(P153)=1,IF(COUNTA($M153)=1,MAX(U$23:U152)&amp;$M153,MAX(U$23:U152)+1),"")</f>
        <v>83</v>
      </c>
      <c r="V153" s="208">
        <f>IF(COUNTA(Q153)=1,IF(COUNTA($M153)=1,MAX(V$23:V152)&amp;$M153,MAX(V$23:V152)+1),"")</f>
        <v>86</v>
      </c>
      <c r="W153" s="208"/>
      <c r="X153" s="208"/>
      <c r="Y153" s="208"/>
      <c r="Z153" s="208"/>
      <c r="AA153" s="208"/>
      <c r="AB153" s="208"/>
      <c r="AC153" s="208"/>
      <c r="AD153" s="208"/>
      <c r="AE153" s="208"/>
      <c r="AF153" s="208"/>
    </row>
    <row r="154" spans="1:380" s="6" customFormat="1" ht="37.200000000000003">
      <c r="A154" s="192"/>
      <c r="B154" s="25"/>
      <c r="C154" s="25"/>
      <c r="D154" s="25"/>
      <c r="E154" s="25" t="s">
        <v>89</v>
      </c>
      <c r="F154" s="25" t="s">
        <v>492</v>
      </c>
      <c r="G154" s="25" t="s">
        <v>492</v>
      </c>
      <c r="H154" s="193" t="s">
        <v>11</v>
      </c>
      <c r="I154" s="113"/>
      <c r="J154" s="25"/>
      <c r="K154" s="25"/>
      <c r="L154" s="148"/>
      <c r="M154" s="278"/>
      <c r="N154" s="143"/>
      <c r="O154" s="98"/>
      <c r="P154" s="98"/>
      <c r="Q154" s="98"/>
      <c r="R154" s="155">
        <v>1</v>
      </c>
      <c r="S154" s="169"/>
      <c r="T154" s="169"/>
      <c r="U154" s="169"/>
      <c r="V154" s="169"/>
      <c r="W154" s="169"/>
      <c r="X154" s="169"/>
      <c r="Y154" s="169"/>
      <c r="Z154" s="169"/>
      <c r="AA154" s="169"/>
      <c r="AB154" s="169"/>
      <c r="AC154" s="169"/>
      <c r="AD154" s="169"/>
      <c r="AE154" s="169"/>
      <c r="AF154" s="169"/>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c r="LX154" s="10"/>
      <c r="LY154" s="10"/>
      <c r="LZ154" s="10"/>
      <c r="MA154" s="10"/>
      <c r="MB154" s="10"/>
      <c r="MC154" s="10"/>
      <c r="MD154" s="10"/>
      <c r="ME154" s="10"/>
      <c r="MF154" s="10"/>
      <c r="MG154" s="10"/>
      <c r="MH154" s="10"/>
      <c r="MI154" s="10"/>
      <c r="MJ154" s="10"/>
      <c r="MK154" s="10"/>
      <c r="ML154" s="10"/>
      <c r="MM154" s="10"/>
      <c r="MN154" s="10"/>
      <c r="MO154" s="10"/>
      <c r="MP154" s="10"/>
      <c r="MQ154" s="10"/>
      <c r="MR154" s="10"/>
      <c r="MS154" s="10"/>
      <c r="MT154" s="10"/>
      <c r="MU154" s="10"/>
      <c r="MV154" s="10"/>
      <c r="MW154" s="10"/>
      <c r="MX154" s="10"/>
      <c r="MY154" s="10"/>
      <c r="MZ154" s="10"/>
      <c r="NA154" s="10"/>
      <c r="NB154" s="10"/>
      <c r="NC154" s="10"/>
      <c r="ND154" s="10"/>
      <c r="NE154" s="10"/>
      <c r="NF154" s="10"/>
      <c r="NG154" s="10"/>
      <c r="NH154" s="10"/>
      <c r="NI154" s="10"/>
      <c r="NJ154" s="10"/>
      <c r="NK154" s="10"/>
      <c r="NL154" s="10"/>
      <c r="NM154" s="10"/>
      <c r="NN154" s="10"/>
      <c r="NO154" s="10"/>
      <c r="NP154" s="10"/>
    </row>
    <row r="155" spans="1:380">
      <c r="A155" s="38" t="s">
        <v>19</v>
      </c>
      <c r="B155" s="79"/>
      <c r="C155" s="79" t="s">
        <v>19</v>
      </c>
      <c r="D155" s="37"/>
      <c r="E155" s="208" t="s">
        <v>89</v>
      </c>
      <c r="F155" s="208" t="s">
        <v>492</v>
      </c>
      <c r="G155" s="206" t="s">
        <v>494</v>
      </c>
      <c r="H155" s="175" t="s">
        <v>58</v>
      </c>
      <c r="I155" s="60" t="s">
        <v>59</v>
      </c>
      <c r="J155" s="14" t="s">
        <v>22</v>
      </c>
      <c r="K155" s="14" t="s">
        <v>22</v>
      </c>
      <c r="L155" s="92" t="s">
        <v>22</v>
      </c>
      <c r="M155" s="276"/>
      <c r="N155" s="154"/>
      <c r="O155" s="166" t="s">
        <v>404</v>
      </c>
      <c r="P155" s="166" t="s">
        <v>404</v>
      </c>
      <c r="Q155" s="166" t="s">
        <v>404</v>
      </c>
      <c r="R155" s="155">
        <v>1</v>
      </c>
      <c r="S155" s="208" t="str">
        <f>IF(COUNTA(N155)=1,IF(COUNTA($M155)=1,MAX(S$23:S154)&amp;$M155,MAX(S$23:S154)+1),"")</f>
        <v/>
      </c>
      <c r="T155" s="208">
        <f>IF(COUNTA(O155)=1,IF(COUNTA($M155)=1,MAX(T$23:T154)&amp;$M155,MAX(T$23:T154)+1),"")</f>
        <v>81</v>
      </c>
      <c r="U155" s="208">
        <f>IF(COUNTA(P155)=1,IF(COUNTA($M155)=1,MAX(U$23:U154)&amp;$M155,MAX(U$23:U154)+1),"")</f>
        <v>84</v>
      </c>
      <c r="V155" s="208">
        <f>IF(COUNTA(Q155)=1,IF(COUNTA($M155)=1,MAX(V$23:V154)&amp;$M155,MAX(V$23:V154)+1),"")</f>
        <v>87</v>
      </c>
      <c r="W155" s="208"/>
      <c r="X155" s="208"/>
      <c r="Y155" s="208"/>
      <c r="Z155" s="208"/>
      <c r="AA155" s="208"/>
      <c r="AB155" s="208"/>
      <c r="AC155" s="208"/>
      <c r="AD155" s="208"/>
      <c r="AE155" s="208"/>
      <c r="AF155" s="208"/>
    </row>
    <row r="156" spans="1:380">
      <c r="A156" s="38" t="s">
        <v>19</v>
      </c>
      <c r="B156" s="79"/>
      <c r="C156" s="79" t="s">
        <v>19</v>
      </c>
      <c r="D156" s="37"/>
      <c r="E156" s="208" t="s">
        <v>89</v>
      </c>
      <c r="F156" s="208" t="s">
        <v>492</v>
      </c>
      <c r="G156" s="206" t="s">
        <v>497</v>
      </c>
      <c r="H156" s="175" t="s">
        <v>58</v>
      </c>
      <c r="I156" s="60" t="s">
        <v>59</v>
      </c>
      <c r="J156" s="14" t="s">
        <v>22</v>
      </c>
      <c r="K156" s="14" t="s">
        <v>22</v>
      </c>
      <c r="L156" s="92" t="s">
        <v>22</v>
      </c>
      <c r="M156" s="276"/>
      <c r="N156" s="154"/>
      <c r="O156" s="164">
        <v>74</v>
      </c>
      <c r="P156" s="164">
        <v>77</v>
      </c>
      <c r="Q156" s="164">
        <v>80</v>
      </c>
      <c r="R156" s="155">
        <v>1</v>
      </c>
      <c r="S156" s="208" t="str">
        <f>IF(COUNTA(N156)=1,IF(COUNTA($M156)=1,MAX(S$23:S155)&amp;$M156,MAX(S$23:S155)+1),"")</f>
        <v/>
      </c>
      <c r="T156" s="208">
        <f>IF(COUNTA(O156)=1,IF(COUNTA($M156)=1,MAX(T$23:T155)&amp;$M156,MAX(T$23:T155)+1),"")</f>
        <v>82</v>
      </c>
      <c r="U156" s="208">
        <f>IF(COUNTA(P156)=1,IF(COUNTA($M156)=1,MAX(U$23:U155)&amp;$M156,MAX(U$23:U155)+1),"")</f>
        <v>85</v>
      </c>
      <c r="V156" s="208">
        <f>IF(COUNTA(Q156)=1,IF(COUNTA($M156)=1,MAX(V$23:V155)&amp;$M156,MAX(V$23:V155)+1),"")</f>
        <v>88</v>
      </c>
      <c r="W156" s="208"/>
      <c r="X156" s="208"/>
      <c r="Y156" s="208"/>
      <c r="Z156" s="208"/>
      <c r="AA156" s="208"/>
      <c r="AB156" s="208"/>
      <c r="AC156" s="208"/>
      <c r="AD156" s="208"/>
      <c r="AE156" s="208"/>
      <c r="AF156" s="208"/>
    </row>
    <row r="157" spans="1:380" s="6" customFormat="1" ht="18.600000000000001">
      <c r="A157" s="38" t="s">
        <v>19</v>
      </c>
      <c r="B157" s="209" t="s">
        <v>498</v>
      </c>
      <c r="C157" s="79" t="s">
        <v>19</v>
      </c>
      <c r="D157" s="37"/>
      <c r="E157" s="208" t="s">
        <v>89</v>
      </c>
      <c r="F157" s="208" t="s">
        <v>492</v>
      </c>
      <c r="G157" s="206" t="s">
        <v>499</v>
      </c>
      <c r="H157" s="175" t="s">
        <v>58</v>
      </c>
      <c r="I157" s="60" t="s">
        <v>59</v>
      </c>
      <c r="J157" s="14" t="s">
        <v>22</v>
      </c>
      <c r="K157" s="14" t="s">
        <v>22</v>
      </c>
      <c r="L157" s="92" t="s">
        <v>22</v>
      </c>
      <c r="M157" s="276"/>
      <c r="N157" s="154"/>
      <c r="O157" s="164">
        <v>75</v>
      </c>
      <c r="P157" s="164">
        <v>78</v>
      </c>
      <c r="Q157" s="164">
        <v>81</v>
      </c>
      <c r="R157" s="155">
        <v>1</v>
      </c>
      <c r="S157" s="208" t="str">
        <f>IF(COUNTA(N157)=1,IF(COUNTA($M157)=1,MAX(S$23:S156)&amp;$M157,MAX(S$23:S156)+1),"")</f>
        <v/>
      </c>
      <c r="T157" s="208">
        <f>IF(COUNTA(O157)=1,IF(COUNTA($M157)=1,MAX(T$23:T156)&amp;$M157,MAX(T$23:T156)+1),"")</f>
        <v>83</v>
      </c>
      <c r="U157" s="208">
        <f>IF(COUNTA(P157)=1,IF(COUNTA($M157)=1,MAX(U$23:U156)&amp;$M157,MAX(U$23:U156)+1),"")</f>
        <v>86</v>
      </c>
      <c r="V157" s="208">
        <f>IF(COUNTA(Q157)=1,IF(COUNTA($M157)=1,MAX(V$23:V156)&amp;$M157,MAX(V$23:V156)+1),"")</f>
        <v>89</v>
      </c>
      <c r="W157" s="208"/>
      <c r="X157" s="208"/>
      <c r="Y157" s="208"/>
      <c r="Z157" s="208"/>
      <c r="AA157" s="208"/>
      <c r="AB157" s="208"/>
      <c r="AC157" s="208"/>
      <c r="AD157" s="208"/>
      <c r="AE157" s="208"/>
      <c r="AF157" s="20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c r="CB157" s="198"/>
      <c r="CC157" s="198"/>
      <c r="CD157" s="198"/>
      <c r="CE157" s="198"/>
      <c r="CF157" s="198"/>
      <c r="CG157" s="198"/>
      <c r="CH157" s="198"/>
      <c r="CI157" s="198"/>
      <c r="CJ157" s="198"/>
      <c r="CK157" s="198"/>
      <c r="CL157" s="198"/>
      <c r="CM157" s="198"/>
      <c r="CN157" s="198"/>
      <c r="CO157" s="198"/>
      <c r="CP157" s="198"/>
      <c r="CQ157" s="198"/>
      <c r="CR157" s="198"/>
      <c r="CS157" s="198"/>
      <c r="CT157" s="198"/>
      <c r="CU157" s="198"/>
      <c r="CV157" s="198"/>
      <c r="CW157" s="198"/>
      <c r="CX157" s="198"/>
      <c r="CY157" s="198"/>
      <c r="CZ157" s="198"/>
      <c r="DA157" s="198"/>
      <c r="DB157" s="198"/>
      <c r="DC157" s="198"/>
      <c r="DD157" s="198"/>
      <c r="DE157" s="198"/>
      <c r="DF157" s="198"/>
      <c r="DG157" s="198"/>
      <c r="DH157" s="198"/>
      <c r="DI157" s="198"/>
      <c r="DJ157" s="198"/>
      <c r="DK157" s="198"/>
      <c r="DL157" s="198"/>
      <c r="DM157" s="198"/>
      <c r="DN157" s="198"/>
      <c r="DO157" s="198"/>
      <c r="DP157" s="198"/>
      <c r="DQ157" s="198"/>
      <c r="DR157" s="198"/>
      <c r="DS157" s="198"/>
      <c r="DT157" s="198"/>
      <c r="DU157" s="198"/>
      <c r="DV157" s="198"/>
      <c r="DW157" s="198"/>
      <c r="DX157" s="198"/>
      <c r="DY157" s="198"/>
      <c r="DZ157" s="198"/>
      <c r="EA157" s="198"/>
      <c r="EB157" s="198"/>
      <c r="EC157" s="198"/>
      <c r="ED157" s="198"/>
      <c r="EE157" s="198"/>
      <c r="EF157" s="198"/>
      <c r="EG157" s="198"/>
      <c r="EH157" s="198"/>
      <c r="EI157" s="198"/>
      <c r="EJ157" s="198"/>
      <c r="EK157" s="198"/>
      <c r="EL157" s="198"/>
      <c r="EM157" s="198"/>
      <c r="EN157" s="198"/>
      <c r="EO157" s="198"/>
      <c r="EP157" s="198"/>
      <c r="EQ157" s="198"/>
      <c r="ER157" s="198"/>
      <c r="ES157" s="198"/>
      <c r="ET157" s="198"/>
      <c r="EU157" s="198"/>
      <c r="EV157" s="198"/>
      <c r="EW157" s="198"/>
      <c r="EX157" s="198"/>
      <c r="EY157" s="198"/>
      <c r="EZ157" s="198"/>
      <c r="FA157" s="198"/>
      <c r="FB157" s="198"/>
      <c r="FC157" s="198"/>
      <c r="FD157" s="198"/>
      <c r="FE157" s="198"/>
      <c r="FF157" s="198"/>
      <c r="FG157" s="198"/>
      <c r="FH157" s="198"/>
      <c r="FI157" s="198"/>
      <c r="FJ157" s="198"/>
      <c r="FK157" s="198"/>
      <c r="FL157" s="198"/>
      <c r="FM157" s="198"/>
      <c r="FN157" s="198"/>
      <c r="FO157" s="198"/>
      <c r="FP157" s="198"/>
      <c r="FQ157" s="198"/>
      <c r="FR157" s="198"/>
      <c r="FS157" s="198"/>
      <c r="FT157" s="198"/>
      <c r="FU157" s="198"/>
      <c r="FV157" s="198"/>
      <c r="FW157" s="198"/>
      <c r="FX157" s="198"/>
      <c r="FY157" s="198"/>
      <c r="FZ157" s="198"/>
      <c r="GA157" s="198"/>
      <c r="GB157" s="198"/>
      <c r="GC157" s="198"/>
      <c r="GD157" s="198"/>
      <c r="GE157" s="198"/>
      <c r="GF157" s="198"/>
      <c r="GG157" s="198"/>
      <c r="GH157" s="198"/>
      <c r="GI157" s="198"/>
      <c r="GJ157" s="198"/>
      <c r="GK157" s="198"/>
      <c r="GL157" s="198"/>
      <c r="GM157" s="198"/>
      <c r="GN157" s="198"/>
      <c r="GO157" s="198"/>
      <c r="GP157" s="198"/>
      <c r="GQ157" s="198"/>
      <c r="GR157" s="198"/>
      <c r="GS157" s="198"/>
      <c r="GT157" s="198"/>
      <c r="GU157" s="198"/>
      <c r="GV157" s="198"/>
      <c r="GW157" s="198"/>
      <c r="GX157" s="198"/>
      <c r="GY157" s="198"/>
      <c r="GZ157" s="198"/>
      <c r="HA157" s="198"/>
      <c r="HB157" s="198"/>
      <c r="HC157" s="198"/>
      <c r="HD157" s="198"/>
      <c r="HE157" s="198"/>
      <c r="HF157" s="198"/>
      <c r="HG157" s="198"/>
      <c r="HH157" s="198"/>
      <c r="HI157" s="198"/>
      <c r="HJ157" s="198"/>
      <c r="HK157" s="198"/>
      <c r="HL157" s="198"/>
      <c r="HM157" s="198"/>
      <c r="HN157" s="198"/>
      <c r="HO157" s="198"/>
      <c r="HP157" s="198"/>
      <c r="HQ157" s="198"/>
      <c r="HR157" s="198"/>
      <c r="HS157" s="198"/>
      <c r="HT157" s="198"/>
      <c r="HU157" s="198"/>
      <c r="HV157" s="198"/>
      <c r="HW157" s="198"/>
      <c r="HX157" s="198"/>
      <c r="HY157" s="198"/>
      <c r="HZ157" s="198"/>
      <c r="IA157" s="198"/>
      <c r="IB157" s="198"/>
      <c r="IC157" s="198"/>
      <c r="ID157" s="198"/>
      <c r="IE157" s="198"/>
      <c r="IF157" s="198"/>
      <c r="IG157" s="198"/>
      <c r="IH157" s="198"/>
      <c r="II157" s="198"/>
      <c r="IJ157" s="198"/>
      <c r="IK157" s="198"/>
      <c r="IL157" s="198"/>
      <c r="IM157" s="198"/>
      <c r="IN157" s="198"/>
      <c r="IO157" s="198"/>
      <c r="IP157" s="198"/>
      <c r="IQ157" s="198"/>
      <c r="IR157" s="198"/>
      <c r="IS157" s="198"/>
      <c r="IT157" s="198"/>
      <c r="IU157" s="198"/>
      <c r="IV157" s="198"/>
      <c r="IW157" s="198"/>
      <c r="IX157" s="198"/>
      <c r="IY157" s="198"/>
      <c r="IZ157" s="198"/>
      <c r="JA157" s="198"/>
      <c r="JB157" s="198"/>
      <c r="JC157" s="198"/>
      <c r="JD157" s="198"/>
      <c r="JE157" s="198"/>
      <c r="JF157" s="198"/>
      <c r="JG157" s="198"/>
      <c r="JH157" s="198"/>
      <c r="JI157" s="198"/>
      <c r="JJ157" s="198"/>
      <c r="JK157" s="198"/>
      <c r="JL157" s="198"/>
      <c r="JM157" s="198"/>
      <c r="JN157" s="198"/>
      <c r="JO157" s="198"/>
      <c r="JP157" s="198"/>
      <c r="JQ157" s="198"/>
      <c r="JR157" s="198"/>
      <c r="JS157" s="198"/>
      <c r="JT157" s="198"/>
      <c r="JU157" s="198"/>
      <c r="JV157" s="198"/>
      <c r="JW157" s="198"/>
      <c r="JX157" s="198"/>
      <c r="JY157" s="198"/>
      <c r="JZ157" s="198"/>
      <c r="KA157" s="198"/>
      <c r="KB157" s="198"/>
      <c r="KC157" s="198"/>
      <c r="KD157" s="198"/>
      <c r="KE157" s="198"/>
      <c r="KF157" s="198"/>
      <c r="KG157" s="198"/>
      <c r="KH157" s="198"/>
      <c r="KI157" s="198"/>
      <c r="KJ157" s="198"/>
      <c r="KK157" s="198"/>
      <c r="KL157" s="198"/>
      <c r="KM157" s="198"/>
      <c r="KN157" s="198"/>
      <c r="KO157" s="198"/>
      <c r="KP157" s="198"/>
      <c r="KQ157" s="198"/>
      <c r="KR157" s="198"/>
      <c r="KS157" s="198"/>
      <c r="KT157" s="198"/>
      <c r="KU157" s="198"/>
      <c r="KV157" s="198"/>
      <c r="KW157" s="198"/>
      <c r="KX157" s="198"/>
      <c r="KY157" s="198"/>
      <c r="KZ157" s="198"/>
      <c r="LA157" s="198"/>
      <c r="LB157" s="198"/>
      <c r="LC157" s="198"/>
      <c r="LD157" s="198"/>
      <c r="LE157" s="198"/>
      <c r="LF157" s="198"/>
      <c r="LG157" s="198"/>
      <c r="LH157" s="198"/>
      <c r="LI157" s="198"/>
      <c r="LJ157" s="198"/>
      <c r="LK157" s="198"/>
      <c r="LL157" s="198"/>
      <c r="LM157" s="198"/>
      <c r="LN157" s="198"/>
      <c r="LO157" s="198"/>
      <c r="LP157" s="198"/>
      <c r="LQ157" s="198"/>
      <c r="LR157" s="198"/>
      <c r="LS157" s="198"/>
      <c r="LT157" s="198"/>
      <c r="LU157" s="198"/>
      <c r="LV157" s="198"/>
      <c r="LW157" s="198"/>
      <c r="LX157" s="198"/>
      <c r="LY157" s="198"/>
      <c r="LZ157" s="198"/>
      <c r="MA157" s="198"/>
      <c r="MB157" s="198"/>
      <c r="MC157" s="198"/>
      <c r="MD157" s="198"/>
      <c r="ME157" s="198"/>
      <c r="MF157" s="198"/>
      <c r="MG157" s="198"/>
      <c r="MH157" s="198"/>
      <c r="MI157" s="198"/>
      <c r="MJ157" s="198"/>
      <c r="MK157" s="198"/>
      <c r="ML157" s="198"/>
      <c r="MM157" s="198"/>
      <c r="MN157" s="198"/>
      <c r="MO157" s="198"/>
      <c r="MP157" s="198"/>
      <c r="MQ157" s="198"/>
      <c r="MR157" s="198"/>
      <c r="MS157" s="198"/>
      <c r="MT157" s="198"/>
      <c r="MU157" s="198"/>
      <c r="MV157" s="198"/>
      <c r="MW157" s="198"/>
      <c r="MX157" s="198"/>
      <c r="MY157" s="198"/>
      <c r="MZ157" s="198"/>
      <c r="NA157" s="198"/>
      <c r="NB157" s="198"/>
      <c r="NC157" s="198"/>
      <c r="ND157" s="198"/>
      <c r="NE157" s="198"/>
      <c r="NF157" s="198"/>
      <c r="NG157" s="198"/>
      <c r="NH157" s="198"/>
      <c r="NI157" s="198"/>
      <c r="NJ157" s="198"/>
      <c r="NK157" s="198"/>
      <c r="NL157" s="198"/>
      <c r="NM157" s="198"/>
      <c r="NN157" s="198"/>
      <c r="NO157" s="198"/>
      <c r="NP157" s="198"/>
    </row>
    <row r="158" spans="1:380">
      <c r="A158" s="38" t="s">
        <v>19</v>
      </c>
      <c r="B158" s="79"/>
      <c r="C158" s="79" t="s">
        <v>19</v>
      </c>
      <c r="D158" s="37"/>
      <c r="E158" s="208" t="s">
        <v>89</v>
      </c>
      <c r="F158" s="208" t="s">
        <v>492</v>
      </c>
      <c r="G158" s="206" t="s">
        <v>502</v>
      </c>
      <c r="H158" s="175" t="s">
        <v>58</v>
      </c>
      <c r="I158" s="60" t="s">
        <v>59</v>
      </c>
      <c r="J158" s="14" t="s">
        <v>22</v>
      </c>
      <c r="K158" s="14" t="s">
        <v>22</v>
      </c>
      <c r="L158" s="92" t="s">
        <v>22</v>
      </c>
      <c r="M158" s="276"/>
      <c r="N158" s="154"/>
      <c r="O158" s="166" t="s">
        <v>404</v>
      </c>
      <c r="P158" s="166" t="s">
        <v>404</v>
      </c>
      <c r="Q158" s="166" t="s">
        <v>404</v>
      </c>
      <c r="R158" s="155">
        <v>1</v>
      </c>
      <c r="S158" s="208" t="str">
        <f>IF(COUNTA(N158)=1,IF(COUNTA($M158)=1,MAX(S$23:S157)&amp;$M158,MAX(S$23:S157)+1),"")</f>
        <v/>
      </c>
      <c r="T158" s="208">
        <f>IF(COUNTA(O158)=1,IF(COUNTA($M158)=1,MAX(T$23:T157)&amp;$M158,MAX(T$23:T157)+1),"")</f>
        <v>84</v>
      </c>
      <c r="U158" s="208">
        <f>IF(COUNTA(P158)=1,IF(COUNTA($M158)=1,MAX(U$23:U157)&amp;$M158,MAX(U$23:U157)+1),"")</f>
        <v>87</v>
      </c>
      <c r="V158" s="208">
        <f>IF(COUNTA(Q158)=1,IF(COUNTA($M158)=1,MAX(V$23:V157)&amp;$M158,MAX(V$23:V157)+1),"")</f>
        <v>90</v>
      </c>
      <c r="W158" s="208"/>
      <c r="X158" s="208"/>
      <c r="Y158" s="208"/>
      <c r="Z158" s="208"/>
      <c r="AA158" s="208"/>
      <c r="AB158" s="208"/>
      <c r="AC158" s="208"/>
      <c r="AD158" s="208"/>
      <c r="AE158" s="208"/>
      <c r="AF158" s="208"/>
    </row>
    <row r="159" spans="1:380">
      <c r="A159" s="38" t="s">
        <v>19</v>
      </c>
      <c r="B159" s="79"/>
      <c r="C159" s="79" t="s">
        <v>19</v>
      </c>
      <c r="D159" s="37"/>
      <c r="E159" s="208" t="s">
        <v>89</v>
      </c>
      <c r="F159" s="208" t="s">
        <v>492</v>
      </c>
      <c r="G159" s="206" t="s">
        <v>503</v>
      </c>
      <c r="H159" s="175" t="s">
        <v>815</v>
      </c>
      <c r="I159" s="60" t="s">
        <v>59</v>
      </c>
      <c r="J159" s="14" t="s">
        <v>22</v>
      </c>
      <c r="K159" s="14" t="s">
        <v>22</v>
      </c>
      <c r="L159" s="92" t="s">
        <v>22</v>
      </c>
      <c r="M159" s="276" t="s">
        <v>775</v>
      </c>
      <c r="N159" s="154"/>
      <c r="O159" s="166" t="s">
        <v>404</v>
      </c>
      <c r="P159" s="166" t="s">
        <v>404</v>
      </c>
      <c r="Q159" s="166" t="s">
        <v>404</v>
      </c>
      <c r="R159" s="155">
        <v>1</v>
      </c>
      <c r="S159" s="208" t="str">
        <f>IF(COUNTA(N159)=1,IF(COUNTA($M159)=1,MAX(S$23:S158)&amp;$M159,MAX(S$23:S158)+1),"")</f>
        <v/>
      </c>
      <c r="T159" s="208" t="str">
        <f>IF(COUNTA(O159)=1,IF(COUNTA($M159)=1,MAX(T$23:T158)&amp;$M159,MAX(T$23:T158)+1),"")</f>
        <v>84b</v>
      </c>
      <c r="U159" s="208" t="str">
        <f>IF(COUNTA(P159)=1,IF(COUNTA($M159)=1,MAX(U$23:U158)&amp;$M159,MAX(U$23:U158)+1),"")</f>
        <v>87b</v>
      </c>
      <c r="V159" s="208" t="str">
        <f>IF(COUNTA(Q159)=1,IF(COUNTA($M159)=1,MAX(V$23:V158)&amp;$M159,MAX(V$23:V158)+1),"")</f>
        <v>90b</v>
      </c>
      <c r="W159" s="208"/>
      <c r="X159" s="208"/>
      <c r="Y159" s="208"/>
      <c r="Z159" s="208"/>
      <c r="AA159" s="208"/>
      <c r="AB159" s="208"/>
      <c r="AC159" s="208"/>
      <c r="AD159" s="208"/>
      <c r="AE159" s="208"/>
      <c r="AF159" s="208"/>
    </row>
    <row r="160" spans="1:380">
      <c r="A160" s="38" t="s">
        <v>19</v>
      </c>
      <c r="B160" s="79"/>
      <c r="C160" s="79" t="s">
        <v>19</v>
      </c>
      <c r="D160" s="37"/>
      <c r="E160" s="208" t="s">
        <v>89</v>
      </c>
      <c r="F160" s="208" t="s">
        <v>492</v>
      </c>
      <c r="G160" s="206" t="s">
        <v>876</v>
      </c>
      <c r="H160" s="175" t="s">
        <v>804</v>
      </c>
      <c r="I160" s="60" t="s">
        <v>59</v>
      </c>
      <c r="J160" s="14" t="s">
        <v>22</v>
      </c>
      <c r="K160" s="14" t="s">
        <v>22</v>
      </c>
      <c r="L160" s="92" t="s">
        <v>22</v>
      </c>
      <c r="M160" s="276" t="s">
        <v>817</v>
      </c>
      <c r="N160" s="154"/>
      <c r="O160" s="166" t="s">
        <v>404</v>
      </c>
      <c r="P160" s="166" t="s">
        <v>404</v>
      </c>
      <c r="Q160" s="166" t="s">
        <v>404</v>
      </c>
      <c r="R160" s="155">
        <v>1</v>
      </c>
      <c r="S160" s="208" t="str">
        <f>IF(COUNTA(N160)=1,IF(COUNTA($M160)=1,MAX(S$23:S159)&amp;$M160,MAX(S$23:S159)+1),"")</f>
        <v/>
      </c>
      <c r="T160" s="208" t="str">
        <f>IF(COUNTA(O160)=1,IF(COUNTA($M160)=1,MAX(T$23:T159)&amp;$M160,MAX(T$23:T159)+1),"")</f>
        <v>84b1</v>
      </c>
      <c r="U160" s="208" t="str">
        <f>IF(COUNTA(P160)=1,IF(COUNTA($M160)=1,MAX(U$23:U159)&amp;$M160,MAX(U$23:U159)+1),"")</f>
        <v>87b1</v>
      </c>
      <c r="V160" s="208" t="str">
        <f>IF(COUNTA(Q160)=1,IF(COUNTA($M160)=1,MAX(V$23:V159)&amp;$M160,MAX(V$23:V159)+1),"")</f>
        <v>90b1</v>
      </c>
      <c r="W160" s="208" t="s">
        <v>852</v>
      </c>
      <c r="X160" s="208"/>
      <c r="Y160" s="208"/>
      <c r="Z160" s="208"/>
      <c r="AA160" s="208"/>
      <c r="AB160" s="208"/>
      <c r="AC160" s="208"/>
      <c r="AD160" s="208"/>
      <c r="AE160" s="208"/>
      <c r="AF160" s="208" t="s">
        <v>907</v>
      </c>
    </row>
    <row r="161" spans="1:380">
      <c r="A161" s="38" t="s">
        <v>19</v>
      </c>
      <c r="B161" s="79"/>
      <c r="C161" s="79" t="s">
        <v>19</v>
      </c>
      <c r="D161" s="37"/>
      <c r="E161" s="208" t="s">
        <v>89</v>
      </c>
      <c r="F161" s="208" t="s">
        <v>492</v>
      </c>
      <c r="G161" s="206" t="s">
        <v>505</v>
      </c>
      <c r="H161" s="175" t="s">
        <v>815</v>
      </c>
      <c r="I161" s="60" t="s">
        <v>59</v>
      </c>
      <c r="J161" s="14" t="s">
        <v>22</v>
      </c>
      <c r="K161" s="14" t="s">
        <v>22</v>
      </c>
      <c r="L161" s="92" t="s">
        <v>22</v>
      </c>
      <c r="M161" s="276"/>
      <c r="N161" s="154"/>
      <c r="O161" s="164">
        <v>70</v>
      </c>
      <c r="P161" s="164">
        <v>73</v>
      </c>
      <c r="Q161" s="164">
        <v>76</v>
      </c>
      <c r="R161" s="155">
        <v>1</v>
      </c>
      <c r="S161" s="208" t="str">
        <f>IF(COUNTA(N161)=1,IF(COUNTA($M161)=1,MAX(S$23:S160)&amp;$M161,MAX(S$23:S160)+1),"")</f>
        <v/>
      </c>
      <c r="T161" s="208">
        <f>IF(COUNTA(O161)=1,IF(COUNTA($M161)=1,MAX(T$23:T160)&amp;$M161,MAX(T$23:T160)+1),"")</f>
        <v>85</v>
      </c>
      <c r="U161" s="208">
        <f>IF(COUNTA(P161)=1,IF(COUNTA($M161)=1,MAX(U$23:U160)&amp;$M161,MAX(U$23:U160)+1),"")</f>
        <v>88</v>
      </c>
      <c r="V161" s="208">
        <f>IF(COUNTA(Q161)=1,IF(COUNTA($M161)=1,MAX(V$23:V160)&amp;$M161,MAX(V$23:V160)+1),"")</f>
        <v>91</v>
      </c>
      <c r="W161" s="208"/>
      <c r="X161" s="208"/>
      <c r="Y161" s="208"/>
      <c r="Z161" s="208"/>
      <c r="AA161" s="208"/>
      <c r="AB161" s="208"/>
      <c r="AC161" s="208"/>
      <c r="AD161" s="208"/>
      <c r="AE161" s="208"/>
      <c r="AF161" s="208"/>
    </row>
    <row r="162" spans="1:380" ht="57.6">
      <c r="A162" s="38" t="s">
        <v>19</v>
      </c>
      <c r="B162" s="97" t="s">
        <v>506</v>
      </c>
      <c r="C162" s="79" t="s">
        <v>19</v>
      </c>
      <c r="D162" s="37"/>
      <c r="E162" s="208" t="s">
        <v>89</v>
      </c>
      <c r="F162" s="208" t="s">
        <v>492</v>
      </c>
      <c r="G162" s="206" t="s">
        <v>877</v>
      </c>
      <c r="H162" s="175" t="s">
        <v>804</v>
      </c>
      <c r="I162" s="60" t="s">
        <v>59</v>
      </c>
      <c r="J162" s="14" t="s">
        <v>22</v>
      </c>
      <c r="K162" s="14" t="s">
        <v>22</v>
      </c>
      <c r="L162" s="92" t="s">
        <v>22</v>
      </c>
      <c r="M162" s="276" t="s">
        <v>773</v>
      </c>
      <c r="N162" s="154"/>
      <c r="O162" s="165" t="s">
        <v>38</v>
      </c>
      <c r="P162" s="165" t="s">
        <v>38</v>
      </c>
      <c r="Q162" s="165" t="s">
        <v>38</v>
      </c>
      <c r="R162" s="155">
        <v>1</v>
      </c>
      <c r="S162" s="208" t="str">
        <f>IF(COUNTA(N162)=1,IF(COUNTA($M162)=1,MAX(S$23:S161)&amp;$M162,MAX(S$23:S161)+1),"")</f>
        <v/>
      </c>
      <c r="T162" s="208" t="str">
        <f>IF(COUNTA(O162)=1,IF(COUNTA($M162)=1,MAX(T$23:T161)&amp;$M162,MAX(T$23:T161)+1),"")</f>
        <v>85a</v>
      </c>
      <c r="U162" s="208" t="str">
        <f>IF(COUNTA(P162)=1,IF(COUNTA($M162)=1,MAX(U$23:U161)&amp;$M162,MAX(U$23:U161)+1),"")</f>
        <v>88a</v>
      </c>
      <c r="V162" s="208" t="str">
        <f>IF(COUNTA(Q162)=1,IF(COUNTA($M162)=1,MAX(V$23:V161)&amp;$M162,MAX(V$23:V161)+1),"")</f>
        <v>91a</v>
      </c>
      <c r="W162" s="208" t="s">
        <v>852</v>
      </c>
      <c r="X162" s="208"/>
      <c r="Y162" s="208"/>
      <c r="Z162" s="208"/>
      <c r="AA162" s="208"/>
      <c r="AB162" s="208"/>
      <c r="AC162" s="208"/>
      <c r="AD162" s="208"/>
      <c r="AE162" s="208"/>
      <c r="AF162" s="208" t="s">
        <v>907</v>
      </c>
    </row>
    <row r="163" spans="1:380">
      <c r="A163" s="38" t="s">
        <v>19</v>
      </c>
      <c r="B163" s="79"/>
      <c r="C163" s="79" t="s">
        <v>19</v>
      </c>
      <c r="D163" s="37"/>
      <c r="E163" s="208" t="s">
        <v>89</v>
      </c>
      <c r="F163" s="208" t="s">
        <v>492</v>
      </c>
      <c r="G163" s="206" t="s">
        <v>508</v>
      </c>
      <c r="H163" s="175" t="s">
        <v>58</v>
      </c>
      <c r="I163" s="60" t="s">
        <v>59</v>
      </c>
      <c r="J163" s="14" t="s">
        <v>22</v>
      </c>
      <c r="K163" s="14" t="s">
        <v>22</v>
      </c>
      <c r="L163" s="92" t="s">
        <v>22</v>
      </c>
      <c r="M163" s="276"/>
      <c r="N163" s="154"/>
      <c r="O163" s="166" t="s">
        <v>404</v>
      </c>
      <c r="P163" s="166" t="s">
        <v>404</v>
      </c>
      <c r="Q163" s="166" t="s">
        <v>404</v>
      </c>
      <c r="R163" s="155">
        <v>1</v>
      </c>
      <c r="S163" s="208" t="str">
        <f>IF(COUNTA(N163)=1,IF(COUNTA($M163)=1,MAX(S$23:S162)&amp;$M163,MAX(S$23:S162)+1),"")</f>
        <v/>
      </c>
      <c r="T163" s="208">
        <f>IF(COUNTA(O163)=1,IF(COUNTA($M163)=1,MAX(T$23:T162)&amp;$M163,MAX(T$23:T162)+1),"")</f>
        <v>86</v>
      </c>
      <c r="U163" s="208">
        <f>IF(COUNTA(P163)=1,IF(COUNTA($M163)=1,MAX(U$23:U162)&amp;$M163,MAX(U$23:U162)+1),"")</f>
        <v>89</v>
      </c>
      <c r="V163" s="208">
        <f>IF(COUNTA(Q163)=1,IF(COUNTA($M163)=1,MAX(V$23:V162)&amp;$M163,MAX(V$23:V162)+1),"")</f>
        <v>92</v>
      </c>
      <c r="W163" s="208"/>
      <c r="X163" s="208"/>
      <c r="Y163" s="208"/>
      <c r="Z163" s="208"/>
      <c r="AA163" s="208"/>
      <c r="AB163" s="208"/>
      <c r="AC163" s="208"/>
      <c r="AD163" s="208"/>
      <c r="AE163" s="208"/>
      <c r="AF163" s="208"/>
    </row>
    <row r="164" spans="1:380">
      <c r="A164" s="38" t="s">
        <v>19</v>
      </c>
      <c r="B164" s="79"/>
      <c r="C164" s="79" t="s">
        <v>19</v>
      </c>
      <c r="D164" s="37"/>
      <c r="E164" s="208" t="s">
        <v>89</v>
      </c>
      <c r="F164" s="208" t="s">
        <v>492</v>
      </c>
      <c r="G164" s="206" t="s">
        <v>509</v>
      </c>
      <c r="H164" s="175" t="s">
        <v>815</v>
      </c>
      <c r="I164" s="60" t="s">
        <v>59</v>
      </c>
      <c r="J164" s="14" t="s">
        <v>22</v>
      </c>
      <c r="K164" s="14" t="s">
        <v>22</v>
      </c>
      <c r="L164" s="92" t="s">
        <v>22</v>
      </c>
      <c r="M164" s="276" t="s">
        <v>775</v>
      </c>
      <c r="N164" s="154"/>
      <c r="O164" s="166" t="s">
        <v>404</v>
      </c>
      <c r="P164" s="166" t="s">
        <v>404</v>
      </c>
      <c r="Q164" s="166" t="s">
        <v>404</v>
      </c>
      <c r="R164" s="155">
        <v>1</v>
      </c>
      <c r="S164" s="208" t="str">
        <f>IF(COUNTA(N164)=1,IF(COUNTA($M164)=1,MAX(S$23:S163)&amp;$M164,MAX(S$23:S163)+1),"")</f>
        <v/>
      </c>
      <c r="T164" s="208" t="str">
        <f>IF(COUNTA(O164)=1,IF(COUNTA($M164)=1,MAX(T$23:T163)&amp;$M164,MAX(T$23:T163)+1),"")</f>
        <v>86b</v>
      </c>
      <c r="U164" s="208" t="str">
        <f>IF(COUNTA(P164)=1,IF(COUNTA($M164)=1,MAX(U$23:U163)&amp;$M164,MAX(U$23:U163)+1),"")</f>
        <v>89b</v>
      </c>
      <c r="V164" s="208" t="str">
        <f>IF(COUNTA(Q164)=1,IF(COUNTA($M164)=1,MAX(V$23:V163)&amp;$M164,MAX(V$23:V163)+1),"")</f>
        <v>92b</v>
      </c>
      <c r="W164" s="208"/>
      <c r="X164" s="208"/>
      <c r="Y164" s="208"/>
      <c r="Z164" s="208"/>
      <c r="AA164" s="208"/>
      <c r="AB164" s="208"/>
      <c r="AC164" s="208"/>
      <c r="AD164" s="208"/>
      <c r="AE164" s="208"/>
      <c r="AF164" s="208"/>
    </row>
    <row r="165" spans="1:380">
      <c r="A165" s="38" t="s">
        <v>19</v>
      </c>
      <c r="B165" s="79"/>
      <c r="C165" s="79" t="s">
        <v>19</v>
      </c>
      <c r="D165" s="37"/>
      <c r="E165" s="208" t="s">
        <v>89</v>
      </c>
      <c r="F165" s="208" t="s">
        <v>492</v>
      </c>
      <c r="G165" s="206" t="s">
        <v>878</v>
      </c>
      <c r="H165" s="175" t="s">
        <v>804</v>
      </c>
      <c r="I165" s="60" t="s">
        <v>59</v>
      </c>
      <c r="J165" s="14" t="s">
        <v>22</v>
      </c>
      <c r="K165" s="14" t="s">
        <v>22</v>
      </c>
      <c r="L165" s="92" t="s">
        <v>22</v>
      </c>
      <c r="M165" s="276" t="s">
        <v>817</v>
      </c>
      <c r="N165" s="154"/>
      <c r="O165" s="166" t="s">
        <v>404</v>
      </c>
      <c r="P165" s="166" t="s">
        <v>404</v>
      </c>
      <c r="Q165" s="166" t="s">
        <v>404</v>
      </c>
      <c r="R165" s="155">
        <v>1</v>
      </c>
      <c r="S165" s="208" t="str">
        <f>IF(COUNTA(N165)=1,IF(COUNTA($M165)=1,MAX(S$23:S164)&amp;$M165,MAX(S$23:S164)+1),"")</f>
        <v/>
      </c>
      <c r="T165" s="208" t="str">
        <f>IF(COUNTA(O165)=1,IF(COUNTA($M165)=1,MAX(T$23:T164)&amp;$M165,MAX(T$23:T164)+1),"")</f>
        <v>86b1</v>
      </c>
      <c r="U165" s="208" t="str">
        <f>IF(COUNTA(P165)=1,IF(COUNTA($M165)=1,MAX(U$23:U164)&amp;$M165,MAX(U$23:U164)+1),"")</f>
        <v>89b1</v>
      </c>
      <c r="V165" s="208" t="str">
        <f>IF(COUNTA(Q165)=1,IF(COUNTA($M165)=1,MAX(V$23:V164)&amp;$M165,MAX(V$23:V164)+1),"")</f>
        <v>92b1</v>
      </c>
      <c r="W165" s="208"/>
      <c r="X165" s="208"/>
      <c r="Y165" s="208"/>
      <c r="Z165" s="208"/>
      <c r="AA165" s="208"/>
      <c r="AB165" s="208"/>
      <c r="AC165" s="208"/>
      <c r="AD165" s="208"/>
      <c r="AE165" s="208"/>
      <c r="AF165" s="208" t="s">
        <v>907</v>
      </c>
    </row>
    <row r="166" spans="1:380">
      <c r="A166" s="38" t="s">
        <v>19</v>
      </c>
      <c r="B166" s="79"/>
      <c r="C166" s="79" t="s">
        <v>19</v>
      </c>
      <c r="D166" s="37"/>
      <c r="E166" s="208" t="s">
        <v>89</v>
      </c>
      <c r="F166" s="208" t="s">
        <v>492</v>
      </c>
      <c r="G166" s="206" t="s">
        <v>879</v>
      </c>
      <c r="H166" s="175" t="s">
        <v>804</v>
      </c>
      <c r="I166" s="60" t="s">
        <v>59</v>
      </c>
      <c r="J166" s="14" t="s">
        <v>22</v>
      </c>
      <c r="K166" s="14" t="s">
        <v>22</v>
      </c>
      <c r="L166" s="92" t="s">
        <v>22</v>
      </c>
      <c r="M166" s="276" t="s">
        <v>880</v>
      </c>
      <c r="N166" s="154"/>
      <c r="O166" s="166" t="s">
        <v>404</v>
      </c>
      <c r="P166" s="166" t="s">
        <v>404</v>
      </c>
      <c r="Q166" s="166" t="s">
        <v>404</v>
      </c>
      <c r="R166" s="155">
        <v>1</v>
      </c>
      <c r="S166" s="208" t="str">
        <f>IF(COUNTA(N166)=1,IF(COUNTA($M166)=1,MAX(S$23:S165)&amp;$M166,MAX(S$23:S165)+1),"")</f>
        <v/>
      </c>
      <c r="T166" s="208" t="str">
        <f>IF(COUNTA(O166)=1,IF(COUNTA($M166)=1,MAX(T$23:T165)&amp;$M166,MAX(T$23:T165)+1),"")</f>
        <v>86b2</v>
      </c>
      <c r="U166" s="208" t="str">
        <f>IF(COUNTA(P166)=1,IF(COUNTA($M166)=1,MAX(U$23:U165)&amp;$M166,MAX(U$23:U165)+1),"")</f>
        <v>89b2</v>
      </c>
      <c r="V166" s="208" t="str">
        <f>IF(COUNTA(Q166)=1,IF(COUNTA($M166)=1,MAX(V$23:V165)&amp;$M166,MAX(V$23:V165)+1),"")</f>
        <v>92b2</v>
      </c>
      <c r="W166" s="208" t="s">
        <v>852</v>
      </c>
      <c r="X166" s="208"/>
      <c r="Y166" s="208"/>
      <c r="Z166" s="208"/>
      <c r="AA166" s="208"/>
      <c r="AB166" s="208"/>
      <c r="AC166" s="208"/>
      <c r="AD166" s="208"/>
      <c r="AE166" s="208"/>
      <c r="AF166" s="208" t="s">
        <v>907</v>
      </c>
    </row>
    <row r="167" spans="1:380">
      <c r="A167" s="38" t="s">
        <v>19</v>
      </c>
      <c r="B167" s="210" t="s">
        <v>498</v>
      </c>
      <c r="C167" s="79" t="s">
        <v>19</v>
      </c>
      <c r="D167" s="37"/>
      <c r="E167" s="208" t="s">
        <v>89</v>
      </c>
      <c r="F167" s="208" t="s">
        <v>492</v>
      </c>
      <c r="G167" s="206" t="s">
        <v>516</v>
      </c>
      <c r="H167" s="175" t="s">
        <v>58</v>
      </c>
      <c r="I167" s="60" t="s">
        <v>59</v>
      </c>
      <c r="J167" s="14" t="s">
        <v>22</v>
      </c>
      <c r="K167" s="14" t="s">
        <v>22</v>
      </c>
      <c r="L167" s="92" t="s">
        <v>22</v>
      </c>
      <c r="M167" s="276"/>
      <c r="N167" s="154"/>
      <c r="O167" s="164">
        <v>76</v>
      </c>
      <c r="P167" s="164">
        <v>79</v>
      </c>
      <c r="Q167" s="164">
        <v>82</v>
      </c>
      <c r="R167" s="155">
        <v>1</v>
      </c>
      <c r="S167" s="208" t="str">
        <f>IF(COUNTA(N167)=1,IF(COUNTA($M167)=1,MAX(S$23:S166)&amp;$M167,MAX(S$23:S166)+1),"")</f>
        <v/>
      </c>
      <c r="T167" s="208">
        <f>IF(COUNTA(O167)=1,IF(COUNTA($M167)=1,MAX(T$23:T166)&amp;$M167,MAX(T$23:T166)+1),"")</f>
        <v>87</v>
      </c>
      <c r="U167" s="208">
        <f>IF(COUNTA(P167)=1,IF(COUNTA($M167)=1,MAX(U$23:U166)&amp;$M167,MAX(U$23:U166)+1),"")</f>
        <v>90</v>
      </c>
      <c r="V167" s="208">
        <f>IF(COUNTA(Q167)=1,IF(COUNTA($M167)=1,MAX(V$23:V166)&amp;$M167,MAX(V$23:V166)+1),"")</f>
        <v>93</v>
      </c>
      <c r="W167" s="208"/>
      <c r="X167" s="208"/>
      <c r="Y167" s="208"/>
      <c r="Z167" s="208"/>
      <c r="AA167" s="208"/>
      <c r="AB167" s="208"/>
      <c r="AC167" s="208"/>
      <c r="AD167" s="208"/>
      <c r="AE167" s="208"/>
      <c r="AF167" s="208"/>
    </row>
    <row r="168" spans="1:380" s="6" customFormat="1" ht="37.200000000000003">
      <c r="A168" s="192"/>
      <c r="B168" s="25"/>
      <c r="C168" s="25"/>
      <c r="D168" s="25"/>
      <c r="E168" s="25" t="s">
        <v>89</v>
      </c>
      <c r="F168" s="25" t="s">
        <v>521</v>
      </c>
      <c r="G168" s="25" t="s">
        <v>521</v>
      </c>
      <c r="H168" s="193" t="s">
        <v>11</v>
      </c>
      <c r="I168" s="113"/>
      <c r="J168" s="25"/>
      <c r="K168" s="25"/>
      <c r="L168" s="148"/>
      <c r="M168" s="278"/>
      <c r="N168" s="143"/>
      <c r="O168" s="98"/>
      <c r="P168" s="98"/>
      <c r="Q168" s="98"/>
      <c r="R168" s="155">
        <v>1</v>
      </c>
      <c r="S168" s="169"/>
      <c r="T168" s="169"/>
      <c r="U168" s="169"/>
      <c r="V168" s="169"/>
      <c r="W168" s="169"/>
      <c r="X168" s="169"/>
      <c r="Y168" s="169"/>
      <c r="Z168" s="169"/>
      <c r="AA168" s="169"/>
      <c r="AB168" s="169"/>
      <c r="AC168" s="169"/>
      <c r="AD168" s="169"/>
      <c r="AE168" s="169"/>
      <c r="AF168" s="169"/>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row>
    <row r="169" spans="1:380" ht="408" customHeight="1">
      <c r="A169" s="38"/>
      <c r="B169" s="210" t="s">
        <v>522</v>
      </c>
      <c r="C169" s="79" t="s">
        <v>19</v>
      </c>
      <c r="D169" s="37"/>
      <c r="E169" s="32" t="s">
        <v>89</v>
      </c>
      <c r="F169" s="34" t="s">
        <v>521</v>
      </c>
      <c r="G169" t="s">
        <v>915</v>
      </c>
      <c r="H169" s="58" t="s">
        <v>815</v>
      </c>
      <c r="I169" s="60"/>
      <c r="J169" s="14"/>
      <c r="K169" s="14"/>
      <c r="L169" s="92"/>
      <c r="M169" s="276"/>
      <c r="N169" s="154"/>
      <c r="O169" s="164"/>
      <c r="P169" s="165" t="s">
        <v>38</v>
      </c>
      <c r="Q169" s="164">
        <v>94</v>
      </c>
      <c r="R169" s="155">
        <v>1</v>
      </c>
      <c r="S169" s="208" t="str">
        <f>IF(COUNTA(N169)=1,IF(COUNTA($M169)=1,MAX(S$23:S168)&amp;$M169,MAX(S$23:S168)+1),"")</f>
        <v/>
      </c>
      <c r="T169" s="208" t="str">
        <f>IF(COUNTA(O169)=1,IF(COUNTA($M169)=1,MAX(T$23:T168)&amp;$M169,MAX(T$23:T168)+1),"")</f>
        <v/>
      </c>
      <c r="U169" s="208">
        <f>IF(COUNTA(P169)=1,IF(COUNTA($M169)=1,MAX(U$23:U168)&amp;$M169,MAX(U$23:U168)+1),"")</f>
        <v>91</v>
      </c>
      <c r="V169" s="208">
        <f>IF(COUNTA(Q169)=1,IF(COUNTA($M169)=1,MAX(V$23:V168)&amp;$M169,MAX(V$23:V168)+1),"")</f>
        <v>94</v>
      </c>
      <c r="W169" s="170"/>
      <c r="X169" s="170"/>
      <c r="Y169" s="170"/>
      <c r="Z169" s="170"/>
      <c r="AA169" s="170"/>
      <c r="AB169" s="170"/>
      <c r="AC169" s="170"/>
      <c r="AD169" s="170"/>
      <c r="AE169" s="170"/>
      <c r="AF169" s="170"/>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row>
    <row r="170" spans="1:380" ht="28.8">
      <c r="A170" s="38" t="s">
        <v>19</v>
      </c>
      <c r="B170" s="97" t="s">
        <v>524</v>
      </c>
      <c r="C170" s="79" t="s">
        <v>19</v>
      </c>
      <c r="D170" s="37"/>
      <c r="E170" s="208" t="s">
        <v>89</v>
      </c>
      <c r="F170" s="208" t="s">
        <v>521</v>
      </c>
      <c r="G170" s="213" t="s">
        <v>525</v>
      </c>
      <c r="H170" s="58" t="s">
        <v>884</v>
      </c>
      <c r="I170" s="60" t="s">
        <v>59</v>
      </c>
      <c r="J170" s="14" t="s">
        <v>59</v>
      </c>
      <c r="K170" s="14" t="s">
        <v>22</v>
      </c>
      <c r="L170" s="92" t="s">
        <v>22</v>
      </c>
      <c r="M170" s="276" t="s">
        <v>773</v>
      </c>
      <c r="N170" s="154"/>
      <c r="O170" s="164"/>
      <c r="P170" s="165" t="s">
        <v>38</v>
      </c>
      <c r="Q170" s="165" t="s">
        <v>38</v>
      </c>
      <c r="R170" s="155">
        <v>1</v>
      </c>
      <c r="S170" s="208" t="str">
        <f>IF(COUNTA(N170)=1,IF(COUNTA($M170)=1,MAX(S$23:S169)&amp;$M170,MAX(S$23:S169)+1),"")</f>
        <v/>
      </c>
      <c r="T170" s="208" t="str">
        <f>IF(COUNTA(O170)=1,IF(COUNTA($M170)=1,MAX(T$23:T169)&amp;$M170,MAX(T$23:T169)+1),"")</f>
        <v/>
      </c>
      <c r="U170" s="208" t="str">
        <f>IF(COUNTA(P170)=1,IF(COUNTA($M170)=1,MAX(U$23:U169)&amp;$M170,MAX(U$23:U169)+1),"")</f>
        <v>91a</v>
      </c>
      <c r="V170" s="208" t="str">
        <f>IF(COUNTA(Q170)=1,IF(COUNTA($M170)=1,MAX(V$23:V169)&amp;$M170,MAX(V$23:V169)+1),"")</f>
        <v>94a</v>
      </c>
      <c r="W170" s="208"/>
      <c r="X170" s="208"/>
      <c r="Y170" s="208"/>
      <c r="Z170" s="208"/>
      <c r="AA170" s="208"/>
      <c r="AB170" s="208"/>
      <c r="AC170" s="208"/>
      <c r="AD170" s="208"/>
      <c r="AE170" s="208"/>
      <c r="AF170" s="208"/>
    </row>
    <row r="171" spans="1:380" s="6" customFormat="1" ht="28.8">
      <c r="A171" s="38" t="s">
        <v>19</v>
      </c>
      <c r="B171" s="97" t="s">
        <v>524</v>
      </c>
      <c r="C171" s="79" t="s">
        <v>19</v>
      </c>
      <c r="D171" s="37"/>
      <c r="E171" s="208" t="s">
        <v>89</v>
      </c>
      <c r="F171" s="208" t="s">
        <v>521</v>
      </c>
      <c r="G171" s="213" t="s">
        <v>526</v>
      </c>
      <c r="H171" s="175" t="s">
        <v>884</v>
      </c>
      <c r="I171" s="60" t="s">
        <v>59</v>
      </c>
      <c r="J171" s="14" t="s">
        <v>59</v>
      </c>
      <c r="K171" s="14" t="s">
        <v>22</v>
      </c>
      <c r="L171" s="92" t="s">
        <v>22</v>
      </c>
      <c r="M171" s="276" t="s">
        <v>775</v>
      </c>
      <c r="N171" s="154"/>
      <c r="O171" s="164"/>
      <c r="P171" s="165" t="s">
        <v>38</v>
      </c>
      <c r="Q171" s="165" t="s">
        <v>38</v>
      </c>
      <c r="R171" s="155">
        <v>1</v>
      </c>
      <c r="S171" s="208" t="str">
        <f>IF(COUNTA(N171)=1,IF(COUNTA($M171)=1,MAX(S$23:S170)&amp;$M171,MAX(S$23:S170)+1),"")</f>
        <v/>
      </c>
      <c r="T171" s="208" t="str">
        <f>IF(COUNTA(O171)=1,IF(COUNTA($M171)=1,MAX(T$23:T170)&amp;$M171,MAX(T$23:T170)+1),"")</f>
        <v/>
      </c>
      <c r="U171" s="208" t="str">
        <f>IF(COUNTA(P171)=1,IF(COUNTA($M171)=1,MAX(U$23:U170)&amp;$M171,MAX(U$23:U170)+1),"")</f>
        <v>91b</v>
      </c>
      <c r="V171" s="208" t="str">
        <f>IF(COUNTA(Q171)=1,IF(COUNTA($M171)=1,MAX(V$23:V170)&amp;$M171,MAX(V$23:V170)+1),"")</f>
        <v>94b</v>
      </c>
      <c r="W171" s="208"/>
      <c r="X171" s="208"/>
      <c r="Y171" s="208"/>
      <c r="Z171" s="208"/>
      <c r="AA171" s="208"/>
      <c r="AB171" s="208"/>
      <c r="AC171" s="208"/>
      <c r="AD171" s="208"/>
      <c r="AE171" s="208"/>
      <c r="AF171" s="208"/>
      <c r="AG171" s="198"/>
      <c r="AH171" s="198"/>
      <c r="AI171" s="198"/>
      <c r="AJ171" s="198"/>
      <c r="AK171" s="198"/>
      <c r="AL171" s="198"/>
      <c r="AM171" s="198"/>
      <c r="AN171" s="198"/>
      <c r="AO171" s="198"/>
      <c r="AP171" s="198"/>
      <c r="AQ171" s="198"/>
      <c r="AR171" s="198"/>
      <c r="AS171" s="198"/>
      <c r="AT171" s="198"/>
      <c r="AU171" s="198"/>
      <c r="AV171" s="198"/>
      <c r="AW171" s="198"/>
      <c r="AX171" s="198"/>
      <c r="AY171" s="198"/>
      <c r="AZ171" s="198"/>
      <c r="BA171" s="198"/>
      <c r="BB171" s="198"/>
      <c r="BC171" s="198"/>
      <c r="BD171" s="198"/>
      <c r="BE171" s="198"/>
      <c r="BF171" s="198"/>
      <c r="BG171" s="198"/>
      <c r="BH171" s="198"/>
      <c r="BI171" s="198"/>
      <c r="BJ171" s="198"/>
      <c r="BK171" s="198"/>
      <c r="BL171" s="198"/>
      <c r="BM171" s="198"/>
      <c r="BN171" s="198"/>
      <c r="BO171" s="198"/>
      <c r="BP171" s="198"/>
      <c r="BQ171" s="198"/>
      <c r="BR171" s="198"/>
      <c r="BS171" s="198"/>
      <c r="BT171" s="198"/>
      <c r="BU171" s="198"/>
      <c r="BV171" s="198"/>
      <c r="BW171" s="198"/>
      <c r="BX171" s="198"/>
      <c r="BY171" s="198"/>
      <c r="BZ171" s="198"/>
      <c r="CA171" s="198"/>
      <c r="CB171" s="198"/>
      <c r="CC171" s="198"/>
      <c r="CD171" s="198"/>
      <c r="CE171" s="198"/>
      <c r="CF171" s="198"/>
      <c r="CG171" s="198"/>
      <c r="CH171" s="198"/>
      <c r="CI171" s="198"/>
      <c r="CJ171" s="198"/>
      <c r="CK171" s="198"/>
      <c r="CL171" s="198"/>
      <c r="CM171" s="198"/>
      <c r="CN171" s="198"/>
      <c r="CO171" s="198"/>
      <c r="CP171" s="198"/>
      <c r="CQ171" s="198"/>
      <c r="CR171" s="198"/>
      <c r="CS171" s="198"/>
      <c r="CT171" s="198"/>
      <c r="CU171" s="198"/>
      <c r="CV171" s="198"/>
      <c r="CW171" s="198"/>
      <c r="CX171" s="198"/>
      <c r="CY171" s="198"/>
      <c r="CZ171" s="198"/>
      <c r="DA171" s="198"/>
      <c r="DB171" s="198"/>
      <c r="DC171" s="198"/>
      <c r="DD171" s="198"/>
      <c r="DE171" s="198"/>
      <c r="DF171" s="198"/>
      <c r="DG171" s="198"/>
      <c r="DH171" s="198"/>
      <c r="DI171" s="198"/>
      <c r="DJ171" s="198"/>
      <c r="DK171" s="198"/>
      <c r="DL171" s="198"/>
      <c r="DM171" s="198"/>
      <c r="DN171" s="198"/>
      <c r="DO171" s="198"/>
      <c r="DP171" s="198"/>
      <c r="DQ171" s="198"/>
      <c r="DR171" s="198"/>
      <c r="DS171" s="198"/>
      <c r="DT171" s="198"/>
      <c r="DU171" s="198"/>
      <c r="DV171" s="198"/>
      <c r="DW171" s="198"/>
      <c r="DX171" s="198"/>
      <c r="DY171" s="198"/>
      <c r="DZ171" s="198"/>
      <c r="EA171" s="198"/>
      <c r="EB171" s="198"/>
      <c r="EC171" s="198"/>
      <c r="ED171" s="198"/>
      <c r="EE171" s="198"/>
      <c r="EF171" s="198"/>
      <c r="EG171" s="198"/>
      <c r="EH171" s="198"/>
      <c r="EI171" s="198"/>
      <c r="EJ171" s="198"/>
      <c r="EK171" s="198"/>
      <c r="EL171" s="198"/>
      <c r="EM171" s="198"/>
      <c r="EN171" s="198"/>
      <c r="EO171" s="198"/>
      <c r="EP171" s="198"/>
      <c r="EQ171" s="198"/>
      <c r="ER171" s="198"/>
      <c r="ES171" s="198"/>
      <c r="ET171" s="198"/>
      <c r="EU171" s="198"/>
      <c r="EV171" s="198"/>
      <c r="EW171" s="198"/>
      <c r="EX171" s="198"/>
      <c r="EY171" s="198"/>
      <c r="EZ171" s="198"/>
      <c r="FA171" s="198"/>
      <c r="FB171" s="198"/>
      <c r="FC171" s="198"/>
      <c r="FD171" s="198"/>
      <c r="FE171" s="198"/>
      <c r="FF171" s="198"/>
      <c r="FG171" s="198"/>
      <c r="FH171" s="198"/>
      <c r="FI171" s="198"/>
      <c r="FJ171" s="198"/>
      <c r="FK171" s="198"/>
      <c r="FL171" s="198"/>
      <c r="FM171" s="198"/>
      <c r="FN171" s="198"/>
      <c r="FO171" s="198"/>
      <c r="FP171" s="198"/>
      <c r="FQ171" s="198"/>
      <c r="FR171" s="198"/>
      <c r="FS171" s="198"/>
      <c r="FT171" s="198"/>
      <c r="FU171" s="198"/>
      <c r="FV171" s="198"/>
      <c r="FW171" s="198"/>
      <c r="FX171" s="198"/>
      <c r="FY171" s="198"/>
      <c r="FZ171" s="198"/>
      <c r="GA171" s="198"/>
      <c r="GB171" s="198"/>
      <c r="GC171" s="198"/>
      <c r="GD171" s="198"/>
      <c r="GE171" s="198"/>
      <c r="GF171" s="198"/>
      <c r="GG171" s="198"/>
      <c r="GH171" s="198"/>
      <c r="GI171" s="198"/>
      <c r="GJ171" s="198"/>
      <c r="GK171" s="198"/>
      <c r="GL171" s="198"/>
      <c r="GM171" s="198"/>
      <c r="GN171" s="198"/>
      <c r="GO171" s="198"/>
      <c r="GP171" s="198"/>
      <c r="GQ171" s="198"/>
      <c r="GR171" s="198"/>
      <c r="GS171" s="198"/>
      <c r="GT171" s="198"/>
      <c r="GU171" s="198"/>
      <c r="GV171" s="198"/>
      <c r="GW171" s="198"/>
      <c r="GX171" s="198"/>
      <c r="GY171" s="198"/>
      <c r="GZ171" s="198"/>
      <c r="HA171" s="198"/>
      <c r="HB171" s="198"/>
      <c r="HC171" s="198"/>
      <c r="HD171" s="198"/>
      <c r="HE171" s="198"/>
      <c r="HF171" s="198"/>
      <c r="HG171" s="198"/>
      <c r="HH171" s="198"/>
      <c r="HI171" s="198"/>
      <c r="HJ171" s="198"/>
      <c r="HK171" s="198"/>
      <c r="HL171" s="198"/>
      <c r="HM171" s="198"/>
      <c r="HN171" s="198"/>
      <c r="HO171" s="198"/>
      <c r="HP171" s="198"/>
      <c r="HQ171" s="198"/>
      <c r="HR171" s="198"/>
      <c r="HS171" s="198"/>
      <c r="HT171" s="198"/>
      <c r="HU171" s="198"/>
      <c r="HV171" s="198"/>
      <c r="HW171" s="198"/>
      <c r="HX171" s="198"/>
      <c r="HY171" s="198"/>
      <c r="HZ171" s="198"/>
      <c r="IA171" s="198"/>
      <c r="IB171" s="198"/>
      <c r="IC171" s="198"/>
      <c r="ID171" s="198"/>
      <c r="IE171" s="198"/>
      <c r="IF171" s="198"/>
      <c r="IG171" s="198"/>
      <c r="IH171" s="198"/>
      <c r="II171" s="198"/>
      <c r="IJ171" s="198"/>
      <c r="IK171" s="198"/>
      <c r="IL171" s="198"/>
      <c r="IM171" s="198"/>
      <c r="IN171" s="198"/>
      <c r="IO171" s="198"/>
      <c r="IP171" s="198"/>
      <c r="IQ171" s="198"/>
      <c r="IR171" s="198"/>
      <c r="IS171" s="198"/>
      <c r="IT171" s="198"/>
      <c r="IU171" s="198"/>
      <c r="IV171" s="198"/>
      <c r="IW171" s="198"/>
      <c r="IX171" s="198"/>
      <c r="IY171" s="198"/>
      <c r="IZ171" s="198"/>
      <c r="JA171" s="198"/>
      <c r="JB171" s="198"/>
      <c r="JC171" s="198"/>
      <c r="JD171" s="198"/>
      <c r="JE171" s="198"/>
      <c r="JF171" s="198"/>
      <c r="JG171" s="198"/>
      <c r="JH171" s="198"/>
      <c r="JI171" s="198"/>
      <c r="JJ171" s="198"/>
      <c r="JK171" s="198"/>
      <c r="JL171" s="198"/>
      <c r="JM171" s="198"/>
      <c r="JN171" s="198"/>
      <c r="JO171" s="198"/>
      <c r="JP171" s="198"/>
      <c r="JQ171" s="198"/>
      <c r="JR171" s="198"/>
      <c r="JS171" s="198"/>
      <c r="JT171" s="198"/>
      <c r="JU171" s="198"/>
      <c r="JV171" s="198"/>
      <c r="JW171" s="198"/>
      <c r="JX171" s="198"/>
      <c r="JY171" s="198"/>
      <c r="JZ171" s="198"/>
      <c r="KA171" s="198"/>
      <c r="KB171" s="198"/>
      <c r="KC171" s="198"/>
      <c r="KD171" s="198"/>
      <c r="KE171" s="198"/>
      <c r="KF171" s="198"/>
      <c r="KG171" s="198"/>
      <c r="KH171" s="198"/>
      <c r="KI171" s="198"/>
      <c r="KJ171" s="198"/>
      <c r="KK171" s="198"/>
      <c r="KL171" s="198"/>
      <c r="KM171" s="198"/>
      <c r="KN171" s="198"/>
      <c r="KO171" s="198"/>
      <c r="KP171" s="198"/>
      <c r="KQ171" s="198"/>
      <c r="KR171" s="198"/>
      <c r="KS171" s="198"/>
      <c r="KT171" s="198"/>
      <c r="KU171" s="198"/>
      <c r="KV171" s="198"/>
      <c r="KW171" s="198"/>
      <c r="KX171" s="198"/>
      <c r="KY171" s="198"/>
      <c r="KZ171" s="198"/>
      <c r="LA171" s="198"/>
      <c r="LB171" s="198"/>
      <c r="LC171" s="198"/>
      <c r="LD171" s="198"/>
      <c r="LE171" s="198"/>
      <c r="LF171" s="198"/>
      <c r="LG171" s="198"/>
      <c r="LH171" s="198"/>
      <c r="LI171" s="198"/>
      <c r="LJ171" s="198"/>
      <c r="LK171" s="198"/>
      <c r="LL171" s="198"/>
      <c r="LM171" s="198"/>
      <c r="LN171" s="198"/>
      <c r="LO171" s="198"/>
      <c r="LP171" s="198"/>
      <c r="LQ171" s="198"/>
      <c r="LR171" s="198"/>
      <c r="LS171" s="198"/>
      <c r="LT171" s="198"/>
      <c r="LU171" s="198"/>
      <c r="LV171" s="198"/>
      <c r="LW171" s="198"/>
      <c r="LX171" s="198"/>
      <c r="LY171" s="198"/>
      <c r="LZ171" s="198"/>
      <c r="MA171" s="198"/>
      <c r="MB171" s="198"/>
      <c r="MC171" s="198"/>
      <c r="MD171" s="198"/>
      <c r="ME171" s="198"/>
      <c r="MF171" s="198"/>
      <c r="MG171" s="198"/>
      <c r="MH171" s="198"/>
      <c r="MI171" s="198"/>
      <c r="MJ171" s="198"/>
      <c r="MK171" s="198"/>
      <c r="ML171" s="198"/>
      <c r="MM171" s="198"/>
      <c r="MN171" s="198"/>
      <c r="MO171" s="198"/>
      <c r="MP171" s="198"/>
      <c r="MQ171" s="198"/>
      <c r="MR171" s="198"/>
      <c r="MS171" s="198"/>
      <c r="MT171" s="198"/>
      <c r="MU171" s="198"/>
      <c r="MV171" s="198"/>
      <c r="MW171" s="198"/>
      <c r="MX171" s="198"/>
      <c r="MY171" s="198"/>
      <c r="MZ171" s="198"/>
      <c r="NA171" s="198"/>
      <c r="NB171" s="198"/>
      <c r="NC171" s="198"/>
      <c r="ND171" s="198"/>
      <c r="NE171" s="198"/>
      <c r="NF171" s="198"/>
      <c r="NG171" s="198"/>
      <c r="NH171" s="198"/>
      <c r="NI171" s="198"/>
      <c r="NJ171" s="198"/>
      <c r="NK171" s="198"/>
      <c r="NL171" s="198"/>
      <c r="NM171" s="198"/>
      <c r="NN171" s="198"/>
      <c r="NO171" s="198"/>
      <c r="NP171" s="198"/>
    </row>
    <row r="172" spans="1:380" ht="28.8">
      <c r="A172" s="38" t="s">
        <v>19</v>
      </c>
      <c r="B172" s="97" t="s">
        <v>524</v>
      </c>
      <c r="C172" s="79" t="s">
        <v>19</v>
      </c>
      <c r="D172" s="37"/>
      <c r="E172" s="208" t="s">
        <v>89</v>
      </c>
      <c r="F172" s="208" t="s">
        <v>521</v>
      </c>
      <c r="G172" s="213" t="s">
        <v>527</v>
      </c>
      <c r="H172" s="175" t="s">
        <v>884</v>
      </c>
      <c r="I172" s="60" t="s">
        <v>59</v>
      </c>
      <c r="J172" s="14" t="s">
        <v>59</v>
      </c>
      <c r="K172" s="14" t="s">
        <v>22</v>
      </c>
      <c r="L172" s="92" t="s">
        <v>22</v>
      </c>
      <c r="M172" s="276" t="s">
        <v>805</v>
      </c>
      <c r="N172" s="154"/>
      <c r="O172" s="164"/>
      <c r="P172" s="165" t="s">
        <v>38</v>
      </c>
      <c r="Q172" s="165" t="s">
        <v>38</v>
      </c>
      <c r="R172" s="155">
        <v>1</v>
      </c>
      <c r="S172" s="208" t="str">
        <f>IF(COUNTA(N172)=1,IF(COUNTA($M172)=1,MAX(S$23:S171)&amp;$M172,MAX(S$23:S171)+1),"")</f>
        <v/>
      </c>
      <c r="T172" s="208" t="str">
        <f>IF(COUNTA(O172)=1,IF(COUNTA($M172)=1,MAX(T$23:T171)&amp;$M172,MAX(T$23:T171)+1),"")</f>
        <v/>
      </c>
      <c r="U172" s="208" t="str">
        <f>IF(COUNTA(P172)=1,IF(COUNTA($M172)=1,MAX(U$23:U171)&amp;$M172,MAX(U$23:U171)+1),"")</f>
        <v>91c</v>
      </c>
      <c r="V172" s="208" t="str">
        <f>IF(COUNTA(Q172)=1,IF(COUNTA($M172)=1,MAX(V$23:V171)&amp;$M172,MAX(V$23:V171)+1),"")</f>
        <v>94c</v>
      </c>
      <c r="W172" s="208"/>
      <c r="X172" s="208"/>
      <c r="Y172" s="208"/>
      <c r="Z172" s="208"/>
      <c r="AA172" s="208"/>
      <c r="AB172" s="208"/>
      <c r="AC172" s="208"/>
      <c r="AD172" s="208"/>
      <c r="AE172" s="208"/>
      <c r="AF172" s="208"/>
    </row>
    <row r="173" spans="1:380" ht="28.8">
      <c r="A173" s="38" t="s">
        <v>19</v>
      </c>
      <c r="B173" s="97" t="s">
        <v>524</v>
      </c>
      <c r="C173" s="79" t="s">
        <v>19</v>
      </c>
      <c r="D173" s="37"/>
      <c r="E173" s="208" t="s">
        <v>89</v>
      </c>
      <c r="F173" s="208" t="s">
        <v>521</v>
      </c>
      <c r="G173" s="213" t="s">
        <v>528</v>
      </c>
      <c r="H173" s="175" t="s">
        <v>884</v>
      </c>
      <c r="I173" s="60" t="s">
        <v>59</v>
      </c>
      <c r="J173" s="14" t="s">
        <v>59</v>
      </c>
      <c r="K173" s="14" t="s">
        <v>22</v>
      </c>
      <c r="L173" s="92" t="s">
        <v>22</v>
      </c>
      <c r="M173" s="276" t="s">
        <v>806</v>
      </c>
      <c r="N173" s="154"/>
      <c r="O173" s="164"/>
      <c r="P173" s="165" t="s">
        <v>38</v>
      </c>
      <c r="Q173" s="165" t="s">
        <v>38</v>
      </c>
      <c r="R173" s="155">
        <v>1</v>
      </c>
      <c r="S173" s="208" t="str">
        <f>IF(COUNTA(N173)=1,IF(COUNTA($M173)=1,MAX(S$23:S172)&amp;$M173,MAX(S$23:S172)+1),"")</f>
        <v/>
      </c>
      <c r="T173" s="208" t="str">
        <f>IF(COUNTA(O173)=1,IF(COUNTA($M173)=1,MAX(T$23:T172)&amp;$M173,MAX(T$23:T172)+1),"")</f>
        <v/>
      </c>
      <c r="U173" s="208" t="str">
        <f>IF(COUNTA(P173)=1,IF(COUNTA($M173)=1,MAX(U$23:U172)&amp;$M173,MAX(U$23:U172)+1),"")</f>
        <v>91d</v>
      </c>
      <c r="V173" s="208" t="str">
        <f>IF(COUNTA(Q173)=1,IF(COUNTA($M173)=1,MAX(V$23:V172)&amp;$M173,MAX(V$23:V172)+1),"")</f>
        <v>94d</v>
      </c>
      <c r="W173" s="208"/>
      <c r="X173" s="208"/>
      <c r="Y173" s="208"/>
      <c r="Z173" s="208"/>
      <c r="AA173" s="208"/>
      <c r="AB173" s="208"/>
      <c r="AC173" s="208"/>
      <c r="AD173" s="208"/>
      <c r="AE173" s="208"/>
      <c r="AF173" s="208"/>
    </row>
    <row r="174" spans="1:380" s="6" customFormat="1" ht="37.200000000000003">
      <c r="A174" s="192"/>
      <c r="B174" s="25"/>
      <c r="C174" s="25"/>
      <c r="D174" s="25"/>
      <c r="E174" s="25" t="s">
        <v>89</v>
      </c>
      <c r="F174" s="25" t="s">
        <v>477</v>
      </c>
      <c r="G174" s="25" t="s">
        <v>477</v>
      </c>
      <c r="H174" s="193" t="s">
        <v>11</v>
      </c>
      <c r="I174" s="113"/>
      <c r="J174" s="25"/>
      <c r="K174" s="25"/>
      <c r="L174" s="148"/>
      <c r="M174" s="278"/>
      <c r="N174" s="143"/>
      <c r="O174" s="98"/>
      <c r="P174" s="98"/>
      <c r="Q174" s="98"/>
      <c r="R174" s="155">
        <v>1</v>
      </c>
      <c r="S174" s="169"/>
      <c r="T174" s="169"/>
      <c r="U174" s="169"/>
      <c r="V174" s="169"/>
      <c r="W174" s="169"/>
      <c r="X174" s="169"/>
      <c r="Y174" s="169"/>
      <c r="Z174" s="169"/>
      <c r="AA174" s="169"/>
      <c r="AB174" s="169"/>
      <c r="AC174" s="169"/>
      <c r="AD174" s="169"/>
      <c r="AE174" s="169"/>
      <c r="AF174" s="169"/>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c r="LX174" s="10"/>
      <c r="LY174" s="10"/>
      <c r="LZ174" s="10"/>
      <c r="MA174" s="10"/>
      <c r="MB174" s="10"/>
      <c r="MC174" s="10"/>
      <c r="MD174" s="10"/>
      <c r="ME174" s="10"/>
      <c r="MF174" s="10"/>
      <c r="MG174" s="10"/>
      <c r="MH174" s="10"/>
      <c r="MI174" s="10"/>
      <c r="MJ174" s="10"/>
      <c r="MK174" s="10"/>
      <c r="ML174" s="10"/>
      <c r="MM174" s="10"/>
      <c r="MN174" s="10"/>
      <c r="MO174" s="10"/>
      <c r="MP174" s="10"/>
      <c r="MQ174" s="10"/>
      <c r="MR174" s="10"/>
      <c r="MS174" s="10"/>
      <c r="MT174" s="10"/>
      <c r="MU174" s="10"/>
      <c r="MV174" s="10"/>
      <c r="MW174" s="10"/>
      <c r="MX174" s="10"/>
      <c r="MY174" s="10"/>
      <c r="MZ174" s="10"/>
      <c r="NA174" s="10"/>
      <c r="NB174" s="10"/>
      <c r="NC174" s="10"/>
      <c r="ND174" s="10"/>
      <c r="NE174" s="10"/>
      <c r="NF174" s="10"/>
      <c r="NG174" s="10"/>
      <c r="NH174" s="10"/>
      <c r="NI174" s="10"/>
      <c r="NJ174" s="10"/>
      <c r="NK174" s="10"/>
      <c r="NL174" s="10"/>
      <c r="NM174" s="10"/>
      <c r="NN174" s="10"/>
      <c r="NO174" s="10"/>
      <c r="NP174" s="10"/>
    </row>
    <row r="175" spans="1:380">
      <c r="A175" s="38" t="s">
        <v>19</v>
      </c>
      <c r="B175" s="79"/>
      <c r="C175" s="79" t="s">
        <v>19</v>
      </c>
      <c r="D175" s="37"/>
      <c r="E175" s="208" t="s">
        <v>89</v>
      </c>
      <c r="F175" s="208" t="s">
        <v>477</v>
      </c>
      <c r="G175" s="206" t="s">
        <v>531</v>
      </c>
      <c r="H175" s="175" t="s">
        <v>58</v>
      </c>
      <c r="I175" s="60" t="s">
        <v>59</v>
      </c>
      <c r="J175" s="14" t="s">
        <v>22</v>
      </c>
      <c r="K175" s="14" t="s">
        <v>22</v>
      </c>
      <c r="L175" s="92" t="s">
        <v>22</v>
      </c>
      <c r="M175" s="276"/>
      <c r="N175" s="154"/>
      <c r="O175" s="166" t="s">
        <v>404</v>
      </c>
      <c r="P175" s="166" t="s">
        <v>404</v>
      </c>
      <c r="Q175" s="166" t="s">
        <v>404</v>
      </c>
      <c r="R175" s="155">
        <v>1</v>
      </c>
      <c r="S175" s="208" t="str">
        <f>IF(COUNTA(N175)=1,IF(COUNTA($M175)=1,MAX(S$23:S174)&amp;$M175,MAX(S$23:S174)+1),"")</f>
        <v/>
      </c>
      <c r="T175" s="208">
        <f>IF(COUNTA(O175)=1,IF(COUNTA($M175)=1,MAX(T$23:T174)&amp;$M175,MAX(T$23:T174)+1),"")</f>
        <v>88</v>
      </c>
      <c r="U175" s="208">
        <f>IF(COUNTA(P175)=1,IF(COUNTA($M175)=1,MAX(U$23:U174)&amp;$M175,MAX(U$23:U174)+1),"")</f>
        <v>92</v>
      </c>
      <c r="V175" s="208">
        <f>IF(COUNTA(Q175)=1,IF(COUNTA($M175)=1,MAX(V$23:V174)&amp;$M175,MAX(V$23:V174)+1),"")</f>
        <v>95</v>
      </c>
      <c r="W175" s="208"/>
      <c r="X175" s="208"/>
      <c r="Y175" s="208"/>
      <c r="Z175" s="208"/>
      <c r="AA175" s="208"/>
      <c r="AB175" s="208"/>
      <c r="AC175" s="208"/>
      <c r="AD175" s="208"/>
      <c r="AE175" s="208"/>
      <c r="AF175" s="208"/>
    </row>
    <row r="176" spans="1:380">
      <c r="A176" s="38"/>
      <c r="B176" s="97"/>
      <c r="C176" s="79" t="s">
        <v>19</v>
      </c>
      <c r="D176" s="37"/>
      <c r="E176" s="208" t="s">
        <v>89</v>
      </c>
      <c r="F176" s="208" t="s">
        <v>477</v>
      </c>
      <c r="G176" s="206" t="s">
        <v>888</v>
      </c>
      <c r="H176" s="175" t="s">
        <v>58</v>
      </c>
      <c r="I176" s="60"/>
      <c r="J176" s="14"/>
      <c r="K176" s="14"/>
      <c r="L176" s="92"/>
      <c r="M176" s="276"/>
      <c r="N176" s="154"/>
      <c r="O176" s="164">
        <v>13</v>
      </c>
      <c r="P176" s="164">
        <v>13</v>
      </c>
      <c r="Q176" s="164">
        <v>13</v>
      </c>
      <c r="R176" s="155">
        <v>1</v>
      </c>
      <c r="S176" s="208" t="str">
        <f>IF(COUNTA(N176)=1,IF(COUNTA($M176)=1,MAX(S$23:S175)&amp;$M176,MAX(S$23:S175)+1),"")</f>
        <v/>
      </c>
      <c r="T176" s="208">
        <f>IF(COUNTA(O176)=1,IF(COUNTA($M176)=1,MAX(T$23:T175)&amp;$M176,MAX(T$23:T175)+1),"")</f>
        <v>89</v>
      </c>
      <c r="U176" s="208">
        <f>IF(COUNTA(P176)=1,IF(COUNTA($M176)=1,MAX(U$23:U175)&amp;$M176,MAX(U$23:U175)+1),"")</f>
        <v>93</v>
      </c>
      <c r="V176" s="208">
        <f>IF(COUNTA(Q176)=1,IF(COUNTA($M176)=1,MAX(V$23:V175)&amp;$M176,MAX(V$23:V175)+1),"")</f>
        <v>96</v>
      </c>
      <c r="W176" s="208"/>
      <c r="X176" s="208"/>
      <c r="Y176" s="208"/>
      <c r="Z176" s="208"/>
      <c r="AA176" s="208"/>
      <c r="AB176" s="208"/>
      <c r="AC176" s="208"/>
      <c r="AD176" s="208"/>
      <c r="AE176" s="208"/>
      <c r="AF176" s="208"/>
    </row>
    <row r="177" spans="1:380" s="6" customFormat="1" ht="37.200000000000003">
      <c r="A177" s="192"/>
      <c r="B177" s="25"/>
      <c r="C177" s="25"/>
      <c r="D177" s="25"/>
      <c r="E177" s="25" t="s">
        <v>89</v>
      </c>
      <c r="F177" s="25" t="s">
        <v>538</v>
      </c>
      <c r="G177" s="25" t="s">
        <v>538</v>
      </c>
      <c r="H177" s="193" t="s">
        <v>11</v>
      </c>
      <c r="I177" s="113"/>
      <c r="J177" s="25"/>
      <c r="K177" s="25"/>
      <c r="L177" s="148"/>
      <c r="M177" s="278"/>
      <c r="N177" s="143"/>
      <c r="O177" s="98"/>
      <c r="P177" s="98"/>
      <c r="Q177" s="98"/>
      <c r="R177" s="155">
        <v>1</v>
      </c>
      <c r="S177" s="169"/>
      <c r="T177" s="169"/>
      <c r="U177" s="169"/>
      <c r="V177" s="169"/>
      <c r="W177" s="169"/>
      <c r="X177" s="169"/>
      <c r="Y177" s="169"/>
      <c r="Z177" s="169"/>
      <c r="AA177" s="169"/>
      <c r="AB177" s="169"/>
      <c r="AC177" s="169"/>
      <c r="AD177" s="169"/>
      <c r="AE177" s="169"/>
      <c r="AF177" s="169"/>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c r="LX177" s="10"/>
      <c r="LY177" s="10"/>
      <c r="LZ177" s="10"/>
      <c r="MA177" s="10"/>
      <c r="MB177" s="10"/>
      <c r="MC177" s="10"/>
      <c r="MD177" s="10"/>
      <c r="ME177" s="10"/>
      <c r="MF177" s="10"/>
      <c r="MG177" s="10"/>
      <c r="MH177" s="10"/>
      <c r="MI177" s="10"/>
      <c r="MJ177" s="10"/>
      <c r="MK177" s="10"/>
      <c r="ML177" s="10"/>
      <c r="MM177" s="10"/>
      <c r="MN177" s="10"/>
      <c r="MO177" s="10"/>
      <c r="MP177" s="10"/>
      <c r="MQ177" s="10"/>
      <c r="MR177" s="10"/>
      <c r="MS177" s="10"/>
      <c r="MT177" s="10"/>
      <c r="MU177" s="10"/>
      <c r="MV177" s="10"/>
      <c r="MW177" s="10"/>
      <c r="MX177" s="10"/>
      <c r="MY177" s="10"/>
      <c r="MZ177" s="10"/>
      <c r="NA177" s="10"/>
      <c r="NB177" s="10"/>
      <c r="NC177" s="10"/>
      <c r="ND177" s="10"/>
      <c r="NE177" s="10"/>
      <c r="NF177" s="10"/>
      <c r="NG177" s="10"/>
      <c r="NH177" s="10"/>
      <c r="NI177" s="10"/>
      <c r="NJ177" s="10"/>
      <c r="NK177" s="10"/>
      <c r="NL177" s="10"/>
      <c r="NM177" s="10"/>
      <c r="NN177" s="10"/>
      <c r="NO177" s="10"/>
      <c r="NP177" s="10"/>
    </row>
    <row r="178" spans="1:380" s="9" customFormat="1">
      <c r="A178" s="38" t="s">
        <v>19</v>
      </c>
      <c r="B178" s="79"/>
      <c r="C178" s="79" t="s">
        <v>19</v>
      </c>
      <c r="D178" s="37"/>
      <c r="E178" s="208" t="s">
        <v>89</v>
      </c>
      <c r="F178" s="208" t="s">
        <v>538</v>
      </c>
      <c r="G178" s="206" t="s">
        <v>539</v>
      </c>
      <c r="H178" s="175" t="s">
        <v>58</v>
      </c>
      <c r="I178" s="60" t="s">
        <v>59</v>
      </c>
      <c r="J178" s="14" t="s">
        <v>22</v>
      </c>
      <c r="K178" s="14" t="s">
        <v>22</v>
      </c>
      <c r="L178" s="92" t="s">
        <v>22</v>
      </c>
      <c r="M178" s="276"/>
      <c r="N178" s="154"/>
      <c r="O178" s="166" t="s">
        <v>404</v>
      </c>
      <c r="P178" s="166" t="s">
        <v>404</v>
      </c>
      <c r="Q178" s="166" t="s">
        <v>404</v>
      </c>
      <c r="R178" s="155">
        <v>1</v>
      </c>
      <c r="S178" s="208" t="str">
        <f>IF(COUNTA(N178)=1,IF(COUNTA($M178)=1,MAX(S$23:S177)&amp;$M178,MAX(S$23:S177)+1),"")</f>
        <v/>
      </c>
      <c r="T178" s="208">
        <f>IF(COUNTA(O178)=1,IF(COUNTA($M178)=1,MAX(T$23:T177)&amp;$M178,MAX(T$23:T177)+1),"")</f>
        <v>90</v>
      </c>
      <c r="U178" s="208">
        <f>IF(COUNTA(P178)=1,IF(COUNTA($M178)=1,MAX(U$23:U177)&amp;$M178,MAX(U$23:U177)+1),"")</f>
        <v>94</v>
      </c>
      <c r="V178" s="208">
        <f>IF(COUNTA(Q178)=1,IF(COUNTA($M178)=1,MAX(V$23:V177)&amp;$M178,MAX(V$23:V177)+1),"")</f>
        <v>97</v>
      </c>
      <c r="W178" s="208"/>
      <c r="X178" s="208"/>
      <c r="Y178" s="208"/>
      <c r="Z178" s="208"/>
      <c r="AA178" s="208"/>
      <c r="AB178" s="208"/>
      <c r="AC178" s="208"/>
      <c r="AD178" s="208"/>
      <c r="AE178" s="208"/>
      <c r="AF178" s="208"/>
      <c r="AG178" s="198"/>
      <c r="AH178" s="198"/>
      <c r="AI178" s="198"/>
      <c r="AJ178" s="198"/>
      <c r="AK178" s="198"/>
      <c r="AL178" s="198"/>
      <c r="AM178" s="198"/>
      <c r="AN178" s="198"/>
      <c r="AO178" s="198"/>
      <c r="AP178" s="198"/>
      <c r="AQ178" s="198"/>
      <c r="AR178" s="198"/>
      <c r="AS178" s="198"/>
      <c r="AT178" s="198"/>
      <c r="AU178" s="198"/>
      <c r="AV178" s="198"/>
      <c r="AW178" s="198"/>
      <c r="AX178" s="198"/>
      <c r="AY178" s="198"/>
      <c r="AZ178" s="198"/>
      <c r="BA178" s="198"/>
      <c r="BB178" s="198"/>
      <c r="BC178" s="198"/>
      <c r="BD178" s="198"/>
      <c r="BE178" s="198"/>
      <c r="BF178" s="198"/>
      <c r="BG178" s="198"/>
      <c r="BH178" s="198"/>
      <c r="BI178" s="198"/>
      <c r="BJ178" s="198"/>
      <c r="BK178" s="198"/>
      <c r="BL178" s="198"/>
      <c r="BM178" s="198"/>
      <c r="BN178" s="198"/>
      <c r="BO178" s="198"/>
      <c r="BP178" s="198"/>
      <c r="BQ178" s="198"/>
      <c r="BR178" s="198"/>
      <c r="BS178" s="198"/>
      <c r="BT178" s="198"/>
      <c r="BU178" s="198"/>
      <c r="BV178" s="198"/>
      <c r="BW178" s="198"/>
      <c r="BX178" s="198"/>
      <c r="BY178" s="198"/>
      <c r="BZ178" s="198"/>
      <c r="CA178" s="198"/>
      <c r="CB178" s="198"/>
      <c r="CC178" s="198"/>
      <c r="CD178" s="198"/>
      <c r="CE178" s="198"/>
      <c r="CF178" s="198"/>
      <c r="CG178" s="198"/>
      <c r="CH178" s="198"/>
      <c r="CI178" s="198"/>
      <c r="CJ178" s="198"/>
      <c r="CK178" s="198"/>
      <c r="CL178" s="198"/>
      <c r="CM178" s="198"/>
      <c r="CN178" s="198"/>
      <c r="CO178" s="198"/>
      <c r="CP178" s="198"/>
      <c r="CQ178" s="198"/>
      <c r="CR178" s="198"/>
      <c r="CS178" s="198"/>
      <c r="CT178" s="198"/>
      <c r="CU178" s="198"/>
      <c r="CV178" s="198"/>
      <c r="CW178" s="198"/>
      <c r="CX178" s="198"/>
      <c r="CY178" s="198"/>
      <c r="CZ178" s="198"/>
      <c r="DA178" s="198"/>
      <c r="DB178" s="198"/>
      <c r="DC178" s="198"/>
      <c r="DD178" s="198"/>
      <c r="DE178" s="198"/>
      <c r="DF178" s="198"/>
      <c r="DG178" s="198"/>
      <c r="DH178" s="198"/>
      <c r="DI178" s="198"/>
      <c r="DJ178" s="198"/>
      <c r="DK178" s="198"/>
      <c r="DL178" s="198"/>
      <c r="DM178" s="198"/>
      <c r="DN178" s="198"/>
      <c r="DO178" s="198"/>
      <c r="DP178" s="198"/>
      <c r="DQ178" s="198"/>
      <c r="DR178" s="198"/>
      <c r="DS178" s="198"/>
      <c r="DT178" s="198"/>
      <c r="DU178" s="198"/>
      <c r="DV178" s="198"/>
      <c r="DW178" s="198"/>
      <c r="DX178" s="198"/>
      <c r="DY178" s="198"/>
      <c r="DZ178" s="198"/>
      <c r="EA178" s="198"/>
      <c r="EB178" s="198"/>
      <c r="EC178" s="198"/>
      <c r="ED178" s="198"/>
      <c r="EE178" s="198"/>
      <c r="EF178" s="198"/>
      <c r="EG178" s="198"/>
      <c r="EH178" s="198"/>
      <c r="EI178" s="198"/>
      <c r="EJ178" s="198"/>
      <c r="EK178" s="198"/>
      <c r="EL178" s="198"/>
      <c r="EM178" s="198"/>
      <c r="EN178" s="198"/>
      <c r="EO178" s="198"/>
      <c r="EP178" s="198"/>
      <c r="EQ178" s="198"/>
      <c r="ER178" s="198"/>
      <c r="ES178" s="198"/>
      <c r="ET178" s="198"/>
      <c r="EU178" s="198"/>
      <c r="EV178" s="198"/>
      <c r="EW178" s="198"/>
      <c r="EX178" s="198"/>
      <c r="EY178" s="198"/>
      <c r="EZ178" s="198"/>
      <c r="FA178" s="198"/>
      <c r="FB178" s="198"/>
      <c r="FC178" s="198"/>
      <c r="FD178" s="198"/>
      <c r="FE178" s="198"/>
      <c r="FF178" s="198"/>
      <c r="FG178" s="198"/>
      <c r="FH178" s="198"/>
      <c r="FI178" s="198"/>
      <c r="FJ178" s="198"/>
      <c r="FK178" s="198"/>
      <c r="FL178" s="198"/>
      <c r="FM178" s="198"/>
      <c r="FN178" s="198"/>
      <c r="FO178" s="198"/>
      <c r="FP178" s="198"/>
      <c r="FQ178" s="198"/>
      <c r="FR178" s="198"/>
      <c r="FS178" s="198"/>
      <c r="FT178" s="198"/>
      <c r="FU178" s="198"/>
      <c r="FV178" s="198"/>
      <c r="FW178" s="198"/>
      <c r="FX178" s="198"/>
      <c r="FY178" s="198"/>
      <c r="FZ178" s="198"/>
      <c r="GA178" s="198"/>
      <c r="GB178" s="198"/>
      <c r="GC178" s="198"/>
      <c r="GD178" s="198"/>
      <c r="GE178" s="198"/>
      <c r="GF178" s="198"/>
      <c r="GG178" s="198"/>
      <c r="GH178" s="198"/>
      <c r="GI178" s="198"/>
      <c r="GJ178" s="198"/>
      <c r="GK178" s="198"/>
      <c r="GL178" s="198"/>
      <c r="GM178" s="198"/>
      <c r="GN178" s="198"/>
      <c r="GO178" s="198"/>
      <c r="GP178" s="198"/>
      <c r="GQ178" s="198"/>
      <c r="GR178" s="198"/>
      <c r="GS178" s="198"/>
      <c r="GT178" s="198"/>
      <c r="GU178" s="198"/>
      <c r="GV178" s="198"/>
      <c r="GW178" s="198"/>
      <c r="GX178" s="198"/>
      <c r="GY178" s="198"/>
      <c r="GZ178" s="198"/>
      <c r="HA178" s="198"/>
      <c r="HB178" s="198"/>
      <c r="HC178" s="198"/>
      <c r="HD178" s="198"/>
      <c r="HE178" s="198"/>
      <c r="HF178" s="198"/>
      <c r="HG178" s="198"/>
      <c r="HH178" s="198"/>
      <c r="HI178" s="198"/>
      <c r="HJ178" s="198"/>
      <c r="HK178" s="198"/>
      <c r="HL178" s="198"/>
      <c r="HM178" s="198"/>
      <c r="HN178" s="198"/>
      <c r="HO178" s="198"/>
      <c r="HP178" s="198"/>
      <c r="HQ178" s="198"/>
      <c r="HR178" s="198"/>
      <c r="HS178" s="198"/>
      <c r="HT178" s="198"/>
      <c r="HU178" s="198"/>
      <c r="HV178" s="198"/>
      <c r="HW178" s="198"/>
      <c r="HX178" s="198"/>
      <c r="HY178" s="198"/>
      <c r="HZ178" s="198"/>
      <c r="IA178" s="198"/>
      <c r="IB178" s="198"/>
      <c r="IC178" s="198"/>
      <c r="ID178" s="198"/>
      <c r="IE178" s="198"/>
      <c r="IF178" s="198"/>
      <c r="IG178" s="198"/>
      <c r="IH178" s="198"/>
      <c r="II178" s="198"/>
      <c r="IJ178" s="198"/>
      <c r="IK178" s="198"/>
      <c r="IL178" s="198"/>
      <c r="IM178" s="198"/>
      <c r="IN178" s="198"/>
      <c r="IO178" s="198"/>
      <c r="IP178" s="198"/>
      <c r="IQ178" s="198"/>
      <c r="IR178" s="198"/>
      <c r="IS178" s="198"/>
      <c r="IT178" s="198"/>
      <c r="IU178" s="198"/>
      <c r="IV178" s="198"/>
      <c r="IW178" s="198"/>
      <c r="IX178" s="198"/>
      <c r="IY178" s="198"/>
      <c r="IZ178" s="198"/>
      <c r="JA178" s="198"/>
      <c r="JB178" s="198"/>
      <c r="JC178" s="198"/>
      <c r="JD178" s="198"/>
      <c r="JE178" s="198"/>
      <c r="JF178" s="198"/>
      <c r="JG178" s="198"/>
      <c r="JH178" s="198"/>
      <c r="JI178" s="198"/>
      <c r="JJ178" s="198"/>
      <c r="JK178" s="198"/>
      <c r="JL178" s="198"/>
      <c r="JM178" s="198"/>
      <c r="JN178" s="198"/>
      <c r="JO178" s="198"/>
      <c r="JP178" s="198"/>
      <c r="JQ178" s="198"/>
      <c r="JR178" s="198"/>
      <c r="JS178" s="198"/>
      <c r="JT178" s="198"/>
      <c r="JU178" s="198"/>
      <c r="JV178" s="198"/>
      <c r="JW178" s="198"/>
      <c r="JX178" s="198"/>
      <c r="JY178" s="198"/>
      <c r="JZ178" s="198"/>
      <c r="KA178" s="198"/>
      <c r="KB178" s="198"/>
      <c r="KC178" s="198"/>
      <c r="KD178" s="198"/>
      <c r="KE178" s="198"/>
      <c r="KF178" s="198"/>
      <c r="KG178" s="198"/>
      <c r="KH178" s="198"/>
      <c r="KI178" s="198"/>
      <c r="KJ178" s="198"/>
      <c r="KK178" s="198"/>
      <c r="KL178" s="198"/>
      <c r="KM178" s="198"/>
      <c r="KN178" s="198"/>
      <c r="KO178" s="198"/>
      <c r="KP178" s="198"/>
      <c r="KQ178" s="198"/>
      <c r="KR178" s="198"/>
      <c r="KS178" s="198"/>
      <c r="KT178" s="198"/>
      <c r="KU178" s="198"/>
      <c r="KV178" s="198"/>
      <c r="KW178" s="198"/>
      <c r="KX178" s="198"/>
      <c r="KY178" s="198"/>
      <c r="KZ178" s="198"/>
      <c r="LA178" s="198"/>
      <c r="LB178" s="198"/>
      <c r="LC178" s="198"/>
      <c r="LD178" s="198"/>
      <c r="LE178" s="198"/>
      <c r="LF178" s="198"/>
      <c r="LG178" s="198"/>
      <c r="LH178" s="198"/>
      <c r="LI178" s="198"/>
      <c r="LJ178" s="198"/>
      <c r="LK178" s="198"/>
      <c r="LL178" s="198"/>
      <c r="LM178" s="198"/>
      <c r="LN178" s="198"/>
      <c r="LO178" s="198"/>
      <c r="LP178" s="198"/>
      <c r="LQ178" s="198"/>
      <c r="LR178" s="198"/>
      <c r="LS178" s="198"/>
      <c r="LT178" s="198"/>
      <c r="LU178" s="198"/>
      <c r="LV178" s="198"/>
      <c r="LW178" s="198"/>
      <c r="LX178" s="198"/>
      <c r="LY178" s="198"/>
      <c r="LZ178" s="198"/>
      <c r="MA178" s="198"/>
      <c r="MB178" s="198"/>
      <c r="MC178" s="198"/>
      <c r="MD178" s="198"/>
      <c r="ME178" s="198"/>
      <c r="MF178" s="198"/>
      <c r="MG178" s="198"/>
      <c r="MH178" s="198"/>
      <c r="MI178" s="198"/>
      <c r="MJ178" s="198"/>
      <c r="MK178" s="198"/>
      <c r="ML178" s="198"/>
      <c r="MM178" s="198"/>
      <c r="MN178" s="198"/>
      <c r="MO178" s="198"/>
      <c r="MP178" s="198"/>
      <c r="MQ178" s="198"/>
      <c r="MR178" s="198"/>
      <c r="MS178" s="198"/>
      <c r="MT178" s="198"/>
      <c r="MU178" s="198"/>
      <c r="MV178" s="198"/>
      <c r="MW178" s="198"/>
      <c r="MX178" s="198"/>
      <c r="MY178" s="198"/>
      <c r="MZ178" s="198"/>
      <c r="NA178" s="198"/>
      <c r="NB178" s="198"/>
      <c r="NC178" s="198"/>
      <c r="ND178" s="198"/>
      <c r="NE178" s="198"/>
      <c r="NF178" s="198"/>
      <c r="NG178" s="198"/>
      <c r="NH178" s="198"/>
      <c r="NI178" s="198"/>
      <c r="NJ178" s="198"/>
      <c r="NK178" s="198"/>
      <c r="NL178" s="198"/>
      <c r="NM178" s="198"/>
      <c r="NN178" s="198"/>
      <c r="NO178" s="198"/>
      <c r="NP178" s="198"/>
    </row>
    <row r="179" spans="1:380">
      <c r="A179" s="38" t="s">
        <v>19</v>
      </c>
      <c r="B179" s="79"/>
      <c r="C179" s="79" t="s">
        <v>19</v>
      </c>
      <c r="D179" s="37"/>
      <c r="E179" s="208" t="s">
        <v>89</v>
      </c>
      <c r="F179" s="208" t="s">
        <v>538</v>
      </c>
      <c r="G179" s="206" t="s">
        <v>542</v>
      </c>
      <c r="H179" s="175" t="s">
        <v>58</v>
      </c>
      <c r="I179" s="60" t="s">
        <v>59</v>
      </c>
      <c r="J179" s="14" t="s">
        <v>22</v>
      </c>
      <c r="K179" s="14" t="s">
        <v>22</v>
      </c>
      <c r="L179" s="92" t="s">
        <v>22</v>
      </c>
      <c r="M179" s="276"/>
      <c r="N179" s="154"/>
      <c r="O179" s="166" t="s">
        <v>404</v>
      </c>
      <c r="P179" s="166" t="s">
        <v>404</v>
      </c>
      <c r="Q179" s="166" t="s">
        <v>404</v>
      </c>
      <c r="R179" s="155">
        <v>1</v>
      </c>
      <c r="S179" s="208" t="str">
        <f>IF(COUNTA(N179)=1,IF(COUNTA($M179)=1,MAX(S$23:S178)&amp;$M179,MAX(S$23:S178)+1),"")</f>
        <v/>
      </c>
      <c r="T179" s="208">
        <f>IF(COUNTA(O179)=1,IF(COUNTA($M179)=1,MAX(T$23:T178)&amp;$M179,MAX(T$23:T178)+1),"")</f>
        <v>91</v>
      </c>
      <c r="U179" s="208">
        <f>IF(COUNTA(P179)=1,IF(COUNTA($M179)=1,MAX(U$23:U178)&amp;$M179,MAX(U$23:U178)+1),"")</f>
        <v>95</v>
      </c>
      <c r="V179" s="208">
        <f>IF(COUNTA(Q179)=1,IF(COUNTA($M179)=1,MAX(V$23:V178)&amp;$M179,MAX(V$23:V178)+1),"")</f>
        <v>98</v>
      </c>
      <c r="W179" s="208"/>
      <c r="X179" s="208"/>
      <c r="Y179" s="208"/>
      <c r="Z179" s="208"/>
      <c r="AA179" s="208"/>
      <c r="AB179" s="208"/>
      <c r="AC179" s="208"/>
      <c r="AD179" s="208"/>
      <c r="AE179" s="208"/>
      <c r="AF179" s="208"/>
    </row>
    <row r="180" spans="1:380">
      <c r="A180" s="38" t="s">
        <v>19</v>
      </c>
      <c r="B180" s="79"/>
      <c r="C180" s="79" t="s">
        <v>19</v>
      </c>
      <c r="D180" s="37"/>
      <c r="E180" s="208" t="s">
        <v>89</v>
      </c>
      <c r="F180" s="208" t="s">
        <v>538</v>
      </c>
      <c r="G180" s="206" t="s">
        <v>544</v>
      </c>
      <c r="H180" s="175" t="s">
        <v>58</v>
      </c>
      <c r="I180" s="60" t="s">
        <v>59</v>
      </c>
      <c r="J180" s="14" t="s">
        <v>22</v>
      </c>
      <c r="K180" s="14" t="s">
        <v>22</v>
      </c>
      <c r="L180" s="92" t="s">
        <v>22</v>
      </c>
      <c r="M180" s="276"/>
      <c r="N180" s="154"/>
      <c r="O180" s="164">
        <v>97</v>
      </c>
      <c r="P180" s="164">
        <v>100</v>
      </c>
      <c r="Q180" s="164">
        <v>104</v>
      </c>
      <c r="R180" s="155">
        <v>1</v>
      </c>
      <c r="S180" s="208" t="str">
        <f>IF(COUNTA(N180)=1,IF(COUNTA($M180)=1,MAX(S$23:S179)&amp;$M180,MAX(S$23:S179)+1),"")</f>
        <v/>
      </c>
      <c r="T180" s="208">
        <f>IF(COUNTA(O180)=1,IF(COUNTA($M180)=1,MAX(T$23:T179)&amp;$M180,MAX(T$23:T179)+1),"")</f>
        <v>92</v>
      </c>
      <c r="U180" s="208">
        <f>IF(COUNTA(P180)=1,IF(COUNTA($M180)=1,MAX(U$23:U179)&amp;$M180,MAX(U$23:U179)+1),"")</f>
        <v>96</v>
      </c>
      <c r="V180" s="208">
        <f>IF(COUNTA(Q180)=1,IF(COUNTA($M180)=1,MAX(V$23:V179)&amp;$M180,MAX(V$23:V179)+1),"")</f>
        <v>99</v>
      </c>
      <c r="W180" s="208"/>
      <c r="X180" s="208"/>
      <c r="Y180" s="208"/>
      <c r="Z180" s="208"/>
      <c r="AA180" s="208"/>
      <c r="AB180" s="208"/>
      <c r="AC180" s="208"/>
      <c r="AD180" s="208"/>
      <c r="AE180" s="208"/>
      <c r="AF180" s="208"/>
    </row>
    <row r="181" spans="1:380" s="6" customFormat="1" ht="18.600000000000001">
      <c r="A181" s="38" t="s">
        <v>19</v>
      </c>
      <c r="B181" s="79"/>
      <c r="C181" s="79" t="s">
        <v>19</v>
      </c>
      <c r="D181" s="37"/>
      <c r="E181" s="208" t="s">
        <v>89</v>
      </c>
      <c r="F181" s="208" t="s">
        <v>538</v>
      </c>
      <c r="G181" s="206" t="s">
        <v>545</v>
      </c>
      <c r="H181" s="175" t="s">
        <v>58</v>
      </c>
      <c r="I181" s="60" t="s">
        <v>59</v>
      </c>
      <c r="J181" s="14" t="s">
        <v>22</v>
      </c>
      <c r="K181" s="14" t="s">
        <v>22</v>
      </c>
      <c r="L181" s="92" t="s">
        <v>22</v>
      </c>
      <c r="M181" s="276"/>
      <c r="N181" s="154"/>
      <c r="O181" s="164">
        <v>98</v>
      </c>
      <c r="P181" s="164">
        <v>101</v>
      </c>
      <c r="Q181" s="164">
        <v>105</v>
      </c>
      <c r="R181" s="155">
        <v>1</v>
      </c>
      <c r="S181" s="208" t="str">
        <f>IF(COUNTA(N181)=1,IF(COUNTA($M181)=1,MAX(S$23:S180)&amp;$M181,MAX(S$23:S180)+1),"")</f>
        <v/>
      </c>
      <c r="T181" s="208">
        <f>IF(COUNTA(O181)=1,IF(COUNTA($M181)=1,MAX(T$23:T180)&amp;$M181,MAX(T$23:T180)+1),"")</f>
        <v>93</v>
      </c>
      <c r="U181" s="208">
        <f>IF(COUNTA(P181)=1,IF(COUNTA($M181)=1,MAX(U$23:U180)&amp;$M181,MAX(U$23:U180)+1),"")</f>
        <v>97</v>
      </c>
      <c r="V181" s="208">
        <f>IF(COUNTA(Q181)=1,IF(COUNTA($M181)=1,MAX(V$23:V180)&amp;$M181,MAX(V$23:V180)+1),"")</f>
        <v>100</v>
      </c>
      <c r="W181" s="208"/>
      <c r="X181" s="208"/>
      <c r="Y181" s="208"/>
      <c r="Z181" s="208"/>
      <c r="AA181" s="208"/>
      <c r="AB181" s="208"/>
      <c r="AC181" s="208"/>
      <c r="AD181" s="208"/>
      <c r="AE181" s="208"/>
      <c r="AF181" s="208"/>
      <c r="AG181" s="198"/>
      <c r="AH181" s="198"/>
      <c r="AI181" s="198"/>
      <c r="AJ181" s="198"/>
      <c r="AK181" s="198"/>
      <c r="AL181" s="198"/>
      <c r="AM181" s="198"/>
      <c r="AN181" s="198"/>
      <c r="AO181" s="198"/>
      <c r="AP181" s="198"/>
      <c r="AQ181" s="198"/>
      <c r="AR181" s="198"/>
      <c r="AS181" s="198"/>
      <c r="AT181" s="198"/>
      <c r="AU181" s="198"/>
      <c r="AV181" s="198"/>
      <c r="AW181" s="198"/>
      <c r="AX181" s="198"/>
      <c r="AY181" s="198"/>
      <c r="AZ181" s="198"/>
      <c r="BA181" s="198"/>
      <c r="BB181" s="198"/>
      <c r="BC181" s="198"/>
      <c r="BD181" s="198"/>
      <c r="BE181" s="198"/>
      <c r="BF181" s="198"/>
      <c r="BG181" s="198"/>
      <c r="BH181" s="198"/>
      <c r="BI181" s="198"/>
      <c r="BJ181" s="198"/>
      <c r="BK181" s="198"/>
      <c r="BL181" s="198"/>
      <c r="BM181" s="198"/>
      <c r="BN181" s="198"/>
      <c r="BO181" s="198"/>
      <c r="BP181" s="198"/>
      <c r="BQ181" s="198"/>
      <c r="BR181" s="198"/>
      <c r="BS181" s="198"/>
      <c r="BT181" s="198"/>
      <c r="BU181" s="198"/>
      <c r="BV181" s="198"/>
      <c r="BW181" s="198"/>
      <c r="BX181" s="198"/>
      <c r="BY181" s="198"/>
      <c r="BZ181" s="198"/>
      <c r="CA181" s="198"/>
      <c r="CB181" s="198"/>
      <c r="CC181" s="198"/>
      <c r="CD181" s="198"/>
      <c r="CE181" s="198"/>
      <c r="CF181" s="198"/>
      <c r="CG181" s="198"/>
      <c r="CH181" s="198"/>
      <c r="CI181" s="198"/>
      <c r="CJ181" s="198"/>
      <c r="CK181" s="198"/>
      <c r="CL181" s="198"/>
      <c r="CM181" s="198"/>
      <c r="CN181" s="198"/>
      <c r="CO181" s="198"/>
      <c r="CP181" s="198"/>
      <c r="CQ181" s="198"/>
      <c r="CR181" s="198"/>
      <c r="CS181" s="198"/>
      <c r="CT181" s="198"/>
      <c r="CU181" s="198"/>
      <c r="CV181" s="198"/>
      <c r="CW181" s="198"/>
      <c r="CX181" s="198"/>
      <c r="CY181" s="198"/>
      <c r="CZ181" s="198"/>
      <c r="DA181" s="198"/>
      <c r="DB181" s="198"/>
      <c r="DC181" s="198"/>
      <c r="DD181" s="198"/>
      <c r="DE181" s="198"/>
      <c r="DF181" s="198"/>
      <c r="DG181" s="198"/>
      <c r="DH181" s="198"/>
      <c r="DI181" s="198"/>
      <c r="DJ181" s="198"/>
      <c r="DK181" s="198"/>
      <c r="DL181" s="198"/>
      <c r="DM181" s="198"/>
      <c r="DN181" s="198"/>
      <c r="DO181" s="198"/>
      <c r="DP181" s="198"/>
      <c r="DQ181" s="198"/>
      <c r="DR181" s="198"/>
      <c r="DS181" s="198"/>
      <c r="DT181" s="198"/>
      <c r="DU181" s="198"/>
      <c r="DV181" s="198"/>
      <c r="DW181" s="198"/>
      <c r="DX181" s="198"/>
      <c r="DY181" s="198"/>
      <c r="DZ181" s="198"/>
      <c r="EA181" s="198"/>
      <c r="EB181" s="198"/>
      <c r="EC181" s="198"/>
      <c r="ED181" s="198"/>
      <c r="EE181" s="198"/>
      <c r="EF181" s="198"/>
      <c r="EG181" s="198"/>
      <c r="EH181" s="198"/>
      <c r="EI181" s="198"/>
      <c r="EJ181" s="198"/>
      <c r="EK181" s="198"/>
      <c r="EL181" s="198"/>
      <c r="EM181" s="198"/>
      <c r="EN181" s="198"/>
      <c r="EO181" s="198"/>
      <c r="EP181" s="198"/>
      <c r="EQ181" s="198"/>
      <c r="ER181" s="198"/>
      <c r="ES181" s="198"/>
      <c r="ET181" s="198"/>
      <c r="EU181" s="198"/>
      <c r="EV181" s="198"/>
      <c r="EW181" s="198"/>
      <c r="EX181" s="198"/>
      <c r="EY181" s="198"/>
      <c r="EZ181" s="198"/>
      <c r="FA181" s="198"/>
      <c r="FB181" s="198"/>
      <c r="FC181" s="198"/>
      <c r="FD181" s="198"/>
      <c r="FE181" s="198"/>
      <c r="FF181" s="198"/>
      <c r="FG181" s="198"/>
      <c r="FH181" s="198"/>
      <c r="FI181" s="198"/>
      <c r="FJ181" s="198"/>
      <c r="FK181" s="198"/>
      <c r="FL181" s="198"/>
      <c r="FM181" s="198"/>
      <c r="FN181" s="198"/>
      <c r="FO181" s="198"/>
      <c r="FP181" s="198"/>
      <c r="FQ181" s="198"/>
      <c r="FR181" s="198"/>
      <c r="FS181" s="198"/>
      <c r="FT181" s="198"/>
      <c r="FU181" s="198"/>
      <c r="FV181" s="198"/>
      <c r="FW181" s="198"/>
      <c r="FX181" s="198"/>
      <c r="FY181" s="198"/>
      <c r="FZ181" s="198"/>
      <c r="GA181" s="198"/>
      <c r="GB181" s="198"/>
      <c r="GC181" s="198"/>
      <c r="GD181" s="198"/>
      <c r="GE181" s="198"/>
      <c r="GF181" s="198"/>
      <c r="GG181" s="198"/>
      <c r="GH181" s="198"/>
      <c r="GI181" s="198"/>
      <c r="GJ181" s="198"/>
      <c r="GK181" s="198"/>
      <c r="GL181" s="198"/>
      <c r="GM181" s="198"/>
      <c r="GN181" s="198"/>
      <c r="GO181" s="198"/>
      <c r="GP181" s="198"/>
      <c r="GQ181" s="198"/>
      <c r="GR181" s="198"/>
      <c r="GS181" s="198"/>
      <c r="GT181" s="198"/>
      <c r="GU181" s="198"/>
      <c r="GV181" s="198"/>
      <c r="GW181" s="198"/>
      <c r="GX181" s="198"/>
      <c r="GY181" s="198"/>
      <c r="GZ181" s="198"/>
      <c r="HA181" s="198"/>
      <c r="HB181" s="198"/>
      <c r="HC181" s="198"/>
      <c r="HD181" s="198"/>
      <c r="HE181" s="198"/>
      <c r="HF181" s="198"/>
      <c r="HG181" s="198"/>
      <c r="HH181" s="198"/>
      <c r="HI181" s="198"/>
      <c r="HJ181" s="198"/>
      <c r="HK181" s="198"/>
      <c r="HL181" s="198"/>
      <c r="HM181" s="198"/>
      <c r="HN181" s="198"/>
      <c r="HO181" s="198"/>
      <c r="HP181" s="198"/>
      <c r="HQ181" s="198"/>
      <c r="HR181" s="198"/>
      <c r="HS181" s="198"/>
      <c r="HT181" s="198"/>
      <c r="HU181" s="198"/>
      <c r="HV181" s="198"/>
      <c r="HW181" s="198"/>
      <c r="HX181" s="198"/>
      <c r="HY181" s="198"/>
      <c r="HZ181" s="198"/>
      <c r="IA181" s="198"/>
      <c r="IB181" s="198"/>
      <c r="IC181" s="198"/>
      <c r="ID181" s="198"/>
      <c r="IE181" s="198"/>
      <c r="IF181" s="198"/>
      <c r="IG181" s="198"/>
      <c r="IH181" s="198"/>
      <c r="II181" s="198"/>
      <c r="IJ181" s="198"/>
      <c r="IK181" s="198"/>
      <c r="IL181" s="198"/>
      <c r="IM181" s="198"/>
      <c r="IN181" s="198"/>
      <c r="IO181" s="198"/>
      <c r="IP181" s="198"/>
      <c r="IQ181" s="198"/>
      <c r="IR181" s="198"/>
      <c r="IS181" s="198"/>
      <c r="IT181" s="198"/>
      <c r="IU181" s="198"/>
      <c r="IV181" s="198"/>
      <c r="IW181" s="198"/>
      <c r="IX181" s="198"/>
      <c r="IY181" s="198"/>
      <c r="IZ181" s="198"/>
      <c r="JA181" s="198"/>
      <c r="JB181" s="198"/>
      <c r="JC181" s="198"/>
      <c r="JD181" s="198"/>
      <c r="JE181" s="198"/>
      <c r="JF181" s="198"/>
      <c r="JG181" s="198"/>
      <c r="JH181" s="198"/>
      <c r="JI181" s="198"/>
      <c r="JJ181" s="198"/>
      <c r="JK181" s="198"/>
      <c r="JL181" s="198"/>
      <c r="JM181" s="198"/>
      <c r="JN181" s="198"/>
      <c r="JO181" s="198"/>
      <c r="JP181" s="198"/>
      <c r="JQ181" s="198"/>
      <c r="JR181" s="198"/>
      <c r="JS181" s="198"/>
      <c r="JT181" s="198"/>
      <c r="JU181" s="198"/>
      <c r="JV181" s="198"/>
      <c r="JW181" s="198"/>
      <c r="JX181" s="198"/>
      <c r="JY181" s="198"/>
      <c r="JZ181" s="198"/>
      <c r="KA181" s="198"/>
      <c r="KB181" s="198"/>
      <c r="KC181" s="198"/>
      <c r="KD181" s="198"/>
      <c r="KE181" s="198"/>
      <c r="KF181" s="198"/>
      <c r="KG181" s="198"/>
      <c r="KH181" s="198"/>
      <c r="KI181" s="198"/>
      <c r="KJ181" s="198"/>
      <c r="KK181" s="198"/>
      <c r="KL181" s="198"/>
      <c r="KM181" s="198"/>
      <c r="KN181" s="198"/>
      <c r="KO181" s="198"/>
      <c r="KP181" s="198"/>
      <c r="KQ181" s="198"/>
      <c r="KR181" s="198"/>
      <c r="KS181" s="198"/>
      <c r="KT181" s="198"/>
      <c r="KU181" s="198"/>
      <c r="KV181" s="198"/>
      <c r="KW181" s="198"/>
      <c r="KX181" s="198"/>
      <c r="KY181" s="198"/>
      <c r="KZ181" s="198"/>
      <c r="LA181" s="198"/>
      <c r="LB181" s="198"/>
      <c r="LC181" s="198"/>
      <c r="LD181" s="198"/>
      <c r="LE181" s="198"/>
      <c r="LF181" s="198"/>
      <c r="LG181" s="198"/>
      <c r="LH181" s="198"/>
      <c r="LI181" s="198"/>
      <c r="LJ181" s="198"/>
      <c r="LK181" s="198"/>
      <c r="LL181" s="198"/>
      <c r="LM181" s="198"/>
      <c r="LN181" s="198"/>
      <c r="LO181" s="198"/>
      <c r="LP181" s="198"/>
      <c r="LQ181" s="198"/>
      <c r="LR181" s="198"/>
      <c r="LS181" s="198"/>
      <c r="LT181" s="198"/>
      <c r="LU181" s="198"/>
      <c r="LV181" s="198"/>
      <c r="LW181" s="198"/>
      <c r="LX181" s="198"/>
      <c r="LY181" s="198"/>
      <c r="LZ181" s="198"/>
      <c r="MA181" s="198"/>
      <c r="MB181" s="198"/>
      <c r="MC181" s="198"/>
      <c r="MD181" s="198"/>
      <c r="ME181" s="198"/>
      <c r="MF181" s="198"/>
      <c r="MG181" s="198"/>
      <c r="MH181" s="198"/>
      <c r="MI181" s="198"/>
      <c r="MJ181" s="198"/>
      <c r="MK181" s="198"/>
      <c r="ML181" s="198"/>
      <c r="MM181" s="198"/>
      <c r="MN181" s="198"/>
      <c r="MO181" s="198"/>
      <c r="MP181" s="198"/>
      <c r="MQ181" s="198"/>
      <c r="MR181" s="198"/>
      <c r="MS181" s="198"/>
      <c r="MT181" s="198"/>
      <c r="MU181" s="198"/>
      <c r="MV181" s="198"/>
      <c r="MW181" s="198"/>
      <c r="MX181" s="198"/>
      <c r="MY181" s="198"/>
      <c r="MZ181" s="198"/>
      <c r="NA181" s="198"/>
      <c r="NB181" s="198"/>
      <c r="NC181" s="198"/>
      <c r="ND181" s="198"/>
      <c r="NE181" s="198"/>
      <c r="NF181" s="198"/>
      <c r="NG181" s="198"/>
      <c r="NH181" s="198"/>
      <c r="NI181" s="198"/>
      <c r="NJ181" s="198"/>
      <c r="NK181" s="198"/>
      <c r="NL181" s="198"/>
      <c r="NM181" s="198"/>
      <c r="NN181" s="198"/>
      <c r="NO181" s="198"/>
      <c r="NP181" s="198"/>
    </row>
    <row r="182" spans="1:380">
      <c r="A182" s="38" t="s">
        <v>19</v>
      </c>
      <c r="B182" s="79"/>
      <c r="C182" s="79" t="s">
        <v>19</v>
      </c>
      <c r="D182" s="37"/>
      <c r="E182" s="208" t="s">
        <v>89</v>
      </c>
      <c r="F182" s="208" t="s">
        <v>538</v>
      </c>
      <c r="G182" s="206" t="s">
        <v>546</v>
      </c>
      <c r="H182" s="175" t="s">
        <v>58</v>
      </c>
      <c r="I182" s="60" t="s">
        <v>59</v>
      </c>
      <c r="J182" s="14" t="s">
        <v>22</v>
      </c>
      <c r="K182" s="14" t="s">
        <v>22</v>
      </c>
      <c r="L182" s="92" t="s">
        <v>22</v>
      </c>
      <c r="M182" s="276"/>
      <c r="N182" s="154"/>
      <c r="O182" s="164">
        <v>99</v>
      </c>
      <c r="P182" s="164">
        <v>102</v>
      </c>
      <c r="Q182" s="164">
        <v>106</v>
      </c>
      <c r="R182" s="155">
        <v>1</v>
      </c>
      <c r="S182" s="208" t="str">
        <f>IF(COUNTA(N182)=1,IF(COUNTA($M182)=1,MAX(S$23:S181)&amp;$M182,MAX(S$23:S181)+1),"")</f>
        <v/>
      </c>
      <c r="T182" s="208">
        <f>IF(COUNTA(O182)=1,IF(COUNTA($M182)=1,MAX(T$23:T181)&amp;$M182,MAX(T$23:T181)+1),"")</f>
        <v>94</v>
      </c>
      <c r="U182" s="208">
        <f>IF(COUNTA(P182)=1,IF(COUNTA($M182)=1,MAX(U$23:U181)&amp;$M182,MAX(U$23:U181)+1),"")</f>
        <v>98</v>
      </c>
      <c r="V182" s="208">
        <f>IF(COUNTA(Q182)=1,IF(COUNTA($M182)=1,MAX(V$23:V181)&amp;$M182,MAX(V$23:V181)+1),"")</f>
        <v>101</v>
      </c>
      <c r="W182" s="208"/>
      <c r="X182" s="208"/>
      <c r="Y182" s="208"/>
      <c r="Z182" s="208"/>
      <c r="AA182" s="208"/>
      <c r="AB182" s="208"/>
      <c r="AC182" s="208"/>
      <c r="AD182" s="208"/>
      <c r="AE182" s="208"/>
      <c r="AF182" s="208"/>
    </row>
    <row r="183" spans="1:380">
      <c r="A183" s="38" t="s">
        <v>19</v>
      </c>
      <c r="B183" s="79" t="s">
        <v>548</v>
      </c>
      <c r="C183" s="79" t="s">
        <v>19</v>
      </c>
      <c r="D183" s="37"/>
      <c r="E183" s="208" t="s">
        <v>89</v>
      </c>
      <c r="F183" s="208" t="s">
        <v>538</v>
      </c>
      <c r="G183" s="206" t="s">
        <v>549</v>
      </c>
      <c r="H183" s="175" t="s">
        <v>58</v>
      </c>
      <c r="I183" s="60" t="s">
        <v>59</v>
      </c>
      <c r="J183" s="14" t="s">
        <v>22</v>
      </c>
      <c r="K183" s="14" t="s">
        <v>22</v>
      </c>
      <c r="L183" s="92" t="s">
        <v>22</v>
      </c>
      <c r="M183" s="276"/>
      <c r="N183" s="154"/>
      <c r="O183" s="164">
        <v>100</v>
      </c>
      <c r="P183" s="164">
        <v>103</v>
      </c>
      <c r="Q183" s="165" t="s">
        <v>38</v>
      </c>
      <c r="R183" s="155">
        <v>1</v>
      </c>
      <c r="S183" s="208" t="str">
        <f>IF(COUNTA(N183)=1,IF(COUNTA($M183)=1,MAX(S$23:S182)&amp;$M183,MAX(S$23:S182)+1),"")</f>
        <v/>
      </c>
      <c r="T183" s="208">
        <f>IF(COUNTA(O183)=1,IF(COUNTA($M183)=1,MAX(T$23:T182)&amp;$M183,MAX(T$23:T182)+1),"")</f>
        <v>95</v>
      </c>
      <c r="U183" s="208">
        <f>IF(COUNTA(P183)=1,IF(COUNTA($M183)=1,MAX(U$23:U182)&amp;$M183,MAX(U$23:U182)+1),"")</f>
        <v>99</v>
      </c>
      <c r="V183" s="208">
        <f>IF(COUNTA(Q183)=1,IF(COUNTA($M183)=1,MAX(V$23:V182)&amp;$M183,MAX(V$23:V182)+1),"")</f>
        <v>102</v>
      </c>
      <c r="W183" s="208"/>
      <c r="X183" s="208"/>
      <c r="Y183" s="208"/>
      <c r="Z183" s="208"/>
      <c r="AA183" s="208"/>
      <c r="AB183" s="208"/>
      <c r="AC183" s="208"/>
      <c r="AD183" s="208"/>
      <c r="AE183" s="208"/>
      <c r="AF183" s="208"/>
    </row>
    <row r="184" spans="1:380" s="6" customFormat="1" ht="37.200000000000003">
      <c r="A184" s="192"/>
      <c r="B184" s="25"/>
      <c r="C184" s="25"/>
      <c r="D184" s="25"/>
      <c r="E184" s="25" t="s">
        <v>89</v>
      </c>
      <c r="F184" s="25" t="s">
        <v>551</v>
      </c>
      <c r="G184" s="25" t="s">
        <v>551</v>
      </c>
      <c r="H184" s="193" t="s">
        <v>11</v>
      </c>
      <c r="I184" s="113"/>
      <c r="J184" s="25"/>
      <c r="K184" s="25"/>
      <c r="L184" s="148"/>
      <c r="M184" s="278"/>
      <c r="N184" s="143"/>
      <c r="O184" s="98"/>
      <c r="P184" s="98"/>
      <c r="Q184" s="98"/>
      <c r="R184" s="155">
        <v>1</v>
      </c>
      <c r="S184" s="169"/>
      <c r="T184" s="169"/>
      <c r="U184" s="169"/>
      <c r="V184" s="169"/>
      <c r="W184" s="169"/>
      <c r="X184" s="169"/>
      <c r="Y184" s="169"/>
      <c r="Z184" s="169"/>
      <c r="AA184" s="169"/>
      <c r="AB184" s="169"/>
      <c r="AC184" s="169"/>
      <c r="AD184" s="169"/>
      <c r="AE184" s="169"/>
      <c r="AF184" s="169"/>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c r="LX184" s="10"/>
      <c r="LY184" s="10"/>
      <c r="LZ184" s="10"/>
      <c r="MA184" s="10"/>
      <c r="MB184" s="10"/>
      <c r="MC184" s="10"/>
      <c r="MD184" s="10"/>
      <c r="ME184" s="10"/>
      <c r="MF184" s="10"/>
      <c r="MG184" s="10"/>
      <c r="MH184" s="10"/>
      <c r="MI184" s="10"/>
      <c r="MJ184" s="10"/>
      <c r="MK184" s="10"/>
      <c r="ML184" s="10"/>
      <c r="MM184" s="10"/>
      <c r="MN184" s="10"/>
      <c r="MO184" s="10"/>
      <c r="MP184" s="10"/>
      <c r="MQ184" s="10"/>
      <c r="MR184" s="10"/>
      <c r="MS184" s="10"/>
      <c r="MT184" s="10"/>
      <c r="MU184" s="10"/>
      <c r="MV184" s="10"/>
      <c r="MW184" s="10"/>
      <c r="MX184" s="10"/>
      <c r="MY184" s="10"/>
      <c r="MZ184" s="10"/>
      <c r="NA184" s="10"/>
      <c r="NB184" s="10"/>
      <c r="NC184" s="10"/>
      <c r="ND184" s="10"/>
      <c r="NE184" s="10"/>
      <c r="NF184" s="10"/>
      <c r="NG184" s="10"/>
      <c r="NH184" s="10"/>
      <c r="NI184" s="10"/>
      <c r="NJ184" s="10"/>
      <c r="NK184" s="10"/>
      <c r="NL184" s="10"/>
      <c r="NM184" s="10"/>
      <c r="NN184" s="10"/>
      <c r="NO184" s="10"/>
      <c r="NP184" s="10"/>
    </row>
    <row r="185" spans="1:380" ht="44.25" customHeight="1">
      <c r="A185" s="38" t="s">
        <v>19</v>
      </c>
      <c r="B185" s="79"/>
      <c r="C185" s="79" t="s">
        <v>19</v>
      </c>
      <c r="D185" s="37"/>
      <c r="E185" s="208" t="s">
        <v>89</v>
      </c>
      <c r="F185" s="208" t="s">
        <v>551</v>
      </c>
      <c r="G185" s="206" t="s">
        <v>552</v>
      </c>
      <c r="H185" s="175" t="s">
        <v>58</v>
      </c>
      <c r="I185" s="60" t="s">
        <v>59</v>
      </c>
      <c r="J185" s="14" t="s">
        <v>22</v>
      </c>
      <c r="K185" s="14" t="s">
        <v>22</v>
      </c>
      <c r="L185" s="92" t="s">
        <v>22</v>
      </c>
      <c r="M185" s="276"/>
      <c r="N185" s="154"/>
      <c r="O185" s="166" t="s">
        <v>404</v>
      </c>
      <c r="P185" s="166" t="s">
        <v>404</v>
      </c>
      <c r="Q185" s="166" t="s">
        <v>404</v>
      </c>
      <c r="R185" s="155">
        <v>1</v>
      </c>
      <c r="S185" s="208" t="str">
        <f>IF(COUNTA(N185)=1,IF(COUNTA($M185)=1,MAX(S$23:S184)&amp;$M185,MAX(S$23:S184)+1),"")</f>
        <v/>
      </c>
      <c r="T185" s="208">
        <f>IF(COUNTA(O185)=1,IF(COUNTA($M185)=1,MAX(T$23:T184)&amp;$M185,MAX(T$23:T184)+1),"")</f>
        <v>96</v>
      </c>
      <c r="U185" s="208">
        <f>IF(COUNTA(P185)=1,IF(COUNTA($M185)=1,MAX(U$23:U184)&amp;$M185,MAX(U$23:U184)+1),"")</f>
        <v>100</v>
      </c>
      <c r="V185" s="208">
        <f>IF(COUNTA(Q185)=1,IF(COUNTA($M185)=1,MAX(V$23:V184)&amp;$M185,MAX(V$23:V184)+1),"")</f>
        <v>103</v>
      </c>
      <c r="W185" s="208"/>
      <c r="X185" s="208"/>
      <c r="Y185" s="208"/>
      <c r="Z185" s="208"/>
      <c r="AA185" s="208"/>
      <c r="AB185" s="208"/>
      <c r="AC185" s="208"/>
      <c r="AD185" s="208"/>
      <c r="AE185" s="208"/>
      <c r="AF185" s="208"/>
    </row>
    <row r="186" spans="1:380" s="6" customFormat="1" ht="18.600000000000001">
      <c r="A186" s="38" t="s">
        <v>19</v>
      </c>
      <c r="B186" s="79"/>
      <c r="C186" s="79" t="s">
        <v>19</v>
      </c>
      <c r="D186" s="37"/>
      <c r="E186" s="208" t="s">
        <v>89</v>
      </c>
      <c r="F186" s="208" t="s">
        <v>551</v>
      </c>
      <c r="G186" s="206" t="s">
        <v>554</v>
      </c>
      <c r="H186" s="175" t="s">
        <v>58</v>
      </c>
      <c r="I186" s="60" t="s">
        <v>59</v>
      </c>
      <c r="J186" s="14" t="s">
        <v>22</v>
      </c>
      <c r="K186" s="14" t="s">
        <v>22</v>
      </c>
      <c r="L186" s="92" t="s">
        <v>22</v>
      </c>
      <c r="M186" s="276"/>
      <c r="N186" s="154"/>
      <c r="O186" s="164">
        <v>83</v>
      </c>
      <c r="P186" s="164">
        <v>86</v>
      </c>
      <c r="Q186" s="164">
        <v>89</v>
      </c>
      <c r="R186" s="155">
        <v>1</v>
      </c>
      <c r="S186" s="208" t="str">
        <f>IF(COUNTA(N186)=1,IF(COUNTA($M186)=1,MAX(S$23:S185)&amp;$M186,MAX(S$23:S185)+1),"")</f>
        <v/>
      </c>
      <c r="T186" s="208">
        <f>IF(COUNTA(O186)=1,IF(COUNTA($M186)=1,MAX(T$23:T185)&amp;$M186,MAX(T$23:T185)+1),"")</f>
        <v>97</v>
      </c>
      <c r="U186" s="208">
        <f>IF(COUNTA(P186)=1,IF(COUNTA($M186)=1,MAX(U$23:U185)&amp;$M186,MAX(U$23:U185)+1),"")</f>
        <v>101</v>
      </c>
      <c r="V186" s="208">
        <f>IF(COUNTA(Q186)=1,IF(COUNTA($M186)=1,MAX(V$23:V185)&amp;$M186,MAX(V$23:V185)+1),"")</f>
        <v>104</v>
      </c>
      <c r="W186" s="208"/>
      <c r="X186" s="208"/>
      <c r="Y186" s="208"/>
      <c r="Z186" s="208"/>
      <c r="AA186" s="208"/>
      <c r="AB186" s="208"/>
      <c r="AC186" s="208"/>
      <c r="AD186" s="208"/>
      <c r="AE186" s="208"/>
      <c r="AF186" s="208"/>
      <c r="AG186" s="198"/>
      <c r="AH186" s="198"/>
      <c r="AI186" s="198"/>
      <c r="AJ186" s="198"/>
      <c r="AK186" s="198"/>
      <c r="AL186" s="198"/>
      <c r="AM186" s="198"/>
      <c r="AN186" s="198"/>
      <c r="AO186" s="198"/>
      <c r="AP186" s="198"/>
      <c r="AQ186" s="198"/>
      <c r="AR186" s="198"/>
      <c r="AS186" s="198"/>
      <c r="AT186" s="198"/>
      <c r="AU186" s="198"/>
      <c r="AV186" s="198"/>
      <c r="AW186" s="198"/>
      <c r="AX186" s="198"/>
      <c r="AY186" s="198"/>
      <c r="AZ186" s="198"/>
      <c r="BA186" s="198"/>
      <c r="BB186" s="198"/>
      <c r="BC186" s="198"/>
      <c r="BD186" s="198"/>
      <c r="BE186" s="198"/>
      <c r="BF186" s="198"/>
      <c r="BG186" s="198"/>
      <c r="BH186" s="198"/>
      <c r="BI186" s="198"/>
      <c r="BJ186" s="198"/>
      <c r="BK186" s="198"/>
      <c r="BL186" s="198"/>
      <c r="BM186" s="198"/>
      <c r="BN186" s="198"/>
      <c r="BO186" s="198"/>
      <c r="BP186" s="198"/>
      <c r="BQ186" s="198"/>
      <c r="BR186" s="198"/>
      <c r="BS186" s="198"/>
      <c r="BT186" s="198"/>
      <c r="BU186" s="198"/>
      <c r="BV186" s="198"/>
      <c r="BW186" s="198"/>
      <c r="BX186" s="198"/>
      <c r="BY186" s="198"/>
      <c r="BZ186" s="198"/>
      <c r="CA186" s="198"/>
      <c r="CB186" s="198"/>
      <c r="CC186" s="198"/>
      <c r="CD186" s="198"/>
      <c r="CE186" s="198"/>
      <c r="CF186" s="198"/>
      <c r="CG186" s="198"/>
      <c r="CH186" s="198"/>
      <c r="CI186" s="198"/>
      <c r="CJ186" s="198"/>
      <c r="CK186" s="198"/>
      <c r="CL186" s="198"/>
      <c r="CM186" s="198"/>
      <c r="CN186" s="198"/>
      <c r="CO186" s="198"/>
      <c r="CP186" s="198"/>
      <c r="CQ186" s="198"/>
      <c r="CR186" s="198"/>
      <c r="CS186" s="198"/>
      <c r="CT186" s="198"/>
      <c r="CU186" s="198"/>
      <c r="CV186" s="198"/>
      <c r="CW186" s="198"/>
      <c r="CX186" s="198"/>
      <c r="CY186" s="198"/>
      <c r="CZ186" s="198"/>
      <c r="DA186" s="198"/>
      <c r="DB186" s="198"/>
      <c r="DC186" s="198"/>
      <c r="DD186" s="198"/>
      <c r="DE186" s="198"/>
      <c r="DF186" s="198"/>
      <c r="DG186" s="198"/>
      <c r="DH186" s="198"/>
      <c r="DI186" s="198"/>
      <c r="DJ186" s="198"/>
      <c r="DK186" s="198"/>
      <c r="DL186" s="198"/>
      <c r="DM186" s="198"/>
      <c r="DN186" s="198"/>
      <c r="DO186" s="198"/>
      <c r="DP186" s="198"/>
      <c r="DQ186" s="198"/>
      <c r="DR186" s="198"/>
      <c r="DS186" s="198"/>
      <c r="DT186" s="198"/>
      <c r="DU186" s="198"/>
      <c r="DV186" s="198"/>
      <c r="DW186" s="198"/>
      <c r="DX186" s="198"/>
      <c r="DY186" s="198"/>
      <c r="DZ186" s="198"/>
      <c r="EA186" s="198"/>
      <c r="EB186" s="198"/>
      <c r="EC186" s="198"/>
      <c r="ED186" s="198"/>
      <c r="EE186" s="198"/>
      <c r="EF186" s="198"/>
      <c r="EG186" s="198"/>
      <c r="EH186" s="198"/>
      <c r="EI186" s="198"/>
      <c r="EJ186" s="198"/>
      <c r="EK186" s="198"/>
      <c r="EL186" s="198"/>
      <c r="EM186" s="198"/>
      <c r="EN186" s="198"/>
      <c r="EO186" s="198"/>
      <c r="EP186" s="198"/>
      <c r="EQ186" s="198"/>
      <c r="ER186" s="198"/>
      <c r="ES186" s="198"/>
      <c r="ET186" s="198"/>
      <c r="EU186" s="198"/>
      <c r="EV186" s="198"/>
      <c r="EW186" s="198"/>
      <c r="EX186" s="198"/>
      <c r="EY186" s="198"/>
      <c r="EZ186" s="198"/>
      <c r="FA186" s="198"/>
      <c r="FB186" s="198"/>
      <c r="FC186" s="198"/>
      <c r="FD186" s="198"/>
      <c r="FE186" s="198"/>
      <c r="FF186" s="198"/>
      <c r="FG186" s="198"/>
      <c r="FH186" s="198"/>
      <c r="FI186" s="198"/>
      <c r="FJ186" s="198"/>
      <c r="FK186" s="198"/>
      <c r="FL186" s="198"/>
      <c r="FM186" s="198"/>
      <c r="FN186" s="198"/>
      <c r="FO186" s="198"/>
      <c r="FP186" s="198"/>
      <c r="FQ186" s="198"/>
      <c r="FR186" s="198"/>
      <c r="FS186" s="198"/>
      <c r="FT186" s="198"/>
      <c r="FU186" s="198"/>
      <c r="FV186" s="198"/>
      <c r="FW186" s="198"/>
      <c r="FX186" s="198"/>
      <c r="FY186" s="198"/>
      <c r="FZ186" s="198"/>
      <c r="GA186" s="198"/>
      <c r="GB186" s="198"/>
      <c r="GC186" s="198"/>
      <c r="GD186" s="198"/>
      <c r="GE186" s="198"/>
      <c r="GF186" s="198"/>
      <c r="GG186" s="198"/>
      <c r="GH186" s="198"/>
      <c r="GI186" s="198"/>
      <c r="GJ186" s="198"/>
      <c r="GK186" s="198"/>
      <c r="GL186" s="198"/>
      <c r="GM186" s="198"/>
      <c r="GN186" s="198"/>
      <c r="GO186" s="198"/>
      <c r="GP186" s="198"/>
      <c r="GQ186" s="198"/>
      <c r="GR186" s="198"/>
      <c r="GS186" s="198"/>
      <c r="GT186" s="198"/>
      <c r="GU186" s="198"/>
      <c r="GV186" s="198"/>
      <c r="GW186" s="198"/>
      <c r="GX186" s="198"/>
      <c r="GY186" s="198"/>
      <c r="GZ186" s="198"/>
      <c r="HA186" s="198"/>
      <c r="HB186" s="198"/>
      <c r="HC186" s="198"/>
      <c r="HD186" s="198"/>
      <c r="HE186" s="198"/>
      <c r="HF186" s="198"/>
      <c r="HG186" s="198"/>
      <c r="HH186" s="198"/>
      <c r="HI186" s="198"/>
      <c r="HJ186" s="198"/>
      <c r="HK186" s="198"/>
      <c r="HL186" s="198"/>
      <c r="HM186" s="198"/>
      <c r="HN186" s="198"/>
      <c r="HO186" s="198"/>
      <c r="HP186" s="198"/>
      <c r="HQ186" s="198"/>
      <c r="HR186" s="198"/>
      <c r="HS186" s="198"/>
      <c r="HT186" s="198"/>
      <c r="HU186" s="198"/>
      <c r="HV186" s="198"/>
      <c r="HW186" s="198"/>
      <c r="HX186" s="198"/>
      <c r="HY186" s="198"/>
      <c r="HZ186" s="198"/>
      <c r="IA186" s="198"/>
      <c r="IB186" s="198"/>
      <c r="IC186" s="198"/>
      <c r="ID186" s="198"/>
      <c r="IE186" s="198"/>
      <c r="IF186" s="198"/>
      <c r="IG186" s="198"/>
      <c r="IH186" s="198"/>
      <c r="II186" s="198"/>
      <c r="IJ186" s="198"/>
      <c r="IK186" s="198"/>
      <c r="IL186" s="198"/>
      <c r="IM186" s="198"/>
      <c r="IN186" s="198"/>
      <c r="IO186" s="198"/>
      <c r="IP186" s="198"/>
      <c r="IQ186" s="198"/>
      <c r="IR186" s="198"/>
      <c r="IS186" s="198"/>
      <c r="IT186" s="198"/>
      <c r="IU186" s="198"/>
      <c r="IV186" s="198"/>
      <c r="IW186" s="198"/>
      <c r="IX186" s="198"/>
      <c r="IY186" s="198"/>
      <c r="IZ186" s="198"/>
      <c r="JA186" s="198"/>
      <c r="JB186" s="198"/>
      <c r="JC186" s="198"/>
      <c r="JD186" s="198"/>
      <c r="JE186" s="198"/>
      <c r="JF186" s="198"/>
      <c r="JG186" s="198"/>
      <c r="JH186" s="198"/>
      <c r="JI186" s="198"/>
      <c r="JJ186" s="198"/>
      <c r="JK186" s="198"/>
      <c r="JL186" s="198"/>
      <c r="JM186" s="198"/>
      <c r="JN186" s="198"/>
      <c r="JO186" s="198"/>
      <c r="JP186" s="198"/>
      <c r="JQ186" s="198"/>
      <c r="JR186" s="198"/>
      <c r="JS186" s="198"/>
      <c r="JT186" s="198"/>
      <c r="JU186" s="198"/>
      <c r="JV186" s="198"/>
      <c r="JW186" s="198"/>
      <c r="JX186" s="198"/>
      <c r="JY186" s="198"/>
      <c r="JZ186" s="198"/>
      <c r="KA186" s="198"/>
      <c r="KB186" s="198"/>
      <c r="KC186" s="198"/>
      <c r="KD186" s="198"/>
      <c r="KE186" s="198"/>
      <c r="KF186" s="198"/>
      <c r="KG186" s="198"/>
      <c r="KH186" s="198"/>
      <c r="KI186" s="198"/>
      <c r="KJ186" s="198"/>
      <c r="KK186" s="198"/>
      <c r="KL186" s="198"/>
      <c r="KM186" s="198"/>
      <c r="KN186" s="198"/>
      <c r="KO186" s="198"/>
      <c r="KP186" s="198"/>
      <c r="KQ186" s="198"/>
      <c r="KR186" s="198"/>
      <c r="KS186" s="198"/>
      <c r="KT186" s="198"/>
      <c r="KU186" s="198"/>
      <c r="KV186" s="198"/>
      <c r="KW186" s="198"/>
      <c r="KX186" s="198"/>
      <c r="KY186" s="198"/>
      <c r="KZ186" s="198"/>
      <c r="LA186" s="198"/>
      <c r="LB186" s="198"/>
      <c r="LC186" s="198"/>
      <c r="LD186" s="198"/>
      <c r="LE186" s="198"/>
      <c r="LF186" s="198"/>
      <c r="LG186" s="198"/>
      <c r="LH186" s="198"/>
      <c r="LI186" s="198"/>
      <c r="LJ186" s="198"/>
      <c r="LK186" s="198"/>
      <c r="LL186" s="198"/>
      <c r="LM186" s="198"/>
      <c r="LN186" s="198"/>
      <c r="LO186" s="198"/>
      <c r="LP186" s="198"/>
      <c r="LQ186" s="198"/>
      <c r="LR186" s="198"/>
      <c r="LS186" s="198"/>
      <c r="LT186" s="198"/>
      <c r="LU186" s="198"/>
      <c r="LV186" s="198"/>
      <c r="LW186" s="198"/>
      <c r="LX186" s="198"/>
      <c r="LY186" s="198"/>
      <c r="LZ186" s="198"/>
      <c r="MA186" s="198"/>
      <c r="MB186" s="198"/>
      <c r="MC186" s="198"/>
      <c r="MD186" s="198"/>
      <c r="ME186" s="198"/>
      <c r="MF186" s="198"/>
      <c r="MG186" s="198"/>
      <c r="MH186" s="198"/>
      <c r="MI186" s="198"/>
      <c r="MJ186" s="198"/>
      <c r="MK186" s="198"/>
      <c r="ML186" s="198"/>
      <c r="MM186" s="198"/>
      <c r="MN186" s="198"/>
      <c r="MO186" s="198"/>
      <c r="MP186" s="198"/>
      <c r="MQ186" s="198"/>
      <c r="MR186" s="198"/>
      <c r="MS186" s="198"/>
      <c r="MT186" s="198"/>
      <c r="MU186" s="198"/>
      <c r="MV186" s="198"/>
      <c r="MW186" s="198"/>
      <c r="MX186" s="198"/>
      <c r="MY186" s="198"/>
      <c r="MZ186" s="198"/>
      <c r="NA186" s="198"/>
      <c r="NB186" s="198"/>
      <c r="NC186" s="198"/>
      <c r="ND186" s="198"/>
      <c r="NE186" s="198"/>
      <c r="NF186" s="198"/>
      <c r="NG186" s="198"/>
      <c r="NH186" s="198"/>
      <c r="NI186" s="198"/>
      <c r="NJ186" s="198"/>
      <c r="NK186" s="198"/>
      <c r="NL186" s="198"/>
      <c r="NM186" s="198"/>
      <c r="NN186" s="198"/>
      <c r="NO186" s="198"/>
      <c r="NP186" s="198"/>
    </row>
    <row r="187" spans="1:380">
      <c r="A187" s="38" t="s">
        <v>19</v>
      </c>
      <c r="B187" s="79"/>
      <c r="C187" s="79" t="s">
        <v>19</v>
      </c>
      <c r="D187" s="37"/>
      <c r="E187" s="208" t="s">
        <v>89</v>
      </c>
      <c r="F187" s="208" t="s">
        <v>551</v>
      </c>
      <c r="G187" s="206" t="s">
        <v>557</v>
      </c>
      <c r="H187" s="175" t="s">
        <v>58</v>
      </c>
      <c r="I187" s="60" t="s">
        <v>59</v>
      </c>
      <c r="J187" s="14" t="s">
        <v>22</v>
      </c>
      <c r="K187" s="14" t="s">
        <v>22</v>
      </c>
      <c r="L187" s="92" t="s">
        <v>22</v>
      </c>
      <c r="M187" s="276"/>
      <c r="N187" s="154"/>
      <c r="O187" s="164">
        <v>84</v>
      </c>
      <c r="P187" s="164">
        <v>87</v>
      </c>
      <c r="Q187" s="164">
        <v>90</v>
      </c>
      <c r="R187" s="155">
        <v>1</v>
      </c>
      <c r="S187" s="208" t="str">
        <f>IF(COUNTA(N187)=1,IF(COUNTA($M187)=1,MAX(S$23:S186)&amp;$M187,MAX(S$23:S186)+1),"")</f>
        <v/>
      </c>
      <c r="T187" s="208">
        <f>IF(COUNTA(O187)=1,IF(COUNTA($M187)=1,MAX(T$23:T186)&amp;$M187,MAX(T$23:T186)+1),"")</f>
        <v>98</v>
      </c>
      <c r="U187" s="208">
        <f>IF(COUNTA(P187)=1,IF(COUNTA($M187)=1,MAX(U$23:U186)&amp;$M187,MAX(U$23:U186)+1),"")</f>
        <v>102</v>
      </c>
      <c r="V187" s="208">
        <f>IF(COUNTA(Q187)=1,IF(COUNTA($M187)=1,MAX(V$23:V186)&amp;$M187,MAX(V$23:V186)+1),"")</f>
        <v>105</v>
      </c>
      <c r="W187" s="208"/>
      <c r="X187" s="208"/>
      <c r="Y187" s="208"/>
      <c r="Z187" s="208"/>
      <c r="AA187" s="208"/>
      <c r="AB187" s="208"/>
      <c r="AC187" s="208"/>
      <c r="AD187" s="208"/>
      <c r="AE187" s="208"/>
      <c r="AF187" s="208"/>
    </row>
    <row r="188" spans="1:380">
      <c r="A188" s="38"/>
      <c r="B188" s="79"/>
      <c r="C188" s="79" t="s">
        <v>19</v>
      </c>
      <c r="D188" s="37"/>
      <c r="E188" s="208" t="s">
        <v>89</v>
      </c>
      <c r="F188" s="208" t="s">
        <v>551</v>
      </c>
      <c r="G188" s="206" t="s">
        <v>889</v>
      </c>
      <c r="H188" s="175" t="s">
        <v>58</v>
      </c>
      <c r="I188" s="60"/>
      <c r="J188" s="14"/>
      <c r="K188" s="14"/>
      <c r="L188" s="92"/>
      <c r="M188" s="276"/>
      <c r="N188" s="154"/>
      <c r="O188" s="165" t="s">
        <v>38</v>
      </c>
      <c r="P188" s="165" t="s">
        <v>38</v>
      </c>
      <c r="Q188" s="165" t="s">
        <v>38</v>
      </c>
      <c r="R188" s="155">
        <v>1</v>
      </c>
      <c r="S188" s="208" t="str">
        <f>IF(COUNTA(N188)=1,IF(COUNTA($M188)=1,MAX(S$23:S187)&amp;$M188,MAX(S$23:S187)+1),"")</f>
        <v/>
      </c>
      <c r="T188" s="208">
        <f>IF(COUNTA(O188)=1,IF(COUNTA($M188)=1,MAX(T$23:T187)&amp;$M188,MAX(T$23:T187)+1),"")</f>
        <v>99</v>
      </c>
      <c r="U188" s="208">
        <f>IF(COUNTA(P188)=1,IF(COUNTA($M188)=1,MAX(U$23:U187)&amp;$M188,MAX(U$23:U187)+1),"")</f>
        <v>103</v>
      </c>
      <c r="V188" s="208">
        <f>IF(COUNTA(Q188)=1,IF(COUNTA($M188)=1,MAX(V$23:V187)&amp;$M188,MAX(V$23:V187)+1),"")</f>
        <v>106</v>
      </c>
      <c r="W188" s="208"/>
      <c r="X188" s="208"/>
      <c r="Y188" s="208"/>
      <c r="Z188" s="208"/>
      <c r="AA188" s="208"/>
      <c r="AB188" s="208"/>
      <c r="AC188" s="208"/>
      <c r="AD188" s="208"/>
      <c r="AE188" s="208"/>
      <c r="AF188" s="208"/>
    </row>
    <row r="189" spans="1:380">
      <c r="A189" s="38"/>
      <c r="B189" s="79"/>
      <c r="C189" s="79" t="s">
        <v>19</v>
      </c>
      <c r="D189" s="37"/>
      <c r="E189" s="208" t="s">
        <v>89</v>
      </c>
      <c r="F189" s="208" t="s">
        <v>551</v>
      </c>
      <c r="G189" s="206" t="s">
        <v>890</v>
      </c>
      <c r="H189" s="175" t="s">
        <v>58</v>
      </c>
      <c r="I189" s="60"/>
      <c r="J189" s="14"/>
      <c r="K189" s="14"/>
      <c r="L189" s="92"/>
      <c r="M189" s="276"/>
      <c r="N189" s="154"/>
      <c r="O189" s="166" t="s">
        <v>404</v>
      </c>
      <c r="P189" s="166" t="s">
        <v>404</v>
      </c>
      <c r="Q189" s="166" t="s">
        <v>404</v>
      </c>
      <c r="R189" s="155">
        <v>1</v>
      </c>
      <c r="S189" s="208" t="str">
        <f>IF(COUNTA(N189)=1,IF(COUNTA($M189)=1,MAX(S$23:S188)&amp;$M189,MAX(S$23:S188)+1),"")</f>
        <v/>
      </c>
      <c r="T189" s="208">
        <f>IF(COUNTA(O189)=1,IF(COUNTA($M189)=1,MAX(T$23:T188)&amp;$M189,MAX(T$23:T188)+1),"")</f>
        <v>100</v>
      </c>
      <c r="U189" s="208">
        <f>IF(COUNTA(P189)=1,IF(COUNTA($M189)=1,MAX(U$23:U188)&amp;$M189,MAX(U$23:U188)+1),"")</f>
        <v>104</v>
      </c>
      <c r="V189" s="208">
        <f>IF(COUNTA(Q189)=1,IF(COUNTA($M189)=1,MAX(V$23:V188)&amp;$M189,MAX(V$23:V188)+1),"")</f>
        <v>107</v>
      </c>
      <c r="W189" s="208"/>
      <c r="X189" s="208"/>
      <c r="Y189" s="208"/>
      <c r="Z189" s="208"/>
      <c r="AA189" s="208"/>
      <c r="AB189" s="208"/>
      <c r="AC189" s="208"/>
      <c r="AD189" s="208"/>
      <c r="AE189" s="208"/>
      <c r="AF189" s="208"/>
    </row>
    <row r="190" spans="1:380">
      <c r="A190" s="38"/>
      <c r="B190" s="209" t="s">
        <v>562</v>
      </c>
      <c r="C190" s="79" t="s">
        <v>19</v>
      </c>
      <c r="D190" s="37"/>
      <c r="E190" s="208" t="s">
        <v>89</v>
      </c>
      <c r="F190" s="208" t="s">
        <v>551</v>
      </c>
      <c r="G190" s="206" t="s">
        <v>891</v>
      </c>
      <c r="H190" s="175" t="s">
        <v>58</v>
      </c>
      <c r="I190" s="60"/>
      <c r="J190" s="14"/>
      <c r="K190" s="14"/>
      <c r="L190" s="92"/>
      <c r="M190" s="276"/>
      <c r="N190" s="154"/>
      <c r="O190" s="165" t="s">
        <v>38</v>
      </c>
      <c r="P190" s="165" t="s">
        <v>38</v>
      </c>
      <c r="Q190" s="165" t="s">
        <v>38</v>
      </c>
      <c r="R190" s="155">
        <v>1</v>
      </c>
      <c r="S190" s="208" t="str">
        <f>IF(COUNTA(N190)=1,IF(COUNTA($M190)=1,MAX(S$23:S189)&amp;$M190,MAX(S$23:S189)+1),"")</f>
        <v/>
      </c>
      <c r="T190" s="208">
        <f>IF(COUNTA(O190)=1,IF(COUNTA($M190)=1,MAX(T$23:T189)&amp;$M190,MAX(T$23:T189)+1),"")</f>
        <v>101</v>
      </c>
      <c r="U190" s="208">
        <f>IF(COUNTA(P190)=1,IF(COUNTA($M190)=1,MAX(U$23:U189)&amp;$M190,MAX(U$23:U189)+1),"")</f>
        <v>105</v>
      </c>
      <c r="V190" s="208">
        <f>IF(COUNTA(Q190)=1,IF(COUNTA($M190)=1,MAX(V$23:V189)&amp;$M190,MAX(V$23:V189)+1),"")</f>
        <v>108</v>
      </c>
      <c r="W190" s="208"/>
      <c r="X190" s="208"/>
      <c r="Y190" s="208"/>
      <c r="Z190" s="208"/>
      <c r="AA190" s="208"/>
      <c r="AB190" s="208"/>
      <c r="AC190" s="208"/>
      <c r="AD190" s="208"/>
      <c r="AE190" s="208"/>
      <c r="AF190" s="208"/>
    </row>
    <row r="191" spans="1:380">
      <c r="A191" s="38"/>
      <c r="B191" s="209" t="s">
        <v>562</v>
      </c>
      <c r="C191" s="79" t="s">
        <v>19</v>
      </c>
      <c r="D191" s="37"/>
      <c r="E191" s="208" t="s">
        <v>89</v>
      </c>
      <c r="F191" s="208" t="s">
        <v>551</v>
      </c>
      <c r="G191" s="206" t="s">
        <v>892</v>
      </c>
      <c r="H191" s="175" t="s">
        <v>58</v>
      </c>
      <c r="I191" s="60"/>
      <c r="J191" s="14"/>
      <c r="K191" s="14"/>
      <c r="L191" s="92"/>
      <c r="M191" s="276"/>
      <c r="N191" s="154"/>
      <c r="O191" s="165" t="s">
        <v>38</v>
      </c>
      <c r="P191" s="165" t="s">
        <v>38</v>
      </c>
      <c r="Q191" s="165" t="s">
        <v>38</v>
      </c>
      <c r="R191" s="155">
        <v>1</v>
      </c>
      <c r="S191" s="208" t="str">
        <f>IF(COUNTA(N191)=1,IF(COUNTA($M191)=1,MAX(S$23:S190)&amp;$M191,MAX(S$23:S190)+1),"")</f>
        <v/>
      </c>
      <c r="T191" s="208">
        <f>IF(COUNTA(O191)=1,IF(COUNTA($M191)=1,MAX(T$23:T190)&amp;$M191,MAX(T$23:T190)+1),"")</f>
        <v>102</v>
      </c>
      <c r="U191" s="208">
        <f>IF(COUNTA(P191)=1,IF(COUNTA($M191)=1,MAX(U$23:U190)&amp;$M191,MAX(U$23:U190)+1),"")</f>
        <v>106</v>
      </c>
      <c r="V191" s="208">
        <f>IF(COUNTA(Q191)=1,IF(COUNTA($M191)=1,MAX(V$23:V190)&amp;$M191,MAX(V$23:V190)+1),"")</f>
        <v>109</v>
      </c>
      <c r="W191" s="208"/>
      <c r="X191" s="208"/>
      <c r="Y191" s="208"/>
      <c r="Z191" s="208"/>
      <c r="AA191" s="208"/>
      <c r="AB191" s="208"/>
      <c r="AC191" s="208"/>
      <c r="AD191" s="208"/>
      <c r="AE191" s="208"/>
      <c r="AF191" s="208"/>
    </row>
    <row r="192" spans="1:380">
      <c r="A192" s="38"/>
      <c r="B192" s="209" t="s">
        <v>562</v>
      </c>
      <c r="C192" s="79" t="s">
        <v>19</v>
      </c>
      <c r="D192" s="37"/>
      <c r="E192" s="208" t="s">
        <v>89</v>
      </c>
      <c r="F192" s="208" t="s">
        <v>551</v>
      </c>
      <c r="G192" s="206" t="s">
        <v>893</v>
      </c>
      <c r="H192" s="175" t="s">
        <v>58</v>
      </c>
      <c r="I192" s="60"/>
      <c r="J192" s="14"/>
      <c r="K192" s="14"/>
      <c r="L192" s="92"/>
      <c r="M192" s="276"/>
      <c r="N192" s="154"/>
      <c r="O192" s="165" t="s">
        <v>38</v>
      </c>
      <c r="P192" s="165" t="s">
        <v>38</v>
      </c>
      <c r="Q192" s="165" t="s">
        <v>38</v>
      </c>
      <c r="R192" s="155">
        <v>1</v>
      </c>
      <c r="S192" s="208" t="str">
        <f>IF(COUNTA(N192)=1,IF(COUNTA($M192)=1,MAX(S$23:S191)&amp;$M192,MAX(S$23:S191)+1),"")</f>
        <v/>
      </c>
      <c r="T192" s="208">
        <f>IF(COUNTA(O192)=1,IF(COUNTA($M192)=1,MAX(T$23:T191)&amp;$M192,MAX(T$23:T191)+1),"")</f>
        <v>103</v>
      </c>
      <c r="U192" s="208">
        <f>IF(COUNTA(P192)=1,IF(COUNTA($M192)=1,MAX(U$23:U191)&amp;$M192,MAX(U$23:U191)+1),"")</f>
        <v>107</v>
      </c>
      <c r="V192" s="208">
        <f>IF(COUNTA(Q192)=1,IF(COUNTA($M192)=1,MAX(V$23:V191)&amp;$M192,MAX(V$23:V191)+1),"")</f>
        <v>110</v>
      </c>
      <c r="W192" s="208"/>
      <c r="X192" s="208"/>
      <c r="Y192" s="208"/>
      <c r="Z192" s="208"/>
      <c r="AA192" s="208"/>
      <c r="AB192" s="208"/>
      <c r="AC192" s="208"/>
      <c r="AD192" s="208"/>
      <c r="AE192" s="208"/>
      <c r="AF192" s="208"/>
    </row>
    <row r="193" spans="1:380">
      <c r="A193" s="38"/>
      <c r="B193" s="209" t="s">
        <v>562</v>
      </c>
      <c r="C193" s="79" t="s">
        <v>19</v>
      </c>
      <c r="D193" s="37"/>
      <c r="E193" s="208" t="s">
        <v>89</v>
      </c>
      <c r="F193" s="208" t="s">
        <v>551</v>
      </c>
      <c r="G193" s="206" t="s">
        <v>894</v>
      </c>
      <c r="H193" s="175" t="s">
        <v>58</v>
      </c>
      <c r="I193" s="60"/>
      <c r="J193" s="14"/>
      <c r="K193" s="14"/>
      <c r="L193" s="92"/>
      <c r="M193" s="276"/>
      <c r="N193" s="154"/>
      <c r="O193" s="165" t="s">
        <v>38</v>
      </c>
      <c r="P193" s="165" t="s">
        <v>38</v>
      </c>
      <c r="Q193" s="165" t="s">
        <v>38</v>
      </c>
      <c r="R193" s="155">
        <v>1</v>
      </c>
      <c r="S193" s="208" t="str">
        <f>IF(COUNTA(N193)=1,IF(COUNTA($M193)=1,MAX(S$23:S192)&amp;$M193,MAX(S$23:S192)+1),"")</f>
        <v/>
      </c>
      <c r="T193" s="208">
        <f>IF(COUNTA(O193)=1,IF(COUNTA($M193)=1,MAX(T$23:T192)&amp;$M193,MAX(T$23:T192)+1),"")</f>
        <v>104</v>
      </c>
      <c r="U193" s="208">
        <f>IF(COUNTA(P193)=1,IF(COUNTA($M193)=1,MAX(U$23:U192)&amp;$M193,MAX(U$23:U192)+1),"")</f>
        <v>108</v>
      </c>
      <c r="V193" s="208">
        <f>IF(COUNTA(Q193)=1,IF(COUNTA($M193)=1,MAX(V$23:V192)&amp;$M193,MAX(V$23:V192)+1),"")</f>
        <v>111</v>
      </c>
      <c r="W193" s="208"/>
      <c r="X193" s="208"/>
      <c r="Y193" s="208"/>
      <c r="Z193" s="208"/>
      <c r="AA193" s="208"/>
      <c r="AB193" s="208"/>
      <c r="AC193" s="208"/>
      <c r="AD193" s="208"/>
      <c r="AE193" s="208"/>
      <c r="AF193" s="208"/>
    </row>
    <row r="194" spans="1:380">
      <c r="A194" s="38"/>
      <c r="B194" s="209" t="s">
        <v>562</v>
      </c>
      <c r="C194" s="79" t="s">
        <v>19</v>
      </c>
      <c r="D194" s="37"/>
      <c r="E194" s="208" t="s">
        <v>89</v>
      </c>
      <c r="F194" s="208" t="s">
        <v>551</v>
      </c>
      <c r="G194" s="206" t="s">
        <v>567</v>
      </c>
      <c r="H194" s="175" t="s">
        <v>58</v>
      </c>
      <c r="I194" s="60"/>
      <c r="J194" s="14"/>
      <c r="K194" s="14"/>
      <c r="L194" s="92"/>
      <c r="M194" s="276"/>
      <c r="N194" s="154"/>
      <c r="O194" s="165" t="s">
        <v>38</v>
      </c>
      <c r="P194" s="165" t="s">
        <v>38</v>
      </c>
      <c r="Q194" s="165" t="s">
        <v>38</v>
      </c>
      <c r="R194" s="155">
        <v>1</v>
      </c>
      <c r="S194" s="208" t="str">
        <f>IF(COUNTA(N194)=1,IF(COUNTA($M194)=1,MAX(S$23:S193)&amp;$M194,MAX(S$23:S193)+1),"")</f>
        <v/>
      </c>
      <c r="T194" s="208">
        <f>IF(COUNTA(O194)=1,IF(COUNTA($M194)=1,MAX(T$23:T193)&amp;$M194,MAX(T$23:T193)+1),"")</f>
        <v>105</v>
      </c>
      <c r="U194" s="208">
        <f>IF(COUNTA(P194)=1,IF(COUNTA($M194)=1,MAX(U$23:U193)&amp;$M194,MAX(U$23:U193)+1),"")</f>
        <v>109</v>
      </c>
      <c r="V194" s="208">
        <f>IF(COUNTA(Q194)=1,IF(COUNTA($M194)=1,MAX(V$23:V193)&amp;$M194,MAX(V$23:V193)+1),"")</f>
        <v>112</v>
      </c>
      <c r="W194" s="208"/>
      <c r="X194" s="208"/>
      <c r="Y194" s="208"/>
      <c r="Z194" s="208"/>
      <c r="AA194" s="208"/>
      <c r="AB194" s="208"/>
      <c r="AC194" s="208"/>
      <c r="AD194" s="208"/>
      <c r="AE194" s="208"/>
      <c r="AF194" s="208"/>
    </row>
    <row r="195" spans="1:380" s="6" customFormat="1" ht="37.200000000000003">
      <c r="A195" s="192"/>
      <c r="B195" s="25"/>
      <c r="C195" s="25"/>
      <c r="D195" s="25"/>
      <c r="E195" s="25" t="s">
        <v>89</v>
      </c>
      <c r="F195" s="25" t="s">
        <v>916</v>
      </c>
      <c r="G195" s="25" t="s">
        <v>916</v>
      </c>
      <c r="H195" s="193" t="s">
        <v>11</v>
      </c>
      <c r="I195" s="113"/>
      <c r="J195" s="25"/>
      <c r="K195" s="25"/>
      <c r="L195" s="148"/>
      <c r="M195" s="278"/>
      <c r="N195" s="143"/>
      <c r="O195" s="98"/>
      <c r="P195" s="98"/>
      <c r="Q195" s="98"/>
      <c r="R195" s="155">
        <v>1</v>
      </c>
      <c r="S195" s="169"/>
      <c r="T195" s="169"/>
      <c r="U195" s="169"/>
      <c r="V195" s="169"/>
      <c r="W195" s="169"/>
      <c r="X195" s="169"/>
      <c r="Y195" s="169"/>
      <c r="Z195" s="169"/>
      <c r="AA195" s="169"/>
      <c r="AB195" s="169"/>
      <c r="AC195" s="169"/>
      <c r="AD195" s="169"/>
      <c r="AE195" s="169"/>
      <c r="AF195" s="169"/>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c r="LR195" s="10"/>
      <c r="LS195" s="10"/>
      <c r="LT195" s="10"/>
      <c r="LU195" s="10"/>
      <c r="LV195" s="10"/>
      <c r="LW195" s="10"/>
      <c r="LX195" s="10"/>
      <c r="LY195" s="10"/>
      <c r="LZ195" s="10"/>
      <c r="MA195" s="10"/>
      <c r="MB195" s="10"/>
      <c r="MC195" s="10"/>
      <c r="MD195" s="10"/>
      <c r="ME195" s="10"/>
      <c r="MF195" s="10"/>
      <c r="MG195" s="10"/>
      <c r="MH195" s="10"/>
      <c r="MI195" s="10"/>
      <c r="MJ195" s="10"/>
      <c r="MK195" s="10"/>
      <c r="ML195" s="10"/>
      <c r="MM195" s="10"/>
      <c r="MN195" s="10"/>
      <c r="MO195" s="10"/>
      <c r="MP195" s="10"/>
      <c r="MQ195" s="10"/>
      <c r="MR195" s="10"/>
      <c r="MS195" s="10"/>
      <c r="MT195" s="10"/>
      <c r="MU195" s="10"/>
      <c r="MV195" s="10"/>
      <c r="MW195" s="10"/>
      <c r="MX195" s="10"/>
      <c r="MY195" s="10"/>
      <c r="MZ195" s="10"/>
      <c r="NA195" s="10"/>
      <c r="NB195" s="10"/>
      <c r="NC195" s="10"/>
      <c r="ND195" s="10"/>
      <c r="NE195" s="10"/>
      <c r="NF195" s="10"/>
      <c r="NG195" s="10"/>
      <c r="NH195" s="10"/>
      <c r="NI195" s="10"/>
      <c r="NJ195" s="10"/>
      <c r="NK195" s="10"/>
      <c r="NL195" s="10"/>
      <c r="NM195" s="10"/>
      <c r="NN195" s="10"/>
      <c r="NO195" s="10"/>
      <c r="NP195" s="10"/>
    </row>
    <row r="196" spans="1:380">
      <c r="A196" s="38" t="s">
        <v>19</v>
      </c>
      <c r="B196" s="79"/>
      <c r="C196" s="79" t="s">
        <v>19</v>
      </c>
      <c r="D196" s="37"/>
      <c r="E196" s="208" t="s">
        <v>89</v>
      </c>
      <c r="F196" s="208" t="s">
        <v>916</v>
      </c>
      <c r="G196" s="206" t="s">
        <v>570</v>
      </c>
      <c r="H196" s="175" t="s">
        <v>58</v>
      </c>
      <c r="I196" s="60" t="s">
        <v>59</v>
      </c>
      <c r="J196" s="14" t="s">
        <v>22</v>
      </c>
      <c r="K196" s="14" t="s">
        <v>22</v>
      </c>
      <c r="L196" s="92" t="s">
        <v>22</v>
      </c>
      <c r="M196" s="276"/>
      <c r="N196" s="154"/>
      <c r="O196" s="164">
        <v>90</v>
      </c>
      <c r="P196" s="164">
        <v>93</v>
      </c>
      <c r="Q196" s="164">
        <v>97</v>
      </c>
      <c r="R196" s="155">
        <v>1</v>
      </c>
      <c r="S196" s="208" t="str">
        <f>IF(COUNTA(N196)=1,IF(COUNTA($M196)=1,MAX(S$23:S195)&amp;$M196,MAX(S$23:S195)+1),"")</f>
        <v/>
      </c>
      <c r="T196" s="208">
        <f>IF(COUNTA(O196)=1,IF(COUNTA($M196)=1,MAX(T$23:T195)&amp;$M196,MAX(T$23:T195)+1),"")</f>
        <v>106</v>
      </c>
      <c r="U196" s="208">
        <f>IF(COUNTA(P196)=1,IF(COUNTA($M196)=1,MAX(U$23:U195)&amp;$M196,MAX(U$23:U195)+1),"")</f>
        <v>110</v>
      </c>
      <c r="V196" s="208">
        <f>IF(COUNTA(Q196)=1,IF(COUNTA($M196)=1,MAX(V$23:V195)&amp;$M196,MAX(V$23:V195)+1),"")</f>
        <v>113</v>
      </c>
      <c r="W196" s="208"/>
      <c r="X196" s="208"/>
      <c r="Y196" s="208"/>
      <c r="Z196" s="208"/>
      <c r="AA196" s="208"/>
      <c r="AB196" s="208"/>
      <c r="AC196" s="208"/>
      <c r="AD196" s="208"/>
      <c r="AE196" s="208"/>
      <c r="AF196" s="208"/>
    </row>
    <row r="197" spans="1:380">
      <c r="A197" s="38" t="s">
        <v>19</v>
      </c>
      <c r="B197" s="79"/>
      <c r="C197" s="79" t="s">
        <v>19</v>
      </c>
      <c r="D197" s="37"/>
      <c r="E197" s="208" t="s">
        <v>89</v>
      </c>
      <c r="F197" s="208" t="s">
        <v>916</v>
      </c>
      <c r="G197" s="206" t="s">
        <v>571</v>
      </c>
      <c r="H197" s="175" t="s">
        <v>58</v>
      </c>
      <c r="I197" s="60" t="s">
        <v>59</v>
      </c>
      <c r="J197" s="14" t="s">
        <v>22</v>
      </c>
      <c r="K197" s="14" t="s">
        <v>22</v>
      </c>
      <c r="L197" s="92" t="s">
        <v>22</v>
      </c>
      <c r="M197" s="276"/>
      <c r="N197" s="154"/>
      <c r="O197" s="164">
        <v>91</v>
      </c>
      <c r="P197" s="164">
        <v>94</v>
      </c>
      <c r="Q197" s="164">
        <v>98</v>
      </c>
      <c r="R197" s="155">
        <v>1</v>
      </c>
      <c r="S197" s="208" t="str">
        <f>IF(COUNTA(N197)=1,IF(COUNTA($M197)=1,MAX(S$23:S196)&amp;$M197,MAX(S$23:S196)+1),"")</f>
        <v/>
      </c>
      <c r="T197" s="208">
        <f>IF(COUNTA(O197)=1,IF(COUNTA($M197)=1,MAX(T$23:T196)&amp;$M197,MAX(T$23:T196)+1),"")</f>
        <v>107</v>
      </c>
      <c r="U197" s="208">
        <f>IF(COUNTA(P197)=1,IF(COUNTA($M197)=1,MAX(U$23:U196)&amp;$M197,MAX(U$23:U196)+1),"")</f>
        <v>111</v>
      </c>
      <c r="V197" s="208">
        <f>IF(COUNTA(Q197)=1,IF(COUNTA($M197)=1,MAX(V$23:V196)&amp;$M197,MAX(V$23:V196)+1),"")</f>
        <v>114</v>
      </c>
      <c r="W197" s="208"/>
      <c r="X197" s="208"/>
      <c r="Y197" s="208"/>
      <c r="Z197" s="208"/>
      <c r="AA197" s="208"/>
      <c r="AB197" s="208"/>
      <c r="AC197" s="208"/>
      <c r="AD197" s="208"/>
      <c r="AE197" s="208"/>
      <c r="AF197" s="208"/>
    </row>
    <row r="198" spans="1:380">
      <c r="A198" s="38" t="s">
        <v>19</v>
      </c>
      <c r="B198" s="79"/>
      <c r="C198" s="79" t="s">
        <v>19</v>
      </c>
      <c r="D198" s="37"/>
      <c r="E198" s="208" t="s">
        <v>89</v>
      </c>
      <c r="F198" s="208" t="s">
        <v>916</v>
      </c>
      <c r="G198" s="206" t="s">
        <v>572</v>
      </c>
      <c r="H198" s="175" t="s">
        <v>58</v>
      </c>
      <c r="I198" s="60" t="s">
        <v>59</v>
      </c>
      <c r="J198" s="14" t="s">
        <v>22</v>
      </c>
      <c r="K198" s="14" t="s">
        <v>22</v>
      </c>
      <c r="L198" s="92" t="s">
        <v>22</v>
      </c>
      <c r="M198" s="276"/>
      <c r="N198" s="154"/>
      <c r="O198" s="166" t="s">
        <v>404</v>
      </c>
      <c r="P198" s="166" t="s">
        <v>404</v>
      </c>
      <c r="Q198" s="166" t="s">
        <v>404</v>
      </c>
      <c r="R198" s="155">
        <v>1</v>
      </c>
      <c r="S198" s="208" t="str">
        <f>IF(COUNTA(N198)=1,IF(COUNTA($M198)=1,MAX(S$23:S197)&amp;$M198,MAX(S$23:S197)+1),"")</f>
        <v/>
      </c>
      <c r="T198" s="208">
        <f>IF(COUNTA(O198)=1,IF(COUNTA($M198)=1,MAX(T$23:T197)&amp;$M198,MAX(T$23:T197)+1),"")</f>
        <v>108</v>
      </c>
      <c r="U198" s="208">
        <f>IF(COUNTA(P198)=1,IF(COUNTA($M198)=1,MAX(U$23:U197)&amp;$M198,MAX(U$23:U197)+1),"")</f>
        <v>112</v>
      </c>
      <c r="V198" s="208">
        <f>IF(COUNTA(Q198)=1,IF(COUNTA($M198)=1,MAX(V$23:V197)&amp;$M198,MAX(V$23:V197)+1),"")</f>
        <v>115</v>
      </c>
      <c r="W198" s="208"/>
      <c r="X198" s="208"/>
      <c r="Y198" s="208"/>
      <c r="Z198" s="208"/>
      <c r="AA198" s="208"/>
      <c r="AB198" s="208"/>
      <c r="AC198" s="208"/>
      <c r="AD198" s="208"/>
      <c r="AE198" s="208"/>
      <c r="AF198" s="208"/>
    </row>
    <row r="199" spans="1:380" s="6" customFormat="1" ht="143.25" customHeight="1">
      <c r="A199" s="38"/>
      <c r="B199" s="97"/>
      <c r="C199" s="79" t="s">
        <v>19</v>
      </c>
      <c r="D199" s="37"/>
      <c r="E199" s="208" t="s">
        <v>89</v>
      </c>
      <c r="F199" s="208" t="s">
        <v>916</v>
      </c>
      <c r="G199" s="283" t="s">
        <v>917</v>
      </c>
      <c r="H199" s="175" t="s">
        <v>58</v>
      </c>
      <c r="I199" s="60"/>
      <c r="J199" s="14"/>
      <c r="K199" s="14"/>
      <c r="L199" s="92"/>
      <c r="M199" s="276"/>
      <c r="N199" s="154"/>
      <c r="O199" s="164">
        <v>93</v>
      </c>
      <c r="P199" s="164">
        <v>96</v>
      </c>
      <c r="Q199" s="164">
        <v>100</v>
      </c>
      <c r="R199" s="155">
        <v>1</v>
      </c>
      <c r="S199" s="208" t="str">
        <f>IF(COUNTA(N199)=1,IF(COUNTA($M199)=1,MAX(S$23:S198)&amp;$M199,MAX(S$23:S198)+1),"")</f>
        <v/>
      </c>
      <c r="T199" s="208">
        <f>IF(COUNTA(O199)=1,IF(COUNTA($M199)=1,MAX(T$23:T198)&amp;$M199,MAX(T$23:T198)+1),"")</f>
        <v>109</v>
      </c>
      <c r="U199" s="208">
        <f>IF(COUNTA(P199)=1,IF(COUNTA($M199)=1,MAX(U$23:U198)&amp;$M199,MAX(U$23:U198)+1),"")</f>
        <v>113</v>
      </c>
      <c r="V199" s="208">
        <f>IF(COUNTA(Q199)=1,IF(COUNTA($M199)=1,MAX(V$23:V198)&amp;$M199,MAX(V$23:V198)+1),"")</f>
        <v>116</v>
      </c>
      <c r="W199" s="208"/>
      <c r="X199" s="208"/>
      <c r="Y199" s="208" t="s">
        <v>896</v>
      </c>
      <c r="Z199" s="208"/>
      <c r="AA199" s="208"/>
      <c r="AB199" s="208"/>
      <c r="AC199" s="208"/>
      <c r="AD199" s="208"/>
      <c r="AE199" s="208"/>
      <c r="AF199" s="208"/>
      <c r="AG199" s="198"/>
      <c r="AH199" s="198"/>
      <c r="AI199" s="198"/>
      <c r="AJ199" s="198"/>
      <c r="AK199" s="198"/>
      <c r="AL199" s="198"/>
      <c r="AM199" s="198"/>
      <c r="AN199" s="198"/>
      <c r="AO199" s="198"/>
      <c r="AP199" s="198"/>
      <c r="AQ199" s="198"/>
      <c r="AR199" s="198"/>
      <c r="AS199" s="198"/>
      <c r="AT199" s="198"/>
      <c r="AU199" s="198"/>
      <c r="AV199" s="198"/>
      <c r="AW199" s="198"/>
      <c r="AX199" s="198"/>
      <c r="AY199" s="198"/>
      <c r="AZ199" s="198"/>
      <c r="BA199" s="198"/>
      <c r="BB199" s="198"/>
      <c r="BC199" s="198"/>
      <c r="BD199" s="198"/>
      <c r="BE199" s="198"/>
      <c r="BF199" s="198"/>
      <c r="BG199" s="198"/>
      <c r="BH199" s="198"/>
      <c r="BI199" s="198"/>
      <c r="BJ199" s="198"/>
      <c r="BK199" s="198"/>
      <c r="BL199" s="198"/>
      <c r="BM199" s="198"/>
      <c r="BN199" s="198"/>
      <c r="BO199" s="198"/>
      <c r="BP199" s="198"/>
      <c r="BQ199" s="198"/>
      <c r="BR199" s="198"/>
      <c r="BS199" s="198"/>
      <c r="BT199" s="198"/>
      <c r="BU199" s="198"/>
      <c r="BV199" s="198"/>
      <c r="BW199" s="198"/>
      <c r="BX199" s="198"/>
      <c r="BY199" s="198"/>
      <c r="BZ199" s="198"/>
      <c r="CA199" s="198"/>
      <c r="CB199" s="198"/>
      <c r="CC199" s="198"/>
      <c r="CD199" s="198"/>
      <c r="CE199" s="198"/>
      <c r="CF199" s="198"/>
      <c r="CG199" s="198"/>
      <c r="CH199" s="198"/>
      <c r="CI199" s="198"/>
      <c r="CJ199" s="198"/>
      <c r="CK199" s="198"/>
      <c r="CL199" s="198"/>
      <c r="CM199" s="198"/>
      <c r="CN199" s="198"/>
      <c r="CO199" s="198"/>
      <c r="CP199" s="198"/>
      <c r="CQ199" s="198"/>
      <c r="CR199" s="198"/>
      <c r="CS199" s="198"/>
      <c r="CT199" s="198"/>
      <c r="CU199" s="198"/>
      <c r="CV199" s="198"/>
      <c r="CW199" s="198"/>
      <c r="CX199" s="198"/>
      <c r="CY199" s="198"/>
      <c r="CZ199" s="198"/>
      <c r="DA199" s="198"/>
      <c r="DB199" s="198"/>
      <c r="DC199" s="198"/>
      <c r="DD199" s="198"/>
      <c r="DE199" s="198"/>
      <c r="DF199" s="198"/>
      <c r="DG199" s="198"/>
      <c r="DH199" s="198"/>
      <c r="DI199" s="198"/>
      <c r="DJ199" s="198"/>
      <c r="DK199" s="198"/>
      <c r="DL199" s="198"/>
      <c r="DM199" s="198"/>
      <c r="DN199" s="198"/>
      <c r="DO199" s="198"/>
      <c r="DP199" s="198"/>
      <c r="DQ199" s="198"/>
      <c r="DR199" s="198"/>
      <c r="DS199" s="198"/>
      <c r="DT199" s="198"/>
      <c r="DU199" s="198"/>
      <c r="DV199" s="198"/>
      <c r="DW199" s="198"/>
      <c r="DX199" s="198"/>
      <c r="DY199" s="198"/>
      <c r="DZ199" s="198"/>
      <c r="EA199" s="198"/>
      <c r="EB199" s="198"/>
      <c r="EC199" s="198"/>
      <c r="ED199" s="198"/>
      <c r="EE199" s="198"/>
      <c r="EF199" s="198"/>
      <c r="EG199" s="198"/>
      <c r="EH199" s="198"/>
      <c r="EI199" s="198"/>
      <c r="EJ199" s="198"/>
      <c r="EK199" s="198"/>
      <c r="EL199" s="198"/>
      <c r="EM199" s="198"/>
      <c r="EN199" s="198"/>
      <c r="EO199" s="198"/>
      <c r="EP199" s="198"/>
      <c r="EQ199" s="198"/>
      <c r="ER199" s="198"/>
      <c r="ES199" s="198"/>
      <c r="ET199" s="198"/>
      <c r="EU199" s="198"/>
      <c r="EV199" s="198"/>
      <c r="EW199" s="198"/>
      <c r="EX199" s="198"/>
      <c r="EY199" s="198"/>
      <c r="EZ199" s="198"/>
      <c r="FA199" s="198"/>
      <c r="FB199" s="198"/>
      <c r="FC199" s="198"/>
      <c r="FD199" s="198"/>
      <c r="FE199" s="198"/>
      <c r="FF199" s="198"/>
      <c r="FG199" s="198"/>
      <c r="FH199" s="198"/>
      <c r="FI199" s="198"/>
      <c r="FJ199" s="198"/>
      <c r="FK199" s="198"/>
      <c r="FL199" s="198"/>
      <c r="FM199" s="198"/>
      <c r="FN199" s="198"/>
      <c r="FO199" s="198"/>
      <c r="FP199" s="198"/>
      <c r="FQ199" s="198"/>
      <c r="FR199" s="198"/>
      <c r="FS199" s="198"/>
      <c r="FT199" s="198"/>
      <c r="FU199" s="198"/>
      <c r="FV199" s="198"/>
      <c r="FW199" s="198"/>
      <c r="FX199" s="198"/>
      <c r="FY199" s="198"/>
      <c r="FZ199" s="198"/>
      <c r="GA199" s="198"/>
      <c r="GB199" s="198"/>
      <c r="GC199" s="198"/>
      <c r="GD199" s="198"/>
      <c r="GE199" s="198"/>
      <c r="GF199" s="198"/>
      <c r="GG199" s="198"/>
      <c r="GH199" s="198"/>
      <c r="GI199" s="198"/>
      <c r="GJ199" s="198"/>
      <c r="GK199" s="198"/>
      <c r="GL199" s="198"/>
      <c r="GM199" s="198"/>
      <c r="GN199" s="198"/>
      <c r="GO199" s="198"/>
      <c r="GP199" s="198"/>
      <c r="GQ199" s="198"/>
      <c r="GR199" s="198"/>
      <c r="GS199" s="198"/>
      <c r="GT199" s="198"/>
      <c r="GU199" s="198"/>
      <c r="GV199" s="198"/>
      <c r="GW199" s="198"/>
      <c r="GX199" s="198"/>
      <c r="GY199" s="198"/>
      <c r="GZ199" s="198"/>
      <c r="HA199" s="198"/>
      <c r="HB199" s="198"/>
      <c r="HC199" s="198"/>
      <c r="HD199" s="198"/>
      <c r="HE199" s="198"/>
      <c r="HF199" s="198"/>
      <c r="HG199" s="198"/>
      <c r="HH199" s="198"/>
      <c r="HI199" s="198"/>
      <c r="HJ199" s="198"/>
      <c r="HK199" s="198"/>
      <c r="HL199" s="198"/>
      <c r="HM199" s="198"/>
      <c r="HN199" s="198"/>
      <c r="HO199" s="198"/>
      <c r="HP199" s="198"/>
      <c r="HQ199" s="198"/>
      <c r="HR199" s="198"/>
      <c r="HS199" s="198"/>
      <c r="HT199" s="198"/>
      <c r="HU199" s="198"/>
      <c r="HV199" s="198"/>
      <c r="HW199" s="198"/>
      <c r="HX199" s="198"/>
      <c r="HY199" s="198"/>
      <c r="HZ199" s="198"/>
      <c r="IA199" s="198"/>
      <c r="IB199" s="198"/>
      <c r="IC199" s="198"/>
      <c r="ID199" s="198"/>
      <c r="IE199" s="198"/>
      <c r="IF199" s="198"/>
      <c r="IG199" s="198"/>
      <c r="IH199" s="198"/>
      <c r="II199" s="198"/>
      <c r="IJ199" s="198"/>
      <c r="IK199" s="198"/>
      <c r="IL199" s="198"/>
      <c r="IM199" s="198"/>
      <c r="IN199" s="198"/>
      <c r="IO199" s="198"/>
      <c r="IP199" s="198"/>
      <c r="IQ199" s="198"/>
      <c r="IR199" s="198"/>
      <c r="IS199" s="198"/>
      <c r="IT199" s="198"/>
      <c r="IU199" s="198"/>
      <c r="IV199" s="198"/>
      <c r="IW199" s="198"/>
      <c r="IX199" s="198"/>
      <c r="IY199" s="198"/>
      <c r="IZ199" s="198"/>
      <c r="JA199" s="198"/>
      <c r="JB199" s="198"/>
      <c r="JC199" s="198"/>
      <c r="JD199" s="198"/>
      <c r="JE199" s="198"/>
      <c r="JF199" s="198"/>
      <c r="JG199" s="198"/>
      <c r="JH199" s="198"/>
      <c r="JI199" s="198"/>
      <c r="JJ199" s="198"/>
      <c r="JK199" s="198"/>
      <c r="JL199" s="198"/>
      <c r="JM199" s="198"/>
      <c r="JN199" s="198"/>
      <c r="JO199" s="198"/>
      <c r="JP199" s="198"/>
      <c r="JQ199" s="198"/>
      <c r="JR199" s="198"/>
      <c r="JS199" s="198"/>
      <c r="JT199" s="198"/>
      <c r="JU199" s="198"/>
      <c r="JV199" s="198"/>
      <c r="JW199" s="198"/>
      <c r="JX199" s="198"/>
      <c r="JY199" s="198"/>
      <c r="JZ199" s="198"/>
      <c r="KA199" s="198"/>
      <c r="KB199" s="198"/>
      <c r="KC199" s="198"/>
      <c r="KD199" s="198"/>
      <c r="KE199" s="198"/>
      <c r="KF199" s="198"/>
      <c r="KG199" s="198"/>
      <c r="KH199" s="198"/>
      <c r="KI199" s="198"/>
      <c r="KJ199" s="198"/>
      <c r="KK199" s="198"/>
      <c r="KL199" s="198"/>
      <c r="KM199" s="198"/>
      <c r="KN199" s="198"/>
      <c r="KO199" s="198"/>
      <c r="KP199" s="198"/>
      <c r="KQ199" s="198"/>
      <c r="KR199" s="198"/>
      <c r="KS199" s="198"/>
      <c r="KT199" s="198"/>
      <c r="KU199" s="198"/>
      <c r="KV199" s="198"/>
      <c r="KW199" s="198"/>
      <c r="KX199" s="198"/>
      <c r="KY199" s="198"/>
      <c r="KZ199" s="198"/>
      <c r="LA199" s="198"/>
      <c r="LB199" s="198"/>
      <c r="LC199" s="198"/>
      <c r="LD199" s="198"/>
      <c r="LE199" s="198"/>
      <c r="LF199" s="198"/>
      <c r="LG199" s="198"/>
      <c r="LH199" s="198"/>
      <c r="LI199" s="198"/>
      <c r="LJ199" s="198"/>
      <c r="LK199" s="198"/>
      <c r="LL199" s="198"/>
      <c r="LM199" s="198"/>
      <c r="LN199" s="198"/>
      <c r="LO199" s="198"/>
      <c r="LP199" s="198"/>
      <c r="LQ199" s="198"/>
      <c r="LR199" s="198"/>
      <c r="LS199" s="198"/>
      <c r="LT199" s="198"/>
      <c r="LU199" s="198"/>
      <c r="LV199" s="198"/>
      <c r="LW199" s="198"/>
      <c r="LX199" s="198"/>
      <c r="LY199" s="198"/>
      <c r="LZ199" s="198"/>
      <c r="MA199" s="198"/>
      <c r="MB199" s="198"/>
      <c r="MC199" s="198"/>
      <c r="MD199" s="198"/>
      <c r="ME199" s="198"/>
      <c r="MF199" s="198"/>
      <c r="MG199" s="198"/>
      <c r="MH199" s="198"/>
      <c r="MI199" s="198"/>
      <c r="MJ199" s="198"/>
      <c r="MK199" s="198"/>
      <c r="ML199" s="198"/>
      <c r="MM199" s="198"/>
      <c r="MN199" s="198"/>
      <c r="MO199" s="198"/>
      <c r="MP199" s="198"/>
      <c r="MQ199" s="198"/>
      <c r="MR199" s="198"/>
      <c r="MS199" s="198"/>
      <c r="MT199" s="198"/>
      <c r="MU199" s="198"/>
      <c r="MV199" s="198"/>
      <c r="MW199" s="198"/>
      <c r="MX199" s="198"/>
      <c r="MY199" s="198"/>
      <c r="MZ199" s="198"/>
      <c r="NA199" s="198"/>
      <c r="NB199" s="198"/>
      <c r="NC199" s="198"/>
      <c r="ND199" s="198"/>
      <c r="NE199" s="198"/>
      <c r="NF199" s="198"/>
      <c r="NG199" s="198"/>
      <c r="NH199" s="198"/>
      <c r="NI199" s="198"/>
      <c r="NJ199" s="198"/>
      <c r="NK199" s="198"/>
      <c r="NL199" s="198"/>
      <c r="NM199" s="198"/>
      <c r="NN199" s="198"/>
      <c r="NO199" s="198"/>
      <c r="NP199" s="198"/>
    </row>
    <row r="200" spans="1:380" ht="111.6">
      <c r="A200" s="194"/>
      <c r="B200" s="17"/>
      <c r="C200" s="17"/>
      <c r="D200" s="17"/>
      <c r="E200" s="17" t="s">
        <v>576</v>
      </c>
      <c r="F200" s="17" t="s">
        <v>49</v>
      </c>
      <c r="G200" s="17" t="s">
        <v>577</v>
      </c>
      <c r="H200" s="195" t="s">
        <v>51</v>
      </c>
      <c r="I200" s="114" t="s">
        <v>59</v>
      </c>
      <c r="J200" s="17" t="s">
        <v>59</v>
      </c>
      <c r="K200" s="17" t="s">
        <v>59</v>
      </c>
      <c r="L200" s="149" t="s">
        <v>59</v>
      </c>
      <c r="M200" s="279"/>
      <c r="N200" s="144"/>
      <c r="O200" s="101"/>
      <c r="P200" s="101"/>
      <c r="Q200" s="101"/>
      <c r="R200" s="155">
        <v>1</v>
      </c>
      <c r="S200" s="22"/>
      <c r="T200" s="22"/>
      <c r="U200" s="22"/>
      <c r="V200" s="22"/>
      <c r="W200" s="22"/>
      <c r="X200" s="22"/>
      <c r="Y200" s="22"/>
      <c r="Z200" s="22"/>
      <c r="AA200" s="22"/>
      <c r="AB200" s="22"/>
      <c r="AC200" s="22"/>
      <c r="AD200" s="22"/>
      <c r="AE200" s="22"/>
      <c r="AF200" s="22"/>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c r="JO200" s="4"/>
      <c r="JP200" s="4"/>
      <c r="JQ200" s="4"/>
      <c r="JR200" s="4"/>
      <c r="JS200" s="4"/>
      <c r="JT200" s="4"/>
      <c r="JU200" s="4"/>
      <c r="JV200" s="4"/>
      <c r="JW200" s="4"/>
      <c r="JX200" s="4"/>
      <c r="JY200" s="4"/>
      <c r="JZ200" s="4"/>
      <c r="KA200" s="4"/>
      <c r="KB200" s="4"/>
      <c r="KC200" s="4"/>
      <c r="KD200" s="4"/>
      <c r="KE200" s="4"/>
      <c r="KF200" s="4"/>
      <c r="KG200" s="4"/>
      <c r="KH200" s="4"/>
      <c r="KI200" s="4"/>
      <c r="KJ200" s="4"/>
      <c r="KK200" s="4"/>
      <c r="KL200" s="4"/>
      <c r="KM200" s="4"/>
      <c r="KN200" s="4"/>
      <c r="KO200" s="4"/>
      <c r="KP200" s="4"/>
      <c r="KQ200" s="4"/>
      <c r="KR200" s="4"/>
      <c r="KS200" s="4"/>
      <c r="KT200" s="4"/>
      <c r="KU200" s="4"/>
      <c r="KV200" s="4"/>
      <c r="KW200" s="4"/>
      <c r="KX200" s="4"/>
      <c r="KY200" s="4"/>
      <c r="KZ200" s="4"/>
      <c r="LA200" s="4"/>
      <c r="LB200" s="4"/>
      <c r="LC200" s="4"/>
      <c r="LD200" s="4"/>
      <c r="LE200" s="4"/>
      <c r="LF200" s="4"/>
      <c r="LG200" s="4"/>
      <c r="LH200" s="4"/>
      <c r="LI200" s="4"/>
      <c r="LJ200" s="4"/>
      <c r="LK200" s="4"/>
      <c r="LL200" s="4"/>
      <c r="LM200" s="4"/>
      <c r="LN200" s="4"/>
      <c r="LO200" s="4"/>
      <c r="LP200" s="4"/>
      <c r="LQ200" s="4"/>
      <c r="LR200" s="4"/>
      <c r="LS200" s="4"/>
      <c r="LT200" s="4"/>
      <c r="LU200" s="4"/>
      <c r="LV200" s="4"/>
      <c r="LW200" s="4"/>
      <c r="LX200" s="4"/>
      <c r="LY200" s="4"/>
      <c r="LZ200" s="4"/>
      <c r="MA200" s="4"/>
      <c r="MB200" s="4"/>
      <c r="MC200" s="4"/>
      <c r="MD200" s="4"/>
      <c r="ME200" s="4"/>
      <c r="MF200" s="4"/>
      <c r="MG200" s="4"/>
      <c r="MH200" s="4"/>
      <c r="MI200" s="4"/>
      <c r="MJ200" s="4"/>
      <c r="MK200" s="4"/>
      <c r="ML200" s="4"/>
      <c r="MM200" s="4"/>
      <c r="MN200" s="4"/>
      <c r="MO200" s="4"/>
      <c r="MP200" s="4"/>
      <c r="MQ200" s="4"/>
      <c r="MR200" s="4"/>
      <c r="MS200" s="4"/>
      <c r="MT200" s="4"/>
      <c r="MU200" s="4"/>
      <c r="MV200" s="4"/>
      <c r="MW200" s="4"/>
      <c r="MX200" s="4"/>
      <c r="MY200" s="4"/>
      <c r="MZ200" s="4"/>
      <c r="NA200" s="4"/>
      <c r="NB200" s="4"/>
      <c r="NC200" s="4"/>
      <c r="ND200" s="4"/>
      <c r="NE200" s="4"/>
      <c r="NF200" s="4"/>
      <c r="NG200" s="4"/>
      <c r="NH200" s="4"/>
      <c r="NI200" s="4"/>
      <c r="NJ200" s="4"/>
      <c r="NK200" s="4"/>
      <c r="NL200" s="4"/>
      <c r="NM200" s="4"/>
      <c r="NN200" s="4"/>
      <c r="NO200" s="4"/>
      <c r="NP200" s="4"/>
    </row>
    <row r="201" spans="1:380" s="6" customFormat="1" ht="37.200000000000003">
      <c r="A201" s="192"/>
      <c r="B201" s="25"/>
      <c r="C201" s="25"/>
      <c r="D201" s="25"/>
      <c r="E201" s="25" t="s">
        <v>576</v>
      </c>
      <c r="F201" s="25" t="s">
        <v>578</v>
      </c>
      <c r="G201" s="25" t="s">
        <v>578</v>
      </c>
      <c r="H201" s="193" t="s">
        <v>11</v>
      </c>
      <c r="I201" s="113"/>
      <c r="J201" s="25"/>
      <c r="K201" s="25"/>
      <c r="L201" s="148"/>
      <c r="M201" s="278"/>
      <c r="N201" s="143"/>
      <c r="O201" s="98"/>
      <c r="P201" s="98"/>
      <c r="Q201" s="98"/>
      <c r="R201" s="155">
        <v>1</v>
      </c>
      <c r="S201" s="169"/>
      <c r="T201" s="169"/>
      <c r="U201" s="169"/>
      <c r="V201" s="169"/>
      <c r="W201" s="169"/>
      <c r="X201" s="169"/>
      <c r="Y201" s="169"/>
      <c r="Z201" s="169"/>
      <c r="AA201" s="169"/>
      <c r="AB201" s="169"/>
      <c r="AC201" s="169"/>
      <c r="AD201" s="169"/>
      <c r="AE201" s="169"/>
      <c r="AF201" s="169"/>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c r="LR201" s="10"/>
      <c r="LS201" s="10"/>
      <c r="LT201" s="10"/>
      <c r="LU201" s="10"/>
      <c r="LV201" s="10"/>
      <c r="LW201" s="10"/>
      <c r="LX201" s="10"/>
      <c r="LY201" s="10"/>
      <c r="LZ201" s="10"/>
      <c r="MA201" s="10"/>
      <c r="MB201" s="10"/>
      <c r="MC201" s="10"/>
      <c r="MD201" s="10"/>
      <c r="ME201" s="10"/>
      <c r="MF201" s="10"/>
      <c r="MG201" s="10"/>
      <c r="MH201" s="10"/>
      <c r="MI201" s="10"/>
      <c r="MJ201" s="10"/>
      <c r="MK201" s="10"/>
      <c r="ML201" s="10"/>
      <c r="MM201" s="10"/>
      <c r="MN201" s="10"/>
      <c r="MO201" s="10"/>
      <c r="MP201" s="10"/>
      <c r="MQ201" s="10"/>
      <c r="MR201" s="10"/>
      <c r="MS201" s="10"/>
      <c r="MT201" s="10"/>
      <c r="MU201" s="10"/>
      <c r="MV201" s="10"/>
      <c r="MW201" s="10"/>
      <c r="MX201" s="10"/>
      <c r="MY201" s="10"/>
      <c r="MZ201" s="10"/>
      <c r="NA201" s="10"/>
      <c r="NB201" s="10"/>
      <c r="NC201" s="10"/>
      <c r="ND201" s="10"/>
      <c r="NE201" s="10"/>
      <c r="NF201" s="10"/>
      <c r="NG201" s="10"/>
      <c r="NH201" s="10"/>
      <c r="NI201" s="10"/>
      <c r="NJ201" s="10"/>
      <c r="NK201" s="10"/>
      <c r="NL201" s="10"/>
      <c r="NM201" s="10"/>
      <c r="NN201" s="10"/>
      <c r="NO201" s="10"/>
      <c r="NP201" s="10"/>
    </row>
    <row r="202" spans="1:380" ht="28.8">
      <c r="A202" s="38" t="s">
        <v>19</v>
      </c>
      <c r="B202" s="79"/>
      <c r="C202" s="79" t="s">
        <v>19</v>
      </c>
      <c r="D202" s="37"/>
      <c r="E202" s="208" t="s">
        <v>89</v>
      </c>
      <c r="F202" s="208" t="s">
        <v>578</v>
      </c>
      <c r="G202" s="206" t="s">
        <v>579</v>
      </c>
      <c r="H202" s="175" t="s">
        <v>58</v>
      </c>
      <c r="I202" s="60" t="s">
        <v>59</v>
      </c>
      <c r="J202" s="14" t="s">
        <v>22</v>
      </c>
      <c r="K202" s="14" t="s">
        <v>22</v>
      </c>
      <c r="L202" s="92" t="s">
        <v>22</v>
      </c>
      <c r="M202" s="276"/>
      <c r="N202" s="154"/>
      <c r="O202" s="165" t="s">
        <v>38</v>
      </c>
      <c r="P202" s="165" t="s">
        <v>38</v>
      </c>
      <c r="Q202" s="165" t="s">
        <v>38</v>
      </c>
      <c r="R202" s="155">
        <v>1</v>
      </c>
      <c r="S202" s="208" t="str">
        <f>IF(COUNTA(N202)=1,IF(COUNTA($M202)=1,MAX(S$23:S201)&amp;$M202,MAX(S$23:S201)+1),"")</f>
        <v/>
      </c>
      <c r="T202" s="208">
        <f>IF(COUNTA(O202)=1,IF(COUNTA($M202)=1,MAX(T$23:T201)&amp;$M202,MAX(T$23:T201)+1),"")</f>
        <v>110</v>
      </c>
      <c r="U202" s="208">
        <f>IF(COUNTA(P202)=1,IF(COUNTA($M202)=1,MAX(U$23:U201)&amp;$M202,MAX(U$23:U201)+1),"")</f>
        <v>114</v>
      </c>
      <c r="V202" s="208">
        <f>IF(COUNTA(Q202)=1,IF(COUNTA($M202)=1,MAX(V$23:V201)&amp;$M202,MAX(V$23:V201)+1),"")</f>
        <v>117</v>
      </c>
      <c r="W202" s="208"/>
      <c r="X202" s="208"/>
      <c r="Y202" s="208"/>
      <c r="Z202" s="208"/>
      <c r="AA202" s="208"/>
      <c r="AB202" s="208"/>
      <c r="AC202" s="208"/>
      <c r="AD202" s="208"/>
      <c r="AE202" s="208"/>
      <c r="AF202" s="208"/>
    </row>
    <row r="203" spans="1:380" s="6" customFormat="1" ht="37.200000000000003">
      <c r="A203" s="192"/>
      <c r="B203" s="25"/>
      <c r="C203" s="25"/>
      <c r="D203" s="25"/>
      <c r="E203" s="25" t="s">
        <v>576</v>
      </c>
      <c r="F203" s="25" t="s">
        <v>580</v>
      </c>
      <c r="G203" s="25" t="s">
        <v>580</v>
      </c>
      <c r="H203" s="193" t="s">
        <v>11</v>
      </c>
      <c r="I203" s="113"/>
      <c r="J203" s="25"/>
      <c r="K203" s="25"/>
      <c r="L203" s="148"/>
      <c r="M203" s="278"/>
      <c r="N203" s="143"/>
      <c r="O203" s="98"/>
      <c r="P203" s="98"/>
      <c r="Q203" s="98"/>
      <c r="R203" s="155">
        <v>1</v>
      </c>
      <c r="S203" s="169"/>
      <c r="T203" s="169"/>
      <c r="U203" s="169"/>
      <c r="V203" s="169"/>
      <c r="W203" s="169"/>
      <c r="X203" s="169"/>
      <c r="Y203" s="169"/>
      <c r="Z203" s="169"/>
      <c r="AA203" s="169"/>
      <c r="AB203" s="169"/>
      <c r="AC203" s="169"/>
      <c r="AD203" s="169"/>
      <c r="AE203" s="169"/>
      <c r="AF203" s="169"/>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c r="LR203" s="10"/>
      <c r="LS203" s="10"/>
      <c r="LT203" s="10"/>
      <c r="LU203" s="10"/>
      <c r="LV203" s="10"/>
      <c r="LW203" s="10"/>
      <c r="LX203" s="10"/>
      <c r="LY203" s="10"/>
      <c r="LZ203" s="10"/>
      <c r="MA203" s="10"/>
      <c r="MB203" s="10"/>
      <c r="MC203" s="10"/>
      <c r="MD203" s="10"/>
      <c r="ME203" s="10"/>
      <c r="MF203" s="10"/>
      <c r="MG203" s="10"/>
      <c r="MH203" s="10"/>
      <c r="MI203" s="10"/>
      <c r="MJ203" s="10"/>
      <c r="MK203" s="10"/>
      <c r="ML203" s="10"/>
      <c r="MM203" s="10"/>
      <c r="MN203" s="10"/>
      <c r="MO203" s="10"/>
      <c r="MP203" s="10"/>
      <c r="MQ203" s="10"/>
      <c r="MR203" s="10"/>
      <c r="MS203" s="10"/>
      <c r="MT203" s="10"/>
      <c r="MU203" s="10"/>
      <c r="MV203" s="10"/>
      <c r="MW203" s="10"/>
      <c r="MX203" s="10"/>
      <c r="MY203" s="10"/>
      <c r="MZ203" s="10"/>
      <c r="NA203" s="10"/>
      <c r="NB203" s="10"/>
      <c r="NC203" s="10"/>
      <c r="ND203" s="10"/>
      <c r="NE203" s="10"/>
      <c r="NF203" s="10"/>
      <c r="NG203" s="10"/>
      <c r="NH203" s="10"/>
      <c r="NI203" s="10"/>
      <c r="NJ203" s="10"/>
      <c r="NK203" s="10"/>
      <c r="NL203" s="10"/>
      <c r="NM203" s="10"/>
      <c r="NN203" s="10"/>
      <c r="NO203" s="10"/>
      <c r="NP203" s="10"/>
    </row>
    <row r="204" spans="1:380" s="3" customFormat="1" ht="48.75" customHeight="1">
      <c r="A204" s="38" t="s">
        <v>19</v>
      </c>
      <c r="B204" s="79"/>
      <c r="C204" s="79" t="s">
        <v>19</v>
      </c>
      <c r="D204" s="37"/>
      <c r="E204" s="208" t="s">
        <v>576</v>
      </c>
      <c r="F204" s="208" t="s">
        <v>580</v>
      </c>
      <c r="G204" s="206" t="s">
        <v>581</v>
      </c>
      <c r="H204" s="175" t="s">
        <v>58</v>
      </c>
      <c r="I204" s="60" t="s">
        <v>59</v>
      </c>
      <c r="J204" s="14" t="s">
        <v>22</v>
      </c>
      <c r="K204" s="14" t="s">
        <v>22</v>
      </c>
      <c r="L204" s="92" t="s">
        <v>22</v>
      </c>
      <c r="M204" s="276"/>
      <c r="N204" s="154"/>
      <c r="O204" s="166" t="s">
        <v>404</v>
      </c>
      <c r="P204" s="166" t="s">
        <v>404</v>
      </c>
      <c r="Q204" s="166" t="s">
        <v>404</v>
      </c>
      <c r="R204" s="155">
        <v>1</v>
      </c>
      <c r="S204" s="208" t="str">
        <f>IF(COUNTA(N204)=1,IF(COUNTA($M204)=1,MAX(S$23:S203)&amp;$M204,MAX(S$23:S203)+1),"")</f>
        <v/>
      </c>
      <c r="T204" s="208">
        <f>IF(COUNTA(O204)=1,IF(COUNTA($M204)=1,MAX(T$23:T203)&amp;$M204,MAX(T$23:T203)+1),"")</f>
        <v>111</v>
      </c>
      <c r="U204" s="208">
        <f>IF(COUNTA(P204)=1,IF(COUNTA($M204)=1,MAX(U$23:U203)&amp;$M204,MAX(U$23:U203)+1),"")</f>
        <v>115</v>
      </c>
      <c r="V204" s="208">
        <f>IF(COUNTA(Q204)=1,IF(COUNTA($M204)=1,MAX(V$23:V203)&amp;$M204,MAX(V$23:V203)+1),"")</f>
        <v>118</v>
      </c>
      <c r="W204" s="208"/>
      <c r="X204" s="208"/>
      <c r="Y204" s="208"/>
      <c r="Z204" s="208"/>
      <c r="AA204" s="208"/>
      <c r="AB204" s="208"/>
      <c r="AC204" s="208"/>
      <c r="AD204" s="208"/>
      <c r="AE204" s="208"/>
      <c r="AF204" s="208"/>
      <c r="AG204" s="198"/>
      <c r="AH204" s="198"/>
      <c r="AI204" s="198"/>
      <c r="AJ204" s="198"/>
      <c r="AK204" s="198"/>
      <c r="AL204" s="198"/>
      <c r="AM204" s="198"/>
      <c r="AN204" s="198"/>
      <c r="AO204" s="198"/>
      <c r="AP204" s="198"/>
      <c r="AQ204" s="198"/>
      <c r="AR204" s="198"/>
      <c r="AS204" s="198"/>
      <c r="AT204" s="198"/>
      <c r="AU204" s="198"/>
      <c r="AV204" s="198"/>
      <c r="AW204" s="198"/>
      <c r="AX204" s="198"/>
      <c r="AY204" s="198"/>
      <c r="AZ204" s="198"/>
      <c r="BA204" s="198"/>
      <c r="BB204" s="198"/>
      <c r="BC204" s="198"/>
      <c r="BD204" s="198"/>
      <c r="BE204" s="198"/>
      <c r="BF204" s="198"/>
      <c r="BG204" s="198"/>
      <c r="BH204" s="198"/>
      <c r="BI204" s="198"/>
      <c r="BJ204" s="198"/>
      <c r="BK204" s="198"/>
      <c r="BL204" s="198"/>
      <c r="BM204" s="198"/>
      <c r="BN204" s="198"/>
      <c r="BO204" s="198"/>
      <c r="BP204" s="198"/>
      <c r="BQ204" s="198"/>
      <c r="BR204" s="198"/>
      <c r="BS204" s="198"/>
      <c r="BT204" s="198"/>
      <c r="BU204" s="198"/>
      <c r="BV204" s="198"/>
      <c r="BW204" s="198"/>
      <c r="BX204" s="198"/>
      <c r="BY204" s="198"/>
      <c r="BZ204" s="198"/>
      <c r="CA204" s="198"/>
      <c r="CB204" s="198"/>
      <c r="CC204" s="198"/>
      <c r="CD204" s="198"/>
      <c r="CE204" s="198"/>
      <c r="CF204" s="198"/>
      <c r="CG204" s="198"/>
      <c r="CH204" s="198"/>
      <c r="CI204" s="198"/>
      <c r="CJ204" s="198"/>
      <c r="CK204" s="198"/>
      <c r="CL204" s="198"/>
      <c r="CM204" s="198"/>
      <c r="CN204" s="198"/>
      <c r="CO204" s="198"/>
      <c r="CP204" s="198"/>
      <c r="CQ204" s="198"/>
      <c r="CR204" s="198"/>
      <c r="CS204" s="198"/>
      <c r="CT204" s="198"/>
      <c r="CU204" s="198"/>
      <c r="CV204" s="198"/>
      <c r="CW204" s="198"/>
      <c r="CX204" s="198"/>
      <c r="CY204" s="198"/>
      <c r="CZ204" s="198"/>
      <c r="DA204" s="198"/>
      <c r="DB204" s="198"/>
      <c r="DC204" s="198"/>
      <c r="DD204" s="198"/>
      <c r="DE204" s="198"/>
      <c r="DF204" s="198"/>
      <c r="DG204" s="198"/>
      <c r="DH204" s="198"/>
      <c r="DI204" s="198"/>
      <c r="DJ204" s="198"/>
      <c r="DK204" s="198"/>
      <c r="DL204" s="198"/>
      <c r="DM204" s="198"/>
      <c r="DN204" s="198"/>
      <c r="DO204" s="198"/>
      <c r="DP204" s="198"/>
      <c r="DQ204" s="198"/>
      <c r="DR204" s="198"/>
      <c r="DS204" s="198"/>
      <c r="DT204" s="198"/>
      <c r="DU204" s="198"/>
      <c r="DV204" s="198"/>
      <c r="DW204" s="198"/>
      <c r="DX204" s="198"/>
      <c r="DY204" s="198"/>
      <c r="DZ204" s="198"/>
      <c r="EA204" s="198"/>
      <c r="EB204" s="198"/>
      <c r="EC204" s="198"/>
      <c r="ED204" s="198"/>
      <c r="EE204" s="198"/>
      <c r="EF204" s="198"/>
      <c r="EG204" s="198"/>
      <c r="EH204" s="198"/>
      <c r="EI204" s="198"/>
      <c r="EJ204" s="198"/>
      <c r="EK204" s="198"/>
      <c r="EL204" s="198"/>
      <c r="EM204" s="198"/>
      <c r="EN204" s="198"/>
      <c r="EO204" s="198"/>
      <c r="EP204" s="198"/>
      <c r="EQ204" s="198"/>
      <c r="ER204" s="198"/>
      <c r="ES204" s="198"/>
      <c r="ET204" s="198"/>
      <c r="EU204" s="198"/>
      <c r="EV204" s="198"/>
      <c r="EW204" s="198"/>
      <c r="EX204" s="198"/>
      <c r="EY204" s="198"/>
      <c r="EZ204" s="198"/>
      <c r="FA204" s="198"/>
      <c r="FB204" s="198"/>
      <c r="FC204" s="198"/>
      <c r="FD204" s="198"/>
      <c r="FE204" s="198"/>
      <c r="FF204" s="198"/>
      <c r="FG204" s="198"/>
      <c r="FH204" s="198"/>
      <c r="FI204" s="198"/>
      <c r="FJ204" s="198"/>
      <c r="FK204" s="198"/>
      <c r="FL204" s="198"/>
      <c r="FM204" s="198"/>
      <c r="FN204" s="198"/>
      <c r="FO204" s="198"/>
      <c r="FP204" s="198"/>
      <c r="FQ204" s="198"/>
      <c r="FR204" s="198"/>
      <c r="FS204" s="198"/>
      <c r="FT204" s="198"/>
      <c r="FU204" s="198"/>
      <c r="FV204" s="198"/>
      <c r="FW204" s="198"/>
      <c r="FX204" s="198"/>
      <c r="FY204" s="198"/>
      <c r="FZ204" s="198"/>
      <c r="GA204" s="198"/>
      <c r="GB204" s="198"/>
      <c r="GC204" s="198"/>
      <c r="GD204" s="198"/>
      <c r="GE204" s="198"/>
      <c r="GF204" s="198"/>
      <c r="GG204" s="198"/>
      <c r="GH204" s="198"/>
      <c r="GI204" s="198"/>
      <c r="GJ204" s="198"/>
      <c r="GK204" s="198"/>
      <c r="GL204" s="198"/>
      <c r="GM204" s="198"/>
      <c r="GN204" s="198"/>
      <c r="GO204" s="198"/>
      <c r="GP204" s="198"/>
      <c r="GQ204" s="198"/>
      <c r="GR204" s="198"/>
      <c r="GS204" s="198"/>
      <c r="GT204" s="198"/>
      <c r="GU204" s="198"/>
      <c r="GV204" s="198"/>
      <c r="GW204" s="198"/>
      <c r="GX204" s="198"/>
      <c r="GY204" s="198"/>
      <c r="GZ204" s="198"/>
      <c r="HA204" s="198"/>
      <c r="HB204" s="198"/>
      <c r="HC204" s="198"/>
      <c r="HD204" s="198"/>
      <c r="HE204" s="198"/>
      <c r="HF204" s="198"/>
      <c r="HG204" s="198"/>
      <c r="HH204" s="198"/>
      <c r="HI204" s="198"/>
      <c r="HJ204" s="198"/>
      <c r="HK204" s="198"/>
      <c r="HL204" s="198"/>
      <c r="HM204" s="198"/>
      <c r="HN204" s="198"/>
      <c r="HO204" s="198"/>
      <c r="HP204" s="198"/>
      <c r="HQ204" s="198"/>
      <c r="HR204" s="198"/>
      <c r="HS204" s="198"/>
      <c r="HT204" s="198"/>
      <c r="HU204" s="198"/>
      <c r="HV204" s="198"/>
      <c r="HW204" s="198"/>
      <c r="HX204" s="198"/>
      <c r="HY204" s="198"/>
      <c r="HZ204" s="198"/>
      <c r="IA204" s="198"/>
      <c r="IB204" s="198"/>
      <c r="IC204" s="198"/>
      <c r="ID204" s="198"/>
      <c r="IE204" s="198"/>
      <c r="IF204" s="198"/>
      <c r="IG204" s="198"/>
      <c r="IH204" s="198"/>
      <c r="II204" s="198"/>
      <c r="IJ204" s="198"/>
      <c r="IK204" s="198"/>
      <c r="IL204" s="198"/>
      <c r="IM204" s="198"/>
      <c r="IN204" s="198"/>
      <c r="IO204" s="198"/>
      <c r="IP204" s="198"/>
      <c r="IQ204" s="198"/>
      <c r="IR204" s="198"/>
      <c r="IS204" s="198"/>
      <c r="IT204" s="198"/>
      <c r="IU204" s="198"/>
      <c r="IV204" s="198"/>
      <c r="IW204" s="198"/>
      <c r="IX204" s="198"/>
      <c r="IY204" s="198"/>
      <c r="IZ204" s="198"/>
      <c r="JA204" s="198"/>
      <c r="JB204" s="198"/>
      <c r="JC204" s="198"/>
      <c r="JD204" s="198"/>
      <c r="JE204" s="198"/>
      <c r="JF204" s="198"/>
      <c r="JG204" s="198"/>
      <c r="JH204" s="198"/>
      <c r="JI204" s="198"/>
      <c r="JJ204" s="198"/>
      <c r="JK204" s="198"/>
      <c r="JL204" s="198"/>
      <c r="JM204" s="198"/>
      <c r="JN204" s="198"/>
      <c r="JO204" s="198"/>
      <c r="JP204" s="198"/>
      <c r="JQ204" s="198"/>
      <c r="JR204" s="198"/>
      <c r="JS204" s="198"/>
      <c r="JT204" s="198"/>
      <c r="JU204" s="198"/>
      <c r="JV204" s="198"/>
      <c r="JW204" s="198"/>
      <c r="JX204" s="198"/>
      <c r="JY204" s="198"/>
      <c r="JZ204" s="198"/>
      <c r="KA204" s="198"/>
      <c r="KB204" s="198"/>
      <c r="KC204" s="198"/>
      <c r="KD204" s="198"/>
      <c r="KE204" s="198"/>
      <c r="KF204" s="198"/>
      <c r="KG204" s="198"/>
      <c r="KH204" s="198"/>
      <c r="KI204" s="198"/>
      <c r="KJ204" s="198"/>
      <c r="KK204" s="198"/>
      <c r="KL204" s="198"/>
      <c r="KM204" s="198"/>
      <c r="KN204" s="198"/>
      <c r="KO204" s="198"/>
      <c r="KP204" s="198"/>
      <c r="KQ204" s="198"/>
      <c r="KR204" s="198"/>
      <c r="KS204" s="198"/>
      <c r="KT204" s="198"/>
      <c r="KU204" s="198"/>
      <c r="KV204" s="198"/>
      <c r="KW204" s="198"/>
      <c r="KX204" s="198"/>
      <c r="KY204" s="198"/>
      <c r="KZ204" s="198"/>
      <c r="LA204" s="198"/>
      <c r="LB204" s="198"/>
      <c r="LC204" s="198"/>
      <c r="LD204" s="198"/>
      <c r="LE204" s="198"/>
      <c r="LF204" s="198"/>
      <c r="LG204" s="198"/>
      <c r="LH204" s="198"/>
      <c r="LI204" s="198"/>
      <c r="LJ204" s="198"/>
      <c r="LK204" s="198"/>
      <c r="LL204" s="198"/>
      <c r="LM204" s="198"/>
      <c r="LN204" s="198"/>
      <c r="LO204" s="198"/>
      <c r="LP204" s="198"/>
      <c r="LQ204" s="198"/>
      <c r="LR204" s="198"/>
      <c r="LS204" s="198"/>
      <c r="LT204" s="198"/>
      <c r="LU204" s="198"/>
      <c r="LV204" s="198"/>
      <c r="LW204" s="198"/>
      <c r="LX204" s="198"/>
      <c r="LY204" s="198"/>
      <c r="LZ204" s="198"/>
      <c r="MA204" s="198"/>
      <c r="MB204" s="198"/>
      <c r="MC204" s="198"/>
      <c r="MD204" s="198"/>
      <c r="ME204" s="198"/>
      <c r="MF204" s="198"/>
      <c r="MG204" s="198"/>
      <c r="MH204" s="198"/>
      <c r="MI204" s="198"/>
      <c r="MJ204" s="198"/>
      <c r="MK204" s="198"/>
      <c r="ML204" s="198"/>
      <c r="MM204" s="198"/>
      <c r="MN204" s="198"/>
      <c r="MO204" s="198"/>
      <c r="MP204" s="198"/>
      <c r="MQ204" s="198"/>
      <c r="MR204" s="198"/>
      <c r="MS204" s="198"/>
      <c r="MT204" s="198"/>
      <c r="MU204" s="198"/>
      <c r="MV204" s="198"/>
      <c r="MW204" s="198"/>
      <c r="MX204" s="198"/>
      <c r="MY204" s="198"/>
      <c r="MZ204" s="198"/>
      <c r="NA204" s="198"/>
      <c r="NB204" s="198"/>
      <c r="NC204" s="198"/>
      <c r="ND204" s="198"/>
      <c r="NE204" s="198"/>
      <c r="NF204" s="198"/>
      <c r="NG204" s="198"/>
      <c r="NH204" s="198"/>
      <c r="NI204" s="198"/>
      <c r="NJ204" s="198"/>
      <c r="NK204" s="198"/>
      <c r="NL204" s="198"/>
      <c r="NM204" s="198"/>
      <c r="NN204" s="198"/>
      <c r="NO204" s="198"/>
      <c r="NP204" s="198"/>
    </row>
    <row r="205" spans="1:380" ht="93" customHeight="1">
      <c r="A205" s="38" t="s">
        <v>19</v>
      </c>
      <c r="B205" s="79"/>
      <c r="C205" s="79" t="s">
        <v>19</v>
      </c>
      <c r="D205" s="37"/>
      <c r="E205" s="208" t="s">
        <v>576</v>
      </c>
      <c r="F205" s="208" t="s">
        <v>580</v>
      </c>
      <c r="G205" s="211" t="s">
        <v>897</v>
      </c>
      <c r="H205" s="175" t="s">
        <v>58</v>
      </c>
      <c r="I205" s="60" t="s">
        <v>59</v>
      </c>
      <c r="J205" s="14" t="s">
        <v>22</v>
      </c>
      <c r="K205" s="14" t="s">
        <v>22</v>
      </c>
      <c r="L205" s="92" t="s">
        <v>22</v>
      </c>
      <c r="M205" s="276"/>
      <c r="N205" s="154"/>
      <c r="O205" s="164">
        <v>102</v>
      </c>
      <c r="P205" s="164">
        <v>105</v>
      </c>
      <c r="Q205" s="164">
        <v>109</v>
      </c>
      <c r="R205" s="155">
        <v>1</v>
      </c>
      <c r="S205" s="208" t="str">
        <f>IF(COUNTA(N205)=1,IF(COUNTA($M205)=1,MAX(S$23:S204)&amp;$M205,MAX(S$23:S204)+1),"")</f>
        <v/>
      </c>
      <c r="T205" s="208">
        <f>IF(COUNTA(O205)=1,IF(COUNTA($M205)=1,MAX(T$23:T204)&amp;$M205,MAX(T$23:T204)+1),"")</f>
        <v>112</v>
      </c>
      <c r="U205" s="208">
        <f>IF(COUNTA(P205)=1,IF(COUNTA($M205)=1,MAX(U$23:U204)&amp;$M205,MAX(U$23:U204)+1),"")</f>
        <v>116</v>
      </c>
      <c r="V205" s="208">
        <f>IF(COUNTA(Q205)=1,IF(COUNTA($M205)=1,MAX(V$23:V204)&amp;$M205,MAX(V$23:V204)+1),"")</f>
        <v>119</v>
      </c>
      <c r="W205" s="208"/>
      <c r="X205" s="208"/>
      <c r="Y205" s="208"/>
      <c r="Z205" s="208"/>
      <c r="AA205" s="208"/>
      <c r="AB205" s="208"/>
      <c r="AC205" s="208"/>
      <c r="AD205" s="208"/>
      <c r="AE205" s="208"/>
      <c r="AF205" s="208"/>
    </row>
    <row r="206" spans="1:380" ht="93" customHeight="1">
      <c r="A206" s="38"/>
      <c r="B206" s="79"/>
      <c r="C206" s="79"/>
      <c r="D206" s="37"/>
      <c r="E206" s="208" t="s">
        <v>576</v>
      </c>
      <c r="F206" s="208" t="s">
        <v>580</v>
      </c>
      <c r="G206" s="211" t="s">
        <v>898</v>
      </c>
      <c r="H206" s="175" t="s">
        <v>899</v>
      </c>
      <c r="I206" s="60"/>
      <c r="J206" s="14"/>
      <c r="K206" s="14"/>
      <c r="L206" s="92"/>
      <c r="M206" s="276"/>
      <c r="N206" s="154"/>
      <c r="O206" s="164" t="s">
        <v>899</v>
      </c>
      <c r="P206" s="164" t="s">
        <v>899</v>
      </c>
      <c r="Q206" s="164" t="s">
        <v>899</v>
      </c>
      <c r="R206" s="155">
        <v>1</v>
      </c>
      <c r="S206" s="164"/>
      <c r="T206" s="164" t="s">
        <v>899</v>
      </c>
      <c r="U206" s="164" t="s">
        <v>899</v>
      </c>
      <c r="V206" s="164" t="s">
        <v>899</v>
      </c>
      <c r="W206" s="208"/>
      <c r="X206" s="208"/>
      <c r="Y206" s="208" t="s">
        <v>900</v>
      </c>
      <c r="Z206" s="208"/>
      <c r="AA206" s="208"/>
      <c r="AB206" s="208"/>
      <c r="AC206" s="208"/>
      <c r="AD206" s="208"/>
      <c r="AE206" s="208"/>
      <c r="AF206" s="208"/>
    </row>
    <row r="207" spans="1:380" s="6" customFormat="1" ht="18.600000000000001">
      <c r="A207" s="38" t="s">
        <v>19</v>
      </c>
      <c r="B207" s="79"/>
      <c r="C207" s="79" t="s">
        <v>19</v>
      </c>
      <c r="D207" s="37"/>
      <c r="E207" s="208" t="s">
        <v>576</v>
      </c>
      <c r="F207" s="208" t="s">
        <v>580</v>
      </c>
      <c r="G207" s="206" t="s">
        <v>584</v>
      </c>
      <c r="H207" s="175" t="s">
        <v>772</v>
      </c>
      <c r="I207" s="60" t="s">
        <v>59</v>
      </c>
      <c r="J207" s="14" t="s">
        <v>22</v>
      </c>
      <c r="K207" s="14" t="s">
        <v>22</v>
      </c>
      <c r="L207" s="92" t="s">
        <v>22</v>
      </c>
      <c r="M207" s="276"/>
      <c r="N207" s="154"/>
      <c r="O207" s="164">
        <v>103</v>
      </c>
      <c r="P207" s="164">
        <v>106</v>
      </c>
      <c r="Q207" s="164">
        <v>110</v>
      </c>
      <c r="R207" s="155">
        <v>1</v>
      </c>
      <c r="S207" s="208" t="str">
        <f>IF(COUNTA(N207)=1,IF(COUNTA($M207)=1,MAX(S$23:S206)&amp;$M207,MAX(S$23:S206)+1),"")</f>
        <v/>
      </c>
      <c r="T207" s="208">
        <f>IF(COUNTA(O207)=1,IF(COUNTA($M207)=1,MAX(T$23:T206)&amp;$M207,MAX(T$23:T206)+1),"")</f>
        <v>113</v>
      </c>
      <c r="U207" s="208">
        <f>IF(COUNTA(P207)=1,IF(COUNTA($M207)=1,MAX(U$23:U206)&amp;$M207,MAX(U$23:U206)+1),"")</f>
        <v>117</v>
      </c>
      <c r="V207" s="208">
        <f>IF(COUNTA(Q207)=1,IF(COUNTA($M207)=1,MAX(V$23:V206)&amp;$M207,MAX(V$23:V206)+1),"")</f>
        <v>120</v>
      </c>
      <c r="W207" s="208"/>
      <c r="X207" s="208"/>
      <c r="Y207" s="208"/>
      <c r="Z207" s="208"/>
      <c r="AA207" s="208"/>
      <c r="AB207" s="208"/>
      <c r="AC207" s="208"/>
      <c r="AD207" s="208"/>
      <c r="AE207" s="208"/>
      <c r="AF207" s="20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198"/>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198"/>
      <c r="CK207" s="198"/>
      <c r="CL207" s="198"/>
      <c r="CM207" s="198"/>
      <c r="CN207" s="198"/>
      <c r="CO207" s="198"/>
      <c r="CP207" s="198"/>
      <c r="CQ207" s="198"/>
      <c r="CR207" s="198"/>
      <c r="CS207" s="198"/>
      <c r="CT207" s="198"/>
      <c r="CU207" s="198"/>
      <c r="CV207" s="198"/>
      <c r="CW207" s="198"/>
      <c r="CX207" s="198"/>
      <c r="CY207" s="198"/>
      <c r="CZ207" s="198"/>
      <c r="DA207" s="198"/>
      <c r="DB207" s="198"/>
      <c r="DC207" s="198"/>
      <c r="DD207" s="198"/>
      <c r="DE207" s="198"/>
      <c r="DF207" s="198"/>
      <c r="DG207" s="198"/>
      <c r="DH207" s="198"/>
      <c r="DI207" s="198"/>
      <c r="DJ207" s="198"/>
      <c r="DK207" s="198"/>
      <c r="DL207" s="198"/>
      <c r="DM207" s="198"/>
      <c r="DN207" s="198"/>
      <c r="DO207" s="198"/>
      <c r="DP207" s="198"/>
      <c r="DQ207" s="198"/>
      <c r="DR207" s="198"/>
      <c r="DS207" s="198"/>
      <c r="DT207" s="198"/>
      <c r="DU207" s="198"/>
      <c r="DV207" s="198"/>
      <c r="DW207" s="198"/>
      <c r="DX207" s="198"/>
      <c r="DY207" s="198"/>
      <c r="DZ207" s="198"/>
      <c r="EA207" s="198"/>
      <c r="EB207" s="198"/>
      <c r="EC207" s="198"/>
      <c r="ED207" s="198"/>
      <c r="EE207" s="198"/>
      <c r="EF207" s="198"/>
      <c r="EG207" s="198"/>
      <c r="EH207" s="198"/>
      <c r="EI207" s="198"/>
      <c r="EJ207" s="198"/>
      <c r="EK207" s="198"/>
      <c r="EL207" s="198"/>
      <c r="EM207" s="198"/>
      <c r="EN207" s="198"/>
      <c r="EO207" s="198"/>
      <c r="EP207" s="198"/>
      <c r="EQ207" s="198"/>
      <c r="ER207" s="198"/>
      <c r="ES207" s="198"/>
      <c r="ET207" s="198"/>
      <c r="EU207" s="198"/>
      <c r="EV207" s="198"/>
      <c r="EW207" s="198"/>
      <c r="EX207" s="198"/>
      <c r="EY207" s="198"/>
      <c r="EZ207" s="198"/>
      <c r="FA207" s="198"/>
      <c r="FB207" s="198"/>
      <c r="FC207" s="198"/>
      <c r="FD207" s="198"/>
      <c r="FE207" s="198"/>
      <c r="FF207" s="198"/>
      <c r="FG207" s="198"/>
      <c r="FH207" s="198"/>
      <c r="FI207" s="198"/>
      <c r="FJ207" s="198"/>
      <c r="FK207" s="198"/>
      <c r="FL207" s="198"/>
      <c r="FM207" s="198"/>
      <c r="FN207" s="198"/>
      <c r="FO207" s="198"/>
      <c r="FP207" s="198"/>
      <c r="FQ207" s="198"/>
      <c r="FR207" s="198"/>
      <c r="FS207" s="198"/>
      <c r="FT207" s="198"/>
      <c r="FU207" s="198"/>
      <c r="FV207" s="198"/>
      <c r="FW207" s="198"/>
      <c r="FX207" s="198"/>
      <c r="FY207" s="198"/>
      <c r="FZ207" s="198"/>
      <c r="GA207" s="198"/>
      <c r="GB207" s="198"/>
      <c r="GC207" s="198"/>
      <c r="GD207" s="198"/>
      <c r="GE207" s="198"/>
      <c r="GF207" s="198"/>
      <c r="GG207" s="198"/>
      <c r="GH207" s="198"/>
      <c r="GI207" s="198"/>
      <c r="GJ207" s="198"/>
      <c r="GK207" s="198"/>
      <c r="GL207" s="198"/>
      <c r="GM207" s="198"/>
      <c r="GN207" s="198"/>
      <c r="GO207" s="198"/>
      <c r="GP207" s="198"/>
      <c r="GQ207" s="198"/>
      <c r="GR207" s="198"/>
      <c r="GS207" s="198"/>
      <c r="GT207" s="198"/>
      <c r="GU207" s="198"/>
      <c r="GV207" s="198"/>
      <c r="GW207" s="198"/>
      <c r="GX207" s="198"/>
      <c r="GY207" s="198"/>
      <c r="GZ207" s="198"/>
      <c r="HA207" s="198"/>
      <c r="HB207" s="198"/>
      <c r="HC207" s="198"/>
      <c r="HD207" s="198"/>
      <c r="HE207" s="198"/>
      <c r="HF207" s="198"/>
      <c r="HG207" s="198"/>
      <c r="HH207" s="198"/>
      <c r="HI207" s="198"/>
      <c r="HJ207" s="198"/>
      <c r="HK207" s="198"/>
      <c r="HL207" s="198"/>
      <c r="HM207" s="198"/>
      <c r="HN207" s="198"/>
      <c r="HO207" s="198"/>
      <c r="HP207" s="198"/>
      <c r="HQ207" s="198"/>
      <c r="HR207" s="198"/>
      <c r="HS207" s="198"/>
      <c r="HT207" s="198"/>
      <c r="HU207" s="198"/>
      <c r="HV207" s="198"/>
      <c r="HW207" s="198"/>
      <c r="HX207" s="198"/>
      <c r="HY207" s="198"/>
      <c r="HZ207" s="198"/>
      <c r="IA207" s="198"/>
      <c r="IB207" s="198"/>
      <c r="IC207" s="198"/>
      <c r="ID207" s="198"/>
      <c r="IE207" s="198"/>
      <c r="IF207" s="198"/>
      <c r="IG207" s="198"/>
      <c r="IH207" s="198"/>
      <c r="II207" s="198"/>
      <c r="IJ207" s="198"/>
      <c r="IK207" s="198"/>
      <c r="IL207" s="198"/>
      <c r="IM207" s="198"/>
      <c r="IN207" s="198"/>
      <c r="IO207" s="198"/>
      <c r="IP207" s="198"/>
      <c r="IQ207" s="198"/>
      <c r="IR207" s="198"/>
      <c r="IS207" s="198"/>
      <c r="IT207" s="198"/>
      <c r="IU207" s="198"/>
      <c r="IV207" s="198"/>
      <c r="IW207" s="198"/>
      <c r="IX207" s="198"/>
      <c r="IY207" s="198"/>
      <c r="IZ207" s="198"/>
      <c r="JA207" s="198"/>
      <c r="JB207" s="198"/>
      <c r="JC207" s="198"/>
      <c r="JD207" s="198"/>
      <c r="JE207" s="198"/>
      <c r="JF207" s="198"/>
      <c r="JG207" s="198"/>
      <c r="JH207" s="198"/>
      <c r="JI207" s="198"/>
      <c r="JJ207" s="198"/>
      <c r="JK207" s="198"/>
      <c r="JL207" s="198"/>
      <c r="JM207" s="198"/>
      <c r="JN207" s="198"/>
      <c r="JO207" s="198"/>
      <c r="JP207" s="198"/>
      <c r="JQ207" s="198"/>
      <c r="JR207" s="198"/>
      <c r="JS207" s="198"/>
      <c r="JT207" s="198"/>
      <c r="JU207" s="198"/>
      <c r="JV207" s="198"/>
      <c r="JW207" s="198"/>
      <c r="JX207" s="198"/>
      <c r="JY207" s="198"/>
      <c r="JZ207" s="198"/>
      <c r="KA207" s="198"/>
      <c r="KB207" s="198"/>
      <c r="KC207" s="198"/>
      <c r="KD207" s="198"/>
      <c r="KE207" s="198"/>
      <c r="KF207" s="198"/>
      <c r="KG207" s="198"/>
      <c r="KH207" s="198"/>
      <c r="KI207" s="198"/>
      <c r="KJ207" s="198"/>
      <c r="KK207" s="198"/>
      <c r="KL207" s="198"/>
      <c r="KM207" s="198"/>
      <c r="KN207" s="198"/>
      <c r="KO207" s="198"/>
      <c r="KP207" s="198"/>
      <c r="KQ207" s="198"/>
      <c r="KR207" s="198"/>
      <c r="KS207" s="198"/>
      <c r="KT207" s="198"/>
      <c r="KU207" s="198"/>
      <c r="KV207" s="198"/>
      <c r="KW207" s="198"/>
      <c r="KX207" s="198"/>
      <c r="KY207" s="198"/>
      <c r="KZ207" s="198"/>
      <c r="LA207" s="198"/>
      <c r="LB207" s="198"/>
      <c r="LC207" s="198"/>
      <c r="LD207" s="198"/>
      <c r="LE207" s="198"/>
      <c r="LF207" s="198"/>
      <c r="LG207" s="198"/>
      <c r="LH207" s="198"/>
      <c r="LI207" s="198"/>
      <c r="LJ207" s="198"/>
      <c r="LK207" s="198"/>
      <c r="LL207" s="198"/>
      <c r="LM207" s="198"/>
      <c r="LN207" s="198"/>
      <c r="LO207" s="198"/>
      <c r="LP207" s="198"/>
      <c r="LQ207" s="198"/>
      <c r="LR207" s="198"/>
      <c r="LS207" s="198"/>
      <c r="LT207" s="198"/>
      <c r="LU207" s="198"/>
      <c r="LV207" s="198"/>
      <c r="LW207" s="198"/>
      <c r="LX207" s="198"/>
      <c r="LY207" s="198"/>
      <c r="LZ207" s="198"/>
      <c r="MA207" s="198"/>
      <c r="MB207" s="198"/>
      <c r="MC207" s="198"/>
      <c r="MD207" s="198"/>
      <c r="ME207" s="198"/>
      <c r="MF207" s="198"/>
      <c r="MG207" s="198"/>
      <c r="MH207" s="198"/>
      <c r="MI207" s="198"/>
      <c r="MJ207" s="198"/>
      <c r="MK207" s="198"/>
      <c r="ML207" s="198"/>
      <c r="MM207" s="198"/>
      <c r="MN207" s="198"/>
      <c r="MO207" s="198"/>
      <c r="MP207" s="198"/>
      <c r="MQ207" s="198"/>
      <c r="MR207" s="198"/>
      <c r="MS207" s="198"/>
      <c r="MT207" s="198"/>
      <c r="MU207" s="198"/>
      <c r="MV207" s="198"/>
      <c r="MW207" s="198"/>
      <c r="MX207" s="198"/>
      <c r="MY207" s="198"/>
      <c r="MZ207" s="198"/>
      <c r="NA207" s="198"/>
      <c r="NB207" s="198"/>
      <c r="NC207" s="198"/>
      <c r="ND207" s="198"/>
      <c r="NE207" s="198"/>
      <c r="NF207" s="198"/>
      <c r="NG207" s="198"/>
      <c r="NH207" s="198"/>
      <c r="NI207" s="198"/>
      <c r="NJ207" s="198"/>
      <c r="NK207" s="198"/>
      <c r="NL207" s="198"/>
      <c r="NM207" s="198"/>
      <c r="NN207" s="198"/>
      <c r="NO207" s="198"/>
      <c r="NP207" s="198"/>
    </row>
    <row r="208" spans="1:380">
      <c r="A208" s="38" t="s">
        <v>19</v>
      </c>
      <c r="B208" s="79"/>
      <c r="C208" s="79" t="s">
        <v>19</v>
      </c>
      <c r="D208" s="37"/>
      <c r="E208" s="208" t="s">
        <v>576</v>
      </c>
      <c r="F208" s="208" t="s">
        <v>580</v>
      </c>
      <c r="G208" s="206" t="s">
        <v>585</v>
      </c>
      <c r="H208" s="175" t="s">
        <v>58</v>
      </c>
      <c r="I208" s="60" t="s">
        <v>59</v>
      </c>
      <c r="J208" s="14" t="s">
        <v>22</v>
      </c>
      <c r="K208" s="14" t="s">
        <v>22</v>
      </c>
      <c r="L208" s="92" t="s">
        <v>22</v>
      </c>
      <c r="M208" s="276" t="s">
        <v>773</v>
      </c>
      <c r="N208" s="154"/>
      <c r="O208" s="164" t="s">
        <v>589</v>
      </c>
      <c r="P208" s="164" t="s">
        <v>590</v>
      </c>
      <c r="Q208" s="164" t="s">
        <v>591</v>
      </c>
      <c r="R208" s="155">
        <v>1</v>
      </c>
      <c r="S208" s="208" t="str">
        <f>IF(COUNTA(N208)=1,IF(COUNTA($M208)=1,MAX(S$23:S207)&amp;$M208,MAX(S$23:S207)+1),"")</f>
        <v/>
      </c>
      <c r="T208" s="208" t="str">
        <f>IF(COUNTA(O208)=1,IF(COUNTA($M208)=1,MAX(T$23:T207)&amp;$M208,MAX(T$23:T207)+1),"")</f>
        <v>113a</v>
      </c>
      <c r="U208" s="208" t="str">
        <f>IF(COUNTA(P208)=1,IF(COUNTA($M208)=1,MAX(U$23:U207)&amp;$M208,MAX(U$23:U207)+1),"")</f>
        <v>117a</v>
      </c>
      <c r="V208" s="208" t="str">
        <f>IF(COUNTA(Q208)=1,IF(COUNTA($M208)=1,MAX(V$23:V207)&amp;$M208,MAX(V$23:V207)+1),"")</f>
        <v>120a</v>
      </c>
      <c r="W208" s="208"/>
      <c r="X208" s="208"/>
      <c r="Y208" s="208"/>
      <c r="Z208" s="208"/>
      <c r="AA208" s="208"/>
      <c r="AB208" s="208"/>
      <c r="AC208" s="208"/>
      <c r="AD208" s="208"/>
      <c r="AE208" s="208"/>
      <c r="AF208" s="208"/>
    </row>
    <row r="209" spans="1:380">
      <c r="A209" s="38" t="s">
        <v>19</v>
      </c>
      <c r="B209" s="79"/>
      <c r="C209" s="79" t="s">
        <v>19</v>
      </c>
      <c r="D209" s="37"/>
      <c r="E209" s="208" t="s">
        <v>576</v>
      </c>
      <c r="F209" s="208" t="s">
        <v>580</v>
      </c>
      <c r="G209" s="206" t="s">
        <v>592</v>
      </c>
      <c r="H209" s="175" t="s">
        <v>58</v>
      </c>
      <c r="I209" s="60" t="s">
        <v>59</v>
      </c>
      <c r="J209" s="14" t="s">
        <v>22</v>
      </c>
      <c r="K209" s="14" t="s">
        <v>22</v>
      </c>
      <c r="L209" s="92" t="s">
        <v>22</v>
      </c>
      <c r="M209" s="276" t="s">
        <v>775</v>
      </c>
      <c r="N209" s="154"/>
      <c r="O209" s="164" t="s">
        <v>596</v>
      </c>
      <c r="P209" s="164" t="s">
        <v>597</v>
      </c>
      <c r="Q209" s="164" t="s">
        <v>598</v>
      </c>
      <c r="R209" s="155">
        <v>1</v>
      </c>
      <c r="S209" s="208" t="str">
        <f>IF(COUNTA(N209)=1,IF(COUNTA($M209)=1,MAX(S$23:S208)&amp;$M209,MAX(S$23:S208)+1),"")</f>
        <v/>
      </c>
      <c r="T209" s="208" t="str">
        <f>IF(COUNTA(O209)=1,IF(COUNTA($M209)=1,MAX(T$23:T208)&amp;$M209,MAX(T$23:T208)+1),"")</f>
        <v>113b</v>
      </c>
      <c r="U209" s="208" t="str">
        <f>IF(COUNTA(P209)=1,IF(COUNTA($M209)=1,MAX(U$23:U208)&amp;$M209,MAX(U$23:U208)+1),"")</f>
        <v>117b</v>
      </c>
      <c r="V209" s="208" t="str">
        <f>IF(COUNTA(Q209)=1,IF(COUNTA($M209)=1,MAX(V$23:V208)&amp;$M209,MAX(V$23:V208)+1),"")</f>
        <v>120b</v>
      </c>
      <c r="W209" s="208"/>
      <c r="X209" s="208"/>
      <c r="Y209" s="208"/>
      <c r="Z209" s="208"/>
      <c r="AA209" s="208"/>
      <c r="AB209" s="208"/>
      <c r="AC209" s="208"/>
      <c r="AD209" s="208"/>
      <c r="AE209" s="208"/>
      <c r="AF209" s="208"/>
    </row>
    <row r="210" spans="1:380">
      <c r="A210" s="38" t="s">
        <v>19</v>
      </c>
      <c r="B210" s="79"/>
      <c r="C210" s="79" t="s">
        <v>19</v>
      </c>
      <c r="D210" s="37"/>
      <c r="E210" s="208" t="s">
        <v>576</v>
      </c>
      <c r="F210" s="208" t="s">
        <v>580</v>
      </c>
      <c r="G210" s="206" t="s">
        <v>599</v>
      </c>
      <c r="H210" s="175" t="s">
        <v>58</v>
      </c>
      <c r="I210" s="60" t="s">
        <v>59</v>
      </c>
      <c r="J210" s="14" t="s">
        <v>22</v>
      </c>
      <c r="K210" s="14" t="s">
        <v>22</v>
      </c>
      <c r="L210" s="92" t="s">
        <v>22</v>
      </c>
      <c r="M210" s="276" t="s">
        <v>805</v>
      </c>
      <c r="N210" s="154"/>
      <c r="O210" s="166" t="s">
        <v>404</v>
      </c>
      <c r="P210" s="166" t="s">
        <v>404</v>
      </c>
      <c r="Q210" s="166" t="s">
        <v>404</v>
      </c>
      <c r="R210" s="155">
        <v>1</v>
      </c>
      <c r="S210" s="208" t="str">
        <f>IF(COUNTA(N210)=1,IF(COUNTA($M210)=1,MAX(S$23:S209)&amp;$M210,MAX(S$23:S209)+1),"")</f>
        <v/>
      </c>
      <c r="T210" s="208" t="str">
        <f>IF(COUNTA(O210)=1,IF(COUNTA($M210)=1,MAX(T$23:T209)&amp;$M210,MAX(T$23:T209)+1),"")</f>
        <v>113c</v>
      </c>
      <c r="U210" s="208" t="str">
        <f>IF(COUNTA(P210)=1,IF(COUNTA($M210)=1,MAX(U$23:U209)&amp;$M210,MAX(U$23:U209)+1),"")</f>
        <v>117c</v>
      </c>
      <c r="V210" s="208" t="str">
        <f>IF(COUNTA(Q210)=1,IF(COUNTA($M210)=1,MAX(V$23:V209)&amp;$M210,MAX(V$23:V209)+1),"")</f>
        <v>120c</v>
      </c>
      <c r="W210" s="208"/>
      <c r="X210" s="208"/>
      <c r="Y210" s="208"/>
      <c r="Z210" s="208"/>
      <c r="AA210" s="208"/>
      <c r="AB210" s="208"/>
      <c r="AC210" s="208"/>
      <c r="AD210" s="208"/>
      <c r="AE210" s="208"/>
      <c r="AF210" s="208"/>
    </row>
    <row r="211" spans="1:380">
      <c r="A211" s="38" t="s">
        <v>19</v>
      </c>
      <c r="B211" s="79"/>
      <c r="C211" s="79" t="s">
        <v>19</v>
      </c>
      <c r="D211" s="37"/>
      <c r="E211" s="208" t="s">
        <v>576</v>
      </c>
      <c r="F211" s="208" t="s">
        <v>580</v>
      </c>
      <c r="G211" s="206" t="s">
        <v>607</v>
      </c>
      <c r="H211" s="175" t="s">
        <v>58</v>
      </c>
      <c r="I211" s="60" t="s">
        <v>59</v>
      </c>
      <c r="J211" s="14" t="s">
        <v>22</v>
      </c>
      <c r="K211" s="14" t="s">
        <v>22</v>
      </c>
      <c r="L211" s="92" t="s">
        <v>22</v>
      </c>
      <c r="M211" s="276" t="s">
        <v>806</v>
      </c>
      <c r="N211" s="154"/>
      <c r="O211" s="164" t="s">
        <v>611</v>
      </c>
      <c r="P211" s="164" t="s">
        <v>612</v>
      </c>
      <c r="Q211" s="164" t="s">
        <v>613</v>
      </c>
      <c r="R211" s="155">
        <v>1</v>
      </c>
      <c r="S211" s="208" t="str">
        <f>IF(COUNTA(N211)=1,IF(COUNTA($M211)=1,MAX(S$23:S210)&amp;$M211,MAX(S$23:S210)+1),"")</f>
        <v/>
      </c>
      <c r="T211" s="208" t="str">
        <f>IF(COUNTA(O211)=1,IF(COUNTA($M211)=1,MAX(T$23:T210)&amp;$M211,MAX(T$23:T210)+1),"")</f>
        <v>113d</v>
      </c>
      <c r="U211" s="208" t="str">
        <f>IF(COUNTA(P211)=1,IF(COUNTA($M211)=1,MAX(U$23:U210)&amp;$M211,MAX(U$23:U210)+1),"")</f>
        <v>117d</v>
      </c>
      <c r="V211" s="208" t="str">
        <f>IF(COUNTA(Q211)=1,IF(COUNTA($M211)=1,MAX(V$23:V210)&amp;$M211,MAX(V$23:V210)+1),"")</f>
        <v>120d</v>
      </c>
      <c r="W211" s="208"/>
      <c r="X211" s="208"/>
      <c r="Y211" s="208"/>
      <c r="Z211" s="208"/>
      <c r="AA211" s="208"/>
      <c r="AB211" s="208"/>
      <c r="AC211" s="208"/>
      <c r="AD211" s="208"/>
      <c r="AE211" s="208"/>
      <c r="AF211" s="208"/>
    </row>
    <row r="212" spans="1:380">
      <c r="A212" s="38" t="s">
        <v>19</v>
      </c>
      <c r="B212" s="79"/>
      <c r="C212" s="79" t="s">
        <v>19</v>
      </c>
      <c r="D212" s="37"/>
      <c r="E212" s="208" t="s">
        <v>576</v>
      </c>
      <c r="F212" s="208" t="s">
        <v>580</v>
      </c>
      <c r="G212" s="206" t="s">
        <v>614</v>
      </c>
      <c r="H212" s="175" t="s">
        <v>58</v>
      </c>
      <c r="I212" s="60" t="s">
        <v>59</v>
      </c>
      <c r="J212" s="14" t="s">
        <v>22</v>
      </c>
      <c r="K212" s="14" t="s">
        <v>22</v>
      </c>
      <c r="L212" s="92" t="s">
        <v>22</v>
      </c>
      <c r="M212" s="276" t="s">
        <v>807</v>
      </c>
      <c r="N212" s="154"/>
      <c r="O212" s="164" t="s">
        <v>618</v>
      </c>
      <c r="P212" s="164" t="s">
        <v>619</v>
      </c>
      <c r="Q212" s="164" t="s">
        <v>620</v>
      </c>
      <c r="R212" s="155">
        <v>1</v>
      </c>
      <c r="S212" s="208" t="str">
        <f>IF(COUNTA(N212)=1,IF(COUNTA($M212)=1,MAX(S$23:S211)&amp;$M212,MAX(S$23:S211)+1),"")</f>
        <v/>
      </c>
      <c r="T212" s="208" t="str">
        <f>IF(COUNTA(O212)=1,IF(COUNTA($M212)=1,MAX(T$23:T211)&amp;$M212,MAX(T$23:T211)+1),"")</f>
        <v>113e</v>
      </c>
      <c r="U212" s="208" t="str">
        <f>IF(COUNTA(P212)=1,IF(COUNTA($M212)=1,MAX(U$23:U211)&amp;$M212,MAX(U$23:U211)+1),"")</f>
        <v>117e</v>
      </c>
      <c r="V212" s="208" t="str">
        <f>IF(COUNTA(Q212)=1,IF(COUNTA($M212)=1,MAX(V$23:V211)&amp;$M212,MAX(V$23:V211)+1),"")</f>
        <v>120e</v>
      </c>
      <c r="W212" s="208"/>
      <c r="X212" s="208"/>
      <c r="Y212" s="208"/>
      <c r="Z212" s="208"/>
      <c r="AA212" s="208"/>
      <c r="AB212" s="208"/>
      <c r="AC212" s="208"/>
      <c r="AD212" s="208"/>
      <c r="AE212" s="208"/>
      <c r="AF212" s="208"/>
    </row>
    <row r="213" spans="1:380" ht="28.8">
      <c r="A213" s="38" t="s">
        <v>19</v>
      </c>
      <c r="B213" s="79"/>
      <c r="C213" s="79" t="s">
        <v>19</v>
      </c>
      <c r="D213" s="37"/>
      <c r="E213" s="208" t="s">
        <v>576</v>
      </c>
      <c r="F213" s="208" t="s">
        <v>580</v>
      </c>
      <c r="G213" s="206" t="s">
        <v>621</v>
      </c>
      <c r="H213" s="175" t="s">
        <v>58</v>
      </c>
      <c r="I213" s="60" t="s">
        <v>59</v>
      </c>
      <c r="J213" s="14" t="s">
        <v>22</v>
      </c>
      <c r="K213" s="14" t="s">
        <v>22</v>
      </c>
      <c r="L213" s="92" t="s">
        <v>22</v>
      </c>
      <c r="M213" s="276"/>
      <c r="N213" s="154"/>
      <c r="O213" s="164">
        <v>104</v>
      </c>
      <c r="P213" s="164">
        <v>107</v>
      </c>
      <c r="Q213" s="164">
        <v>111</v>
      </c>
      <c r="R213" s="155">
        <v>1</v>
      </c>
      <c r="S213" s="208" t="str">
        <f>IF(COUNTA(N213)=1,IF(COUNTA($M213)=1,MAX(S$23:S212)&amp;$M213,MAX(S$23:S212)+1),"")</f>
        <v/>
      </c>
      <c r="T213" s="208">
        <f>IF(COUNTA(O213)=1,IF(COUNTA($M213)=1,MAX(T$23:T212)&amp;$M213,MAX(T$23:T212)+1),"")</f>
        <v>114</v>
      </c>
      <c r="U213" s="208">
        <f>IF(COUNTA(P213)=1,IF(COUNTA($M213)=1,MAX(U$23:U212)&amp;$M213,MAX(U$23:U212)+1),"")</f>
        <v>118</v>
      </c>
      <c r="V213" s="208">
        <f>IF(COUNTA(Q213)=1,IF(COUNTA($M213)=1,MAX(V$23:V212)&amp;$M213,MAX(V$23:V212)+1),"")</f>
        <v>121</v>
      </c>
      <c r="W213" s="208"/>
      <c r="X213" s="208"/>
      <c r="Y213" s="208"/>
      <c r="Z213" s="208"/>
      <c r="AA213" s="208"/>
      <c r="AB213" s="208"/>
      <c r="AC213" s="208"/>
      <c r="AD213" s="208"/>
      <c r="AE213" s="208"/>
      <c r="AF213" s="208"/>
    </row>
    <row r="214" spans="1:380" ht="28.8">
      <c r="A214" s="38" t="s">
        <v>19</v>
      </c>
      <c r="B214" s="79"/>
      <c r="C214" s="79" t="s">
        <v>19</v>
      </c>
      <c r="D214" s="37"/>
      <c r="E214" s="208" t="s">
        <v>576</v>
      </c>
      <c r="F214" s="208" t="s">
        <v>580</v>
      </c>
      <c r="G214" s="206" t="s">
        <v>622</v>
      </c>
      <c r="H214" s="175" t="s">
        <v>58</v>
      </c>
      <c r="I214" s="60" t="s">
        <v>59</v>
      </c>
      <c r="J214" s="14" t="s">
        <v>22</v>
      </c>
      <c r="K214" s="14" t="s">
        <v>22</v>
      </c>
      <c r="L214" s="92" t="s">
        <v>22</v>
      </c>
      <c r="M214" s="276"/>
      <c r="N214" s="154"/>
      <c r="O214" s="164">
        <v>105</v>
      </c>
      <c r="P214" s="164">
        <v>108</v>
      </c>
      <c r="Q214" s="164">
        <v>112</v>
      </c>
      <c r="R214" s="155">
        <v>1</v>
      </c>
      <c r="S214" s="208" t="str">
        <f>IF(COUNTA(N214)=1,IF(COUNTA($M214)=1,MAX(S$23:S213)&amp;$M214,MAX(S$23:S213)+1),"")</f>
        <v/>
      </c>
      <c r="T214" s="208">
        <f>IF(COUNTA(O214)=1,IF(COUNTA($M214)=1,MAX(T$23:T213)&amp;$M214,MAX(T$23:T213)+1),"")</f>
        <v>115</v>
      </c>
      <c r="U214" s="208">
        <f>IF(COUNTA(P214)=1,IF(COUNTA($M214)=1,MAX(U$23:U213)&amp;$M214,MAX(U$23:U213)+1),"")</f>
        <v>119</v>
      </c>
      <c r="V214" s="208">
        <f>IF(COUNTA(Q214)=1,IF(COUNTA($M214)=1,MAX(V$23:V213)&amp;$M214,MAX(V$23:V213)+1),"")</f>
        <v>122</v>
      </c>
      <c r="W214" s="208"/>
      <c r="X214" s="208"/>
      <c r="Y214" s="208"/>
      <c r="Z214" s="208"/>
      <c r="AA214" s="208"/>
      <c r="AB214" s="208"/>
      <c r="AC214" s="208"/>
      <c r="AD214" s="208"/>
      <c r="AE214" s="208"/>
      <c r="AF214" s="208"/>
    </row>
    <row r="215" spans="1:380" ht="28.8">
      <c r="A215" s="38" t="s">
        <v>19</v>
      </c>
      <c r="B215" s="79"/>
      <c r="C215" s="79" t="s">
        <v>19</v>
      </c>
      <c r="D215" s="37"/>
      <c r="E215" s="208" t="s">
        <v>576</v>
      </c>
      <c r="F215" s="208" t="s">
        <v>580</v>
      </c>
      <c r="G215" s="206" t="s">
        <v>623</v>
      </c>
      <c r="H215" s="175" t="s">
        <v>58</v>
      </c>
      <c r="I215" s="60" t="s">
        <v>59</v>
      </c>
      <c r="J215" s="14" t="s">
        <v>22</v>
      </c>
      <c r="K215" s="14" t="s">
        <v>22</v>
      </c>
      <c r="L215" s="92" t="s">
        <v>22</v>
      </c>
      <c r="M215" s="276"/>
      <c r="N215" s="154"/>
      <c r="O215" s="164">
        <v>106</v>
      </c>
      <c r="P215" s="164">
        <v>109</v>
      </c>
      <c r="Q215" s="164">
        <v>113</v>
      </c>
      <c r="R215" s="155">
        <v>1</v>
      </c>
      <c r="S215" s="208" t="str">
        <f>IF(COUNTA(N215)=1,IF(COUNTA($M215)=1,MAX(S$23:S214)&amp;$M215,MAX(S$23:S214)+1),"")</f>
        <v/>
      </c>
      <c r="T215" s="208">
        <f>IF(COUNTA(O215)=1,IF(COUNTA($M215)=1,MAX(T$23:T214)&amp;$M215,MAX(T$23:T214)+1),"")</f>
        <v>116</v>
      </c>
      <c r="U215" s="208">
        <f>IF(COUNTA(P215)=1,IF(COUNTA($M215)=1,MAX(U$23:U214)&amp;$M215,MAX(U$23:U214)+1),"")</f>
        <v>120</v>
      </c>
      <c r="V215" s="208">
        <f>IF(COUNTA(Q215)=1,IF(COUNTA($M215)=1,MAX(V$23:V214)&amp;$M215,MAX(V$23:V214)+1),"")</f>
        <v>123</v>
      </c>
      <c r="W215" s="208"/>
      <c r="X215" s="208"/>
      <c r="Y215" s="208"/>
      <c r="Z215" s="208"/>
      <c r="AA215" s="208"/>
      <c r="AB215" s="208"/>
      <c r="AC215" s="208"/>
      <c r="AD215" s="208"/>
      <c r="AE215" s="208"/>
      <c r="AF215" s="208"/>
    </row>
    <row r="216" spans="1:380" ht="43.2">
      <c r="A216" s="38" t="s">
        <v>19</v>
      </c>
      <c r="B216" s="79"/>
      <c r="C216" s="79" t="s">
        <v>19</v>
      </c>
      <c r="D216" s="37"/>
      <c r="E216" s="208" t="s">
        <v>576</v>
      </c>
      <c r="F216" s="208" t="s">
        <v>580</v>
      </c>
      <c r="G216" s="97" t="s">
        <v>624</v>
      </c>
      <c r="H216" s="175" t="s">
        <v>58</v>
      </c>
      <c r="I216" s="60" t="s">
        <v>59</v>
      </c>
      <c r="J216" s="14" t="s">
        <v>22</v>
      </c>
      <c r="K216" s="14" t="s">
        <v>22</v>
      </c>
      <c r="L216" s="92" t="s">
        <v>22</v>
      </c>
      <c r="M216" s="276"/>
      <c r="N216" s="154"/>
      <c r="O216" s="164">
        <v>107</v>
      </c>
      <c r="P216" s="164">
        <v>110</v>
      </c>
      <c r="Q216" s="164">
        <v>114</v>
      </c>
      <c r="R216" s="155">
        <v>1</v>
      </c>
      <c r="S216" s="208" t="str">
        <f>IF(COUNTA(N216)=1,IF(COUNTA($M216)=1,MAX(S$23:S215)&amp;$M216,MAX(S$23:S215)+1),"")</f>
        <v/>
      </c>
      <c r="T216" s="208">
        <f>IF(COUNTA(O216)=1,IF(COUNTA($M216)=1,MAX(T$23:T215)&amp;$M216,MAX(T$23:T215)+1),"")</f>
        <v>117</v>
      </c>
      <c r="U216" s="208">
        <f>IF(COUNTA(P216)=1,IF(COUNTA($M216)=1,MAX(U$23:U215)&amp;$M216,MAX(U$23:U215)+1),"")</f>
        <v>121</v>
      </c>
      <c r="V216" s="208">
        <f>IF(COUNTA(Q216)=1,IF(COUNTA($M216)=1,MAX(V$23:V215)&amp;$M216,MAX(V$23:V215)+1),"")</f>
        <v>124</v>
      </c>
      <c r="W216" s="208"/>
      <c r="X216" s="208"/>
      <c r="Y216" s="208"/>
      <c r="Z216" s="208"/>
      <c r="AA216" s="208"/>
      <c r="AB216" s="208"/>
      <c r="AC216" s="208"/>
      <c r="AD216" s="208"/>
      <c r="AE216" s="208"/>
      <c r="AF216" s="208"/>
    </row>
    <row r="217" spans="1:380" ht="116.1" customHeight="1">
      <c r="A217" s="38"/>
      <c r="B217" s="79"/>
      <c r="C217" s="79" t="s">
        <v>19</v>
      </c>
      <c r="D217" s="37"/>
      <c r="E217" s="208" t="s">
        <v>576</v>
      </c>
      <c r="F217" s="206" t="s">
        <v>580</v>
      </c>
      <c r="G217" s="216" t="s">
        <v>625</v>
      </c>
      <c r="H217" s="175" t="s">
        <v>58</v>
      </c>
      <c r="I217" s="60"/>
      <c r="J217" s="14"/>
      <c r="K217" s="14"/>
      <c r="L217" s="92"/>
      <c r="M217" s="276"/>
      <c r="N217" s="154"/>
      <c r="O217" s="164">
        <v>108</v>
      </c>
      <c r="P217" s="164">
        <v>111</v>
      </c>
      <c r="Q217" s="164">
        <v>115</v>
      </c>
      <c r="R217" s="155">
        <v>1</v>
      </c>
      <c r="S217" s="208" t="str">
        <f>IF(COUNTA(N217)=1,IF(COUNTA($M217)=1,MAX(S$23:S216)&amp;$M217,MAX(S$23:S216)+1),"")</f>
        <v/>
      </c>
      <c r="T217" s="208">
        <f>IF(COUNTA(O217)=1,IF(COUNTA($M217)=1,MAX(T$23:T216)&amp;$M217,MAX(T$23:T216)+1),"")</f>
        <v>118</v>
      </c>
      <c r="U217" s="208">
        <f>IF(COUNTA(P217)=1,IF(COUNTA($M217)=1,MAX(U$23:U216)&amp;$M217,MAX(U$23:U216)+1),"")</f>
        <v>122</v>
      </c>
      <c r="V217" s="208">
        <f>IF(COUNTA(Q217)=1,IF(COUNTA($M217)=1,MAX(V$23:V216)&amp;$M217,MAX(V$23:V216)+1),"")</f>
        <v>125</v>
      </c>
      <c r="W217" s="208"/>
      <c r="X217" s="208"/>
      <c r="Y217" s="208" t="s">
        <v>901</v>
      </c>
      <c r="Z217" s="208"/>
      <c r="AA217" s="208"/>
      <c r="AB217" s="208"/>
      <c r="AC217" s="208"/>
      <c r="AD217" s="208"/>
      <c r="AE217" s="208"/>
      <c r="AF217" s="208"/>
    </row>
    <row r="218" spans="1:380" s="6" customFormat="1" ht="37.200000000000003">
      <c r="A218" s="192"/>
      <c r="B218" s="25"/>
      <c r="C218" s="25"/>
      <c r="D218" s="25"/>
      <c r="E218" s="25" t="s">
        <v>576</v>
      </c>
      <c r="F218" s="25" t="s">
        <v>626</v>
      </c>
      <c r="G218" s="25" t="s">
        <v>626</v>
      </c>
      <c r="H218" s="193" t="s">
        <v>11</v>
      </c>
      <c r="I218" s="113"/>
      <c r="J218" s="25"/>
      <c r="K218" s="25"/>
      <c r="L218" s="148"/>
      <c r="M218" s="278"/>
      <c r="N218" s="143"/>
      <c r="O218" s="98"/>
      <c r="P218" s="98"/>
      <c r="Q218" s="98"/>
      <c r="R218" s="155">
        <v>1</v>
      </c>
      <c r="S218" s="169"/>
      <c r="T218" s="169"/>
      <c r="U218" s="169"/>
      <c r="V218" s="169"/>
      <c r="W218" s="169"/>
      <c r="X218" s="169"/>
      <c r="Y218" s="169"/>
      <c r="Z218" s="169"/>
      <c r="AA218" s="169"/>
      <c r="AB218" s="169"/>
      <c r="AC218" s="169"/>
      <c r="AD218" s="169"/>
      <c r="AE218" s="169"/>
      <c r="AF218" s="169"/>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c r="IX218" s="10"/>
      <c r="IY218" s="10"/>
      <c r="IZ218" s="10"/>
      <c r="JA218" s="10"/>
      <c r="JB218" s="10"/>
      <c r="JC218" s="10"/>
      <c r="JD218" s="10"/>
      <c r="JE218" s="10"/>
      <c r="JF218" s="10"/>
      <c r="JG218" s="10"/>
      <c r="JH218" s="10"/>
      <c r="JI218" s="10"/>
      <c r="JJ218" s="10"/>
      <c r="JK218" s="10"/>
      <c r="JL218" s="10"/>
      <c r="JM218" s="10"/>
      <c r="JN218" s="10"/>
      <c r="JO218" s="10"/>
      <c r="JP218" s="10"/>
      <c r="JQ218" s="10"/>
      <c r="JR218" s="10"/>
      <c r="JS218" s="10"/>
      <c r="JT218" s="10"/>
      <c r="JU218" s="10"/>
      <c r="JV218" s="10"/>
      <c r="JW218" s="10"/>
      <c r="JX218" s="10"/>
      <c r="JY218" s="10"/>
      <c r="JZ218" s="10"/>
      <c r="KA218" s="10"/>
      <c r="KB218" s="10"/>
      <c r="KC218" s="10"/>
      <c r="KD218" s="10"/>
      <c r="KE218" s="10"/>
      <c r="KF218" s="10"/>
      <c r="KG218" s="10"/>
      <c r="KH218" s="10"/>
      <c r="KI218" s="10"/>
      <c r="KJ218" s="10"/>
      <c r="KK218" s="10"/>
      <c r="KL218" s="10"/>
      <c r="KM218" s="10"/>
      <c r="KN218" s="10"/>
      <c r="KO218" s="10"/>
      <c r="KP218" s="10"/>
      <c r="KQ218" s="10"/>
      <c r="KR218" s="10"/>
      <c r="KS218" s="10"/>
      <c r="KT218" s="10"/>
      <c r="KU218" s="10"/>
      <c r="KV218" s="10"/>
      <c r="KW218" s="10"/>
      <c r="KX218" s="10"/>
      <c r="KY218" s="10"/>
      <c r="KZ218" s="10"/>
      <c r="LA218" s="10"/>
      <c r="LB218" s="10"/>
      <c r="LC218" s="10"/>
      <c r="LD218" s="10"/>
      <c r="LE218" s="10"/>
      <c r="LF218" s="10"/>
      <c r="LG218" s="10"/>
      <c r="LH218" s="10"/>
      <c r="LI218" s="10"/>
      <c r="LJ218" s="10"/>
      <c r="LK218" s="10"/>
      <c r="LL218" s="10"/>
      <c r="LM218" s="10"/>
      <c r="LN218" s="10"/>
      <c r="LO218" s="10"/>
      <c r="LP218" s="10"/>
      <c r="LQ218" s="10"/>
      <c r="LR218" s="10"/>
      <c r="LS218" s="10"/>
      <c r="LT218" s="10"/>
      <c r="LU218" s="10"/>
      <c r="LV218" s="10"/>
      <c r="LW218" s="10"/>
      <c r="LX218" s="10"/>
      <c r="LY218" s="10"/>
      <c r="LZ218" s="10"/>
      <c r="MA218" s="10"/>
      <c r="MB218" s="10"/>
      <c r="MC218" s="10"/>
      <c r="MD218" s="10"/>
      <c r="ME218" s="10"/>
      <c r="MF218" s="10"/>
      <c r="MG218" s="10"/>
      <c r="MH218" s="10"/>
      <c r="MI218" s="10"/>
      <c r="MJ218" s="10"/>
      <c r="MK218" s="10"/>
      <c r="ML218" s="10"/>
      <c r="MM218" s="10"/>
      <c r="MN218" s="10"/>
      <c r="MO218" s="10"/>
      <c r="MP218" s="10"/>
      <c r="MQ218" s="10"/>
      <c r="MR218" s="10"/>
      <c r="MS218" s="10"/>
      <c r="MT218" s="10"/>
      <c r="MU218" s="10"/>
      <c r="MV218" s="10"/>
      <c r="MW218" s="10"/>
      <c r="MX218" s="10"/>
      <c r="MY218" s="10"/>
      <c r="MZ218" s="10"/>
      <c r="NA218" s="10"/>
      <c r="NB218" s="10"/>
      <c r="NC218" s="10"/>
      <c r="ND218" s="10"/>
      <c r="NE218" s="10"/>
      <c r="NF218" s="10"/>
      <c r="NG218" s="10"/>
      <c r="NH218" s="10"/>
      <c r="NI218" s="10"/>
      <c r="NJ218" s="10"/>
      <c r="NK218" s="10"/>
      <c r="NL218" s="10"/>
      <c r="NM218" s="10"/>
      <c r="NN218" s="10"/>
      <c r="NO218" s="10"/>
      <c r="NP218" s="10"/>
    </row>
    <row r="219" spans="1:380">
      <c r="A219" s="38" t="s">
        <v>19</v>
      </c>
      <c r="B219" s="79"/>
      <c r="C219" s="79" t="s">
        <v>19</v>
      </c>
      <c r="D219" s="37"/>
      <c r="E219" s="208" t="s">
        <v>576</v>
      </c>
      <c r="F219" s="208" t="s">
        <v>626</v>
      </c>
      <c r="G219" s="206" t="s">
        <v>627</v>
      </c>
      <c r="H219" s="175" t="s">
        <v>58</v>
      </c>
      <c r="I219" s="60" t="s">
        <v>59</v>
      </c>
      <c r="J219" s="14" t="s">
        <v>59</v>
      </c>
      <c r="K219" s="14" t="s">
        <v>22</v>
      </c>
      <c r="L219" s="92" t="s">
        <v>22</v>
      </c>
      <c r="M219" s="276"/>
      <c r="N219" s="154"/>
      <c r="O219" s="164"/>
      <c r="P219" s="164">
        <v>112</v>
      </c>
      <c r="Q219" s="164">
        <v>116</v>
      </c>
      <c r="R219" s="155">
        <v>1</v>
      </c>
      <c r="S219" s="208" t="str">
        <f>IF(COUNTA(N219)=1,IF(COUNTA($M219)=1,MAX(S$23:S218)&amp;$M219,MAX(S$23:S218)+1),"")</f>
        <v/>
      </c>
      <c r="T219" s="208" t="str">
        <f>IF(COUNTA(O219)=1,IF(COUNTA($M219)=1,MAX(T$23:T218)&amp;$M219,MAX(T$23:T218)+1),"")</f>
        <v/>
      </c>
      <c r="U219" s="208">
        <f>IF(COUNTA(P219)=1,IF(COUNTA($M219)=1,MAX(U$23:U218)&amp;$M219,MAX(U$23:U218)+1),"")</f>
        <v>123</v>
      </c>
      <c r="V219" s="208">
        <f>IF(COUNTA(Q219)=1,IF(COUNTA($M219)=1,MAX(V$23:V218)&amp;$M219,MAX(V$23:V218)+1),"")</f>
        <v>126</v>
      </c>
      <c r="W219" s="208"/>
      <c r="X219" s="208"/>
      <c r="Y219" s="208"/>
      <c r="Z219" s="208"/>
      <c r="AA219" s="208"/>
      <c r="AB219" s="208"/>
      <c r="AC219" s="208"/>
      <c r="AD219" s="208"/>
      <c r="AE219" s="208"/>
      <c r="AF219" s="208"/>
    </row>
    <row r="220" spans="1:380">
      <c r="A220" s="38" t="s">
        <v>19</v>
      </c>
      <c r="B220" s="79"/>
      <c r="C220" s="79" t="s">
        <v>19</v>
      </c>
      <c r="D220" s="37"/>
      <c r="E220" s="208" t="s">
        <v>576</v>
      </c>
      <c r="F220" s="208" t="s">
        <v>626</v>
      </c>
      <c r="G220" s="206" t="s">
        <v>628</v>
      </c>
      <c r="H220" s="175" t="s">
        <v>58</v>
      </c>
      <c r="I220" s="60" t="s">
        <v>59</v>
      </c>
      <c r="J220" s="14" t="s">
        <v>59</v>
      </c>
      <c r="K220" s="14" t="s">
        <v>22</v>
      </c>
      <c r="L220" s="92" t="s">
        <v>22</v>
      </c>
      <c r="M220" s="276"/>
      <c r="N220" s="154"/>
      <c r="O220" s="164"/>
      <c r="P220" s="164">
        <v>113</v>
      </c>
      <c r="Q220" s="164">
        <v>117</v>
      </c>
      <c r="R220" s="155">
        <v>1</v>
      </c>
      <c r="S220" s="208" t="str">
        <f>IF(COUNTA(N220)=1,IF(COUNTA($M220)=1,MAX(S$23:S219)&amp;$M220,MAX(S$23:S219)+1),"")</f>
        <v/>
      </c>
      <c r="T220" s="208" t="str">
        <f>IF(COUNTA(O220)=1,IF(COUNTA($M220)=1,MAX(T$23:T219)&amp;$M220,MAX(T$23:T219)+1),"")</f>
        <v/>
      </c>
      <c r="U220" s="208">
        <f>IF(COUNTA(P220)=1,IF(COUNTA($M220)=1,MAX(U$23:U219)&amp;$M220,MAX(U$23:U219)+1),"")</f>
        <v>124</v>
      </c>
      <c r="V220" s="208">
        <f>IF(COUNTA(Q220)=1,IF(COUNTA($M220)=1,MAX(V$23:V219)&amp;$M220,MAX(V$23:V219)+1),"")</f>
        <v>127</v>
      </c>
      <c r="W220" s="208"/>
      <c r="X220" s="208"/>
      <c r="Y220" s="208"/>
      <c r="Z220" s="208"/>
      <c r="AA220" s="208"/>
      <c r="AB220" s="208"/>
      <c r="AC220" s="208"/>
      <c r="AD220" s="208"/>
      <c r="AE220" s="208"/>
      <c r="AF220" s="208"/>
    </row>
    <row r="221" spans="1:380" ht="112.5" customHeight="1">
      <c r="A221" s="194"/>
      <c r="B221" s="17"/>
      <c r="C221" s="17"/>
      <c r="D221" s="17"/>
      <c r="E221" s="17" t="s">
        <v>419</v>
      </c>
      <c r="F221" s="17" t="s">
        <v>49</v>
      </c>
      <c r="G221" s="17" t="s">
        <v>629</v>
      </c>
      <c r="H221" s="195" t="s">
        <v>51</v>
      </c>
      <c r="I221" s="114" t="s">
        <v>59</v>
      </c>
      <c r="J221" s="17" t="s">
        <v>59</v>
      </c>
      <c r="K221" s="17" t="s">
        <v>59</v>
      </c>
      <c r="L221" s="149" t="s">
        <v>59</v>
      </c>
      <c r="M221" s="279"/>
      <c r="N221" s="144"/>
      <c r="O221" s="101"/>
      <c r="P221" s="101"/>
      <c r="Q221" s="101"/>
      <c r="R221" s="155">
        <v>1</v>
      </c>
      <c r="S221" s="22"/>
      <c r="T221" s="22"/>
      <c r="U221" s="22"/>
      <c r="V221" s="22"/>
      <c r="W221" s="22"/>
      <c r="X221" s="22"/>
      <c r="Y221" s="22"/>
      <c r="Z221" s="22"/>
      <c r="AA221" s="22"/>
      <c r="AB221" s="22"/>
      <c r="AC221" s="22"/>
      <c r="AD221" s="22"/>
      <c r="AE221" s="22"/>
      <c r="AF221" s="22"/>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c r="JK221" s="4"/>
      <c r="JL221" s="4"/>
      <c r="JM221" s="4"/>
      <c r="JN221" s="4"/>
      <c r="JO221" s="4"/>
      <c r="JP221" s="4"/>
      <c r="JQ221" s="4"/>
      <c r="JR221" s="4"/>
      <c r="JS221" s="4"/>
      <c r="JT221" s="4"/>
      <c r="JU221" s="4"/>
      <c r="JV221" s="4"/>
      <c r="JW221" s="4"/>
      <c r="JX221" s="4"/>
      <c r="JY221" s="4"/>
      <c r="JZ221" s="4"/>
      <c r="KA221" s="4"/>
      <c r="KB221" s="4"/>
      <c r="KC221" s="4"/>
      <c r="KD221" s="4"/>
      <c r="KE221" s="4"/>
      <c r="KF221" s="4"/>
      <c r="KG221" s="4"/>
      <c r="KH221" s="4"/>
      <c r="KI221" s="4"/>
      <c r="KJ221" s="4"/>
      <c r="KK221" s="4"/>
      <c r="KL221" s="4"/>
      <c r="KM221" s="4"/>
      <c r="KN221" s="4"/>
      <c r="KO221" s="4"/>
      <c r="KP221" s="4"/>
      <c r="KQ221" s="4"/>
      <c r="KR221" s="4"/>
      <c r="KS221" s="4"/>
      <c r="KT221" s="4"/>
      <c r="KU221" s="4"/>
      <c r="KV221" s="4"/>
      <c r="KW221" s="4"/>
      <c r="KX221" s="4"/>
      <c r="KY221" s="4"/>
      <c r="KZ221" s="4"/>
      <c r="LA221" s="4"/>
      <c r="LB221" s="4"/>
      <c r="LC221" s="4"/>
      <c r="LD221" s="4"/>
      <c r="LE221" s="4"/>
      <c r="LF221" s="4"/>
      <c r="LG221" s="4"/>
      <c r="LH221" s="4"/>
      <c r="LI221" s="4"/>
      <c r="LJ221" s="4"/>
      <c r="LK221" s="4"/>
      <c r="LL221" s="4"/>
      <c r="LM221" s="4"/>
      <c r="LN221" s="4"/>
      <c r="LO221" s="4"/>
      <c r="LP221" s="4"/>
      <c r="LQ221" s="4"/>
      <c r="LR221" s="4"/>
      <c r="LS221" s="4"/>
      <c r="LT221" s="4"/>
      <c r="LU221" s="4"/>
      <c r="LV221" s="4"/>
      <c r="LW221" s="4"/>
      <c r="LX221" s="4"/>
      <c r="LY221" s="4"/>
      <c r="LZ221" s="4"/>
      <c r="MA221" s="4"/>
      <c r="MB221" s="4"/>
      <c r="MC221" s="4"/>
      <c r="MD221" s="4"/>
      <c r="ME221" s="4"/>
      <c r="MF221" s="4"/>
      <c r="MG221" s="4"/>
      <c r="MH221" s="4"/>
      <c r="MI221" s="4"/>
      <c r="MJ221" s="4"/>
      <c r="MK221" s="4"/>
      <c r="ML221" s="4"/>
      <c r="MM221" s="4"/>
      <c r="MN221" s="4"/>
      <c r="MO221" s="4"/>
      <c r="MP221" s="4"/>
      <c r="MQ221" s="4"/>
      <c r="MR221" s="4"/>
      <c r="MS221" s="4"/>
      <c r="MT221" s="4"/>
      <c r="MU221" s="4"/>
      <c r="MV221" s="4"/>
      <c r="MW221" s="4"/>
      <c r="MX221" s="4"/>
      <c r="MY221" s="4"/>
      <c r="MZ221" s="4"/>
      <c r="NA221" s="4"/>
      <c r="NB221" s="4"/>
      <c r="NC221" s="4"/>
      <c r="ND221" s="4"/>
      <c r="NE221" s="4"/>
      <c r="NF221" s="4"/>
      <c r="NG221" s="4"/>
      <c r="NH221" s="4"/>
      <c r="NI221" s="4"/>
      <c r="NJ221" s="4"/>
      <c r="NK221" s="4"/>
      <c r="NL221" s="4"/>
      <c r="NM221" s="4"/>
      <c r="NN221" s="4"/>
      <c r="NO221" s="4"/>
      <c r="NP221" s="4"/>
    </row>
    <row r="222" spans="1:380" s="6" customFormat="1" ht="55.8">
      <c r="A222" s="192"/>
      <c r="B222" s="25"/>
      <c r="C222" s="25"/>
      <c r="D222" s="25"/>
      <c r="E222" s="25" t="s">
        <v>419</v>
      </c>
      <c r="F222" s="25" t="s">
        <v>630</v>
      </c>
      <c r="G222" s="25" t="s">
        <v>630</v>
      </c>
      <c r="H222" s="193" t="s">
        <v>11</v>
      </c>
      <c r="I222" s="113"/>
      <c r="J222" s="25"/>
      <c r="K222" s="25"/>
      <c r="L222" s="148"/>
      <c r="M222" s="278"/>
      <c r="N222" s="143"/>
      <c r="O222" s="98"/>
      <c r="P222" s="98"/>
      <c r="Q222" s="98"/>
      <c r="R222" s="155">
        <v>1</v>
      </c>
      <c r="S222" s="169"/>
      <c r="T222" s="169"/>
      <c r="U222" s="169"/>
      <c r="V222" s="169"/>
      <c r="W222" s="169"/>
      <c r="X222" s="169"/>
      <c r="Y222" s="169"/>
      <c r="Z222" s="169"/>
      <c r="AA222" s="169"/>
      <c r="AB222" s="169"/>
      <c r="AC222" s="169"/>
      <c r="AD222" s="169"/>
      <c r="AE222" s="169"/>
      <c r="AF222" s="169"/>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c r="IX222" s="10"/>
      <c r="IY222" s="10"/>
      <c r="IZ222" s="10"/>
      <c r="JA222" s="10"/>
      <c r="JB222" s="10"/>
      <c r="JC222" s="10"/>
      <c r="JD222" s="10"/>
      <c r="JE222" s="10"/>
      <c r="JF222" s="10"/>
      <c r="JG222" s="10"/>
      <c r="JH222" s="10"/>
      <c r="JI222" s="10"/>
      <c r="JJ222" s="10"/>
      <c r="JK222" s="10"/>
      <c r="JL222" s="10"/>
      <c r="JM222" s="10"/>
      <c r="JN222" s="10"/>
      <c r="JO222" s="10"/>
      <c r="JP222" s="10"/>
      <c r="JQ222" s="10"/>
      <c r="JR222" s="10"/>
      <c r="JS222" s="10"/>
      <c r="JT222" s="10"/>
      <c r="JU222" s="10"/>
      <c r="JV222" s="10"/>
      <c r="JW222" s="10"/>
      <c r="JX222" s="10"/>
      <c r="JY222" s="10"/>
      <c r="JZ222" s="10"/>
      <c r="KA222" s="10"/>
      <c r="KB222" s="10"/>
      <c r="KC222" s="10"/>
      <c r="KD222" s="10"/>
      <c r="KE222" s="10"/>
      <c r="KF222" s="10"/>
      <c r="KG222" s="10"/>
      <c r="KH222" s="10"/>
      <c r="KI222" s="10"/>
      <c r="KJ222" s="10"/>
      <c r="KK222" s="10"/>
      <c r="KL222" s="10"/>
      <c r="KM222" s="10"/>
      <c r="KN222" s="10"/>
      <c r="KO222" s="10"/>
      <c r="KP222" s="10"/>
      <c r="KQ222" s="10"/>
      <c r="KR222" s="10"/>
      <c r="KS222" s="10"/>
      <c r="KT222" s="10"/>
      <c r="KU222" s="10"/>
      <c r="KV222" s="10"/>
      <c r="KW222" s="10"/>
      <c r="KX222" s="10"/>
      <c r="KY222" s="10"/>
      <c r="KZ222" s="10"/>
      <c r="LA222" s="10"/>
      <c r="LB222" s="10"/>
      <c r="LC222" s="10"/>
      <c r="LD222" s="10"/>
      <c r="LE222" s="10"/>
      <c r="LF222" s="10"/>
      <c r="LG222" s="10"/>
      <c r="LH222" s="10"/>
      <c r="LI222" s="10"/>
      <c r="LJ222" s="10"/>
      <c r="LK222" s="10"/>
      <c r="LL222" s="10"/>
      <c r="LM222" s="10"/>
      <c r="LN222" s="10"/>
      <c r="LO222" s="10"/>
      <c r="LP222" s="10"/>
      <c r="LQ222" s="10"/>
      <c r="LR222" s="10"/>
      <c r="LS222" s="10"/>
      <c r="LT222" s="10"/>
      <c r="LU222" s="10"/>
      <c r="LV222" s="10"/>
      <c r="LW222" s="10"/>
      <c r="LX222" s="10"/>
      <c r="LY222" s="10"/>
      <c r="LZ222" s="10"/>
      <c r="MA222" s="10"/>
      <c r="MB222" s="10"/>
      <c r="MC222" s="10"/>
      <c r="MD222" s="10"/>
      <c r="ME222" s="10"/>
      <c r="MF222" s="10"/>
      <c r="MG222" s="10"/>
      <c r="MH222" s="10"/>
      <c r="MI222" s="10"/>
      <c r="MJ222" s="10"/>
      <c r="MK222" s="10"/>
      <c r="ML222" s="10"/>
      <c r="MM222" s="10"/>
      <c r="MN222" s="10"/>
      <c r="MO222" s="10"/>
      <c r="MP222" s="10"/>
      <c r="MQ222" s="10"/>
      <c r="MR222" s="10"/>
      <c r="MS222" s="10"/>
      <c r="MT222" s="10"/>
      <c r="MU222" s="10"/>
      <c r="MV222" s="10"/>
      <c r="MW222" s="10"/>
      <c r="MX222" s="10"/>
      <c r="MY222" s="10"/>
      <c r="MZ222" s="10"/>
      <c r="NA222" s="10"/>
      <c r="NB222" s="10"/>
      <c r="NC222" s="10"/>
      <c r="ND222" s="10"/>
      <c r="NE222" s="10"/>
      <c r="NF222" s="10"/>
      <c r="NG222" s="10"/>
      <c r="NH222" s="10"/>
      <c r="NI222" s="10"/>
      <c r="NJ222" s="10"/>
      <c r="NK222" s="10"/>
      <c r="NL222" s="10"/>
      <c r="NM222" s="10"/>
      <c r="NN222" s="10"/>
      <c r="NO222" s="10"/>
      <c r="NP222" s="10"/>
    </row>
    <row r="223" spans="1:380" ht="28.8">
      <c r="A223" s="38" t="s">
        <v>19</v>
      </c>
      <c r="B223" s="79"/>
      <c r="C223" s="79" t="s">
        <v>19</v>
      </c>
      <c r="D223" s="37"/>
      <c r="E223" s="208" t="s">
        <v>419</v>
      </c>
      <c r="F223" s="208" t="s">
        <v>630</v>
      </c>
      <c r="G223" s="206" t="s">
        <v>631</v>
      </c>
      <c r="H223" s="175" t="s">
        <v>58</v>
      </c>
      <c r="I223" s="60" t="s">
        <v>59</v>
      </c>
      <c r="J223" s="14" t="s">
        <v>22</v>
      </c>
      <c r="K223" s="14" t="s">
        <v>22</v>
      </c>
      <c r="L223" s="92" t="s">
        <v>22</v>
      </c>
      <c r="M223" s="276"/>
      <c r="N223" s="154"/>
      <c r="O223" s="166" t="s">
        <v>404</v>
      </c>
      <c r="P223" s="166" t="s">
        <v>404</v>
      </c>
      <c r="Q223" s="166" t="s">
        <v>404</v>
      </c>
      <c r="R223" s="155">
        <v>1</v>
      </c>
      <c r="S223" s="208" t="str">
        <f>IF(COUNTA(N223)=1,IF(COUNTA($M223)=1,MAX(S$23:S222)&amp;$M223,MAX(S$23:S222)+1),"")</f>
        <v/>
      </c>
      <c r="T223" s="208">
        <f>IF(COUNTA(O223)=1,IF(COUNTA($M223)=1,MAX(T$23:T222)&amp;$M223,MAX(T$23:T222)+1),"")</f>
        <v>119</v>
      </c>
      <c r="U223" s="208">
        <f>IF(COUNTA(P223)=1,IF(COUNTA($M223)=1,MAX(U$23:U222)&amp;$M223,MAX(U$23:U222)+1),"")</f>
        <v>125</v>
      </c>
      <c r="V223" s="208">
        <f>IF(COUNTA(Q223)=1,IF(COUNTA($M223)=1,MAX(V$23:V222)&amp;$M223,MAX(V$23:V222)+1),"")</f>
        <v>128</v>
      </c>
      <c r="W223" s="208"/>
      <c r="X223" s="208"/>
      <c r="Y223" s="208"/>
      <c r="Z223" s="208"/>
      <c r="AA223" s="208"/>
      <c r="AB223" s="208"/>
      <c r="AC223" s="208"/>
      <c r="AD223" s="208"/>
      <c r="AE223" s="208"/>
      <c r="AF223" s="208"/>
    </row>
    <row r="224" spans="1:380" ht="28.8">
      <c r="A224" s="38" t="s">
        <v>19</v>
      </c>
      <c r="B224" s="79"/>
      <c r="C224" s="79" t="s">
        <v>19</v>
      </c>
      <c r="D224" s="37"/>
      <c r="E224" s="208" t="s">
        <v>419</v>
      </c>
      <c r="F224" s="208" t="s">
        <v>630</v>
      </c>
      <c r="G224" s="206" t="s">
        <v>632</v>
      </c>
      <c r="H224" s="175" t="s">
        <v>58</v>
      </c>
      <c r="I224" s="60" t="s">
        <v>59</v>
      </c>
      <c r="J224" s="14" t="s">
        <v>22</v>
      </c>
      <c r="K224" s="14" t="s">
        <v>22</v>
      </c>
      <c r="L224" s="92" t="s">
        <v>22</v>
      </c>
      <c r="M224" s="276"/>
      <c r="N224" s="154"/>
      <c r="O224" s="166" t="s">
        <v>404</v>
      </c>
      <c r="P224" s="166" t="s">
        <v>404</v>
      </c>
      <c r="Q224" s="166" t="s">
        <v>404</v>
      </c>
      <c r="R224" s="155">
        <v>1</v>
      </c>
      <c r="S224" s="208" t="str">
        <f>IF(COUNTA(N224)=1,IF(COUNTA($M224)=1,MAX(S$23:S223)&amp;$M224,MAX(S$23:S223)+1),"")</f>
        <v/>
      </c>
      <c r="T224" s="208">
        <f>IF(COUNTA(O224)=1,IF(COUNTA($M224)=1,MAX(T$23:T223)&amp;$M224,MAX(T$23:T223)+1),"")</f>
        <v>120</v>
      </c>
      <c r="U224" s="208">
        <f>IF(COUNTA(P224)=1,IF(COUNTA($M224)=1,MAX(U$23:U223)&amp;$M224,MAX(U$23:U223)+1),"")</f>
        <v>126</v>
      </c>
      <c r="V224" s="208">
        <f>IF(COUNTA(Q224)=1,IF(COUNTA($M224)=1,MAX(V$23:V223)&amp;$M224,MAX(V$23:V223)+1),"")</f>
        <v>129</v>
      </c>
      <c r="W224" s="208"/>
      <c r="X224" s="208"/>
      <c r="Y224" s="208"/>
      <c r="Z224" s="208"/>
      <c r="AA224" s="208"/>
      <c r="AB224" s="208"/>
      <c r="AC224" s="208"/>
      <c r="AD224" s="208"/>
      <c r="AE224" s="208"/>
      <c r="AF224" s="208"/>
    </row>
    <row r="225" spans="1:380" s="3" customFormat="1" ht="28.8">
      <c r="A225" s="38" t="s">
        <v>19</v>
      </c>
      <c r="B225" s="79"/>
      <c r="C225" s="79" t="s">
        <v>19</v>
      </c>
      <c r="D225" s="37"/>
      <c r="E225" s="208" t="s">
        <v>419</v>
      </c>
      <c r="F225" s="208" t="s">
        <v>630</v>
      </c>
      <c r="G225" s="206" t="s">
        <v>633</v>
      </c>
      <c r="H225" s="175" t="s">
        <v>58</v>
      </c>
      <c r="I225" s="60" t="s">
        <v>59</v>
      </c>
      <c r="J225" s="14" t="s">
        <v>22</v>
      </c>
      <c r="K225" s="14" t="s">
        <v>22</v>
      </c>
      <c r="L225" s="92" t="s">
        <v>22</v>
      </c>
      <c r="M225" s="276"/>
      <c r="N225" s="154"/>
      <c r="O225" s="166" t="s">
        <v>404</v>
      </c>
      <c r="P225" s="166" t="s">
        <v>404</v>
      </c>
      <c r="Q225" s="166" t="s">
        <v>404</v>
      </c>
      <c r="R225" s="155">
        <v>1</v>
      </c>
      <c r="S225" s="208" t="str">
        <f>IF(COUNTA(N225)=1,IF(COUNTA($M225)=1,MAX(S$23:S224)&amp;$M225,MAX(S$23:S224)+1),"")</f>
        <v/>
      </c>
      <c r="T225" s="208">
        <f>IF(COUNTA(O225)=1,IF(COUNTA($M225)=1,MAX(T$23:T224)&amp;$M225,MAX(T$23:T224)+1),"")</f>
        <v>121</v>
      </c>
      <c r="U225" s="208">
        <f>IF(COUNTA(P225)=1,IF(COUNTA($M225)=1,MAX(U$23:U224)&amp;$M225,MAX(U$23:U224)+1),"")</f>
        <v>127</v>
      </c>
      <c r="V225" s="208">
        <f>IF(COUNTA(Q225)=1,IF(COUNTA($M225)=1,MAX(V$23:V224)&amp;$M225,MAX(V$23:V224)+1),"")</f>
        <v>130</v>
      </c>
      <c r="W225" s="208"/>
      <c r="X225" s="208"/>
      <c r="Y225" s="208"/>
      <c r="Z225" s="208"/>
      <c r="AA225" s="208"/>
      <c r="AB225" s="208"/>
      <c r="AC225" s="208"/>
      <c r="AD225" s="208"/>
      <c r="AE225" s="208"/>
      <c r="AF225" s="20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198"/>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198"/>
      <c r="CK225" s="198"/>
      <c r="CL225" s="198"/>
      <c r="CM225" s="198"/>
      <c r="CN225" s="198"/>
      <c r="CO225" s="198"/>
      <c r="CP225" s="198"/>
      <c r="CQ225" s="198"/>
      <c r="CR225" s="198"/>
      <c r="CS225" s="198"/>
      <c r="CT225" s="198"/>
      <c r="CU225" s="198"/>
      <c r="CV225" s="198"/>
      <c r="CW225" s="198"/>
      <c r="CX225" s="198"/>
      <c r="CY225" s="198"/>
      <c r="CZ225" s="198"/>
      <c r="DA225" s="198"/>
      <c r="DB225" s="198"/>
      <c r="DC225" s="198"/>
      <c r="DD225" s="198"/>
      <c r="DE225" s="198"/>
      <c r="DF225" s="198"/>
      <c r="DG225" s="198"/>
      <c r="DH225" s="198"/>
      <c r="DI225" s="198"/>
      <c r="DJ225" s="198"/>
      <c r="DK225" s="198"/>
      <c r="DL225" s="198"/>
      <c r="DM225" s="198"/>
      <c r="DN225" s="198"/>
      <c r="DO225" s="198"/>
      <c r="DP225" s="198"/>
      <c r="DQ225" s="198"/>
      <c r="DR225" s="198"/>
      <c r="DS225" s="198"/>
      <c r="DT225" s="198"/>
      <c r="DU225" s="198"/>
      <c r="DV225" s="198"/>
      <c r="DW225" s="198"/>
      <c r="DX225" s="198"/>
      <c r="DY225" s="198"/>
      <c r="DZ225" s="198"/>
      <c r="EA225" s="198"/>
      <c r="EB225" s="198"/>
      <c r="EC225" s="198"/>
      <c r="ED225" s="198"/>
      <c r="EE225" s="198"/>
      <c r="EF225" s="198"/>
      <c r="EG225" s="198"/>
      <c r="EH225" s="198"/>
      <c r="EI225" s="198"/>
      <c r="EJ225" s="198"/>
      <c r="EK225" s="198"/>
      <c r="EL225" s="198"/>
      <c r="EM225" s="198"/>
      <c r="EN225" s="198"/>
      <c r="EO225" s="198"/>
      <c r="EP225" s="198"/>
      <c r="EQ225" s="198"/>
      <c r="ER225" s="198"/>
      <c r="ES225" s="198"/>
      <c r="ET225" s="198"/>
      <c r="EU225" s="198"/>
      <c r="EV225" s="198"/>
      <c r="EW225" s="198"/>
      <c r="EX225" s="198"/>
      <c r="EY225" s="198"/>
      <c r="EZ225" s="198"/>
      <c r="FA225" s="198"/>
      <c r="FB225" s="198"/>
      <c r="FC225" s="198"/>
      <c r="FD225" s="198"/>
      <c r="FE225" s="198"/>
      <c r="FF225" s="198"/>
      <c r="FG225" s="198"/>
      <c r="FH225" s="198"/>
      <c r="FI225" s="198"/>
      <c r="FJ225" s="198"/>
      <c r="FK225" s="198"/>
      <c r="FL225" s="198"/>
      <c r="FM225" s="198"/>
      <c r="FN225" s="198"/>
      <c r="FO225" s="198"/>
      <c r="FP225" s="198"/>
      <c r="FQ225" s="198"/>
      <c r="FR225" s="198"/>
      <c r="FS225" s="198"/>
      <c r="FT225" s="198"/>
      <c r="FU225" s="198"/>
      <c r="FV225" s="198"/>
      <c r="FW225" s="198"/>
      <c r="FX225" s="198"/>
      <c r="FY225" s="198"/>
      <c r="FZ225" s="198"/>
      <c r="GA225" s="198"/>
      <c r="GB225" s="198"/>
      <c r="GC225" s="198"/>
      <c r="GD225" s="198"/>
      <c r="GE225" s="198"/>
      <c r="GF225" s="198"/>
      <c r="GG225" s="198"/>
      <c r="GH225" s="198"/>
      <c r="GI225" s="198"/>
      <c r="GJ225" s="198"/>
      <c r="GK225" s="198"/>
      <c r="GL225" s="198"/>
      <c r="GM225" s="198"/>
      <c r="GN225" s="198"/>
      <c r="GO225" s="198"/>
      <c r="GP225" s="198"/>
      <c r="GQ225" s="198"/>
      <c r="GR225" s="198"/>
      <c r="GS225" s="198"/>
      <c r="GT225" s="198"/>
      <c r="GU225" s="198"/>
      <c r="GV225" s="198"/>
      <c r="GW225" s="198"/>
      <c r="GX225" s="198"/>
      <c r="GY225" s="198"/>
      <c r="GZ225" s="198"/>
      <c r="HA225" s="198"/>
      <c r="HB225" s="198"/>
      <c r="HC225" s="198"/>
      <c r="HD225" s="198"/>
      <c r="HE225" s="198"/>
      <c r="HF225" s="198"/>
      <c r="HG225" s="198"/>
      <c r="HH225" s="198"/>
      <c r="HI225" s="198"/>
      <c r="HJ225" s="198"/>
      <c r="HK225" s="198"/>
      <c r="HL225" s="198"/>
      <c r="HM225" s="198"/>
      <c r="HN225" s="198"/>
      <c r="HO225" s="198"/>
      <c r="HP225" s="198"/>
      <c r="HQ225" s="198"/>
      <c r="HR225" s="198"/>
      <c r="HS225" s="198"/>
      <c r="HT225" s="198"/>
      <c r="HU225" s="198"/>
      <c r="HV225" s="198"/>
      <c r="HW225" s="198"/>
      <c r="HX225" s="198"/>
      <c r="HY225" s="198"/>
      <c r="HZ225" s="198"/>
      <c r="IA225" s="198"/>
      <c r="IB225" s="198"/>
      <c r="IC225" s="198"/>
      <c r="ID225" s="198"/>
      <c r="IE225" s="198"/>
      <c r="IF225" s="198"/>
      <c r="IG225" s="198"/>
      <c r="IH225" s="198"/>
      <c r="II225" s="198"/>
      <c r="IJ225" s="198"/>
      <c r="IK225" s="198"/>
      <c r="IL225" s="198"/>
      <c r="IM225" s="198"/>
      <c r="IN225" s="198"/>
      <c r="IO225" s="198"/>
      <c r="IP225" s="198"/>
      <c r="IQ225" s="198"/>
      <c r="IR225" s="198"/>
      <c r="IS225" s="198"/>
      <c r="IT225" s="198"/>
      <c r="IU225" s="198"/>
      <c r="IV225" s="198"/>
      <c r="IW225" s="198"/>
      <c r="IX225" s="198"/>
      <c r="IY225" s="198"/>
      <c r="IZ225" s="198"/>
      <c r="JA225" s="198"/>
      <c r="JB225" s="198"/>
      <c r="JC225" s="198"/>
      <c r="JD225" s="198"/>
      <c r="JE225" s="198"/>
      <c r="JF225" s="198"/>
      <c r="JG225" s="198"/>
      <c r="JH225" s="198"/>
      <c r="JI225" s="198"/>
      <c r="JJ225" s="198"/>
      <c r="JK225" s="198"/>
      <c r="JL225" s="198"/>
      <c r="JM225" s="198"/>
      <c r="JN225" s="198"/>
      <c r="JO225" s="198"/>
      <c r="JP225" s="198"/>
      <c r="JQ225" s="198"/>
      <c r="JR225" s="198"/>
      <c r="JS225" s="198"/>
      <c r="JT225" s="198"/>
      <c r="JU225" s="198"/>
      <c r="JV225" s="198"/>
      <c r="JW225" s="198"/>
      <c r="JX225" s="198"/>
      <c r="JY225" s="198"/>
      <c r="JZ225" s="198"/>
      <c r="KA225" s="198"/>
      <c r="KB225" s="198"/>
      <c r="KC225" s="198"/>
      <c r="KD225" s="198"/>
      <c r="KE225" s="198"/>
      <c r="KF225" s="198"/>
      <c r="KG225" s="198"/>
      <c r="KH225" s="198"/>
      <c r="KI225" s="198"/>
      <c r="KJ225" s="198"/>
      <c r="KK225" s="198"/>
      <c r="KL225" s="198"/>
      <c r="KM225" s="198"/>
      <c r="KN225" s="198"/>
      <c r="KO225" s="198"/>
      <c r="KP225" s="198"/>
      <c r="KQ225" s="198"/>
      <c r="KR225" s="198"/>
      <c r="KS225" s="198"/>
      <c r="KT225" s="198"/>
      <c r="KU225" s="198"/>
      <c r="KV225" s="198"/>
      <c r="KW225" s="198"/>
      <c r="KX225" s="198"/>
      <c r="KY225" s="198"/>
      <c r="KZ225" s="198"/>
      <c r="LA225" s="198"/>
      <c r="LB225" s="198"/>
      <c r="LC225" s="198"/>
      <c r="LD225" s="198"/>
      <c r="LE225" s="198"/>
      <c r="LF225" s="198"/>
      <c r="LG225" s="198"/>
      <c r="LH225" s="198"/>
      <c r="LI225" s="198"/>
      <c r="LJ225" s="198"/>
      <c r="LK225" s="198"/>
      <c r="LL225" s="198"/>
      <c r="LM225" s="198"/>
      <c r="LN225" s="198"/>
      <c r="LO225" s="198"/>
      <c r="LP225" s="198"/>
      <c r="LQ225" s="198"/>
      <c r="LR225" s="198"/>
      <c r="LS225" s="198"/>
      <c r="LT225" s="198"/>
      <c r="LU225" s="198"/>
      <c r="LV225" s="198"/>
      <c r="LW225" s="198"/>
      <c r="LX225" s="198"/>
      <c r="LY225" s="198"/>
      <c r="LZ225" s="198"/>
      <c r="MA225" s="198"/>
      <c r="MB225" s="198"/>
      <c r="MC225" s="198"/>
      <c r="MD225" s="198"/>
      <c r="ME225" s="198"/>
      <c r="MF225" s="198"/>
      <c r="MG225" s="198"/>
      <c r="MH225" s="198"/>
      <c r="MI225" s="198"/>
      <c r="MJ225" s="198"/>
      <c r="MK225" s="198"/>
      <c r="ML225" s="198"/>
      <c r="MM225" s="198"/>
      <c r="MN225" s="198"/>
      <c r="MO225" s="198"/>
      <c r="MP225" s="198"/>
      <c r="MQ225" s="198"/>
      <c r="MR225" s="198"/>
      <c r="MS225" s="198"/>
      <c r="MT225" s="198"/>
      <c r="MU225" s="198"/>
      <c r="MV225" s="198"/>
      <c r="MW225" s="198"/>
      <c r="MX225" s="198"/>
      <c r="MY225" s="198"/>
      <c r="MZ225" s="198"/>
      <c r="NA225" s="198"/>
      <c r="NB225" s="198"/>
      <c r="NC225" s="198"/>
      <c r="ND225" s="198"/>
      <c r="NE225" s="198"/>
      <c r="NF225" s="198"/>
      <c r="NG225" s="198"/>
      <c r="NH225" s="198"/>
      <c r="NI225" s="198"/>
      <c r="NJ225" s="198"/>
      <c r="NK225" s="198"/>
      <c r="NL225" s="198"/>
      <c r="NM225" s="198"/>
      <c r="NN225" s="198"/>
      <c r="NO225" s="198"/>
      <c r="NP225" s="198"/>
    </row>
    <row r="226" spans="1:380" s="6" customFormat="1" ht="55.8">
      <c r="A226" s="192"/>
      <c r="B226" s="25"/>
      <c r="C226" s="25"/>
      <c r="D226" s="25"/>
      <c r="E226" s="25" t="s">
        <v>419</v>
      </c>
      <c r="F226" s="25" t="s">
        <v>643</v>
      </c>
      <c r="G226" s="25" t="s">
        <v>643</v>
      </c>
      <c r="H226" s="193" t="s">
        <v>11</v>
      </c>
      <c r="I226" s="113"/>
      <c r="J226" s="25"/>
      <c r="K226" s="25"/>
      <c r="L226" s="148"/>
      <c r="M226" s="278"/>
      <c r="N226" s="143"/>
      <c r="O226" s="98"/>
      <c r="P226" s="98"/>
      <c r="Q226" s="98"/>
      <c r="R226" s="155">
        <v>1</v>
      </c>
      <c r="S226" s="169"/>
      <c r="T226" s="169"/>
      <c r="U226" s="169"/>
      <c r="V226" s="169"/>
      <c r="W226" s="169"/>
      <c r="X226" s="169"/>
      <c r="Y226" s="169"/>
      <c r="Z226" s="169"/>
      <c r="AA226" s="169"/>
      <c r="AB226" s="169"/>
      <c r="AC226" s="169"/>
      <c r="AD226" s="169"/>
      <c r="AE226" s="169"/>
      <c r="AF226" s="169"/>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c r="IX226" s="10"/>
      <c r="IY226" s="10"/>
      <c r="IZ226" s="10"/>
      <c r="JA226" s="10"/>
      <c r="JB226" s="10"/>
      <c r="JC226" s="10"/>
      <c r="JD226" s="10"/>
      <c r="JE226" s="10"/>
      <c r="JF226" s="10"/>
      <c r="JG226" s="10"/>
      <c r="JH226" s="10"/>
      <c r="JI226" s="10"/>
      <c r="JJ226" s="10"/>
      <c r="JK226" s="10"/>
      <c r="JL226" s="10"/>
      <c r="JM226" s="10"/>
      <c r="JN226" s="10"/>
      <c r="JO226" s="10"/>
      <c r="JP226" s="10"/>
      <c r="JQ226" s="10"/>
      <c r="JR226" s="10"/>
      <c r="JS226" s="10"/>
      <c r="JT226" s="10"/>
      <c r="JU226" s="10"/>
      <c r="JV226" s="10"/>
      <c r="JW226" s="10"/>
      <c r="JX226" s="10"/>
      <c r="JY226" s="10"/>
      <c r="JZ226" s="10"/>
      <c r="KA226" s="10"/>
      <c r="KB226" s="10"/>
      <c r="KC226" s="10"/>
      <c r="KD226" s="10"/>
      <c r="KE226" s="10"/>
      <c r="KF226" s="10"/>
      <c r="KG226" s="10"/>
      <c r="KH226" s="10"/>
      <c r="KI226" s="10"/>
      <c r="KJ226" s="10"/>
      <c r="KK226" s="10"/>
      <c r="KL226" s="10"/>
      <c r="KM226" s="10"/>
      <c r="KN226" s="10"/>
      <c r="KO226" s="10"/>
      <c r="KP226" s="10"/>
      <c r="KQ226" s="10"/>
      <c r="KR226" s="10"/>
      <c r="KS226" s="10"/>
      <c r="KT226" s="10"/>
      <c r="KU226" s="10"/>
      <c r="KV226" s="10"/>
      <c r="KW226" s="10"/>
      <c r="KX226" s="10"/>
      <c r="KY226" s="10"/>
      <c r="KZ226" s="10"/>
      <c r="LA226" s="10"/>
      <c r="LB226" s="10"/>
      <c r="LC226" s="10"/>
      <c r="LD226" s="10"/>
      <c r="LE226" s="10"/>
      <c r="LF226" s="10"/>
      <c r="LG226" s="10"/>
      <c r="LH226" s="10"/>
      <c r="LI226" s="10"/>
      <c r="LJ226" s="10"/>
      <c r="LK226" s="10"/>
      <c r="LL226" s="10"/>
      <c r="LM226" s="10"/>
      <c r="LN226" s="10"/>
      <c r="LO226" s="10"/>
      <c r="LP226" s="10"/>
      <c r="LQ226" s="10"/>
      <c r="LR226" s="10"/>
      <c r="LS226" s="10"/>
      <c r="LT226" s="10"/>
      <c r="LU226" s="10"/>
      <c r="LV226" s="10"/>
      <c r="LW226" s="10"/>
      <c r="LX226" s="10"/>
      <c r="LY226" s="10"/>
      <c r="LZ226" s="10"/>
      <c r="MA226" s="10"/>
      <c r="MB226" s="10"/>
      <c r="MC226" s="10"/>
      <c r="MD226" s="10"/>
      <c r="ME226" s="10"/>
      <c r="MF226" s="10"/>
      <c r="MG226" s="10"/>
      <c r="MH226" s="10"/>
      <c r="MI226" s="10"/>
      <c r="MJ226" s="10"/>
      <c r="MK226" s="10"/>
      <c r="ML226" s="10"/>
      <c r="MM226" s="10"/>
      <c r="MN226" s="10"/>
      <c r="MO226" s="10"/>
      <c r="MP226" s="10"/>
      <c r="MQ226" s="10"/>
      <c r="MR226" s="10"/>
      <c r="MS226" s="10"/>
      <c r="MT226" s="10"/>
      <c r="MU226" s="10"/>
      <c r="MV226" s="10"/>
      <c r="MW226" s="10"/>
      <c r="MX226" s="10"/>
      <c r="MY226" s="10"/>
      <c r="MZ226" s="10"/>
      <c r="NA226" s="10"/>
      <c r="NB226" s="10"/>
      <c r="NC226" s="10"/>
      <c r="ND226" s="10"/>
      <c r="NE226" s="10"/>
      <c r="NF226" s="10"/>
      <c r="NG226" s="10"/>
      <c r="NH226" s="10"/>
      <c r="NI226" s="10"/>
      <c r="NJ226" s="10"/>
      <c r="NK226" s="10"/>
      <c r="NL226" s="10"/>
      <c r="NM226" s="10"/>
      <c r="NN226" s="10"/>
      <c r="NO226" s="10"/>
      <c r="NP226" s="10"/>
    </row>
    <row r="227" spans="1:380">
      <c r="A227" s="38" t="s">
        <v>19</v>
      </c>
      <c r="B227" s="79"/>
      <c r="C227" s="79" t="s">
        <v>19</v>
      </c>
      <c r="D227" s="37"/>
      <c r="E227" s="208" t="s">
        <v>419</v>
      </c>
      <c r="F227" s="208" t="s">
        <v>643</v>
      </c>
      <c r="G227" s="206" t="s">
        <v>644</v>
      </c>
      <c r="H227" s="175" t="s">
        <v>58</v>
      </c>
      <c r="I227" s="60" t="s">
        <v>59</v>
      </c>
      <c r="J227" s="14" t="s">
        <v>22</v>
      </c>
      <c r="K227" s="14" t="s">
        <v>22</v>
      </c>
      <c r="L227" s="92" t="s">
        <v>22</v>
      </c>
      <c r="M227" s="276"/>
      <c r="N227" s="154"/>
      <c r="O227" s="166" t="s">
        <v>404</v>
      </c>
      <c r="P227" s="166" t="s">
        <v>404</v>
      </c>
      <c r="Q227" s="166" t="s">
        <v>404</v>
      </c>
      <c r="R227" s="155">
        <v>1</v>
      </c>
      <c r="S227" s="208" t="str">
        <f>IF(COUNTA(N227)=1,IF(COUNTA($M227)=1,MAX(S$23:S226)&amp;$M227,MAX(S$23:S226)+1),"")</f>
        <v/>
      </c>
      <c r="T227" s="208">
        <f>IF(COUNTA(O227)=1,IF(COUNTA($M227)=1,MAX(T$23:T226)&amp;$M227,MAX(T$23:T226)+1),"")</f>
        <v>122</v>
      </c>
      <c r="U227" s="208">
        <f>IF(COUNTA(P227)=1,IF(COUNTA($M227)=1,MAX(U$23:U226)&amp;$M227,MAX(U$23:U226)+1),"")</f>
        <v>128</v>
      </c>
      <c r="V227" s="208">
        <f>IF(COUNTA(Q227)=1,IF(COUNTA($M227)=1,MAX(V$23:V226)&amp;$M227,MAX(V$23:V226)+1),"")</f>
        <v>131</v>
      </c>
      <c r="W227" s="208"/>
      <c r="X227" s="208"/>
      <c r="Y227" s="208"/>
      <c r="Z227" s="208"/>
      <c r="AA227" s="208"/>
      <c r="AB227" s="208"/>
      <c r="AC227" s="208"/>
      <c r="AD227" s="208"/>
      <c r="AE227" s="208"/>
      <c r="AF227" s="208"/>
    </row>
    <row r="228" spans="1:380">
      <c r="A228" s="38" t="s">
        <v>19</v>
      </c>
      <c r="B228" s="79"/>
      <c r="C228" s="79" t="s">
        <v>19</v>
      </c>
      <c r="D228" s="37"/>
      <c r="E228" s="208" t="s">
        <v>89</v>
      </c>
      <c r="F228" s="208" t="s">
        <v>643</v>
      </c>
      <c r="G228" s="97" t="s">
        <v>648</v>
      </c>
      <c r="H228" s="175" t="s">
        <v>58</v>
      </c>
      <c r="I228" s="60" t="s">
        <v>59</v>
      </c>
      <c r="J228" s="14" t="s">
        <v>22</v>
      </c>
      <c r="K228" s="14" t="s">
        <v>22</v>
      </c>
      <c r="L228" s="92" t="s">
        <v>22</v>
      </c>
      <c r="M228" s="276"/>
      <c r="N228" s="154"/>
      <c r="O228" s="166" t="s">
        <v>404</v>
      </c>
      <c r="P228" s="166" t="s">
        <v>404</v>
      </c>
      <c r="Q228" s="166" t="s">
        <v>404</v>
      </c>
      <c r="R228" s="155">
        <v>1</v>
      </c>
      <c r="S228" s="208" t="str">
        <f>IF(COUNTA(N228)=1,IF(COUNTA($M228)=1,MAX(S$23:S227)&amp;$M228,MAX(S$23:S227)+1),"")</f>
        <v/>
      </c>
      <c r="T228" s="208">
        <f>IF(COUNTA(O228)=1,IF(COUNTA($M228)=1,MAX(T$23:T227)&amp;$M228,MAX(T$23:T227)+1),"")</f>
        <v>123</v>
      </c>
      <c r="U228" s="208">
        <f>IF(COUNTA(P228)=1,IF(COUNTA($M228)=1,MAX(U$23:U227)&amp;$M228,MAX(U$23:U227)+1),"")</f>
        <v>129</v>
      </c>
      <c r="V228" s="208">
        <f>IF(COUNTA(Q228)=1,IF(COUNTA($M228)=1,MAX(V$23:V227)&amp;$M228,MAX(V$23:V227)+1),"")</f>
        <v>132</v>
      </c>
      <c r="W228" s="208"/>
      <c r="X228" s="208"/>
      <c r="Y228" s="208"/>
      <c r="Z228" s="208"/>
      <c r="AA228" s="208"/>
      <c r="AB228" s="208"/>
      <c r="AC228" s="208"/>
      <c r="AD228" s="208"/>
      <c r="AE228" s="208"/>
      <c r="AF228" s="208"/>
    </row>
    <row r="229" spans="1:380" ht="28.8">
      <c r="A229" s="38" t="s">
        <v>19</v>
      </c>
      <c r="B229" s="79"/>
      <c r="C229" s="79" t="s">
        <v>19</v>
      </c>
      <c r="D229" s="37"/>
      <c r="E229" s="208" t="s">
        <v>419</v>
      </c>
      <c r="F229" s="208" t="s">
        <v>643</v>
      </c>
      <c r="G229" s="206" t="s">
        <v>674</v>
      </c>
      <c r="H229" s="175" t="s">
        <v>58</v>
      </c>
      <c r="I229" s="60" t="s">
        <v>59</v>
      </c>
      <c r="J229" s="14" t="s">
        <v>22</v>
      </c>
      <c r="K229" s="14" t="s">
        <v>22</v>
      </c>
      <c r="L229" s="92" t="s">
        <v>22</v>
      </c>
      <c r="M229" s="276"/>
      <c r="N229" s="154"/>
      <c r="O229" s="166" t="s">
        <v>404</v>
      </c>
      <c r="P229" s="166" t="s">
        <v>404</v>
      </c>
      <c r="Q229" s="166" t="s">
        <v>404</v>
      </c>
      <c r="R229" s="155">
        <v>1</v>
      </c>
      <c r="S229" s="208" t="str">
        <f>IF(COUNTA(N229)=1,IF(COUNTA($M229)=1,MAX(S$23:S228)&amp;$M229,MAX(S$23:S228)+1),"")</f>
        <v/>
      </c>
      <c r="T229" s="208">
        <f>IF(COUNTA(O229)=1,IF(COUNTA($M229)=1,MAX(T$23:T228)&amp;$M229,MAX(T$23:T228)+1),"")</f>
        <v>124</v>
      </c>
      <c r="U229" s="208">
        <f>IF(COUNTA(P229)=1,IF(COUNTA($M229)=1,MAX(U$23:U228)&amp;$M229,MAX(U$23:U228)+1),"")</f>
        <v>130</v>
      </c>
      <c r="V229" s="208">
        <f>IF(COUNTA(Q229)=1,IF(COUNTA($M229)=1,MAX(V$23:V228)&amp;$M229,MAX(V$23:V228)+1),"")</f>
        <v>133</v>
      </c>
      <c r="W229" s="208"/>
      <c r="X229" s="208"/>
      <c r="Y229" s="208"/>
      <c r="Z229" s="208"/>
      <c r="AA229" s="208"/>
      <c r="AB229" s="208"/>
      <c r="AC229" s="208"/>
      <c r="AD229" s="208"/>
      <c r="AE229" s="208"/>
      <c r="AF229" s="208"/>
    </row>
    <row r="230" spans="1:380">
      <c r="A230" s="38" t="s">
        <v>19</v>
      </c>
      <c r="B230" s="79"/>
      <c r="C230" s="79" t="s">
        <v>19</v>
      </c>
      <c r="D230" s="37"/>
      <c r="E230" s="208" t="s">
        <v>419</v>
      </c>
      <c r="F230" s="208" t="s">
        <v>643</v>
      </c>
      <c r="G230" s="206" t="s">
        <v>675</v>
      </c>
      <c r="H230" s="175" t="s">
        <v>58</v>
      </c>
      <c r="I230" s="60" t="s">
        <v>59</v>
      </c>
      <c r="J230" s="14" t="s">
        <v>22</v>
      </c>
      <c r="K230" s="14" t="s">
        <v>22</v>
      </c>
      <c r="L230" s="92" t="s">
        <v>22</v>
      </c>
      <c r="M230" s="276"/>
      <c r="N230" s="154"/>
      <c r="O230" s="166" t="s">
        <v>404</v>
      </c>
      <c r="P230" s="166" t="s">
        <v>404</v>
      </c>
      <c r="Q230" s="166" t="s">
        <v>404</v>
      </c>
      <c r="R230" s="155">
        <v>1</v>
      </c>
      <c r="S230" s="208" t="str">
        <f>IF(COUNTA(N230)=1,IF(COUNTA($M230)=1,MAX(S$23:S229)&amp;$M230,MAX(S$23:S229)+1),"")</f>
        <v/>
      </c>
      <c r="T230" s="208">
        <f>IF(COUNTA(O230)=1,IF(COUNTA($M230)=1,MAX(T$23:T229)&amp;$M230,MAX(T$23:T229)+1),"")</f>
        <v>125</v>
      </c>
      <c r="U230" s="208">
        <f>IF(COUNTA(P230)=1,IF(COUNTA($M230)=1,MAX(U$23:U229)&amp;$M230,MAX(U$23:U229)+1),"")</f>
        <v>131</v>
      </c>
      <c r="V230" s="208">
        <f>IF(COUNTA(Q230)=1,IF(COUNTA($M230)=1,MAX(V$23:V229)&amp;$M230,MAX(V$23:V229)+1),"")</f>
        <v>134</v>
      </c>
      <c r="W230" s="208"/>
      <c r="X230" s="208"/>
      <c r="Y230" s="208"/>
      <c r="Z230" s="208"/>
      <c r="AA230" s="208"/>
      <c r="AB230" s="208"/>
      <c r="AC230" s="208"/>
      <c r="AD230" s="208"/>
      <c r="AE230" s="208"/>
      <c r="AF230" s="208"/>
    </row>
    <row r="231" spans="1:380">
      <c r="A231" s="38" t="s">
        <v>19</v>
      </c>
      <c r="B231" s="79"/>
      <c r="C231" s="79" t="s">
        <v>19</v>
      </c>
      <c r="D231" s="37"/>
      <c r="E231" s="208" t="s">
        <v>419</v>
      </c>
      <c r="F231" s="208" t="s">
        <v>643</v>
      </c>
      <c r="G231" s="206" t="s">
        <v>676</v>
      </c>
      <c r="H231" s="175" t="s">
        <v>58</v>
      </c>
      <c r="I231" s="60" t="s">
        <v>59</v>
      </c>
      <c r="J231" s="14" t="s">
        <v>22</v>
      </c>
      <c r="K231" s="14" t="s">
        <v>22</v>
      </c>
      <c r="L231" s="92" t="s">
        <v>22</v>
      </c>
      <c r="M231" s="276"/>
      <c r="N231" s="154"/>
      <c r="O231" s="166" t="s">
        <v>404</v>
      </c>
      <c r="P231" s="166" t="s">
        <v>404</v>
      </c>
      <c r="Q231" s="166" t="s">
        <v>404</v>
      </c>
      <c r="R231" s="155">
        <v>1</v>
      </c>
      <c r="S231" s="208" t="str">
        <f>IF(COUNTA(N231)=1,IF(COUNTA($M231)=1,MAX(S$23:S230)&amp;$M231,MAX(S$23:S230)+1),"")</f>
        <v/>
      </c>
      <c r="T231" s="208">
        <f>IF(COUNTA(O231)=1,IF(COUNTA($M231)=1,MAX(T$23:T230)&amp;$M231,MAX(T$23:T230)+1),"")</f>
        <v>126</v>
      </c>
      <c r="U231" s="208">
        <f>IF(COUNTA(P231)=1,IF(COUNTA($M231)=1,MAX(U$23:U230)&amp;$M231,MAX(U$23:U230)+1),"")</f>
        <v>132</v>
      </c>
      <c r="V231" s="208">
        <f>IF(COUNTA(Q231)=1,IF(COUNTA($M231)=1,MAX(V$23:V230)&amp;$M231,MAX(V$23:V230)+1),"")</f>
        <v>135</v>
      </c>
      <c r="W231" s="208"/>
      <c r="X231" s="208"/>
      <c r="Y231" s="208"/>
      <c r="Z231" s="208"/>
      <c r="AA231" s="208"/>
      <c r="AB231" s="208"/>
      <c r="AC231" s="208"/>
      <c r="AD231" s="208"/>
      <c r="AE231" s="208"/>
      <c r="AF231" s="208"/>
    </row>
    <row r="232" spans="1:380">
      <c r="A232" s="38" t="s">
        <v>19</v>
      </c>
      <c r="B232" s="79"/>
      <c r="C232" s="79" t="s">
        <v>19</v>
      </c>
      <c r="D232" s="37"/>
      <c r="E232" s="208" t="s">
        <v>419</v>
      </c>
      <c r="F232" s="208" t="s">
        <v>643</v>
      </c>
      <c r="G232" s="206" t="s">
        <v>677</v>
      </c>
      <c r="H232" s="175" t="s">
        <v>58</v>
      </c>
      <c r="I232" s="60" t="s">
        <v>59</v>
      </c>
      <c r="J232" s="14" t="s">
        <v>22</v>
      </c>
      <c r="K232" s="14" t="s">
        <v>22</v>
      </c>
      <c r="L232" s="92" t="s">
        <v>22</v>
      </c>
      <c r="M232" s="276"/>
      <c r="N232" s="154"/>
      <c r="O232" s="166" t="s">
        <v>404</v>
      </c>
      <c r="P232" s="166" t="s">
        <v>404</v>
      </c>
      <c r="Q232" s="166" t="s">
        <v>404</v>
      </c>
      <c r="R232" s="155">
        <v>1</v>
      </c>
      <c r="S232" s="208" t="str">
        <f>IF(COUNTA(N232)=1,IF(COUNTA($M232)=1,MAX(S$23:S231)&amp;$M232,MAX(S$23:S231)+1),"")</f>
        <v/>
      </c>
      <c r="T232" s="208">
        <f>IF(COUNTA(O232)=1,IF(COUNTA($M232)=1,MAX(T$23:T231)&amp;$M232,MAX(T$23:T231)+1),"")</f>
        <v>127</v>
      </c>
      <c r="U232" s="208">
        <f>IF(COUNTA(P232)=1,IF(COUNTA($M232)=1,MAX(U$23:U231)&amp;$M232,MAX(U$23:U231)+1),"")</f>
        <v>133</v>
      </c>
      <c r="V232" s="208">
        <f>IF(COUNTA(Q232)=1,IF(COUNTA($M232)=1,MAX(V$23:V231)&amp;$M232,MAX(V$23:V231)+1),"")</f>
        <v>136</v>
      </c>
      <c r="W232" s="208"/>
      <c r="X232" s="208"/>
      <c r="Y232" s="208"/>
      <c r="Z232" s="208"/>
      <c r="AA232" s="208"/>
      <c r="AB232" s="208"/>
      <c r="AC232" s="208"/>
      <c r="AD232" s="208"/>
      <c r="AE232" s="208"/>
      <c r="AF232" s="208"/>
    </row>
    <row r="233" spans="1:380">
      <c r="A233" s="38" t="s">
        <v>19</v>
      </c>
      <c r="B233" s="79"/>
      <c r="C233" s="79" t="s">
        <v>19</v>
      </c>
      <c r="D233" s="37"/>
      <c r="E233" s="208" t="s">
        <v>419</v>
      </c>
      <c r="F233" s="208" t="s">
        <v>643</v>
      </c>
      <c r="G233" s="211" t="s">
        <v>678</v>
      </c>
      <c r="H233" s="175" t="s">
        <v>58</v>
      </c>
      <c r="I233" s="60" t="s">
        <v>59</v>
      </c>
      <c r="J233" s="14" t="s">
        <v>22</v>
      </c>
      <c r="K233" s="14" t="s">
        <v>22</v>
      </c>
      <c r="L233" s="92" t="s">
        <v>22</v>
      </c>
      <c r="M233" s="276"/>
      <c r="N233" s="154"/>
      <c r="O233" s="166" t="s">
        <v>404</v>
      </c>
      <c r="P233" s="166" t="s">
        <v>404</v>
      </c>
      <c r="Q233" s="166" t="s">
        <v>404</v>
      </c>
      <c r="R233" s="155">
        <v>1</v>
      </c>
      <c r="S233" s="208" t="str">
        <f>IF(COUNTA(N233)=1,IF(COUNTA($M233)=1,MAX(S$23:S232)&amp;$M233,MAX(S$23:S232)+1),"")</f>
        <v/>
      </c>
      <c r="T233" s="208">
        <f>IF(COUNTA(O233)=1,IF(COUNTA($M233)=1,MAX(T$23:T232)&amp;$M233,MAX(T$23:T232)+1),"")</f>
        <v>128</v>
      </c>
      <c r="U233" s="208">
        <f>IF(COUNTA(P233)=1,IF(COUNTA($M233)=1,MAX(U$23:U232)&amp;$M233,MAX(U$23:U232)+1),"")</f>
        <v>134</v>
      </c>
      <c r="V233" s="208">
        <f>IF(COUNTA(Q233)=1,IF(COUNTA($M233)=1,MAX(V$23:V232)&amp;$M233,MAX(V$23:V232)+1),"")</f>
        <v>137</v>
      </c>
      <c r="W233" s="208"/>
      <c r="X233" s="208"/>
      <c r="Y233" s="208"/>
      <c r="Z233" s="208"/>
      <c r="AA233" s="208"/>
      <c r="AB233" s="208"/>
      <c r="AC233" s="208"/>
      <c r="AD233" s="208"/>
      <c r="AE233" s="208"/>
      <c r="AF233" s="208"/>
    </row>
    <row r="234" spans="1:380">
      <c r="A234" s="38" t="s">
        <v>19</v>
      </c>
      <c r="B234" s="79"/>
      <c r="C234" s="79" t="s">
        <v>19</v>
      </c>
      <c r="D234" s="37"/>
      <c r="E234" s="208" t="s">
        <v>419</v>
      </c>
      <c r="F234" s="208" t="s">
        <v>643</v>
      </c>
      <c r="G234" s="211" t="s">
        <v>679</v>
      </c>
      <c r="H234" s="175" t="s">
        <v>58</v>
      </c>
      <c r="I234" s="60" t="s">
        <v>59</v>
      </c>
      <c r="J234" s="14" t="s">
        <v>22</v>
      </c>
      <c r="K234" s="14" t="s">
        <v>22</v>
      </c>
      <c r="L234" s="92" t="s">
        <v>22</v>
      </c>
      <c r="M234" s="276"/>
      <c r="N234" s="154"/>
      <c r="O234" s="166" t="s">
        <v>404</v>
      </c>
      <c r="P234" s="166" t="s">
        <v>404</v>
      </c>
      <c r="Q234" s="166" t="s">
        <v>404</v>
      </c>
      <c r="R234" s="155">
        <v>1</v>
      </c>
      <c r="S234" s="208" t="str">
        <f>IF(COUNTA(N234)=1,IF(COUNTA($M234)=1,MAX(S$23:S233)&amp;$M234,MAX(S$23:S233)+1),"")</f>
        <v/>
      </c>
      <c r="T234" s="208">
        <f>IF(COUNTA(O234)=1,IF(COUNTA($M234)=1,MAX(T$23:T233)&amp;$M234,MAX(T$23:T233)+1),"")</f>
        <v>129</v>
      </c>
      <c r="U234" s="208">
        <f>IF(COUNTA(P234)=1,IF(COUNTA($M234)=1,MAX(U$23:U233)&amp;$M234,MAX(U$23:U233)+1),"")</f>
        <v>135</v>
      </c>
      <c r="V234" s="208">
        <f>IF(COUNTA(Q234)=1,IF(COUNTA($M234)=1,MAX(V$23:V233)&amp;$M234,MAX(V$23:V233)+1),"")</f>
        <v>138</v>
      </c>
      <c r="W234" s="208"/>
      <c r="X234" s="208"/>
      <c r="Y234" s="208"/>
      <c r="Z234" s="208"/>
      <c r="AA234" s="208"/>
      <c r="AB234" s="208"/>
      <c r="AC234" s="208"/>
      <c r="AD234" s="208"/>
      <c r="AE234" s="208"/>
      <c r="AF234" s="208"/>
    </row>
    <row r="235" spans="1:380">
      <c r="A235" s="38" t="s">
        <v>19</v>
      </c>
      <c r="B235" s="79"/>
      <c r="C235" s="79" t="s">
        <v>19</v>
      </c>
      <c r="D235" s="37"/>
      <c r="E235" s="208" t="s">
        <v>419</v>
      </c>
      <c r="F235" s="208" t="s">
        <v>643</v>
      </c>
      <c r="G235" s="211" t="s">
        <v>680</v>
      </c>
      <c r="H235" s="175" t="s">
        <v>58</v>
      </c>
      <c r="I235" s="60" t="s">
        <v>59</v>
      </c>
      <c r="J235" s="14" t="s">
        <v>22</v>
      </c>
      <c r="K235" s="14" t="s">
        <v>22</v>
      </c>
      <c r="L235" s="92" t="s">
        <v>22</v>
      </c>
      <c r="M235" s="276"/>
      <c r="N235" s="154"/>
      <c r="O235" s="166" t="s">
        <v>404</v>
      </c>
      <c r="P235" s="166" t="s">
        <v>404</v>
      </c>
      <c r="Q235" s="166" t="s">
        <v>404</v>
      </c>
      <c r="R235" s="155">
        <v>1</v>
      </c>
      <c r="S235" s="208" t="str">
        <f>IF(COUNTA(N235)=1,IF(COUNTA($M235)=1,MAX(S$23:S234)&amp;$M235,MAX(S$23:S234)+1),"")</f>
        <v/>
      </c>
      <c r="T235" s="208">
        <f>IF(COUNTA(O235)=1,IF(COUNTA($M235)=1,MAX(T$23:T234)&amp;$M235,MAX(T$23:T234)+1),"")</f>
        <v>130</v>
      </c>
      <c r="U235" s="208">
        <f>IF(COUNTA(P235)=1,IF(COUNTA($M235)=1,MAX(U$23:U234)&amp;$M235,MAX(U$23:U234)+1),"")</f>
        <v>136</v>
      </c>
      <c r="V235" s="208">
        <f>IF(COUNTA(Q235)=1,IF(COUNTA($M235)=1,MAX(V$23:V234)&amp;$M235,MAX(V$23:V234)+1),"")</f>
        <v>139</v>
      </c>
      <c r="W235" s="208"/>
      <c r="X235" s="208"/>
      <c r="Y235" s="208"/>
      <c r="Z235" s="208"/>
      <c r="AA235" s="208"/>
      <c r="AB235" s="208"/>
      <c r="AC235" s="208"/>
      <c r="AD235" s="208"/>
      <c r="AE235" s="208"/>
      <c r="AF235" s="208"/>
    </row>
    <row r="236" spans="1:380">
      <c r="A236" s="38" t="s">
        <v>19</v>
      </c>
      <c r="B236" s="79"/>
      <c r="C236" s="79" t="s">
        <v>19</v>
      </c>
      <c r="D236" s="37"/>
      <c r="E236" s="208" t="s">
        <v>419</v>
      </c>
      <c r="F236" s="208" t="s">
        <v>643</v>
      </c>
      <c r="G236" s="211" t="s">
        <v>681</v>
      </c>
      <c r="H236" s="175" t="s">
        <v>58</v>
      </c>
      <c r="I236" s="60" t="s">
        <v>59</v>
      </c>
      <c r="J236" s="14" t="s">
        <v>22</v>
      </c>
      <c r="K236" s="14" t="s">
        <v>22</v>
      </c>
      <c r="L236" s="92" t="s">
        <v>22</v>
      </c>
      <c r="M236" s="276"/>
      <c r="N236" s="154"/>
      <c r="O236" s="166" t="s">
        <v>404</v>
      </c>
      <c r="P236" s="166" t="s">
        <v>404</v>
      </c>
      <c r="Q236" s="166" t="s">
        <v>404</v>
      </c>
      <c r="R236" s="155">
        <v>1</v>
      </c>
      <c r="S236" s="208" t="str">
        <f>IF(COUNTA(N236)=1,IF(COUNTA($M236)=1,MAX(S$23:S235)&amp;$M236,MAX(S$23:S235)+1),"")</f>
        <v/>
      </c>
      <c r="T236" s="208">
        <f>IF(COUNTA(O236)=1,IF(COUNTA($M236)=1,MAX(T$23:T235)&amp;$M236,MAX(T$23:T235)+1),"")</f>
        <v>131</v>
      </c>
      <c r="U236" s="208">
        <f>IF(COUNTA(P236)=1,IF(COUNTA($M236)=1,MAX(U$23:U235)&amp;$M236,MAX(U$23:U235)+1),"")</f>
        <v>137</v>
      </c>
      <c r="V236" s="208">
        <f>IF(COUNTA(Q236)=1,IF(COUNTA($M236)=1,MAX(V$23:V235)&amp;$M236,MAX(V$23:V235)+1),"")</f>
        <v>140</v>
      </c>
      <c r="W236" s="208"/>
      <c r="X236" s="208"/>
      <c r="Y236" s="208"/>
      <c r="Z236" s="208"/>
      <c r="AA236" s="208"/>
      <c r="AB236" s="208"/>
      <c r="AC236" s="208"/>
      <c r="AD236" s="208"/>
      <c r="AE236" s="208"/>
      <c r="AF236" s="208"/>
    </row>
    <row r="237" spans="1:380">
      <c r="A237" s="38" t="s">
        <v>19</v>
      </c>
      <c r="B237" s="79"/>
      <c r="C237" s="79" t="s">
        <v>19</v>
      </c>
      <c r="D237" s="37"/>
      <c r="E237" s="208" t="s">
        <v>419</v>
      </c>
      <c r="F237" s="208" t="s">
        <v>643</v>
      </c>
      <c r="G237" s="211" t="s">
        <v>682</v>
      </c>
      <c r="H237" s="175" t="s">
        <v>58</v>
      </c>
      <c r="I237" s="60" t="s">
        <v>59</v>
      </c>
      <c r="J237" s="14" t="s">
        <v>22</v>
      </c>
      <c r="K237" s="14" t="s">
        <v>22</v>
      </c>
      <c r="L237" s="92" t="s">
        <v>22</v>
      </c>
      <c r="M237" s="276"/>
      <c r="N237" s="154"/>
      <c r="O237" s="166" t="s">
        <v>404</v>
      </c>
      <c r="P237" s="166" t="s">
        <v>404</v>
      </c>
      <c r="Q237" s="166" t="s">
        <v>404</v>
      </c>
      <c r="R237" s="155">
        <v>1</v>
      </c>
      <c r="S237" s="208" t="str">
        <f>IF(COUNTA(N237)=1,IF(COUNTA($M237)=1,MAX(S$23:S236)&amp;$M237,MAX(S$23:S236)+1),"")</f>
        <v/>
      </c>
      <c r="T237" s="208">
        <f>IF(COUNTA(O237)=1,IF(COUNTA($M237)=1,MAX(T$23:T236)&amp;$M237,MAX(T$23:T236)+1),"")</f>
        <v>132</v>
      </c>
      <c r="U237" s="208">
        <f>IF(COUNTA(P237)=1,IF(COUNTA($M237)=1,MAX(U$23:U236)&amp;$M237,MAX(U$23:U236)+1),"")</f>
        <v>138</v>
      </c>
      <c r="V237" s="208">
        <f>IF(COUNTA(Q237)=1,IF(COUNTA($M237)=1,MAX(V$23:V236)&amp;$M237,MAX(V$23:V236)+1),"")</f>
        <v>141</v>
      </c>
      <c r="W237" s="208"/>
      <c r="X237" s="208"/>
      <c r="Y237" s="208"/>
      <c r="Z237" s="208"/>
      <c r="AA237" s="208"/>
      <c r="AB237" s="208"/>
      <c r="AC237" s="208"/>
      <c r="AD237" s="208"/>
      <c r="AE237" s="208"/>
      <c r="AF237" s="208"/>
    </row>
    <row r="238" spans="1:380">
      <c r="A238" s="38" t="s">
        <v>19</v>
      </c>
      <c r="B238" s="79"/>
      <c r="C238" s="79" t="s">
        <v>19</v>
      </c>
      <c r="D238" s="37"/>
      <c r="E238" s="208" t="s">
        <v>419</v>
      </c>
      <c r="F238" s="208" t="s">
        <v>643</v>
      </c>
      <c r="G238" s="211" t="s">
        <v>683</v>
      </c>
      <c r="H238" s="175" t="s">
        <v>58</v>
      </c>
      <c r="I238" s="60" t="s">
        <v>59</v>
      </c>
      <c r="J238" s="14" t="s">
        <v>22</v>
      </c>
      <c r="K238" s="14" t="s">
        <v>22</v>
      </c>
      <c r="L238" s="92" t="s">
        <v>22</v>
      </c>
      <c r="M238" s="276"/>
      <c r="N238" s="154"/>
      <c r="O238" s="166" t="s">
        <v>404</v>
      </c>
      <c r="P238" s="166" t="s">
        <v>404</v>
      </c>
      <c r="Q238" s="166" t="s">
        <v>404</v>
      </c>
      <c r="R238" s="155">
        <v>1</v>
      </c>
      <c r="S238" s="208" t="str">
        <f>IF(COUNTA(N238)=1,IF(COUNTA($M238)=1,MAX(S$23:S237)&amp;$M238,MAX(S$23:S237)+1),"")</f>
        <v/>
      </c>
      <c r="T238" s="208">
        <f>IF(COUNTA(O238)=1,IF(COUNTA($M238)=1,MAX(T$23:T237)&amp;$M238,MAX(T$23:T237)+1),"")</f>
        <v>133</v>
      </c>
      <c r="U238" s="208">
        <f>IF(COUNTA(P238)=1,IF(COUNTA($M238)=1,MAX(U$23:U237)&amp;$M238,MAX(U$23:U237)+1),"")</f>
        <v>139</v>
      </c>
      <c r="V238" s="208">
        <f>IF(COUNTA(Q238)=1,IF(COUNTA($M238)=1,MAX(V$23:V237)&amp;$M238,MAX(V$23:V237)+1),"")</f>
        <v>142</v>
      </c>
      <c r="W238" s="208"/>
      <c r="X238" s="208"/>
      <c r="Y238" s="208"/>
      <c r="Z238" s="208"/>
      <c r="AA238" s="208"/>
      <c r="AB238" s="208"/>
      <c r="AC238" s="208"/>
      <c r="AD238" s="208"/>
      <c r="AE238" s="208"/>
      <c r="AF238" s="208"/>
    </row>
    <row r="239" spans="1:380">
      <c r="A239" s="38" t="s">
        <v>19</v>
      </c>
      <c r="B239" s="79"/>
      <c r="C239" s="79" t="s">
        <v>19</v>
      </c>
      <c r="D239" s="37"/>
      <c r="E239" s="208" t="s">
        <v>419</v>
      </c>
      <c r="F239" s="208" t="s">
        <v>643</v>
      </c>
      <c r="G239" s="211" t="s">
        <v>684</v>
      </c>
      <c r="H239" s="175" t="s">
        <v>58</v>
      </c>
      <c r="I239" s="60" t="s">
        <v>59</v>
      </c>
      <c r="J239" s="14" t="s">
        <v>22</v>
      </c>
      <c r="K239" s="14" t="s">
        <v>22</v>
      </c>
      <c r="L239" s="92" t="s">
        <v>22</v>
      </c>
      <c r="M239" s="276"/>
      <c r="N239" s="154"/>
      <c r="O239" s="166" t="s">
        <v>404</v>
      </c>
      <c r="P239" s="166" t="s">
        <v>404</v>
      </c>
      <c r="Q239" s="166" t="s">
        <v>404</v>
      </c>
      <c r="R239" s="155">
        <v>1</v>
      </c>
      <c r="S239" s="208" t="str">
        <f>IF(COUNTA(N239)=1,IF(COUNTA($M239)=1,MAX(S$23:S238)&amp;$M239,MAX(S$23:S238)+1),"")</f>
        <v/>
      </c>
      <c r="T239" s="208">
        <f>IF(COUNTA(O239)=1,IF(COUNTA($M239)=1,MAX(T$23:T238)&amp;$M239,MAX(T$23:T238)+1),"")</f>
        <v>134</v>
      </c>
      <c r="U239" s="208">
        <f>IF(COUNTA(P239)=1,IF(COUNTA($M239)=1,MAX(U$23:U238)&amp;$M239,MAX(U$23:U238)+1),"")</f>
        <v>140</v>
      </c>
      <c r="V239" s="208">
        <f>IF(COUNTA(Q239)=1,IF(COUNTA($M239)=1,MAX(V$23:V238)&amp;$M239,MAX(V$23:V238)+1),"")</f>
        <v>143</v>
      </c>
      <c r="W239" s="208"/>
      <c r="X239" s="208"/>
      <c r="Y239" s="208"/>
      <c r="Z239" s="208"/>
      <c r="AA239" s="208"/>
      <c r="AB239" s="208"/>
      <c r="AC239" s="208"/>
      <c r="AD239" s="208"/>
      <c r="AE239" s="208"/>
      <c r="AF239" s="208"/>
    </row>
    <row r="240" spans="1:380">
      <c r="A240" s="38" t="s">
        <v>19</v>
      </c>
      <c r="B240" s="79"/>
      <c r="C240" s="79" t="s">
        <v>19</v>
      </c>
      <c r="D240" s="37"/>
      <c r="E240" s="208" t="s">
        <v>419</v>
      </c>
      <c r="F240" s="208" t="s">
        <v>643</v>
      </c>
      <c r="G240" s="211" t="s">
        <v>685</v>
      </c>
      <c r="H240" s="175" t="s">
        <v>58</v>
      </c>
      <c r="I240" s="60" t="s">
        <v>59</v>
      </c>
      <c r="J240" s="14" t="s">
        <v>22</v>
      </c>
      <c r="K240" s="14" t="s">
        <v>22</v>
      </c>
      <c r="L240" s="92" t="s">
        <v>22</v>
      </c>
      <c r="M240" s="276"/>
      <c r="N240" s="154"/>
      <c r="O240" s="166" t="s">
        <v>404</v>
      </c>
      <c r="P240" s="166" t="s">
        <v>404</v>
      </c>
      <c r="Q240" s="166" t="s">
        <v>404</v>
      </c>
      <c r="R240" s="155">
        <v>1</v>
      </c>
      <c r="S240" s="208" t="str">
        <f>IF(COUNTA(N240)=1,IF(COUNTA($M240)=1,MAX(S$23:S239)&amp;$M240,MAX(S$23:S239)+1),"")</f>
        <v/>
      </c>
      <c r="T240" s="208">
        <f>IF(COUNTA(O240)=1,IF(COUNTA($M240)=1,MAX(T$23:T239)&amp;$M240,MAX(T$23:T239)+1),"")</f>
        <v>135</v>
      </c>
      <c r="U240" s="208">
        <f>IF(COUNTA(P240)=1,IF(COUNTA($M240)=1,MAX(U$23:U239)&amp;$M240,MAX(U$23:U239)+1),"")</f>
        <v>141</v>
      </c>
      <c r="V240" s="208">
        <f>IF(COUNTA(Q240)=1,IF(COUNTA($M240)=1,MAX(V$23:V239)&amp;$M240,MAX(V$23:V239)+1),"")</f>
        <v>144</v>
      </c>
      <c r="W240" s="208"/>
      <c r="X240" s="208"/>
      <c r="Y240" s="208"/>
      <c r="Z240" s="208"/>
      <c r="AA240" s="208"/>
      <c r="AB240" s="208"/>
      <c r="AC240" s="208"/>
      <c r="AD240" s="208"/>
      <c r="AE240" s="208"/>
      <c r="AF240" s="208"/>
    </row>
    <row r="241" spans="1:380">
      <c r="A241" s="38" t="s">
        <v>19</v>
      </c>
      <c r="B241" s="79"/>
      <c r="C241" s="79" t="s">
        <v>19</v>
      </c>
      <c r="D241" s="37"/>
      <c r="E241" s="208" t="s">
        <v>419</v>
      </c>
      <c r="F241" s="208" t="s">
        <v>643</v>
      </c>
      <c r="G241" s="211" t="s">
        <v>686</v>
      </c>
      <c r="H241" s="175" t="s">
        <v>58</v>
      </c>
      <c r="I241" s="60" t="s">
        <v>59</v>
      </c>
      <c r="J241" s="14" t="s">
        <v>22</v>
      </c>
      <c r="K241" s="14" t="s">
        <v>22</v>
      </c>
      <c r="L241" s="92" t="s">
        <v>22</v>
      </c>
      <c r="M241" s="276"/>
      <c r="N241" s="154"/>
      <c r="O241" s="166" t="s">
        <v>404</v>
      </c>
      <c r="P241" s="166" t="s">
        <v>404</v>
      </c>
      <c r="Q241" s="166" t="s">
        <v>404</v>
      </c>
      <c r="R241" s="155">
        <v>1</v>
      </c>
      <c r="S241" s="208" t="str">
        <f>IF(COUNTA(N241)=1,IF(COUNTA($M241)=1,MAX(S$23:S240)&amp;$M241,MAX(S$23:S240)+1),"")</f>
        <v/>
      </c>
      <c r="T241" s="208">
        <f>IF(COUNTA(O241)=1,IF(COUNTA($M241)=1,MAX(T$23:T240)&amp;$M241,MAX(T$23:T240)+1),"")</f>
        <v>136</v>
      </c>
      <c r="U241" s="208">
        <f>IF(COUNTA(P241)=1,IF(COUNTA($M241)=1,MAX(U$23:U240)&amp;$M241,MAX(U$23:U240)+1),"")</f>
        <v>142</v>
      </c>
      <c r="V241" s="208">
        <f>IF(COUNTA(Q241)=1,IF(COUNTA($M241)=1,MAX(V$23:V240)&amp;$M241,MAX(V$23:V240)+1),"")</f>
        <v>145</v>
      </c>
      <c r="W241" s="208"/>
      <c r="X241" s="208"/>
      <c r="Y241" s="208"/>
      <c r="Z241" s="208"/>
      <c r="AA241" s="208"/>
      <c r="AB241" s="208"/>
      <c r="AC241" s="208"/>
      <c r="AD241" s="208"/>
      <c r="AE241" s="208"/>
      <c r="AF241" s="208"/>
    </row>
    <row r="242" spans="1:380">
      <c r="A242" s="38" t="s">
        <v>19</v>
      </c>
      <c r="B242" s="79"/>
      <c r="C242" s="79" t="s">
        <v>19</v>
      </c>
      <c r="D242" s="37"/>
      <c r="E242" s="208" t="s">
        <v>419</v>
      </c>
      <c r="F242" s="208" t="s">
        <v>643</v>
      </c>
      <c r="G242" s="211" t="s">
        <v>687</v>
      </c>
      <c r="H242" s="175" t="s">
        <v>58</v>
      </c>
      <c r="I242" s="60" t="s">
        <v>59</v>
      </c>
      <c r="J242" s="14" t="s">
        <v>22</v>
      </c>
      <c r="K242" s="14" t="s">
        <v>22</v>
      </c>
      <c r="L242" s="92" t="s">
        <v>22</v>
      </c>
      <c r="M242" s="276"/>
      <c r="N242" s="154"/>
      <c r="O242" s="166" t="s">
        <v>404</v>
      </c>
      <c r="P242" s="166" t="s">
        <v>404</v>
      </c>
      <c r="Q242" s="166" t="s">
        <v>404</v>
      </c>
      <c r="R242" s="155">
        <v>1</v>
      </c>
      <c r="S242" s="208" t="str">
        <f>IF(COUNTA(N242)=1,IF(COUNTA($M242)=1,MAX(S$23:S241)&amp;$M242,MAX(S$23:S241)+1),"")</f>
        <v/>
      </c>
      <c r="T242" s="208">
        <f>IF(COUNTA(O242)=1,IF(COUNTA($M242)=1,MAX(T$23:T241)&amp;$M242,MAX(T$23:T241)+1),"")</f>
        <v>137</v>
      </c>
      <c r="U242" s="208">
        <f>IF(COUNTA(P242)=1,IF(COUNTA($M242)=1,MAX(U$23:U241)&amp;$M242,MAX(U$23:U241)+1),"")</f>
        <v>143</v>
      </c>
      <c r="V242" s="208">
        <f>IF(COUNTA(Q242)=1,IF(COUNTA($M242)=1,MAX(V$23:V241)&amp;$M242,MAX(V$23:V241)+1),"")</f>
        <v>146</v>
      </c>
      <c r="W242" s="208"/>
      <c r="X242" s="208"/>
      <c r="Y242" s="208"/>
      <c r="Z242" s="208"/>
      <c r="AA242" s="208"/>
      <c r="AB242" s="208"/>
      <c r="AC242" s="208"/>
      <c r="AD242" s="208"/>
      <c r="AE242" s="208"/>
      <c r="AF242" s="208"/>
    </row>
    <row r="243" spans="1:380" s="6" customFormat="1" ht="55.8">
      <c r="A243" s="192"/>
      <c r="B243" s="25"/>
      <c r="C243" s="25"/>
      <c r="D243" s="25"/>
      <c r="E243" s="25" t="s">
        <v>419</v>
      </c>
      <c r="F243" s="25" t="s">
        <v>730</v>
      </c>
      <c r="G243" s="25" t="s">
        <v>730</v>
      </c>
      <c r="H243" s="193" t="s">
        <v>11</v>
      </c>
      <c r="I243" s="113"/>
      <c r="J243" s="25"/>
      <c r="K243" s="25"/>
      <c r="L243" s="148"/>
      <c r="M243" s="278"/>
      <c r="N243" s="143"/>
      <c r="O243" s="98"/>
      <c r="P243" s="98"/>
      <c r="Q243" s="98"/>
      <c r="R243" s="155">
        <v>1</v>
      </c>
      <c r="S243" s="169"/>
      <c r="T243" s="169"/>
      <c r="U243" s="169"/>
      <c r="V243" s="169"/>
      <c r="W243" s="169"/>
      <c r="X243" s="169"/>
      <c r="Y243" s="169"/>
      <c r="Z243" s="169"/>
      <c r="AA243" s="169"/>
      <c r="AB243" s="169"/>
      <c r="AC243" s="169"/>
      <c r="AD243" s="169"/>
      <c r="AE243" s="169"/>
      <c r="AF243" s="169"/>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c r="IX243" s="10"/>
      <c r="IY243" s="10"/>
      <c r="IZ243" s="10"/>
      <c r="JA243" s="10"/>
      <c r="JB243" s="10"/>
      <c r="JC243" s="10"/>
      <c r="JD243" s="10"/>
      <c r="JE243" s="10"/>
      <c r="JF243" s="10"/>
      <c r="JG243" s="10"/>
      <c r="JH243" s="10"/>
      <c r="JI243" s="10"/>
      <c r="JJ243" s="10"/>
      <c r="JK243" s="10"/>
      <c r="JL243" s="10"/>
      <c r="JM243" s="10"/>
      <c r="JN243" s="10"/>
      <c r="JO243" s="10"/>
      <c r="JP243" s="10"/>
      <c r="JQ243" s="10"/>
      <c r="JR243" s="10"/>
      <c r="JS243" s="10"/>
      <c r="JT243" s="10"/>
      <c r="JU243" s="10"/>
      <c r="JV243" s="10"/>
      <c r="JW243" s="10"/>
      <c r="JX243" s="10"/>
      <c r="JY243" s="10"/>
      <c r="JZ243" s="10"/>
      <c r="KA243" s="10"/>
      <c r="KB243" s="10"/>
      <c r="KC243" s="10"/>
      <c r="KD243" s="10"/>
      <c r="KE243" s="10"/>
      <c r="KF243" s="10"/>
      <c r="KG243" s="10"/>
      <c r="KH243" s="10"/>
      <c r="KI243" s="10"/>
      <c r="KJ243" s="10"/>
      <c r="KK243" s="10"/>
      <c r="KL243" s="10"/>
      <c r="KM243" s="10"/>
      <c r="KN243" s="10"/>
      <c r="KO243" s="10"/>
      <c r="KP243" s="10"/>
      <c r="KQ243" s="10"/>
      <c r="KR243" s="10"/>
      <c r="KS243" s="10"/>
      <c r="KT243" s="10"/>
      <c r="KU243" s="10"/>
      <c r="KV243" s="10"/>
      <c r="KW243" s="10"/>
      <c r="KX243" s="10"/>
      <c r="KY243" s="10"/>
      <c r="KZ243" s="10"/>
      <c r="LA243" s="10"/>
      <c r="LB243" s="10"/>
      <c r="LC243" s="10"/>
      <c r="LD243" s="10"/>
      <c r="LE243" s="10"/>
      <c r="LF243" s="10"/>
      <c r="LG243" s="10"/>
      <c r="LH243" s="10"/>
      <c r="LI243" s="10"/>
      <c r="LJ243" s="10"/>
      <c r="LK243" s="10"/>
      <c r="LL243" s="10"/>
      <c r="LM243" s="10"/>
      <c r="LN243" s="10"/>
      <c r="LO243" s="10"/>
      <c r="LP243" s="10"/>
      <c r="LQ243" s="10"/>
      <c r="LR243" s="10"/>
      <c r="LS243" s="10"/>
      <c r="LT243" s="10"/>
      <c r="LU243" s="10"/>
      <c r="LV243" s="10"/>
      <c r="LW243" s="10"/>
      <c r="LX243" s="10"/>
      <c r="LY243" s="10"/>
      <c r="LZ243" s="10"/>
      <c r="MA243" s="10"/>
      <c r="MB243" s="10"/>
      <c r="MC243" s="10"/>
      <c r="MD243" s="10"/>
      <c r="ME243" s="10"/>
      <c r="MF243" s="10"/>
      <c r="MG243" s="10"/>
      <c r="MH243" s="10"/>
      <c r="MI243" s="10"/>
      <c r="MJ243" s="10"/>
      <c r="MK243" s="10"/>
      <c r="ML243" s="10"/>
      <c r="MM243" s="10"/>
      <c r="MN243" s="10"/>
      <c r="MO243" s="10"/>
      <c r="MP243" s="10"/>
      <c r="MQ243" s="10"/>
      <c r="MR243" s="10"/>
      <c r="MS243" s="10"/>
      <c r="MT243" s="10"/>
      <c r="MU243" s="10"/>
      <c r="MV243" s="10"/>
      <c r="MW243" s="10"/>
      <c r="MX243" s="10"/>
      <c r="MY243" s="10"/>
      <c r="MZ243" s="10"/>
      <c r="NA243" s="10"/>
      <c r="NB243" s="10"/>
      <c r="NC243" s="10"/>
      <c r="ND243" s="10"/>
      <c r="NE243" s="10"/>
      <c r="NF243" s="10"/>
      <c r="NG243" s="10"/>
      <c r="NH243" s="10"/>
      <c r="NI243" s="10"/>
      <c r="NJ243" s="10"/>
      <c r="NK243" s="10"/>
      <c r="NL243" s="10"/>
      <c r="NM243" s="10"/>
      <c r="NN243" s="10"/>
      <c r="NO243" s="10"/>
      <c r="NP243" s="10"/>
    </row>
    <row r="244" spans="1:380">
      <c r="A244" s="38" t="s">
        <v>19</v>
      </c>
      <c r="B244" s="79"/>
      <c r="C244" s="79" t="s">
        <v>19</v>
      </c>
      <c r="D244" s="37"/>
      <c r="E244" s="208" t="s">
        <v>419</v>
      </c>
      <c r="F244" s="208" t="s">
        <v>730</v>
      </c>
      <c r="G244" s="206" t="s">
        <v>731</v>
      </c>
      <c r="H244" s="175" t="s">
        <v>58</v>
      </c>
      <c r="I244" s="60" t="s">
        <v>59</v>
      </c>
      <c r="J244" s="14" t="s">
        <v>22</v>
      </c>
      <c r="K244" s="14" t="s">
        <v>22</v>
      </c>
      <c r="L244" s="92" t="s">
        <v>22</v>
      </c>
      <c r="M244" s="276"/>
      <c r="N244" s="154"/>
      <c r="O244" s="164">
        <v>134</v>
      </c>
      <c r="P244" s="164">
        <v>139</v>
      </c>
      <c r="Q244" s="164">
        <v>143</v>
      </c>
      <c r="R244" s="155">
        <v>1</v>
      </c>
      <c r="S244" s="208" t="str">
        <f>IF(COUNTA(N244)=1,IF(COUNTA($M244)=1,MAX(S$23:S243)&amp;$M244,MAX(S$23:S243)+1),"")</f>
        <v/>
      </c>
      <c r="T244" s="208">
        <f>IF(COUNTA(O244)=1,IF(COUNTA($M244)=1,MAX(T$23:T243)&amp;$M244,MAX(T$23:T243)+1),"")</f>
        <v>138</v>
      </c>
      <c r="U244" s="208">
        <f>IF(COUNTA(P244)=1,IF(COUNTA($M244)=1,MAX(U$23:U243)&amp;$M244,MAX(U$23:U243)+1),"")</f>
        <v>144</v>
      </c>
      <c r="V244" s="208">
        <f>IF(COUNTA(Q244)=1,IF(COUNTA($M244)=1,MAX(V$23:V243)&amp;$M244,MAX(V$23:V243)+1),"")</f>
        <v>147</v>
      </c>
      <c r="W244" s="208"/>
      <c r="X244" s="208"/>
      <c r="Y244" s="208"/>
      <c r="Z244" s="208"/>
      <c r="AA244" s="208"/>
      <c r="AB244" s="208"/>
      <c r="AC244" s="208"/>
      <c r="AD244" s="208"/>
      <c r="AE244" s="208"/>
      <c r="AF244" s="208"/>
    </row>
    <row r="245" spans="1:380">
      <c r="A245" s="43" t="s">
        <v>19</v>
      </c>
      <c r="B245" s="79"/>
      <c r="C245" s="79" t="s">
        <v>19</v>
      </c>
      <c r="D245" s="37"/>
      <c r="E245" s="208" t="s">
        <v>419</v>
      </c>
      <c r="F245" s="208" t="s">
        <v>730</v>
      </c>
      <c r="G245" s="206" t="s">
        <v>734</v>
      </c>
      <c r="H245" s="175" t="s">
        <v>58</v>
      </c>
      <c r="I245" s="60" t="s">
        <v>59</v>
      </c>
      <c r="J245" s="14" t="s">
        <v>22</v>
      </c>
      <c r="K245" s="14" t="s">
        <v>22</v>
      </c>
      <c r="L245" s="92" t="s">
        <v>22</v>
      </c>
      <c r="M245" s="276"/>
      <c r="N245" s="154"/>
      <c r="O245" s="164">
        <v>135</v>
      </c>
      <c r="P245" s="164">
        <v>140</v>
      </c>
      <c r="Q245" s="164">
        <v>144</v>
      </c>
      <c r="R245" s="155">
        <v>1</v>
      </c>
      <c r="S245" s="208" t="str">
        <f>IF(COUNTA(N245)=1,IF(COUNTA($M245)=1,MAX(S$23:S244)&amp;$M245,MAX(S$23:S244)+1),"")</f>
        <v/>
      </c>
      <c r="T245" s="208">
        <f>IF(COUNTA(O245)=1,IF(COUNTA($M245)=1,MAX(T$23:T244)&amp;$M245,MAX(T$23:T244)+1),"")</f>
        <v>139</v>
      </c>
      <c r="U245" s="208">
        <f>IF(COUNTA(P245)=1,IF(COUNTA($M245)=1,MAX(U$23:U244)&amp;$M245,MAX(U$23:U244)+1),"")</f>
        <v>145</v>
      </c>
      <c r="V245" s="208">
        <f>IF(COUNTA(Q245)=1,IF(COUNTA($M245)=1,MAX(V$23:V244)&amp;$M245,MAX(V$23:V244)+1),"")</f>
        <v>148</v>
      </c>
      <c r="W245" s="208"/>
      <c r="X245" s="208"/>
      <c r="Y245" s="208"/>
      <c r="Z245" s="208"/>
      <c r="AA245" s="208"/>
      <c r="AB245" s="208"/>
      <c r="AC245" s="208"/>
      <c r="AD245" s="208"/>
      <c r="AE245" s="208"/>
      <c r="AF245" s="208"/>
    </row>
    <row r="246" spans="1:380" ht="18.600000000000001" thickBot="1">
      <c r="A246" s="45" t="s">
        <v>19</v>
      </c>
      <c r="B246" s="83"/>
      <c r="C246" s="83" t="s">
        <v>19</v>
      </c>
      <c r="D246" s="46"/>
      <c r="E246" s="217" t="s">
        <v>419</v>
      </c>
      <c r="F246" s="217" t="s">
        <v>730</v>
      </c>
      <c r="G246" s="218" t="s">
        <v>740</v>
      </c>
      <c r="H246" s="219" t="s">
        <v>58</v>
      </c>
      <c r="I246" s="61" t="s">
        <v>59</v>
      </c>
      <c r="J246" s="50" t="s">
        <v>22</v>
      </c>
      <c r="K246" s="50" t="s">
        <v>22</v>
      </c>
      <c r="L246" s="150" t="s">
        <v>22</v>
      </c>
      <c r="M246" s="276"/>
      <c r="N246" s="154"/>
      <c r="O246" s="166" t="s">
        <v>404</v>
      </c>
      <c r="P246" s="166" t="s">
        <v>404</v>
      </c>
      <c r="Q246" s="166" t="s">
        <v>404</v>
      </c>
      <c r="R246" s="155">
        <v>1</v>
      </c>
      <c r="S246" s="208" t="str">
        <f>IF(COUNTA(N246)=1,IF(COUNTA($M246)=1,MAX(S$23:S245)&amp;$M246,MAX(S$23:S245)+1),"")</f>
        <v/>
      </c>
      <c r="T246" s="208">
        <f>IF(COUNTA(O246)=1,IF(COUNTA($M246)=1,MAX(T$23:T245)&amp;$M246,MAX(T$23:T245)+1),"")</f>
        <v>140</v>
      </c>
      <c r="U246" s="208">
        <f>IF(COUNTA(P246)=1,IF(COUNTA($M246)=1,MAX(U$23:U245)&amp;$M246,MAX(U$23:U245)+1),"")</f>
        <v>146</v>
      </c>
      <c r="V246" s="208">
        <f>IF(COUNTA(Q246)=1,IF(COUNTA($M246)=1,MAX(V$23:V245)&amp;$M246,MAX(V$23:V245)+1),"")</f>
        <v>149</v>
      </c>
      <c r="W246" s="208"/>
      <c r="X246" s="208"/>
      <c r="Y246" s="208"/>
      <c r="Z246" s="208"/>
      <c r="AA246" s="208"/>
      <c r="AB246" s="208"/>
      <c r="AC246" s="208"/>
      <c r="AD246" s="208"/>
      <c r="AE246" s="208"/>
      <c r="AF246" s="208"/>
    </row>
    <row r="247" spans="1:380">
      <c r="R247" s="135">
        <f>SUM(R2:R246)</f>
        <v>244</v>
      </c>
    </row>
  </sheetData>
  <autoFilter ref="A1:AF247" xr:uid="{63EED7FB-8A13-41C0-BA93-83E03B2D8858}"/>
  <conditionalFormatting sqref="O3:Q13">
    <cfRule type="containsText" dxfId="11" priority="10" operator="containsText" text="ü">
      <formula>NOT(ISERROR(SEARCH("ü",O3)))</formula>
    </cfRule>
    <cfRule type="cellIs" dxfId="10" priority="11" operator="equal">
      <formula>0</formula>
    </cfRule>
    <cfRule type="containsText" dxfId="9" priority="12" operator="containsText" text="&quot;&quot;">
      <formula>NOT(ISERROR(SEARCH("""""",O3)))</formula>
    </cfRule>
  </conditionalFormatting>
  <conditionalFormatting sqref="O16:Q16">
    <cfRule type="containsText" dxfId="8" priority="4" operator="containsText" text="ü">
      <formula>NOT(ISERROR(SEARCH("ü",O16)))</formula>
    </cfRule>
    <cfRule type="cellIs" dxfId="7" priority="5" operator="equal">
      <formula>0</formula>
    </cfRule>
    <cfRule type="containsText" dxfId="6" priority="6" operator="containsText" text="&quot;&quot;">
      <formula>NOT(ISERROR(SEARCH("""""",O16)))</formula>
    </cfRule>
  </conditionalFormatting>
  <conditionalFormatting sqref="O18:Q19">
    <cfRule type="containsText" dxfId="5" priority="1" operator="containsText" text="ü">
      <formula>NOT(ISERROR(SEARCH("ü",O18)))</formula>
    </cfRule>
    <cfRule type="cellIs" dxfId="4" priority="2" operator="equal">
      <formula>0</formula>
    </cfRule>
    <cfRule type="containsText" dxfId="3" priority="3" operator="containsText" text="&quot;&quot;">
      <formula>NOT(ISERROR(SEARCH("""""",O18)))</formula>
    </cfRule>
  </conditionalFormatting>
  <conditionalFormatting sqref="O47:Q48">
    <cfRule type="containsText" dxfId="2" priority="7" operator="containsText" text="ü">
      <formula>NOT(ISERROR(SEARCH("ü",O47)))</formula>
    </cfRule>
    <cfRule type="cellIs" dxfId="1" priority="8" operator="equal">
      <formula>0</formula>
    </cfRule>
    <cfRule type="containsText" dxfId="0" priority="9" operator="containsText" text="&quot;&quot;">
      <formula>NOT(ISERROR(SEARCH("""""",O47)))</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EF8C-7595-4953-BB2F-532DA49B926A}">
  <dimension ref="A3:G10"/>
  <sheetViews>
    <sheetView zoomScale="70" zoomScaleNormal="70" workbookViewId="0">
      <selection activeCell="E7" sqref="E7"/>
    </sheetView>
  </sheetViews>
  <sheetFormatPr defaultRowHeight="14.4"/>
  <cols>
    <col min="1" max="1" width="24" customWidth="1"/>
    <col min="2" max="2" width="106" customWidth="1"/>
    <col min="3" max="3" width="17.6640625" customWidth="1"/>
  </cols>
  <sheetData>
    <row r="3" spans="1:7" ht="18.600000000000001">
      <c r="A3" s="233" t="s">
        <v>918</v>
      </c>
      <c r="B3" s="234" t="s">
        <v>919</v>
      </c>
      <c r="C3" s="233" t="s">
        <v>920</v>
      </c>
      <c r="D3" s="235">
        <v>250</v>
      </c>
      <c r="E3" s="235">
        <v>500</v>
      </c>
      <c r="F3" s="235">
        <v>1000</v>
      </c>
      <c r="G3" s="235">
        <v>2000</v>
      </c>
    </row>
    <row r="4" spans="1:7">
      <c r="A4" s="236" t="s">
        <v>921</v>
      </c>
      <c r="B4" s="34" t="s">
        <v>922</v>
      </c>
      <c r="C4" s="237" t="s">
        <v>160</v>
      </c>
      <c r="D4" s="236"/>
      <c r="E4" s="237">
        <f ca="1">IF(COUNTA(#REF!)=1,IF(COUNTA($M4)=1,MAX(E3:E$24)&amp;$M4,MAX(E3:E$24)+1),"")</f>
        <v>0</v>
      </c>
      <c r="F4" s="237">
        <f ca="1">IF(COUNTA(A4)=1,IF(COUNTA($M4)=1,MAX(F3:F$24)&amp;$M4,MAX(F3:F$24)+1),"")</f>
        <v>0</v>
      </c>
      <c r="G4" s="237">
        <f ca="1">IF(COUNTA(B4)=1,IF(COUNTA($M4)=1,MAX(G3:G$24)&amp;$M4,MAX(G3:G$24)+1),"")</f>
        <v>0</v>
      </c>
    </row>
    <row r="5" spans="1:7">
      <c r="A5" s="236" t="s">
        <v>921</v>
      </c>
      <c r="B5" s="34" t="s">
        <v>923</v>
      </c>
      <c r="C5" s="237" t="s">
        <v>801</v>
      </c>
      <c r="D5" s="236"/>
      <c r="E5" s="237">
        <f ca="1">IF(COUNTA(#REF!)=1,IF(COUNTA($M5)=1,MAX(E4:E$24)&amp;$M5,MAX(E4:E$24)+1),"")</f>
        <v>0</v>
      </c>
      <c r="F5" s="237">
        <f ca="1">IF(COUNTA(A5)=1,IF(COUNTA($M5)=1,MAX(F4:F$24)&amp;$M5,MAX(F4:F$24)+1),"")</f>
        <v>0</v>
      </c>
      <c r="G5" s="237">
        <f ca="1">IF(COUNTA(B5)=1,IF(COUNTA($M5)=1,MAX(G4:G$24)&amp;$M5,MAX(G4:G$24)+1),"")</f>
        <v>0</v>
      </c>
    </row>
    <row r="6" spans="1:7">
      <c r="A6" s="236" t="s">
        <v>921</v>
      </c>
      <c r="B6" s="238" t="s">
        <v>924</v>
      </c>
      <c r="C6" s="239" t="s">
        <v>802</v>
      </c>
      <c r="D6" s="236"/>
      <c r="E6" s="237">
        <f ca="1">IF(COUNTA(#REF!)=1,IF(COUNTA($M6)=1,MAX(E5:E$24)&amp;$M6,MAX(E5:E$24)+1),"")</f>
        <v>0</v>
      </c>
      <c r="F6" s="237">
        <f ca="1">IF(COUNTA(A6)=1,IF(COUNTA($M6)=1,MAX(F5:F$24)&amp;$M6,MAX(F5:F$24)+1),"")</f>
        <v>0</v>
      </c>
      <c r="G6" s="237">
        <f ca="1">IF(COUNTA(B6)=1,IF(COUNTA($M6)=1,MAX(G5:G$24)&amp;$M6,MAX(G5:G$24)+1),"")</f>
        <v>0</v>
      </c>
    </row>
    <row r="7" spans="1:7">
      <c r="A7" s="236" t="s">
        <v>921</v>
      </c>
      <c r="B7" s="240" t="s">
        <v>925</v>
      </c>
      <c r="C7" s="241" t="s">
        <v>160</v>
      </c>
      <c r="D7" s="236"/>
      <c r="E7" s="237">
        <f ca="1">IF(COUNTA(#REF!)=1,IF(COUNTA($M7)=1,MAX(E6:E$24)&amp;$M7,MAX(E6:E$24)+1),"")</f>
        <v>0</v>
      </c>
      <c r="F7" s="237">
        <f ca="1">IF(COUNTA(A7)=1,IF(COUNTA($M7)=1,MAX(F6:F$24)&amp;$M7,MAX(F6:F$24)+1),"")</f>
        <v>0</v>
      </c>
      <c r="G7" s="237">
        <f ca="1">IF(COUNTA(B7)=1,IF(COUNTA($M7)=1,MAX(G6:G$24)&amp;$M7,MAX(G6:G$24)+1),"")</f>
        <v>0</v>
      </c>
    </row>
    <row r="8" spans="1:7">
      <c r="A8" s="236" t="s">
        <v>921</v>
      </c>
      <c r="B8" s="34" t="s">
        <v>292</v>
      </c>
      <c r="C8" s="236" t="s">
        <v>815</v>
      </c>
      <c r="D8" s="236"/>
      <c r="E8" s="237">
        <f ca="1">IF(COUNTA(#REF!)=1,IF(COUNTA($M8)=1,MAX(E7:E$24)&amp;$M8,MAX(E7:E$24)+1),"")</f>
        <v>0</v>
      </c>
      <c r="F8" s="237">
        <f ca="1">IF(COUNTA(A8)=1,IF(COUNTA($M8)=1,MAX(F7:F$24)&amp;$M8,MAX(F7:F$24)+1),"")</f>
        <v>0</v>
      </c>
      <c r="G8" s="237">
        <f ca="1">IF(COUNTA(B8)=1,IF(COUNTA($M8)=1,MAX(G7:G$24)&amp;$M8,MAX(G7:G$24)+1),"")</f>
        <v>0</v>
      </c>
    </row>
    <row r="9" spans="1:7">
      <c r="A9" s="236" t="s">
        <v>921</v>
      </c>
      <c r="B9" s="34" t="s">
        <v>293</v>
      </c>
      <c r="C9" s="242" t="s">
        <v>816</v>
      </c>
      <c r="D9" s="236"/>
      <c r="E9" s="237">
        <f ca="1">IF(COUNTA(#REF!)=1,IF(COUNTA($M9)=1,MAX(E8:E$24)&amp;$M9,MAX(E8:E$24)+1),"")</f>
        <v>0</v>
      </c>
      <c r="F9" s="237">
        <f ca="1">IF(COUNTA(A9)=1,IF(COUNTA($M9)=1,MAX(F8:F$24)&amp;$M9,MAX(F8:F$24)+1),"")</f>
        <v>0</v>
      </c>
      <c r="G9" s="237">
        <f ca="1">IF(COUNTA(B9)=1,IF(COUNTA($M9)=1,MAX(G8:G$24)&amp;$M9,MAX(G8:G$24)+1),"")</f>
        <v>0</v>
      </c>
    </row>
    <row r="10" spans="1:7">
      <c r="B10" s="243" t="s">
        <v>926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4DCC0-DA2C-4480-9BAB-8F357473F51F}">
  <dimension ref="A1:T33"/>
  <sheetViews>
    <sheetView workbookViewId="0">
      <selection activeCell="J29" sqref="J29"/>
    </sheetView>
  </sheetViews>
  <sheetFormatPr defaultRowHeight="14.4"/>
  <cols>
    <col min="1" max="1" width="12.33203125" customWidth="1"/>
    <col min="2" max="2" width="18.44140625" customWidth="1"/>
    <col min="3" max="3" width="13.44140625" customWidth="1"/>
    <col min="8" max="8" width="12.5546875" bestFit="1" customWidth="1"/>
    <col min="9" max="9" width="8.6640625" bestFit="1" customWidth="1"/>
    <col min="10" max="10" width="14.33203125" bestFit="1" customWidth="1"/>
    <col min="11" max="11" width="9.6640625" bestFit="1" customWidth="1"/>
    <col min="12" max="12" width="9.5546875" bestFit="1" customWidth="1"/>
    <col min="13" max="13" width="9.88671875" bestFit="1" customWidth="1"/>
    <col min="14" max="14" width="5.44140625" bestFit="1" customWidth="1"/>
    <col min="15" max="15" width="15.109375" bestFit="1" customWidth="1"/>
    <col min="16" max="16" width="25.33203125" bestFit="1" customWidth="1"/>
    <col min="17" max="17" width="6.33203125" bestFit="1" customWidth="1"/>
    <col min="18" max="18" width="16.33203125" bestFit="1" customWidth="1"/>
    <col min="19" max="20" width="10.109375" bestFit="1" customWidth="1"/>
  </cols>
  <sheetData>
    <row r="1" spans="1:20" s="232" customFormat="1" ht="36" customHeight="1">
      <c r="A1" s="231" t="s">
        <v>927</v>
      </c>
      <c r="B1" s="231" t="s">
        <v>928</v>
      </c>
      <c r="C1" s="231" t="s">
        <v>929</v>
      </c>
      <c r="D1" s="231" t="s">
        <v>930</v>
      </c>
      <c r="E1" s="231" t="s">
        <v>931</v>
      </c>
      <c r="F1" s="231" t="s">
        <v>932</v>
      </c>
      <c r="G1" s="231" t="s">
        <v>933</v>
      </c>
      <c r="H1" s="231" t="s">
        <v>934</v>
      </c>
      <c r="I1" s="231" t="s">
        <v>935</v>
      </c>
      <c r="J1" s="231" t="s">
        <v>936</v>
      </c>
      <c r="K1" s="231" t="s">
        <v>937</v>
      </c>
      <c r="L1" s="231" t="s">
        <v>938</v>
      </c>
      <c r="M1" s="231" t="s">
        <v>939</v>
      </c>
      <c r="N1" s="231" t="s">
        <v>940</v>
      </c>
      <c r="O1" s="231" t="s">
        <v>941</v>
      </c>
      <c r="P1" s="231" t="s">
        <v>942</v>
      </c>
      <c r="Q1" s="231" t="s">
        <v>943</v>
      </c>
      <c r="R1" s="231" t="s">
        <v>944</v>
      </c>
      <c r="S1" s="231" t="s">
        <v>945</v>
      </c>
      <c r="T1" s="231" t="s">
        <v>946</v>
      </c>
    </row>
    <row r="2" spans="1:20" s="229" customFormat="1" ht="14.25" customHeight="1">
      <c r="A2" s="223"/>
      <c r="B2" s="224" t="s">
        <v>947</v>
      </c>
      <c r="C2" s="225" t="s">
        <v>948</v>
      </c>
      <c r="D2" s="225" t="s">
        <v>949</v>
      </c>
      <c r="E2" s="225" t="s">
        <v>949</v>
      </c>
      <c r="F2" s="226" t="s">
        <v>950</v>
      </c>
      <c r="G2" s="226" t="s">
        <v>951</v>
      </c>
      <c r="H2" s="227">
        <v>94</v>
      </c>
      <c r="I2" s="225" t="s">
        <v>773</v>
      </c>
      <c r="J2" s="225" t="s">
        <v>949</v>
      </c>
      <c r="K2" s="225">
        <v>0</v>
      </c>
      <c r="L2" s="228">
        <v>0</v>
      </c>
      <c r="M2" s="228">
        <v>5</v>
      </c>
      <c r="N2" s="225" t="s">
        <v>952</v>
      </c>
      <c r="O2" s="225" t="s">
        <v>953</v>
      </c>
      <c r="P2" s="226" t="s">
        <v>954</v>
      </c>
      <c r="Q2" s="226" t="s">
        <v>953</v>
      </c>
      <c r="R2" s="226" t="s">
        <v>954</v>
      </c>
      <c r="S2" s="226" t="s">
        <v>955</v>
      </c>
      <c r="T2" s="226" t="s">
        <v>956</v>
      </c>
    </row>
    <row r="3" spans="1:20" s="229" customFormat="1" ht="14.25" customHeight="1">
      <c r="A3" s="223"/>
      <c r="B3" s="224" t="s">
        <v>947</v>
      </c>
      <c r="C3" s="225" t="s">
        <v>948</v>
      </c>
      <c r="D3" s="225" t="s">
        <v>949</v>
      </c>
      <c r="E3" s="225" t="s">
        <v>949</v>
      </c>
      <c r="F3" s="226" t="s">
        <v>950</v>
      </c>
      <c r="G3" s="226" t="s">
        <v>951</v>
      </c>
      <c r="H3" s="227">
        <v>94</v>
      </c>
      <c r="I3" s="225" t="s">
        <v>773</v>
      </c>
      <c r="J3" s="225" t="s">
        <v>949</v>
      </c>
      <c r="K3" s="225">
        <v>0</v>
      </c>
      <c r="L3" s="230">
        <v>5.01</v>
      </c>
      <c r="M3" s="228">
        <v>6.79</v>
      </c>
      <c r="N3" s="225" t="s">
        <v>952</v>
      </c>
      <c r="O3" s="225" t="s">
        <v>957</v>
      </c>
      <c r="P3" s="226" t="s">
        <v>958</v>
      </c>
      <c r="Q3" s="226" t="s">
        <v>957</v>
      </c>
      <c r="R3" s="226" t="s">
        <v>958</v>
      </c>
      <c r="S3" s="226" t="s">
        <v>955</v>
      </c>
      <c r="T3" s="226" t="s">
        <v>956</v>
      </c>
    </row>
    <row r="4" spans="1:20" s="229" customFormat="1" ht="14.25" customHeight="1">
      <c r="A4" s="223"/>
      <c r="B4" s="224" t="s">
        <v>947</v>
      </c>
      <c r="C4" s="225" t="s">
        <v>948</v>
      </c>
      <c r="D4" s="225" t="s">
        <v>949</v>
      </c>
      <c r="E4" s="225" t="s">
        <v>949</v>
      </c>
      <c r="F4" s="226" t="s">
        <v>950</v>
      </c>
      <c r="G4" s="226" t="s">
        <v>951</v>
      </c>
      <c r="H4" s="227">
        <v>94</v>
      </c>
      <c r="I4" s="225" t="s">
        <v>773</v>
      </c>
      <c r="J4" s="225" t="s">
        <v>949</v>
      </c>
      <c r="K4" s="225">
        <v>0</v>
      </c>
      <c r="L4" s="228">
        <v>6.8</v>
      </c>
      <c r="M4" s="230">
        <v>7.81</v>
      </c>
      <c r="N4" s="225" t="s">
        <v>952</v>
      </c>
      <c r="O4" s="225" t="s">
        <v>959</v>
      </c>
      <c r="P4" s="226" t="s">
        <v>960</v>
      </c>
      <c r="Q4" s="226" t="s">
        <v>959</v>
      </c>
      <c r="R4" s="226" t="s">
        <v>960</v>
      </c>
      <c r="S4" s="226" t="s">
        <v>955</v>
      </c>
      <c r="T4" s="226" t="s">
        <v>956</v>
      </c>
    </row>
    <row r="5" spans="1:20" s="229" customFormat="1" ht="14.25" customHeight="1">
      <c r="A5" s="223"/>
      <c r="B5" s="224" t="s">
        <v>947</v>
      </c>
      <c r="C5" s="225" t="s">
        <v>948</v>
      </c>
      <c r="D5" s="225" t="s">
        <v>949</v>
      </c>
      <c r="E5" s="225" t="s">
        <v>949</v>
      </c>
      <c r="F5" s="226" t="s">
        <v>950</v>
      </c>
      <c r="G5" s="226" t="s">
        <v>951</v>
      </c>
      <c r="H5" s="227">
        <v>94</v>
      </c>
      <c r="I5" s="225" t="s">
        <v>773</v>
      </c>
      <c r="J5" s="225" t="s">
        <v>949</v>
      </c>
      <c r="K5" s="225">
        <v>0</v>
      </c>
      <c r="L5" s="230">
        <v>7.82</v>
      </c>
      <c r="M5" s="228">
        <v>100</v>
      </c>
      <c r="N5" s="225" t="s">
        <v>952</v>
      </c>
      <c r="O5" s="225" t="s">
        <v>961</v>
      </c>
      <c r="P5" s="226" t="s">
        <v>962</v>
      </c>
      <c r="Q5" s="226" t="s">
        <v>961</v>
      </c>
      <c r="R5" s="226" t="s">
        <v>962</v>
      </c>
      <c r="S5" s="226" t="s">
        <v>955</v>
      </c>
      <c r="T5" s="226" t="s">
        <v>956</v>
      </c>
    </row>
    <row r="6" spans="1:20" s="229" customFormat="1" ht="14.25" customHeight="1">
      <c r="A6" s="223"/>
      <c r="B6" s="226" t="s">
        <v>963</v>
      </c>
      <c r="C6" s="225" t="s">
        <v>948</v>
      </c>
      <c r="D6" s="225" t="s">
        <v>949</v>
      </c>
      <c r="E6" s="225" t="s">
        <v>949</v>
      </c>
      <c r="F6" s="226" t="s">
        <v>950</v>
      </c>
      <c r="G6" s="226" t="s">
        <v>951</v>
      </c>
      <c r="H6" s="227">
        <v>94</v>
      </c>
      <c r="I6" s="225" t="s">
        <v>775</v>
      </c>
      <c r="J6" s="225" t="s">
        <v>949</v>
      </c>
      <c r="K6" s="225">
        <v>0</v>
      </c>
      <c r="L6" s="228">
        <v>0</v>
      </c>
      <c r="M6" s="228">
        <v>5</v>
      </c>
      <c r="N6" s="225" t="s">
        <v>952</v>
      </c>
      <c r="O6" s="225" t="s">
        <v>953</v>
      </c>
      <c r="P6" s="226" t="s">
        <v>954</v>
      </c>
      <c r="Q6" s="226" t="s">
        <v>953</v>
      </c>
      <c r="R6" s="226" t="s">
        <v>954</v>
      </c>
      <c r="S6" s="226" t="s">
        <v>955</v>
      </c>
      <c r="T6" s="226" t="s">
        <v>956</v>
      </c>
    </row>
    <row r="7" spans="1:20" s="229" customFormat="1" ht="14.25" customHeight="1">
      <c r="A7" s="223"/>
      <c r="B7" s="226" t="s">
        <v>963</v>
      </c>
      <c r="C7" s="225" t="s">
        <v>948</v>
      </c>
      <c r="D7" s="225" t="s">
        <v>949</v>
      </c>
      <c r="E7" s="225" t="s">
        <v>949</v>
      </c>
      <c r="F7" s="226" t="s">
        <v>950</v>
      </c>
      <c r="G7" s="226" t="s">
        <v>951</v>
      </c>
      <c r="H7" s="227">
        <v>94</v>
      </c>
      <c r="I7" s="225" t="s">
        <v>775</v>
      </c>
      <c r="J7" s="225" t="s">
        <v>949</v>
      </c>
      <c r="K7" s="225">
        <v>0</v>
      </c>
      <c r="L7" s="230">
        <v>5.01</v>
      </c>
      <c r="M7" s="228">
        <v>6.79</v>
      </c>
      <c r="N7" s="225" t="s">
        <v>952</v>
      </c>
      <c r="O7" s="225" t="s">
        <v>957</v>
      </c>
      <c r="P7" s="226" t="s">
        <v>958</v>
      </c>
      <c r="Q7" s="226" t="s">
        <v>957</v>
      </c>
      <c r="R7" s="226" t="s">
        <v>958</v>
      </c>
      <c r="S7" s="226" t="s">
        <v>955</v>
      </c>
      <c r="T7" s="226" t="s">
        <v>956</v>
      </c>
    </row>
    <row r="8" spans="1:20" s="229" customFormat="1" ht="14.25" customHeight="1">
      <c r="A8" s="223"/>
      <c r="B8" s="226" t="s">
        <v>963</v>
      </c>
      <c r="C8" s="225" t="s">
        <v>948</v>
      </c>
      <c r="D8" s="225" t="s">
        <v>949</v>
      </c>
      <c r="E8" s="225" t="s">
        <v>949</v>
      </c>
      <c r="F8" s="226" t="s">
        <v>950</v>
      </c>
      <c r="G8" s="226" t="s">
        <v>951</v>
      </c>
      <c r="H8" s="227">
        <v>94</v>
      </c>
      <c r="I8" s="225" t="s">
        <v>775</v>
      </c>
      <c r="J8" s="225" t="s">
        <v>949</v>
      </c>
      <c r="K8" s="225">
        <v>0</v>
      </c>
      <c r="L8" s="228">
        <v>6.8</v>
      </c>
      <c r="M8" s="230">
        <v>7.81</v>
      </c>
      <c r="N8" s="225" t="s">
        <v>952</v>
      </c>
      <c r="O8" s="225" t="s">
        <v>959</v>
      </c>
      <c r="P8" s="226" t="s">
        <v>960</v>
      </c>
      <c r="Q8" s="226" t="s">
        <v>959</v>
      </c>
      <c r="R8" s="226" t="s">
        <v>960</v>
      </c>
      <c r="S8" s="226" t="s">
        <v>955</v>
      </c>
      <c r="T8" s="226" t="s">
        <v>956</v>
      </c>
    </row>
    <row r="9" spans="1:20" s="229" customFormat="1" ht="14.25" customHeight="1">
      <c r="A9" s="223"/>
      <c r="B9" s="226" t="s">
        <v>963</v>
      </c>
      <c r="C9" s="225" t="s">
        <v>948</v>
      </c>
      <c r="D9" s="225" t="s">
        <v>949</v>
      </c>
      <c r="E9" s="225" t="s">
        <v>949</v>
      </c>
      <c r="F9" s="226" t="s">
        <v>950</v>
      </c>
      <c r="G9" s="226" t="s">
        <v>951</v>
      </c>
      <c r="H9" s="227">
        <v>94</v>
      </c>
      <c r="I9" s="225" t="s">
        <v>775</v>
      </c>
      <c r="J9" s="225" t="s">
        <v>949</v>
      </c>
      <c r="K9" s="225">
        <v>0</v>
      </c>
      <c r="L9" s="230">
        <v>7.82</v>
      </c>
      <c r="M9" s="228">
        <v>100</v>
      </c>
      <c r="N9" s="225" t="s">
        <v>952</v>
      </c>
      <c r="O9" s="225" t="s">
        <v>961</v>
      </c>
      <c r="P9" s="226" t="s">
        <v>962</v>
      </c>
      <c r="Q9" s="226" t="s">
        <v>961</v>
      </c>
      <c r="R9" s="226" t="s">
        <v>962</v>
      </c>
      <c r="S9" s="226" t="s">
        <v>955</v>
      </c>
      <c r="T9" s="226" t="s">
        <v>956</v>
      </c>
    </row>
    <row r="10" spans="1:20" s="229" customFormat="1" ht="14.25" customHeight="1">
      <c r="A10" s="223"/>
      <c r="B10" s="226" t="s">
        <v>964</v>
      </c>
      <c r="C10" s="225" t="s">
        <v>948</v>
      </c>
      <c r="D10" s="225" t="s">
        <v>949</v>
      </c>
      <c r="E10" s="225" t="s">
        <v>949</v>
      </c>
      <c r="F10" s="226" t="s">
        <v>950</v>
      </c>
      <c r="G10" s="226" t="s">
        <v>951</v>
      </c>
      <c r="H10" s="227">
        <v>94</v>
      </c>
      <c r="I10" s="225" t="s">
        <v>805</v>
      </c>
      <c r="J10" s="225" t="s">
        <v>949</v>
      </c>
      <c r="K10" s="225">
        <v>0</v>
      </c>
      <c r="L10" s="228">
        <v>0</v>
      </c>
      <c r="M10" s="228">
        <v>5</v>
      </c>
      <c r="N10" s="225" t="s">
        <v>952</v>
      </c>
      <c r="O10" s="225" t="s">
        <v>953</v>
      </c>
      <c r="P10" s="226" t="s">
        <v>954</v>
      </c>
      <c r="Q10" s="226" t="s">
        <v>953</v>
      </c>
      <c r="R10" s="226" t="s">
        <v>954</v>
      </c>
      <c r="S10" s="226" t="s">
        <v>955</v>
      </c>
      <c r="T10" s="226" t="s">
        <v>956</v>
      </c>
    </row>
    <row r="11" spans="1:20" s="229" customFormat="1" ht="14.25" customHeight="1">
      <c r="A11" s="223"/>
      <c r="B11" s="226" t="s">
        <v>964</v>
      </c>
      <c r="C11" s="225" t="s">
        <v>948</v>
      </c>
      <c r="D11" s="225" t="s">
        <v>949</v>
      </c>
      <c r="E11" s="225" t="s">
        <v>949</v>
      </c>
      <c r="F11" s="226" t="s">
        <v>950</v>
      </c>
      <c r="G11" s="226" t="s">
        <v>951</v>
      </c>
      <c r="H11" s="227">
        <v>94</v>
      </c>
      <c r="I11" s="225" t="s">
        <v>805</v>
      </c>
      <c r="J11" s="225" t="s">
        <v>949</v>
      </c>
      <c r="K11" s="225">
        <v>0</v>
      </c>
      <c r="L11" s="230">
        <v>5.01</v>
      </c>
      <c r="M11" s="228">
        <v>6.79</v>
      </c>
      <c r="N11" s="225" t="s">
        <v>952</v>
      </c>
      <c r="O11" s="225" t="s">
        <v>957</v>
      </c>
      <c r="P11" s="226" t="s">
        <v>958</v>
      </c>
      <c r="Q11" s="226" t="s">
        <v>957</v>
      </c>
      <c r="R11" s="226" t="s">
        <v>958</v>
      </c>
      <c r="S11" s="226" t="s">
        <v>955</v>
      </c>
      <c r="T11" s="226" t="s">
        <v>956</v>
      </c>
    </row>
    <row r="12" spans="1:20" s="229" customFormat="1" ht="14.25" customHeight="1">
      <c r="A12" s="223"/>
      <c r="B12" s="226" t="s">
        <v>964</v>
      </c>
      <c r="C12" s="225" t="s">
        <v>948</v>
      </c>
      <c r="D12" s="225" t="s">
        <v>949</v>
      </c>
      <c r="E12" s="225" t="s">
        <v>949</v>
      </c>
      <c r="F12" s="226" t="s">
        <v>950</v>
      </c>
      <c r="G12" s="226" t="s">
        <v>951</v>
      </c>
      <c r="H12" s="227">
        <v>94</v>
      </c>
      <c r="I12" s="225" t="s">
        <v>805</v>
      </c>
      <c r="J12" s="225" t="s">
        <v>949</v>
      </c>
      <c r="K12" s="225">
        <v>0</v>
      </c>
      <c r="L12" s="228">
        <v>6.8</v>
      </c>
      <c r="M12" s="230">
        <v>7.81</v>
      </c>
      <c r="N12" s="225" t="s">
        <v>952</v>
      </c>
      <c r="O12" s="225" t="s">
        <v>959</v>
      </c>
      <c r="P12" s="226" t="s">
        <v>960</v>
      </c>
      <c r="Q12" s="226" t="s">
        <v>959</v>
      </c>
      <c r="R12" s="226" t="s">
        <v>960</v>
      </c>
      <c r="S12" s="226" t="s">
        <v>955</v>
      </c>
      <c r="T12" s="226" t="s">
        <v>956</v>
      </c>
    </row>
    <row r="13" spans="1:20" s="229" customFormat="1" ht="14.25" customHeight="1">
      <c r="A13" s="223"/>
      <c r="B13" s="226" t="s">
        <v>964</v>
      </c>
      <c r="C13" s="225" t="s">
        <v>948</v>
      </c>
      <c r="D13" s="225" t="s">
        <v>949</v>
      </c>
      <c r="E13" s="225" t="s">
        <v>949</v>
      </c>
      <c r="F13" s="226" t="s">
        <v>950</v>
      </c>
      <c r="G13" s="226" t="s">
        <v>951</v>
      </c>
      <c r="H13" s="227">
        <v>94</v>
      </c>
      <c r="I13" s="225" t="s">
        <v>805</v>
      </c>
      <c r="J13" s="225" t="s">
        <v>949</v>
      </c>
      <c r="K13" s="225">
        <v>0</v>
      </c>
      <c r="L13" s="230">
        <v>7.82</v>
      </c>
      <c r="M13" s="228">
        <v>100</v>
      </c>
      <c r="N13" s="225" t="s">
        <v>952</v>
      </c>
      <c r="O13" s="225" t="s">
        <v>961</v>
      </c>
      <c r="P13" s="226" t="s">
        <v>962</v>
      </c>
      <c r="Q13" s="226" t="s">
        <v>961</v>
      </c>
      <c r="R13" s="226" t="s">
        <v>962</v>
      </c>
      <c r="S13" s="226" t="s">
        <v>955</v>
      </c>
      <c r="T13" s="226" t="s">
        <v>956</v>
      </c>
    </row>
    <row r="14" spans="1:20" s="229" customFormat="1" ht="14.25" customHeight="1">
      <c r="A14" s="223"/>
      <c r="B14" s="226" t="s">
        <v>965</v>
      </c>
      <c r="C14" s="225" t="s">
        <v>948</v>
      </c>
      <c r="D14" s="225" t="s">
        <v>949</v>
      </c>
      <c r="E14" s="225" t="s">
        <v>949</v>
      </c>
      <c r="F14" s="226" t="s">
        <v>950</v>
      </c>
      <c r="G14" s="226" t="s">
        <v>951</v>
      </c>
      <c r="H14" s="227">
        <v>94</v>
      </c>
      <c r="I14" s="225" t="s">
        <v>806</v>
      </c>
      <c r="J14" s="225" t="s">
        <v>949</v>
      </c>
      <c r="K14" s="225">
        <v>0</v>
      </c>
      <c r="L14" s="228">
        <v>0</v>
      </c>
      <c r="M14" s="228">
        <v>5</v>
      </c>
      <c r="N14" s="225" t="s">
        <v>952</v>
      </c>
      <c r="O14" s="225" t="s">
        <v>953</v>
      </c>
      <c r="P14" s="226" t="s">
        <v>954</v>
      </c>
      <c r="Q14" s="226" t="s">
        <v>953</v>
      </c>
      <c r="R14" s="226" t="s">
        <v>954</v>
      </c>
      <c r="S14" s="226" t="s">
        <v>955</v>
      </c>
      <c r="T14" s="226" t="s">
        <v>956</v>
      </c>
    </row>
    <row r="15" spans="1:20" s="229" customFormat="1" ht="14.25" customHeight="1">
      <c r="A15" s="223"/>
      <c r="B15" s="226" t="s">
        <v>965</v>
      </c>
      <c r="C15" s="225" t="s">
        <v>948</v>
      </c>
      <c r="D15" s="225" t="s">
        <v>949</v>
      </c>
      <c r="E15" s="225" t="s">
        <v>949</v>
      </c>
      <c r="F15" s="226" t="s">
        <v>950</v>
      </c>
      <c r="G15" s="226" t="s">
        <v>951</v>
      </c>
      <c r="H15" s="227">
        <v>94</v>
      </c>
      <c r="I15" s="225" t="s">
        <v>806</v>
      </c>
      <c r="J15" s="225" t="s">
        <v>949</v>
      </c>
      <c r="K15" s="225">
        <v>0</v>
      </c>
      <c r="L15" s="230">
        <v>5.01</v>
      </c>
      <c r="M15" s="228">
        <v>6.79</v>
      </c>
      <c r="N15" s="225" t="s">
        <v>952</v>
      </c>
      <c r="O15" s="225" t="s">
        <v>957</v>
      </c>
      <c r="P15" s="226" t="s">
        <v>958</v>
      </c>
      <c r="Q15" s="226" t="s">
        <v>957</v>
      </c>
      <c r="R15" s="226" t="s">
        <v>958</v>
      </c>
      <c r="S15" s="226" t="s">
        <v>955</v>
      </c>
      <c r="T15" s="226" t="s">
        <v>956</v>
      </c>
    </row>
    <row r="16" spans="1:20" s="229" customFormat="1" ht="14.25" customHeight="1">
      <c r="A16" s="223"/>
      <c r="B16" s="226" t="s">
        <v>965</v>
      </c>
      <c r="C16" s="225" t="s">
        <v>948</v>
      </c>
      <c r="D16" s="225" t="s">
        <v>949</v>
      </c>
      <c r="E16" s="225" t="s">
        <v>949</v>
      </c>
      <c r="F16" s="226" t="s">
        <v>950</v>
      </c>
      <c r="G16" s="226" t="s">
        <v>951</v>
      </c>
      <c r="H16" s="227">
        <v>94</v>
      </c>
      <c r="I16" s="225" t="s">
        <v>806</v>
      </c>
      <c r="J16" s="225" t="s">
        <v>949</v>
      </c>
      <c r="K16" s="225">
        <v>0</v>
      </c>
      <c r="L16" s="228">
        <v>6.8</v>
      </c>
      <c r="M16" s="230">
        <v>7.81</v>
      </c>
      <c r="N16" s="225" t="s">
        <v>952</v>
      </c>
      <c r="O16" s="225" t="s">
        <v>959</v>
      </c>
      <c r="P16" s="226" t="s">
        <v>960</v>
      </c>
      <c r="Q16" s="226" t="s">
        <v>959</v>
      </c>
      <c r="R16" s="226" t="s">
        <v>960</v>
      </c>
      <c r="S16" s="226" t="s">
        <v>955</v>
      </c>
      <c r="T16" s="226" t="s">
        <v>956</v>
      </c>
    </row>
    <row r="17" spans="1:20" s="229" customFormat="1" ht="14.25" customHeight="1">
      <c r="A17" s="223"/>
      <c r="B17" s="226" t="s">
        <v>965</v>
      </c>
      <c r="C17" s="225" t="s">
        <v>948</v>
      </c>
      <c r="D17" s="225" t="s">
        <v>949</v>
      </c>
      <c r="E17" s="225" t="s">
        <v>949</v>
      </c>
      <c r="F17" s="226" t="s">
        <v>950</v>
      </c>
      <c r="G17" s="226" t="s">
        <v>951</v>
      </c>
      <c r="H17" s="227">
        <v>94</v>
      </c>
      <c r="I17" s="225" t="s">
        <v>806</v>
      </c>
      <c r="J17" s="225" t="s">
        <v>949</v>
      </c>
      <c r="K17" s="225">
        <v>0</v>
      </c>
      <c r="L17" s="230">
        <v>7.82</v>
      </c>
      <c r="M17" s="228">
        <v>100</v>
      </c>
      <c r="N17" s="225" t="s">
        <v>952</v>
      </c>
      <c r="O17" s="225" t="s">
        <v>961</v>
      </c>
      <c r="P17" s="226" t="s">
        <v>962</v>
      </c>
      <c r="Q17" s="226" t="s">
        <v>961</v>
      </c>
      <c r="R17" s="226" t="s">
        <v>962</v>
      </c>
      <c r="S17" s="226" t="s">
        <v>955</v>
      </c>
      <c r="T17" s="226" t="s">
        <v>956</v>
      </c>
    </row>
    <row r="18" spans="1:20" s="229" customFormat="1" ht="14.25" customHeight="1">
      <c r="A18" s="223"/>
      <c r="B18" s="224" t="s">
        <v>947</v>
      </c>
      <c r="C18" s="225" t="s">
        <v>966</v>
      </c>
      <c r="D18" s="225" t="s">
        <v>949</v>
      </c>
      <c r="E18" s="225" t="s">
        <v>949</v>
      </c>
      <c r="F18" s="226" t="s">
        <v>950</v>
      </c>
      <c r="G18" s="226" t="s">
        <v>951</v>
      </c>
      <c r="H18" s="227">
        <v>94</v>
      </c>
      <c r="I18" s="225" t="s">
        <v>773</v>
      </c>
      <c r="J18" s="225" t="s">
        <v>949</v>
      </c>
      <c r="K18" s="225">
        <v>0</v>
      </c>
      <c r="L18" s="228">
        <v>50</v>
      </c>
      <c r="M18" s="228">
        <v>100</v>
      </c>
      <c r="N18" s="225" t="s">
        <v>967</v>
      </c>
      <c r="O18" s="225" t="s">
        <v>953</v>
      </c>
      <c r="P18" s="226" t="s">
        <v>954</v>
      </c>
      <c r="Q18" s="226" t="s">
        <v>953</v>
      </c>
      <c r="R18" s="226" t="s">
        <v>954</v>
      </c>
      <c r="S18" s="226" t="s">
        <v>955</v>
      </c>
      <c r="T18" s="226" t="s">
        <v>956</v>
      </c>
    </row>
    <row r="19" spans="1:20" s="229" customFormat="1" ht="14.25" customHeight="1">
      <c r="A19" s="223"/>
      <c r="B19" s="224" t="s">
        <v>947</v>
      </c>
      <c r="C19" s="225" t="s">
        <v>966</v>
      </c>
      <c r="D19" s="225" t="s">
        <v>949</v>
      </c>
      <c r="E19" s="225" t="s">
        <v>949</v>
      </c>
      <c r="F19" s="226" t="s">
        <v>950</v>
      </c>
      <c r="G19" s="226" t="s">
        <v>951</v>
      </c>
      <c r="H19" s="227">
        <v>94</v>
      </c>
      <c r="I19" s="225" t="s">
        <v>773</v>
      </c>
      <c r="J19" s="225" t="s">
        <v>949</v>
      </c>
      <c r="K19" s="225">
        <v>0</v>
      </c>
      <c r="L19" s="228">
        <v>30</v>
      </c>
      <c r="M19" s="228">
        <v>49.99</v>
      </c>
      <c r="N19" s="225" t="s">
        <v>967</v>
      </c>
      <c r="O19" s="225" t="s">
        <v>957</v>
      </c>
      <c r="P19" s="226" t="s">
        <v>958</v>
      </c>
      <c r="Q19" s="226" t="s">
        <v>957</v>
      </c>
      <c r="R19" s="226" t="s">
        <v>958</v>
      </c>
      <c r="S19" s="226" t="s">
        <v>955</v>
      </c>
      <c r="T19" s="226" t="s">
        <v>956</v>
      </c>
    </row>
    <row r="20" spans="1:20" s="229" customFormat="1" ht="14.25" customHeight="1">
      <c r="A20" s="223"/>
      <c r="B20" s="224" t="s">
        <v>947</v>
      </c>
      <c r="C20" s="225" t="s">
        <v>966</v>
      </c>
      <c r="D20" s="225" t="s">
        <v>949</v>
      </c>
      <c r="E20" s="225" t="s">
        <v>949</v>
      </c>
      <c r="F20" s="226" t="s">
        <v>950</v>
      </c>
      <c r="G20" s="226" t="s">
        <v>951</v>
      </c>
      <c r="H20" s="227">
        <v>94</v>
      </c>
      <c r="I20" s="225" t="s">
        <v>773</v>
      </c>
      <c r="J20" s="225" t="s">
        <v>949</v>
      </c>
      <c r="K20" s="225">
        <v>0</v>
      </c>
      <c r="L20" s="228">
        <v>20</v>
      </c>
      <c r="M20" s="228">
        <v>29.99</v>
      </c>
      <c r="N20" s="225" t="s">
        <v>967</v>
      </c>
      <c r="O20" s="225" t="s">
        <v>959</v>
      </c>
      <c r="P20" s="226" t="s">
        <v>960</v>
      </c>
      <c r="Q20" s="226" t="s">
        <v>959</v>
      </c>
      <c r="R20" s="226" t="s">
        <v>960</v>
      </c>
      <c r="S20" s="226" t="s">
        <v>955</v>
      </c>
      <c r="T20" s="226" t="s">
        <v>956</v>
      </c>
    </row>
    <row r="21" spans="1:20" s="229" customFormat="1" ht="14.25" customHeight="1">
      <c r="A21" s="223"/>
      <c r="B21" s="224" t="s">
        <v>947</v>
      </c>
      <c r="C21" s="225" t="s">
        <v>966</v>
      </c>
      <c r="D21" s="225" t="s">
        <v>949</v>
      </c>
      <c r="E21" s="225" t="s">
        <v>949</v>
      </c>
      <c r="F21" s="226" t="s">
        <v>950</v>
      </c>
      <c r="G21" s="226" t="s">
        <v>951</v>
      </c>
      <c r="H21" s="227">
        <v>94</v>
      </c>
      <c r="I21" s="225" t="s">
        <v>773</v>
      </c>
      <c r="J21" s="225" t="s">
        <v>949</v>
      </c>
      <c r="K21" s="225">
        <v>0</v>
      </c>
      <c r="L21" s="228">
        <v>0</v>
      </c>
      <c r="M21" s="228">
        <v>19.989999999999998</v>
      </c>
      <c r="N21" s="225" t="s">
        <v>967</v>
      </c>
      <c r="O21" s="225" t="s">
        <v>961</v>
      </c>
      <c r="P21" s="226" t="s">
        <v>962</v>
      </c>
      <c r="Q21" s="226" t="s">
        <v>961</v>
      </c>
      <c r="R21" s="226" t="s">
        <v>962</v>
      </c>
      <c r="S21" s="226" t="s">
        <v>955</v>
      </c>
      <c r="T21" s="226" t="s">
        <v>956</v>
      </c>
    </row>
    <row r="22" spans="1:20" s="229" customFormat="1" ht="14.25" customHeight="1">
      <c r="A22" s="223"/>
      <c r="B22" s="226" t="s">
        <v>963</v>
      </c>
      <c r="C22" s="225" t="s">
        <v>966</v>
      </c>
      <c r="D22" s="225" t="s">
        <v>949</v>
      </c>
      <c r="E22" s="225" t="s">
        <v>949</v>
      </c>
      <c r="F22" s="226" t="s">
        <v>950</v>
      </c>
      <c r="G22" s="226" t="s">
        <v>951</v>
      </c>
      <c r="H22" s="227">
        <v>94</v>
      </c>
      <c r="I22" s="225" t="s">
        <v>775</v>
      </c>
      <c r="J22" s="225" t="s">
        <v>949</v>
      </c>
      <c r="K22" s="225">
        <v>0</v>
      </c>
      <c r="L22" s="228">
        <v>50</v>
      </c>
      <c r="M22" s="228">
        <v>100</v>
      </c>
      <c r="N22" s="225" t="s">
        <v>967</v>
      </c>
      <c r="O22" s="225" t="s">
        <v>953</v>
      </c>
      <c r="P22" s="226" t="s">
        <v>954</v>
      </c>
      <c r="Q22" s="226" t="s">
        <v>953</v>
      </c>
      <c r="R22" s="226" t="s">
        <v>954</v>
      </c>
      <c r="S22" s="226" t="s">
        <v>955</v>
      </c>
      <c r="T22" s="226" t="s">
        <v>956</v>
      </c>
    </row>
    <row r="23" spans="1:20" s="229" customFormat="1" ht="14.25" customHeight="1">
      <c r="A23" s="223"/>
      <c r="B23" s="226" t="s">
        <v>963</v>
      </c>
      <c r="C23" s="225" t="s">
        <v>966</v>
      </c>
      <c r="D23" s="225" t="s">
        <v>949</v>
      </c>
      <c r="E23" s="225" t="s">
        <v>949</v>
      </c>
      <c r="F23" s="226" t="s">
        <v>950</v>
      </c>
      <c r="G23" s="226" t="s">
        <v>951</v>
      </c>
      <c r="H23" s="227">
        <v>94</v>
      </c>
      <c r="I23" s="225" t="s">
        <v>775</v>
      </c>
      <c r="J23" s="225" t="s">
        <v>949</v>
      </c>
      <c r="K23" s="225">
        <v>0</v>
      </c>
      <c r="L23" s="228">
        <v>30</v>
      </c>
      <c r="M23" s="228">
        <v>49.99</v>
      </c>
      <c r="N23" s="225" t="s">
        <v>967</v>
      </c>
      <c r="O23" s="225" t="s">
        <v>957</v>
      </c>
      <c r="P23" s="226" t="s">
        <v>958</v>
      </c>
      <c r="Q23" s="226" t="s">
        <v>957</v>
      </c>
      <c r="R23" s="226" t="s">
        <v>958</v>
      </c>
      <c r="S23" s="226" t="s">
        <v>955</v>
      </c>
      <c r="T23" s="226" t="s">
        <v>956</v>
      </c>
    </row>
    <row r="24" spans="1:20" s="229" customFormat="1" ht="14.25" customHeight="1">
      <c r="A24" s="223"/>
      <c r="B24" s="226" t="s">
        <v>963</v>
      </c>
      <c r="C24" s="225" t="s">
        <v>966</v>
      </c>
      <c r="D24" s="225" t="s">
        <v>949</v>
      </c>
      <c r="E24" s="225" t="s">
        <v>949</v>
      </c>
      <c r="F24" s="226" t="s">
        <v>950</v>
      </c>
      <c r="G24" s="226" t="s">
        <v>951</v>
      </c>
      <c r="H24" s="227">
        <v>94</v>
      </c>
      <c r="I24" s="225" t="s">
        <v>775</v>
      </c>
      <c r="J24" s="225" t="s">
        <v>949</v>
      </c>
      <c r="K24" s="225">
        <v>0</v>
      </c>
      <c r="L24" s="228">
        <v>20</v>
      </c>
      <c r="M24" s="228">
        <v>29.99</v>
      </c>
      <c r="N24" s="225" t="s">
        <v>967</v>
      </c>
      <c r="O24" s="225" t="s">
        <v>959</v>
      </c>
      <c r="P24" s="226" t="s">
        <v>960</v>
      </c>
      <c r="Q24" s="226" t="s">
        <v>959</v>
      </c>
      <c r="R24" s="226" t="s">
        <v>960</v>
      </c>
      <c r="S24" s="226" t="s">
        <v>955</v>
      </c>
      <c r="T24" s="226" t="s">
        <v>956</v>
      </c>
    </row>
    <row r="25" spans="1:20" s="229" customFormat="1" ht="14.25" customHeight="1">
      <c r="A25" s="223"/>
      <c r="B25" s="226" t="s">
        <v>963</v>
      </c>
      <c r="C25" s="225" t="s">
        <v>966</v>
      </c>
      <c r="D25" s="225" t="s">
        <v>949</v>
      </c>
      <c r="E25" s="225" t="s">
        <v>949</v>
      </c>
      <c r="F25" s="226" t="s">
        <v>950</v>
      </c>
      <c r="G25" s="226" t="s">
        <v>951</v>
      </c>
      <c r="H25" s="227">
        <v>94</v>
      </c>
      <c r="I25" s="225" t="s">
        <v>775</v>
      </c>
      <c r="J25" s="225" t="s">
        <v>949</v>
      </c>
      <c r="K25" s="225">
        <v>0</v>
      </c>
      <c r="L25" s="228">
        <v>0</v>
      </c>
      <c r="M25" s="228">
        <v>19.989999999999998</v>
      </c>
      <c r="N25" s="225" t="s">
        <v>967</v>
      </c>
      <c r="O25" s="225" t="s">
        <v>961</v>
      </c>
      <c r="P25" s="226" t="s">
        <v>962</v>
      </c>
      <c r="Q25" s="226" t="s">
        <v>961</v>
      </c>
      <c r="R25" s="226" t="s">
        <v>962</v>
      </c>
      <c r="S25" s="226" t="s">
        <v>955</v>
      </c>
      <c r="T25" s="226" t="s">
        <v>956</v>
      </c>
    </row>
    <row r="26" spans="1:20" s="229" customFormat="1" ht="14.25" customHeight="1">
      <c r="A26" s="223"/>
      <c r="B26" s="226" t="s">
        <v>964</v>
      </c>
      <c r="C26" s="225" t="s">
        <v>966</v>
      </c>
      <c r="D26" s="225" t="s">
        <v>949</v>
      </c>
      <c r="E26" s="225" t="s">
        <v>949</v>
      </c>
      <c r="F26" s="226" t="s">
        <v>950</v>
      </c>
      <c r="G26" s="226" t="s">
        <v>951</v>
      </c>
      <c r="H26" s="227">
        <v>94</v>
      </c>
      <c r="I26" s="225" t="s">
        <v>805</v>
      </c>
      <c r="J26" s="225" t="s">
        <v>949</v>
      </c>
      <c r="K26" s="225">
        <v>0</v>
      </c>
      <c r="L26" s="228">
        <v>50</v>
      </c>
      <c r="M26" s="228">
        <v>100</v>
      </c>
      <c r="N26" s="225" t="s">
        <v>967</v>
      </c>
      <c r="O26" s="225" t="s">
        <v>953</v>
      </c>
      <c r="P26" s="226" t="s">
        <v>954</v>
      </c>
      <c r="Q26" s="226" t="s">
        <v>953</v>
      </c>
      <c r="R26" s="226" t="s">
        <v>954</v>
      </c>
      <c r="S26" s="226" t="s">
        <v>955</v>
      </c>
      <c r="T26" s="226" t="s">
        <v>956</v>
      </c>
    </row>
    <row r="27" spans="1:20" s="229" customFormat="1" ht="14.25" customHeight="1">
      <c r="A27" s="223"/>
      <c r="B27" s="226" t="s">
        <v>964</v>
      </c>
      <c r="C27" s="225" t="s">
        <v>966</v>
      </c>
      <c r="D27" s="225" t="s">
        <v>949</v>
      </c>
      <c r="E27" s="225" t="s">
        <v>949</v>
      </c>
      <c r="F27" s="226" t="s">
        <v>950</v>
      </c>
      <c r="G27" s="226" t="s">
        <v>951</v>
      </c>
      <c r="H27" s="227">
        <v>94</v>
      </c>
      <c r="I27" s="225" t="s">
        <v>805</v>
      </c>
      <c r="J27" s="225" t="s">
        <v>949</v>
      </c>
      <c r="K27" s="225">
        <v>0</v>
      </c>
      <c r="L27" s="228">
        <v>30</v>
      </c>
      <c r="M27" s="228">
        <v>49.99</v>
      </c>
      <c r="N27" s="225" t="s">
        <v>967</v>
      </c>
      <c r="O27" s="225" t="s">
        <v>957</v>
      </c>
      <c r="P27" s="226" t="s">
        <v>958</v>
      </c>
      <c r="Q27" s="226" t="s">
        <v>957</v>
      </c>
      <c r="R27" s="226" t="s">
        <v>958</v>
      </c>
      <c r="S27" s="226" t="s">
        <v>955</v>
      </c>
      <c r="T27" s="226" t="s">
        <v>956</v>
      </c>
    </row>
    <row r="28" spans="1:20" s="229" customFormat="1" ht="14.25" customHeight="1">
      <c r="A28" s="223"/>
      <c r="B28" s="226" t="s">
        <v>964</v>
      </c>
      <c r="C28" s="225" t="s">
        <v>966</v>
      </c>
      <c r="D28" s="225" t="s">
        <v>949</v>
      </c>
      <c r="E28" s="225" t="s">
        <v>949</v>
      </c>
      <c r="F28" s="226" t="s">
        <v>950</v>
      </c>
      <c r="G28" s="226" t="s">
        <v>951</v>
      </c>
      <c r="H28" s="227">
        <v>94</v>
      </c>
      <c r="I28" s="225" t="s">
        <v>805</v>
      </c>
      <c r="J28" s="225" t="s">
        <v>949</v>
      </c>
      <c r="K28" s="225">
        <v>0</v>
      </c>
      <c r="L28" s="228">
        <v>20</v>
      </c>
      <c r="M28" s="228">
        <v>29.99</v>
      </c>
      <c r="N28" s="225" t="s">
        <v>967</v>
      </c>
      <c r="O28" s="225" t="s">
        <v>959</v>
      </c>
      <c r="P28" s="226" t="s">
        <v>960</v>
      </c>
      <c r="Q28" s="226" t="s">
        <v>959</v>
      </c>
      <c r="R28" s="226" t="s">
        <v>960</v>
      </c>
      <c r="S28" s="226" t="s">
        <v>955</v>
      </c>
      <c r="T28" s="226" t="s">
        <v>956</v>
      </c>
    </row>
    <row r="29" spans="1:20" s="229" customFormat="1" ht="14.25" customHeight="1">
      <c r="A29" s="223"/>
      <c r="B29" s="226" t="s">
        <v>964</v>
      </c>
      <c r="C29" s="225" t="s">
        <v>966</v>
      </c>
      <c r="D29" s="225" t="s">
        <v>949</v>
      </c>
      <c r="E29" s="225" t="s">
        <v>949</v>
      </c>
      <c r="F29" s="226" t="s">
        <v>950</v>
      </c>
      <c r="G29" s="226" t="s">
        <v>951</v>
      </c>
      <c r="H29" s="227">
        <v>94</v>
      </c>
      <c r="I29" s="225" t="s">
        <v>805</v>
      </c>
      <c r="J29" s="225" t="s">
        <v>949</v>
      </c>
      <c r="K29" s="225">
        <v>0</v>
      </c>
      <c r="L29" s="228">
        <v>0</v>
      </c>
      <c r="M29" s="228">
        <v>19.989999999999998</v>
      </c>
      <c r="N29" s="225" t="s">
        <v>967</v>
      </c>
      <c r="O29" s="225" t="s">
        <v>961</v>
      </c>
      <c r="P29" s="226" t="s">
        <v>962</v>
      </c>
      <c r="Q29" s="226" t="s">
        <v>961</v>
      </c>
      <c r="R29" s="226" t="s">
        <v>962</v>
      </c>
      <c r="S29" s="226" t="s">
        <v>955</v>
      </c>
      <c r="T29" s="226" t="s">
        <v>956</v>
      </c>
    </row>
    <row r="30" spans="1:20" s="229" customFormat="1" ht="14.25" customHeight="1">
      <c r="A30" s="223"/>
      <c r="B30" s="226" t="s">
        <v>965</v>
      </c>
      <c r="C30" s="225" t="s">
        <v>966</v>
      </c>
      <c r="D30" s="225" t="s">
        <v>949</v>
      </c>
      <c r="E30" s="225" t="s">
        <v>949</v>
      </c>
      <c r="F30" s="226" t="s">
        <v>950</v>
      </c>
      <c r="G30" s="226" t="s">
        <v>951</v>
      </c>
      <c r="H30" s="227">
        <v>94</v>
      </c>
      <c r="I30" s="225" t="s">
        <v>806</v>
      </c>
      <c r="J30" s="225" t="s">
        <v>949</v>
      </c>
      <c r="K30" s="225">
        <v>0</v>
      </c>
      <c r="L30" s="228">
        <v>50</v>
      </c>
      <c r="M30" s="228">
        <v>100</v>
      </c>
      <c r="N30" s="225" t="s">
        <v>967</v>
      </c>
      <c r="O30" s="225" t="s">
        <v>953</v>
      </c>
      <c r="P30" s="226" t="s">
        <v>954</v>
      </c>
      <c r="Q30" s="226" t="s">
        <v>953</v>
      </c>
      <c r="R30" s="226" t="s">
        <v>954</v>
      </c>
      <c r="S30" s="226" t="s">
        <v>955</v>
      </c>
      <c r="T30" s="226" t="s">
        <v>956</v>
      </c>
    </row>
    <row r="31" spans="1:20" s="229" customFormat="1" ht="14.25" customHeight="1">
      <c r="A31" s="223"/>
      <c r="B31" s="226" t="s">
        <v>965</v>
      </c>
      <c r="C31" s="225" t="s">
        <v>966</v>
      </c>
      <c r="D31" s="225" t="s">
        <v>949</v>
      </c>
      <c r="E31" s="225" t="s">
        <v>949</v>
      </c>
      <c r="F31" s="226" t="s">
        <v>950</v>
      </c>
      <c r="G31" s="226" t="s">
        <v>951</v>
      </c>
      <c r="H31" s="227">
        <v>94</v>
      </c>
      <c r="I31" s="225" t="s">
        <v>806</v>
      </c>
      <c r="J31" s="225" t="s">
        <v>949</v>
      </c>
      <c r="K31" s="225">
        <v>0</v>
      </c>
      <c r="L31" s="228">
        <v>30</v>
      </c>
      <c r="M31" s="228">
        <v>49.99</v>
      </c>
      <c r="N31" s="225" t="s">
        <v>967</v>
      </c>
      <c r="O31" s="225" t="s">
        <v>957</v>
      </c>
      <c r="P31" s="226" t="s">
        <v>958</v>
      </c>
      <c r="Q31" s="226" t="s">
        <v>957</v>
      </c>
      <c r="R31" s="226" t="s">
        <v>958</v>
      </c>
      <c r="S31" s="226" t="s">
        <v>955</v>
      </c>
      <c r="T31" s="226" t="s">
        <v>956</v>
      </c>
    </row>
    <row r="32" spans="1:20" s="229" customFormat="1" ht="14.25" customHeight="1">
      <c r="A32" s="223"/>
      <c r="B32" s="226" t="s">
        <v>965</v>
      </c>
      <c r="C32" s="225" t="s">
        <v>966</v>
      </c>
      <c r="D32" s="225" t="s">
        <v>949</v>
      </c>
      <c r="E32" s="225" t="s">
        <v>949</v>
      </c>
      <c r="F32" s="226" t="s">
        <v>950</v>
      </c>
      <c r="G32" s="226" t="s">
        <v>951</v>
      </c>
      <c r="H32" s="227">
        <v>94</v>
      </c>
      <c r="I32" s="225" t="s">
        <v>806</v>
      </c>
      <c r="J32" s="225" t="s">
        <v>949</v>
      </c>
      <c r="K32" s="225">
        <v>0</v>
      </c>
      <c r="L32" s="228">
        <v>20</v>
      </c>
      <c r="M32" s="228">
        <v>29.99</v>
      </c>
      <c r="N32" s="225" t="s">
        <v>967</v>
      </c>
      <c r="O32" s="225" t="s">
        <v>959</v>
      </c>
      <c r="P32" s="226" t="s">
        <v>960</v>
      </c>
      <c r="Q32" s="226" t="s">
        <v>959</v>
      </c>
      <c r="R32" s="226" t="s">
        <v>960</v>
      </c>
      <c r="S32" s="226" t="s">
        <v>955</v>
      </c>
      <c r="T32" s="226" t="s">
        <v>956</v>
      </c>
    </row>
    <row r="33" spans="1:20" s="229" customFormat="1" ht="14.25" customHeight="1">
      <c r="A33" s="223"/>
      <c r="B33" s="226" t="s">
        <v>965</v>
      </c>
      <c r="C33" s="225" t="s">
        <v>966</v>
      </c>
      <c r="D33" s="225" t="s">
        <v>949</v>
      </c>
      <c r="E33" s="225" t="s">
        <v>949</v>
      </c>
      <c r="F33" s="226" t="s">
        <v>950</v>
      </c>
      <c r="G33" s="226" t="s">
        <v>951</v>
      </c>
      <c r="H33" s="227">
        <v>94</v>
      </c>
      <c r="I33" s="225" t="s">
        <v>806</v>
      </c>
      <c r="J33" s="225" t="s">
        <v>949</v>
      </c>
      <c r="K33" s="225">
        <v>0</v>
      </c>
      <c r="L33" s="228">
        <v>0</v>
      </c>
      <c r="M33" s="228">
        <v>19.989999999999998</v>
      </c>
      <c r="N33" s="225" t="s">
        <v>967</v>
      </c>
      <c r="O33" s="225" t="s">
        <v>961</v>
      </c>
      <c r="P33" s="226" t="s">
        <v>962</v>
      </c>
      <c r="Q33" s="226" t="s">
        <v>961</v>
      </c>
      <c r="R33" s="226" t="s">
        <v>962</v>
      </c>
      <c r="S33" s="226" t="s">
        <v>955</v>
      </c>
      <c r="T33" s="226" t="s">
        <v>956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4FEF-92C5-4B74-AE2B-88529B6389EB}">
  <dimension ref="A1:G36"/>
  <sheetViews>
    <sheetView workbookViewId="0"/>
  </sheetViews>
  <sheetFormatPr defaultRowHeight="14.4"/>
  <cols>
    <col min="1" max="1" width="28.33203125" style="261" customWidth="1"/>
    <col min="3" max="3" width="17.109375" customWidth="1"/>
    <col min="4" max="4" width="28.33203125" customWidth="1"/>
    <col min="5" max="5" width="31.44140625" customWidth="1"/>
    <col min="6" max="6" width="42.44140625" customWidth="1"/>
    <col min="7" max="7" width="17.109375" customWidth="1"/>
  </cols>
  <sheetData>
    <row r="1" spans="1:7">
      <c r="A1" s="262" t="s">
        <v>968</v>
      </c>
      <c r="B1" s="263" t="s">
        <v>932</v>
      </c>
      <c r="C1" s="264" t="s">
        <v>969</v>
      </c>
      <c r="D1" s="264" t="s">
        <v>970</v>
      </c>
      <c r="E1" s="264" t="s">
        <v>971</v>
      </c>
      <c r="F1" s="264" t="s">
        <v>972</v>
      </c>
      <c r="G1" s="264" t="s">
        <v>973</v>
      </c>
    </row>
    <row r="2" spans="1:7">
      <c r="A2" s="265" t="s">
        <v>974</v>
      </c>
      <c r="B2" s="266" t="s">
        <v>950</v>
      </c>
      <c r="C2" s="267"/>
      <c r="D2" s="267"/>
      <c r="E2" s="267"/>
      <c r="F2" s="267"/>
      <c r="G2" s="268"/>
    </row>
    <row r="3" spans="1:7">
      <c r="A3" s="265" t="s">
        <v>975</v>
      </c>
      <c r="B3" s="266" t="s">
        <v>950</v>
      </c>
      <c r="C3" s="269"/>
      <c r="D3" s="269"/>
      <c r="E3" s="269"/>
      <c r="F3" s="269"/>
      <c r="G3" s="170"/>
    </row>
    <row r="4" spans="1:7">
      <c r="A4" s="265" t="s">
        <v>976</v>
      </c>
      <c r="B4" s="266" t="s">
        <v>950</v>
      </c>
      <c r="C4" s="269"/>
      <c r="D4" s="269"/>
      <c r="E4" s="269"/>
      <c r="F4" s="269"/>
      <c r="G4" s="170"/>
    </row>
    <row r="5" spans="1:7">
      <c r="A5" s="265" t="s">
        <v>977</v>
      </c>
      <c r="B5" s="266" t="s">
        <v>950</v>
      </c>
      <c r="C5" s="269"/>
      <c r="D5" s="269"/>
      <c r="E5" s="269"/>
      <c r="F5" s="269"/>
      <c r="G5" s="170"/>
    </row>
    <row r="6" spans="1:7">
      <c r="A6" s="265" t="s">
        <v>978</v>
      </c>
      <c r="B6" s="266" t="s">
        <v>950</v>
      </c>
      <c r="C6" s="269"/>
      <c r="D6" s="269"/>
      <c r="E6" s="269"/>
      <c r="F6" s="269"/>
      <c r="G6" s="170"/>
    </row>
    <row r="7" spans="1:7">
      <c r="A7" s="265" t="s">
        <v>979</v>
      </c>
      <c r="B7" s="266" t="s">
        <v>950</v>
      </c>
      <c r="C7" s="269"/>
      <c r="D7" s="269"/>
      <c r="E7" s="269"/>
      <c r="F7" s="269"/>
      <c r="G7" s="170"/>
    </row>
    <row r="8" spans="1:7">
      <c r="A8" s="265" t="s">
        <v>980</v>
      </c>
      <c r="B8" s="266" t="s">
        <v>950</v>
      </c>
      <c r="C8" s="269"/>
      <c r="D8" s="269"/>
      <c r="E8" s="269"/>
      <c r="F8" s="269"/>
      <c r="G8" s="170"/>
    </row>
    <row r="9" spans="1:7">
      <c r="A9" s="265" t="s">
        <v>981</v>
      </c>
      <c r="B9" s="266" t="s">
        <v>950</v>
      </c>
      <c r="C9" s="269"/>
      <c r="D9" s="269"/>
      <c r="E9" s="269"/>
      <c r="F9" s="269"/>
      <c r="G9" s="170"/>
    </row>
    <row r="10" spans="1:7">
      <c r="A10" s="265" t="s">
        <v>982</v>
      </c>
      <c r="B10" s="266" t="s">
        <v>950</v>
      </c>
      <c r="C10" s="269"/>
      <c r="D10" s="269"/>
      <c r="E10" s="269"/>
      <c r="F10" s="269"/>
      <c r="G10" s="170"/>
    </row>
    <row r="11" spans="1:7">
      <c r="A11" s="265" t="s">
        <v>983</v>
      </c>
      <c r="B11" s="266" t="s">
        <v>950</v>
      </c>
      <c r="C11" s="269"/>
      <c r="D11" s="269"/>
      <c r="E11" s="269"/>
      <c r="F11" s="269"/>
      <c r="G11" s="170"/>
    </row>
    <row r="12" spans="1:7">
      <c r="A12" s="265" t="s">
        <v>984</v>
      </c>
      <c r="B12" s="266" t="s">
        <v>950</v>
      </c>
      <c r="C12" s="269"/>
      <c r="D12" s="269"/>
      <c r="E12" s="269"/>
      <c r="F12" s="269"/>
      <c r="G12" s="170"/>
    </row>
    <row r="13" spans="1:7">
      <c r="A13" s="208" t="s">
        <v>985</v>
      </c>
      <c r="B13" s="266" t="s">
        <v>950</v>
      </c>
      <c r="C13" s="206" t="s">
        <v>158</v>
      </c>
      <c r="D13" s="170" t="s">
        <v>986</v>
      </c>
      <c r="E13" s="269"/>
      <c r="F13" s="170" t="s">
        <v>987</v>
      </c>
      <c r="G13" s="170"/>
    </row>
    <row r="14" spans="1:7">
      <c r="A14" s="265" t="s">
        <v>988</v>
      </c>
      <c r="B14" s="266" t="s">
        <v>950</v>
      </c>
      <c r="C14" s="269"/>
      <c r="D14" s="269"/>
      <c r="E14" s="269"/>
      <c r="F14" s="269"/>
      <c r="G14" s="170"/>
    </row>
    <row r="15" spans="1:7">
      <c r="A15" s="290" t="s">
        <v>989</v>
      </c>
      <c r="B15" s="266" t="s">
        <v>950</v>
      </c>
      <c r="C15" s="269"/>
      <c r="D15" s="269"/>
      <c r="E15" s="170" t="s">
        <v>990</v>
      </c>
      <c r="F15" s="170" t="s">
        <v>991</v>
      </c>
      <c r="G15" s="170"/>
    </row>
    <row r="16" spans="1:7">
      <c r="A16" s="290"/>
      <c r="B16" s="266" t="s">
        <v>950</v>
      </c>
      <c r="C16" s="269"/>
      <c r="D16" s="269"/>
      <c r="E16" s="170" t="s">
        <v>992</v>
      </c>
      <c r="F16" s="269"/>
      <c r="G16" s="170"/>
    </row>
    <row r="17" spans="1:7">
      <c r="A17" s="290" t="s">
        <v>993</v>
      </c>
      <c r="B17" s="266" t="s">
        <v>950</v>
      </c>
      <c r="C17" s="269"/>
      <c r="D17" s="269"/>
      <c r="E17" s="170" t="s">
        <v>994</v>
      </c>
      <c r="F17" s="170" t="s">
        <v>995</v>
      </c>
      <c r="G17" s="170"/>
    </row>
    <row r="18" spans="1:7">
      <c r="A18" s="290"/>
      <c r="B18" s="266" t="s">
        <v>950</v>
      </c>
      <c r="C18" s="269"/>
      <c r="D18" s="269"/>
      <c r="E18" s="170" t="s">
        <v>996</v>
      </c>
      <c r="F18" s="269"/>
      <c r="G18" s="170"/>
    </row>
    <row r="19" spans="1:7" ht="28.8">
      <c r="A19" s="270" t="s">
        <v>997</v>
      </c>
      <c r="B19" s="266" t="s">
        <v>950</v>
      </c>
      <c r="C19" s="206" t="s">
        <v>171</v>
      </c>
      <c r="D19" s="269"/>
      <c r="E19" s="170" t="s">
        <v>998</v>
      </c>
      <c r="F19" s="269"/>
      <c r="G19" s="170"/>
    </row>
    <row r="20" spans="1:7" ht="28.8">
      <c r="A20" s="221" t="s">
        <v>999</v>
      </c>
      <c r="B20" s="266" t="s">
        <v>950</v>
      </c>
      <c r="C20" s="206" t="s">
        <v>172</v>
      </c>
      <c r="D20" s="269"/>
      <c r="E20" s="170" t="s">
        <v>1000</v>
      </c>
      <c r="F20" s="269"/>
      <c r="G20" s="170"/>
    </row>
    <row r="21" spans="1:7" ht="28.8">
      <c r="A21" s="290" t="s">
        <v>1001</v>
      </c>
      <c r="B21" s="266" t="s">
        <v>950</v>
      </c>
      <c r="C21" s="206" t="s">
        <v>162</v>
      </c>
      <c r="D21" s="170" t="s">
        <v>1002</v>
      </c>
      <c r="E21" s="269"/>
      <c r="F21" s="170" t="s">
        <v>1003</v>
      </c>
      <c r="G21" s="170"/>
    </row>
    <row r="22" spans="1:7">
      <c r="A22" s="290"/>
      <c r="B22" s="266" t="s">
        <v>950</v>
      </c>
      <c r="C22" s="269"/>
      <c r="D22" s="269"/>
      <c r="E22" s="269"/>
      <c r="F22" s="170" t="s">
        <v>1004</v>
      </c>
      <c r="G22" s="170"/>
    </row>
    <row r="23" spans="1:7">
      <c r="A23" s="221" t="s">
        <v>1005</v>
      </c>
      <c r="B23" s="266" t="s">
        <v>950</v>
      </c>
      <c r="C23" s="269"/>
      <c r="D23" s="269"/>
      <c r="E23" s="269"/>
      <c r="F23" s="170" t="s">
        <v>1006</v>
      </c>
      <c r="G23" s="170"/>
    </row>
    <row r="24" spans="1:7">
      <c r="A24" s="271" t="s">
        <v>1007</v>
      </c>
      <c r="B24" s="266" t="s">
        <v>950</v>
      </c>
      <c r="C24" s="269"/>
      <c r="D24" s="269"/>
      <c r="E24" s="269"/>
      <c r="F24" s="170" t="s">
        <v>1008</v>
      </c>
      <c r="G24" s="170"/>
    </row>
    <row r="25" spans="1:7">
      <c r="A25" s="271" t="s">
        <v>1009</v>
      </c>
      <c r="B25" s="266" t="s">
        <v>950</v>
      </c>
      <c r="C25" s="269"/>
      <c r="D25" s="269"/>
      <c r="E25" s="269"/>
      <c r="F25" s="170" t="s">
        <v>1010</v>
      </c>
      <c r="G25" s="170"/>
    </row>
    <row r="26" spans="1:7">
      <c r="A26" s="271" t="s">
        <v>1011</v>
      </c>
      <c r="B26" s="266" t="s">
        <v>950</v>
      </c>
      <c r="C26" s="269"/>
      <c r="D26" s="269"/>
      <c r="E26" s="269"/>
      <c r="F26" s="170" t="s">
        <v>1012</v>
      </c>
      <c r="G26" s="170"/>
    </row>
    <row r="27" spans="1:7">
      <c r="A27" s="271" t="s">
        <v>1013</v>
      </c>
      <c r="B27" s="266" t="s">
        <v>950</v>
      </c>
      <c r="C27" s="269"/>
      <c r="D27" s="269"/>
      <c r="E27" s="269"/>
      <c r="F27" s="170" t="s">
        <v>1014</v>
      </c>
      <c r="G27" s="170"/>
    </row>
    <row r="28" spans="1:7">
      <c r="A28" s="272" t="s">
        <v>1015</v>
      </c>
      <c r="B28" s="266" t="s">
        <v>950</v>
      </c>
      <c r="C28" s="269"/>
      <c r="D28" s="269"/>
      <c r="E28" s="269"/>
      <c r="F28" s="170" t="s">
        <v>1016</v>
      </c>
      <c r="G28" s="170"/>
    </row>
    <row r="29" spans="1:7">
      <c r="A29" s="272" t="s">
        <v>1017</v>
      </c>
      <c r="B29" s="266" t="s">
        <v>950</v>
      </c>
      <c r="C29" s="269"/>
      <c r="D29" s="269"/>
      <c r="E29" s="269"/>
      <c r="F29" s="170" t="s">
        <v>1018</v>
      </c>
      <c r="G29" s="170"/>
    </row>
    <row r="30" spans="1:7">
      <c r="A30" s="221" t="s">
        <v>1019</v>
      </c>
      <c r="B30" s="266" t="s">
        <v>950</v>
      </c>
      <c r="C30" s="269"/>
      <c r="D30" s="269"/>
      <c r="E30" s="269"/>
      <c r="F30" s="34" t="s">
        <v>1020</v>
      </c>
      <c r="G30" s="170"/>
    </row>
    <row r="31" spans="1:7">
      <c r="A31" s="221" t="s">
        <v>1021</v>
      </c>
      <c r="B31" s="266" t="s">
        <v>950</v>
      </c>
      <c r="C31" s="269"/>
      <c r="D31" s="269"/>
      <c r="E31" s="269"/>
      <c r="F31" s="170" t="s">
        <v>1022</v>
      </c>
      <c r="G31" s="170"/>
    </row>
    <row r="32" spans="1:7">
      <c r="A32" s="221" t="s">
        <v>1023</v>
      </c>
      <c r="B32" s="266" t="s">
        <v>950</v>
      </c>
      <c r="C32" s="269"/>
      <c r="D32" s="269"/>
      <c r="E32" s="269"/>
      <c r="F32" s="170" t="s">
        <v>1024</v>
      </c>
      <c r="G32" s="170"/>
    </row>
    <row r="33" spans="1:7">
      <c r="A33" s="221" t="s">
        <v>1025</v>
      </c>
      <c r="B33" s="266" t="s">
        <v>950</v>
      </c>
      <c r="C33" s="269"/>
      <c r="D33" s="269"/>
      <c r="E33" s="269"/>
      <c r="F33" s="170" t="s">
        <v>1026</v>
      </c>
      <c r="G33" s="170"/>
    </row>
    <row r="34" spans="1:7">
      <c r="A34" s="221" t="s">
        <v>1027</v>
      </c>
      <c r="B34" s="266" t="s">
        <v>950</v>
      </c>
      <c r="C34" s="269"/>
      <c r="D34" s="269"/>
      <c r="E34" s="269"/>
      <c r="F34" s="170" t="s">
        <v>1028</v>
      </c>
      <c r="G34" s="170"/>
    </row>
    <row r="35" spans="1:7" ht="28.8">
      <c r="A35" s="273" t="s">
        <v>1029</v>
      </c>
      <c r="B35" s="266" t="s">
        <v>950</v>
      </c>
      <c r="C35" s="206" t="s">
        <v>165</v>
      </c>
      <c r="D35" s="269"/>
      <c r="E35" s="269"/>
      <c r="F35" s="269"/>
      <c r="G35" s="170"/>
    </row>
    <row r="36" spans="1:7" ht="28.8">
      <c r="A36" s="221" t="s">
        <v>1030</v>
      </c>
      <c r="B36" s="266" t="s">
        <v>950</v>
      </c>
      <c r="C36" s="206" t="s">
        <v>181</v>
      </c>
      <c r="D36" s="269"/>
      <c r="E36" s="269"/>
      <c r="F36" s="269"/>
      <c r="G36" s="170"/>
    </row>
  </sheetData>
  <autoFilter ref="A1:G36" xr:uid="{E834DCC0-DA2C-4480-9BAB-8F357473F51F}"/>
  <mergeCells count="3">
    <mergeCell ref="A15:A16"/>
    <mergeCell ref="A17:A18"/>
    <mergeCell ref="A21:A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8062-2C8C-4ED0-846C-7F2B12AE37EE}">
  <sheetPr filterMode="1"/>
  <dimension ref="A1:K303"/>
  <sheetViews>
    <sheetView workbookViewId="0"/>
  </sheetViews>
  <sheetFormatPr defaultRowHeight="15.6"/>
  <cols>
    <col min="1" max="1" width="7.6640625" style="244" customWidth="1"/>
    <col min="2" max="2" width="20.44140625" style="244" customWidth="1"/>
    <col min="3" max="3" width="30.109375" style="244" customWidth="1"/>
    <col min="4" max="4" width="42" style="244" customWidth="1"/>
    <col min="5" max="5" width="11.5546875" style="244" customWidth="1"/>
    <col min="6" max="6" width="8.5546875" style="245" customWidth="1"/>
    <col min="7" max="7" width="94.88671875" style="244" customWidth="1"/>
    <col min="8" max="11" width="21.109375" customWidth="1"/>
  </cols>
  <sheetData>
    <row r="1" spans="1:11">
      <c r="A1" s="246" t="s">
        <v>932</v>
      </c>
      <c r="B1" s="246" t="s">
        <v>1031</v>
      </c>
      <c r="C1" s="246" t="s">
        <v>968</v>
      </c>
      <c r="D1" s="246" t="s">
        <v>1032</v>
      </c>
      <c r="E1" s="246" t="s">
        <v>1033</v>
      </c>
      <c r="F1" s="247" t="s">
        <v>1034</v>
      </c>
      <c r="G1" s="246" t="s">
        <v>1035</v>
      </c>
      <c r="H1" s="248" t="s">
        <v>1036</v>
      </c>
      <c r="I1" s="249" t="s">
        <v>754</v>
      </c>
      <c r="J1" s="249" t="s">
        <v>1037</v>
      </c>
      <c r="K1" s="249" t="s">
        <v>1038</v>
      </c>
    </row>
    <row r="2" spans="1:11" hidden="1">
      <c r="A2" s="250" t="s">
        <v>950</v>
      </c>
      <c r="B2" s="250" t="s">
        <v>970</v>
      </c>
      <c r="C2" s="250" t="s">
        <v>985</v>
      </c>
      <c r="D2" s="250" t="s">
        <v>986</v>
      </c>
      <c r="E2" s="250" t="s">
        <v>960</v>
      </c>
      <c r="F2" s="251" t="s">
        <v>1039</v>
      </c>
      <c r="G2" s="252" t="s">
        <v>1040</v>
      </c>
      <c r="H2" s="170"/>
      <c r="I2" s="170"/>
      <c r="J2" s="170"/>
      <c r="K2" s="170"/>
    </row>
    <row r="3" spans="1:11" hidden="1">
      <c r="A3" s="250" t="s">
        <v>950</v>
      </c>
      <c r="B3" s="250" t="s">
        <v>970</v>
      </c>
      <c r="C3" s="250" t="s">
        <v>985</v>
      </c>
      <c r="D3" s="250" t="s">
        <v>986</v>
      </c>
      <c r="E3" s="250" t="s">
        <v>960</v>
      </c>
      <c r="F3" s="251" t="s">
        <v>1041</v>
      </c>
      <c r="G3" s="252" t="s">
        <v>1042</v>
      </c>
      <c r="H3" s="170"/>
      <c r="I3" s="170"/>
      <c r="J3" s="170"/>
      <c r="K3" s="170"/>
    </row>
    <row r="4" spans="1:11" hidden="1">
      <c r="A4" s="250" t="s">
        <v>950</v>
      </c>
      <c r="B4" s="250" t="s">
        <v>970</v>
      </c>
      <c r="C4" s="250" t="s">
        <v>985</v>
      </c>
      <c r="D4" s="250" t="s">
        <v>986</v>
      </c>
      <c r="E4" s="250" t="s">
        <v>960</v>
      </c>
      <c r="F4" s="251" t="s">
        <v>1043</v>
      </c>
      <c r="G4" s="252" t="s">
        <v>1044</v>
      </c>
      <c r="H4" s="170"/>
      <c r="I4" s="170"/>
      <c r="J4" s="170"/>
      <c r="K4" s="170"/>
    </row>
    <row r="5" spans="1:11" hidden="1">
      <c r="A5" s="250" t="s">
        <v>950</v>
      </c>
      <c r="B5" s="250" t="s">
        <v>970</v>
      </c>
      <c r="C5" s="250" t="s">
        <v>985</v>
      </c>
      <c r="D5" s="250" t="s">
        <v>986</v>
      </c>
      <c r="E5" s="250" t="s">
        <v>960</v>
      </c>
      <c r="F5" s="251" t="s">
        <v>1045</v>
      </c>
      <c r="G5" s="250" t="s">
        <v>1046</v>
      </c>
      <c r="H5" s="170"/>
      <c r="I5" s="170"/>
      <c r="J5" s="170"/>
      <c r="K5" s="170"/>
    </row>
    <row r="6" spans="1:11" hidden="1">
      <c r="A6" s="250" t="s">
        <v>950</v>
      </c>
      <c r="B6" s="250" t="s">
        <v>970</v>
      </c>
      <c r="C6" s="250" t="s">
        <v>985</v>
      </c>
      <c r="D6" s="250" t="s">
        <v>986</v>
      </c>
      <c r="E6" s="250" t="s">
        <v>960</v>
      </c>
      <c r="F6" s="251" t="s">
        <v>1047</v>
      </c>
      <c r="G6" s="252" t="s">
        <v>440</v>
      </c>
      <c r="H6" s="170"/>
      <c r="I6" s="170"/>
      <c r="J6" s="170"/>
      <c r="K6" s="170"/>
    </row>
    <row r="7" spans="1:11" hidden="1">
      <c r="A7" s="250" t="s">
        <v>950</v>
      </c>
      <c r="B7" s="250" t="s">
        <v>970</v>
      </c>
      <c r="C7" s="250" t="s">
        <v>985</v>
      </c>
      <c r="D7" s="250" t="s">
        <v>986</v>
      </c>
      <c r="E7" s="250" t="s">
        <v>960</v>
      </c>
      <c r="F7" s="251" t="s">
        <v>1048</v>
      </c>
      <c r="G7" s="252" t="s">
        <v>1049</v>
      </c>
      <c r="H7" s="170"/>
      <c r="I7" s="170"/>
      <c r="J7" s="170"/>
      <c r="K7" s="170"/>
    </row>
    <row r="8" spans="1:11" hidden="1">
      <c r="A8" s="250" t="s">
        <v>950</v>
      </c>
      <c r="B8" s="250" t="s">
        <v>970</v>
      </c>
      <c r="C8" s="250" t="s">
        <v>985</v>
      </c>
      <c r="D8" s="250" t="s">
        <v>986</v>
      </c>
      <c r="E8" s="250" t="s">
        <v>960</v>
      </c>
      <c r="F8" s="251" t="s">
        <v>1050</v>
      </c>
      <c r="G8" s="253" t="s">
        <v>1051</v>
      </c>
      <c r="H8" s="170"/>
      <c r="I8" s="170"/>
      <c r="J8" s="170"/>
      <c r="K8" s="170"/>
    </row>
    <row r="9" spans="1:11" hidden="1">
      <c r="A9" s="250" t="s">
        <v>950</v>
      </c>
      <c r="B9" s="250" t="s">
        <v>970</v>
      </c>
      <c r="C9" s="250" t="s">
        <v>985</v>
      </c>
      <c r="D9" s="250" t="s">
        <v>986</v>
      </c>
      <c r="E9" s="250" t="s">
        <v>962</v>
      </c>
      <c r="F9" s="251" t="s">
        <v>1039</v>
      </c>
      <c r="G9" s="253" t="s">
        <v>1052</v>
      </c>
      <c r="H9" s="170"/>
      <c r="I9" s="170"/>
      <c r="J9" s="170"/>
      <c r="K9" s="170"/>
    </row>
    <row r="10" spans="1:11" hidden="1">
      <c r="A10" s="250" t="s">
        <v>950</v>
      </c>
      <c r="B10" s="250" t="s">
        <v>970</v>
      </c>
      <c r="C10" s="250" t="s">
        <v>985</v>
      </c>
      <c r="D10" s="250" t="s">
        <v>986</v>
      </c>
      <c r="E10" s="250" t="s">
        <v>962</v>
      </c>
      <c r="F10" s="251" t="s">
        <v>1041</v>
      </c>
      <c r="G10" s="252" t="s">
        <v>1042</v>
      </c>
      <c r="H10" s="170"/>
      <c r="I10" s="170"/>
      <c r="J10" s="170"/>
      <c r="K10" s="170"/>
    </row>
    <row r="11" spans="1:11" hidden="1">
      <c r="A11" s="250" t="s">
        <v>950</v>
      </c>
      <c r="B11" s="250" t="s">
        <v>970</v>
      </c>
      <c r="C11" s="250" t="s">
        <v>985</v>
      </c>
      <c r="D11" s="250" t="s">
        <v>986</v>
      </c>
      <c r="E11" s="250" t="s">
        <v>962</v>
      </c>
      <c r="F11" s="251" t="s">
        <v>1043</v>
      </c>
      <c r="G11" s="252" t="s">
        <v>1044</v>
      </c>
      <c r="H11" s="170"/>
      <c r="I11" s="170"/>
      <c r="J11" s="170"/>
      <c r="K11" s="170"/>
    </row>
    <row r="12" spans="1:11" hidden="1">
      <c r="A12" s="250" t="s">
        <v>950</v>
      </c>
      <c r="B12" s="250" t="s">
        <v>970</v>
      </c>
      <c r="C12" s="250" t="s">
        <v>985</v>
      </c>
      <c r="D12" s="250" t="s">
        <v>986</v>
      </c>
      <c r="E12" s="250" t="s">
        <v>962</v>
      </c>
      <c r="F12" s="251" t="s">
        <v>1045</v>
      </c>
      <c r="G12" s="252" t="s">
        <v>1040</v>
      </c>
      <c r="H12" s="170"/>
      <c r="I12" s="170"/>
      <c r="J12" s="170"/>
      <c r="K12" s="170"/>
    </row>
    <row r="13" spans="1:11" hidden="1">
      <c r="A13" s="250" t="s">
        <v>950</v>
      </c>
      <c r="B13" s="250" t="s">
        <v>970</v>
      </c>
      <c r="C13" s="250" t="s">
        <v>985</v>
      </c>
      <c r="D13" s="250" t="s">
        <v>986</v>
      </c>
      <c r="E13" s="250" t="s">
        <v>962</v>
      </c>
      <c r="F13" s="251" t="s">
        <v>1047</v>
      </c>
      <c r="G13" s="252" t="s">
        <v>1053</v>
      </c>
      <c r="H13" s="170"/>
      <c r="I13" s="170"/>
      <c r="J13" s="170"/>
      <c r="K13" s="170"/>
    </row>
    <row r="14" spans="1:11" hidden="1">
      <c r="A14" s="250" t="s">
        <v>950</v>
      </c>
      <c r="B14" s="250" t="s">
        <v>970</v>
      </c>
      <c r="C14" s="250" t="s">
        <v>985</v>
      </c>
      <c r="D14" s="250" t="s">
        <v>986</v>
      </c>
      <c r="E14" s="250" t="s">
        <v>962</v>
      </c>
      <c r="F14" s="251" t="s">
        <v>1048</v>
      </c>
      <c r="G14" s="250" t="s">
        <v>1046</v>
      </c>
      <c r="H14" s="170"/>
      <c r="I14" s="170"/>
      <c r="J14" s="170"/>
      <c r="K14" s="170"/>
    </row>
    <row r="15" spans="1:11" hidden="1">
      <c r="A15" s="250" t="s">
        <v>950</v>
      </c>
      <c r="B15" s="250" t="s">
        <v>970</v>
      </c>
      <c r="C15" s="250" t="s">
        <v>985</v>
      </c>
      <c r="D15" s="250" t="s">
        <v>986</v>
      </c>
      <c r="E15" s="250" t="s">
        <v>962</v>
      </c>
      <c r="F15" s="251" t="s">
        <v>1050</v>
      </c>
      <c r="G15" s="252" t="s">
        <v>440</v>
      </c>
      <c r="H15" s="170"/>
      <c r="I15" s="170"/>
      <c r="J15" s="170"/>
      <c r="K15" s="170"/>
    </row>
    <row r="16" spans="1:11" hidden="1">
      <c r="A16" s="250" t="s">
        <v>950</v>
      </c>
      <c r="B16" s="250" t="s">
        <v>970</v>
      </c>
      <c r="C16" s="250" t="s">
        <v>985</v>
      </c>
      <c r="D16" s="250" t="s">
        <v>986</v>
      </c>
      <c r="E16" s="250" t="s">
        <v>962</v>
      </c>
      <c r="F16" s="251" t="s">
        <v>1054</v>
      </c>
      <c r="G16" s="252" t="s">
        <v>1055</v>
      </c>
      <c r="H16" s="170"/>
      <c r="I16" s="170"/>
      <c r="J16" s="170"/>
      <c r="K16" s="170"/>
    </row>
    <row r="17" spans="1:11" hidden="1">
      <c r="A17" s="250" t="s">
        <v>950</v>
      </c>
      <c r="B17" s="250" t="s">
        <v>970</v>
      </c>
      <c r="C17" s="250" t="s">
        <v>985</v>
      </c>
      <c r="D17" s="250" t="s">
        <v>986</v>
      </c>
      <c r="E17" s="250" t="s">
        <v>962</v>
      </c>
      <c r="F17" s="251" t="s">
        <v>1056</v>
      </c>
      <c r="G17" s="253" t="s">
        <v>1051</v>
      </c>
      <c r="H17" s="170"/>
      <c r="I17" s="170"/>
      <c r="J17" s="170"/>
      <c r="K17" s="170"/>
    </row>
    <row r="18" spans="1:11" hidden="1">
      <c r="A18" s="250" t="s">
        <v>950</v>
      </c>
      <c r="B18" s="254" t="s">
        <v>1057</v>
      </c>
      <c r="C18" s="250" t="s">
        <v>985</v>
      </c>
      <c r="D18" s="250" t="s">
        <v>987</v>
      </c>
      <c r="E18" s="250" t="s">
        <v>960</v>
      </c>
      <c r="F18" s="251" t="s">
        <v>1039</v>
      </c>
      <c r="G18" s="255" t="s">
        <v>1058</v>
      </c>
      <c r="H18" s="170"/>
      <c r="I18" s="170"/>
      <c r="J18" s="170"/>
      <c r="K18" s="170"/>
    </row>
    <row r="19" spans="1:11" hidden="1">
      <c r="A19" s="250" t="s">
        <v>950</v>
      </c>
      <c r="B19" s="254" t="s">
        <v>1057</v>
      </c>
      <c r="C19" s="250" t="s">
        <v>985</v>
      </c>
      <c r="D19" s="250" t="s">
        <v>987</v>
      </c>
      <c r="E19" s="250" t="s">
        <v>960</v>
      </c>
      <c r="F19" s="251" t="s">
        <v>1041</v>
      </c>
      <c r="G19" s="250" t="s">
        <v>850</v>
      </c>
      <c r="H19" s="170"/>
      <c r="I19" s="170"/>
      <c r="J19" s="170"/>
      <c r="K19" s="170"/>
    </row>
    <row r="20" spans="1:11" hidden="1">
      <c r="A20" s="250" t="s">
        <v>950</v>
      </c>
      <c r="B20" s="254" t="s">
        <v>1057</v>
      </c>
      <c r="C20" s="250" t="s">
        <v>985</v>
      </c>
      <c r="D20" s="250" t="s">
        <v>987</v>
      </c>
      <c r="E20" s="250" t="s">
        <v>960</v>
      </c>
      <c r="F20" s="251" t="s">
        <v>1043</v>
      </c>
      <c r="G20" s="250" t="s">
        <v>1059</v>
      </c>
      <c r="H20" s="170"/>
      <c r="I20" s="170"/>
      <c r="J20" s="170"/>
      <c r="K20" s="170"/>
    </row>
    <row r="21" spans="1:11" hidden="1">
      <c r="A21" s="250" t="s">
        <v>950</v>
      </c>
      <c r="B21" s="254" t="s">
        <v>1057</v>
      </c>
      <c r="C21" s="250" t="s">
        <v>985</v>
      </c>
      <c r="D21" s="250" t="s">
        <v>987</v>
      </c>
      <c r="E21" s="250" t="s">
        <v>960</v>
      </c>
      <c r="F21" s="251" t="s">
        <v>1045</v>
      </c>
      <c r="G21" s="250" t="s">
        <v>1060</v>
      </c>
      <c r="H21" s="170"/>
      <c r="I21" s="170"/>
      <c r="J21" s="170"/>
      <c r="K21" s="170"/>
    </row>
    <row r="22" spans="1:11" hidden="1">
      <c r="A22" s="250" t="s">
        <v>950</v>
      </c>
      <c r="B22" s="254" t="s">
        <v>1057</v>
      </c>
      <c r="C22" s="250" t="s">
        <v>985</v>
      </c>
      <c r="D22" s="250" t="s">
        <v>987</v>
      </c>
      <c r="E22" s="250" t="s">
        <v>960</v>
      </c>
      <c r="F22" s="251" t="s">
        <v>1047</v>
      </c>
      <c r="G22" s="255" t="s">
        <v>1061</v>
      </c>
      <c r="H22" s="170"/>
      <c r="I22" s="170"/>
      <c r="J22" s="170"/>
      <c r="K22" s="170"/>
    </row>
    <row r="23" spans="1:11" hidden="1">
      <c r="A23" s="250" t="s">
        <v>950</v>
      </c>
      <c r="B23" s="254" t="s">
        <v>1057</v>
      </c>
      <c r="C23" s="250" t="s">
        <v>985</v>
      </c>
      <c r="D23" s="250" t="s">
        <v>987</v>
      </c>
      <c r="E23" s="250" t="s">
        <v>962</v>
      </c>
      <c r="F23" s="251" t="s">
        <v>1039</v>
      </c>
      <c r="G23" s="255" t="s">
        <v>1062</v>
      </c>
      <c r="H23" s="170"/>
      <c r="I23" s="170"/>
      <c r="J23" s="170"/>
      <c r="K23" s="170"/>
    </row>
    <row r="24" spans="1:11" hidden="1">
      <c r="A24" s="250" t="s">
        <v>950</v>
      </c>
      <c r="B24" s="254" t="s">
        <v>1057</v>
      </c>
      <c r="C24" s="250" t="s">
        <v>985</v>
      </c>
      <c r="D24" s="250" t="s">
        <v>987</v>
      </c>
      <c r="E24" s="250" t="s">
        <v>962</v>
      </c>
      <c r="F24" s="251" t="s">
        <v>1041</v>
      </c>
      <c r="G24" s="250" t="s">
        <v>1063</v>
      </c>
      <c r="H24" s="170"/>
      <c r="I24" s="170"/>
      <c r="J24" s="170"/>
      <c r="K24" s="170"/>
    </row>
    <row r="25" spans="1:11" hidden="1">
      <c r="A25" s="250" t="s">
        <v>950</v>
      </c>
      <c r="B25" s="254" t="s">
        <v>1057</v>
      </c>
      <c r="C25" s="250" t="s">
        <v>985</v>
      </c>
      <c r="D25" s="250" t="s">
        <v>987</v>
      </c>
      <c r="E25" s="250" t="s">
        <v>962</v>
      </c>
      <c r="F25" s="251" t="s">
        <v>1043</v>
      </c>
      <c r="G25" s="250" t="s">
        <v>1064</v>
      </c>
      <c r="H25" s="170"/>
      <c r="I25" s="170"/>
      <c r="J25" s="170"/>
      <c r="K25" s="170"/>
    </row>
    <row r="26" spans="1:11" hidden="1">
      <c r="A26" s="250" t="s">
        <v>950</v>
      </c>
      <c r="B26" s="250" t="s">
        <v>1065</v>
      </c>
      <c r="C26" s="250" t="s">
        <v>985</v>
      </c>
      <c r="D26" s="250" t="s">
        <v>1066</v>
      </c>
      <c r="E26" s="250" t="s">
        <v>960</v>
      </c>
      <c r="F26" s="251" t="s">
        <v>1039</v>
      </c>
      <c r="G26" s="252" t="s">
        <v>1060</v>
      </c>
      <c r="H26" s="170"/>
      <c r="I26" s="170"/>
      <c r="J26" s="170"/>
      <c r="K26" s="170"/>
    </row>
    <row r="27" spans="1:11" hidden="1">
      <c r="A27" s="250" t="s">
        <v>950</v>
      </c>
      <c r="B27" s="250" t="s">
        <v>1065</v>
      </c>
      <c r="C27" s="250" t="s">
        <v>985</v>
      </c>
      <c r="D27" s="250" t="s">
        <v>1066</v>
      </c>
      <c r="E27" s="250" t="s">
        <v>960</v>
      </c>
      <c r="F27" s="251" t="s">
        <v>1041</v>
      </c>
      <c r="G27" s="250" t="s">
        <v>1046</v>
      </c>
      <c r="H27" s="170"/>
      <c r="I27" s="170"/>
      <c r="J27" s="170"/>
      <c r="K27" s="170"/>
    </row>
    <row r="28" spans="1:11" hidden="1">
      <c r="A28" s="250" t="s">
        <v>950</v>
      </c>
      <c r="B28" s="250" t="s">
        <v>1065</v>
      </c>
      <c r="C28" s="250" t="s">
        <v>985</v>
      </c>
      <c r="D28" s="250" t="s">
        <v>1066</v>
      </c>
      <c r="E28" s="250" t="s">
        <v>960</v>
      </c>
      <c r="F28" s="251" t="s">
        <v>1043</v>
      </c>
      <c r="G28" s="253" t="s">
        <v>1067</v>
      </c>
      <c r="H28" s="170"/>
      <c r="I28" s="170"/>
      <c r="J28" s="170"/>
      <c r="K28" s="170"/>
    </row>
    <row r="29" spans="1:11" hidden="1">
      <c r="A29" s="250" t="s">
        <v>950</v>
      </c>
      <c r="B29" s="250" t="s">
        <v>1065</v>
      </c>
      <c r="C29" s="250" t="s">
        <v>985</v>
      </c>
      <c r="D29" s="250" t="s">
        <v>1066</v>
      </c>
      <c r="E29" s="250" t="s">
        <v>960</v>
      </c>
      <c r="F29" s="251" t="s">
        <v>1045</v>
      </c>
      <c r="G29" s="253" t="s">
        <v>1068</v>
      </c>
      <c r="H29" s="170"/>
      <c r="I29" s="170"/>
      <c r="J29" s="170"/>
      <c r="K29" s="170"/>
    </row>
    <row r="30" spans="1:11" hidden="1">
      <c r="A30" s="250" t="s">
        <v>950</v>
      </c>
      <c r="B30" s="250" t="s">
        <v>1065</v>
      </c>
      <c r="C30" s="250" t="s">
        <v>985</v>
      </c>
      <c r="D30" s="250" t="s">
        <v>1066</v>
      </c>
      <c r="E30" s="250" t="s">
        <v>960</v>
      </c>
      <c r="F30" s="251" t="s">
        <v>1047</v>
      </c>
      <c r="G30" s="253" t="s">
        <v>1069</v>
      </c>
      <c r="H30" s="170"/>
      <c r="I30" s="170"/>
      <c r="J30" s="170"/>
      <c r="K30" s="170"/>
    </row>
    <row r="31" spans="1:11" hidden="1">
      <c r="A31" s="250" t="s">
        <v>950</v>
      </c>
      <c r="B31" s="250" t="s">
        <v>1065</v>
      </c>
      <c r="C31" s="250" t="s">
        <v>985</v>
      </c>
      <c r="D31" s="250" t="s">
        <v>1066</v>
      </c>
      <c r="E31" s="250" t="s">
        <v>960</v>
      </c>
      <c r="F31" s="251" t="s">
        <v>1048</v>
      </c>
      <c r="G31" s="252" t="s">
        <v>1040</v>
      </c>
      <c r="H31" s="170"/>
      <c r="I31" s="170"/>
      <c r="J31" s="170"/>
      <c r="K31" s="170"/>
    </row>
    <row r="32" spans="1:11" hidden="1">
      <c r="A32" s="250" t="s">
        <v>950</v>
      </c>
      <c r="B32" s="250" t="s">
        <v>1065</v>
      </c>
      <c r="C32" s="250" t="s">
        <v>985</v>
      </c>
      <c r="D32" s="250" t="s">
        <v>1066</v>
      </c>
      <c r="E32" s="250" t="s">
        <v>962</v>
      </c>
      <c r="F32" s="251" t="s">
        <v>1039</v>
      </c>
      <c r="G32" s="252" t="s">
        <v>1060</v>
      </c>
      <c r="H32" s="170"/>
      <c r="I32" s="170"/>
      <c r="J32" s="170"/>
      <c r="K32" s="170"/>
    </row>
    <row r="33" spans="1:11" hidden="1">
      <c r="A33" s="250" t="s">
        <v>950</v>
      </c>
      <c r="B33" s="250" t="s">
        <v>1065</v>
      </c>
      <c r="C33" s="250" t="s">
        <v>985</v>
      </c>
      <c r="D33" s="250" t="s">
        <v>1066</v>
      </c>
      <c r="E33" s="250" t="s">
        <v>962</v>
      </c>
      <c r="F33" s="251" t="s">
        <v>1041</v>
      </c>
      <c r="G33" s="250" t="s">
        <v>1046</v>
      </c>
      <c r="H33" s="170"/>
      <c r="I33" s="170"/>
      <c r="J33" s="170"/>
      <c r="K33" s="170"/>
    </row>
    <row r="34" spans="1:11" hidden="1">
      <c r="A34" s="250" t="s">
        <v>950</v>
      </c>
      <c r="B34" s="250" t="s">
        <v>1065</v>
      </c>
      <c r="C34" s="250" t="s">
        <v>985</v>
      </c>
      <c r="D34" s="250" t="s">
        <v>1066</v>
      </c>
      <c r="E34" s="250" t="s">
        <v>962</v>
      </c>
      <c r="F34" s="251" t="s">
        <v>1043</v>
      </c>
      <c r="G34" s="253" t="s">
        <v>1067</v>
      </c>
      <c r="H34" s="170"/>
      <c r="I34" s="170"/>
      <c r="J34" s="170"/>
      <c r="K34" s="170"/>
    </row>
    <row r="35" spans="1:11" hidden="1">
      <c r="A35" s="250" t="s">
        <v>950</v>
      </c>
      <c r="B35" s="250" t="s">
        <v>1065</v>
      </c>
      <c r="C35" s="250" t="s">
        <v>985</v>
      </c>
      <c r="D35" s="250" t="s">
        <v>1066</v>
      </c>
      <c r="E35" s="250" t="s">
        <v>962</v>
      </c>
      <c r="F35" s="251" t="s">
        <v>1045</v>
      </c>
      <c r="G35" s="253" t="s">
        <v>1068</v>
      </c>
      <c r="H35" s="170"/>
      <c r="I35" s="170"/>
      <c r="J35" s="170"/>
      <c r="K35" s="170"/>
    </row>
    <row r="36" spans="1:11" hidden="1">
      <c r="A36" s="250" t="s">
        <v>950</v>
      </c>
      <c r="B36" s="250" t="s">
        <v>1065</v>
      </c>
      <c r="C36" s="250" t="s">
        <v>985</v>
      </c>
      <c r="D36" s="250" t="s">
        <v>1066</v>
      </c>
      <c r="E36" s="250" t="s">
        <v>962</v>
      </c>
      <c r="F36" s="251" t="s">
        <v>1047</v>
      </c>
      <c r="G36" s="253" t="s">
        <v>1069</v>
      </c>
      <c r="H36" s="170"/>
      <c r="I36" s="170"/>
      <c r="J36" s="170"/>
      <c r="K36" s="170"/>
    </row>
    <row r="37" spans="1:11" hidden="1">
      <c r="A37" s="250" t="s">
        <v>950</v>
      </c>
      <c r="B37" s="250" t="s">
        <v>1065</v>
      </c>
      <c r="C37" s="250" t="s">
        <v>985</v>
      </c>
      <c r="D37" s="250" t="s">
        <v>1066</v>
      </c>
      <c r="E37" s="250" t="s">
        <v>962</v>
      </c>
      <c r="F37" s="251" t="s">
        <v>1048</v>
      </c>
      <c r="G37" s="252" t="s">
        <v>1040</v>
      </c>
      <c r="H37" s="170"/>
      <c r="I37" s="170"/>
      <c r="J37" s="170"/>
      <c r="K37" s="170"/>
    </row>
    <row r="38" spans="1:11" hidden="1">
      <c r="A38" s="250" t="s">
        <v>950</v>
      </c>
      <c r="B38" s="250" t="s">
        <v>1065</v>
      </c>
      <c r="C38" s="250" t="s">
        <v>985</v>
      </c>
      <c r="D38" s="250" t="s">
        <v>1070</v>
      </c>
      <c r="E38" s="250" t="s">
        <v>960</v>
      </c>
      <c r="F38" s="251" t="s">
        <v>1039</v>
      </c>
      <c r="G38" s="252" t="s">
        <v>1060</v>
      </c>
      <c r="H38" s="170"/>
      <c r="I38" s="170"/>
      <c r="J38" s="170"/>
      <c r="K38" s="170"/>
    </row>
    <row r="39" spans="1:11" hidden="1">
      <c r="A39" s="250" t="s">
        <v>950</v>
      </c>
      <c r="B39" s="250" t="s">
        <v>1065</v>
      </c>
      <c r="C39" s="250" t="s">
        <v>985</v>
      </c>
      <c r="D39" s="250" t="s">
        <v>1070</v>
      </c>
      <c r="E39" s="250" t="s">
        <v>960</v>
      </c>
      <c r="F39" s="251" t="s">
        <v>1041</v>
      </c>
      <c r="G39" s="250" t="s">
        <v>1046</v>
      </c>
      <c r="H39" s="170"/>
      <c r="I39" s="170"/>
      <c r="J39" s="170"/>
      <c r="K39" s="170"/>
    </row>
    <row r="40" spans="1:11" hidden="1">
      <c r="A40" s="250" t="s">
        <v>950</v>
      </c>
      <c r="B40" s="250" t="s">
        <v>1065</v>
      </c>
      <c r="C40" s="250" t="s">
        <v>985</v>
      </c>
      <c r="D40" s="250" t="s">
        <v>1070</v>
      </c>
      <c r="E40" s="250" t="s">
        <v>960</v>
      </c>
      <c r="F40" s="251" t="s">
        <v>1043</v>
      </c>
      <c r="G40" s="253" t="s">
        <v>1067</v>
      </c>
      <c r="H40" s="170"/>
      <c r="I40" s="170"/>
      <c r="J40" s="170"/>
      <c r="K40" s="170"/>
    </row>
    <row r="41" spans="1:11" hidden="1">
      <c r="A41" s="250" t="s">
        <v>950</v>
      </c>
      <c r="B41" s="250" t="s">
        <v>1065</v>
      </c>
      <c r="C41" s="250" t="s">
        <v>985</v>
      </c>
      <c r="D41" s="250" t="s">
        <v>1070</v>
      </c>
      <c r="E41" s="250" t="s">
        <v>960</v>
      </c>
      <c r="F41" s="251" t="s">
        <v>1045</v>
      </c>
      <c r="G41" s="253" t="s">
        <v>1068</v>
      </c>
      <c r="H41" s="170"/>
      <c r="I41" s="170"/>
      <c r="J41" s="170"/>
      <c r="K41" s="170"/>
    </row>
    <row r="42" spans="1:11" hidden="1">
      <c r="A42" s="250" t="s">
        <v>950</v>
      </c>
      <c r="B42" s="250" t="s">
        <v>1065</v>
      </c>
      <c r="C42" s="250" t="s">
        <v>985</v>
      </c>
      <c r="D42" s="250" t="s">
        <v>1070</v>
      </c>
      <c r="E42" s="250" t="s">
        <v>960</v>
      </c>
      <c r="F42" s="251" t="s">
        <v>1047</v>
      </c>
      <c r="G42" s="253" t="s">
        <v>1069</v>
      </c>
      <c r="H42" s="170"/>
      <c r="I42" s="170"/>
      <c r="J42" s="170"/>
      <c r="K42" s="170"/>
    </row>
    <row r="43" spans="1:11" hidden="1">
      <c r="A43" s="250" t="s">
        <v>950</v>
      </c>
      <c r="B43" s="250" t="s">
        <v>1065</v>
      </c>
      <c r="C43" s="250" t="s">
        <v>985</v>
      </c>
      <c r="D43" s="250" t="s">
        <v>1070</v>
      </c>
      <c r="E43" s="250" t="s">
        <v>960</v>
      </c>
      <c r="F43" s="251" t="s">
        <v>1048</v>
      </c>
      <c r="G43" s="252" t="s">
        <v>1040</v>
      </c>
      <c r="H43" s="170"/>
      <c r="I43" s="170"/>
      <c r="J43" s="170"/>
      <c r="K43" s="170"/>
    </row>
    <row r="44" spans="1:11" hidden="1">
      <c r="A44" s="250" t="s">
        <v>950</v>
      </c>
      <c r="B44" s="250" t="s">
        <v>1065</v>
      </c>
      <c r="C44" s="250" t="s">
        <v>985</v>
      </c>
      <c r="D44" s="250" t="s">
        <v>1070</v>
      </c>
      <c r="E44" s="250" t="s">
        <v>962</v>
      </c>
      <c r="F44" s="251" t="s">
        <v>1039</v>
      </c>
      <c r="G44" s="252" t="s">
        <v>1060</v>
      </c>
      <c r="H44" s="170"/>
      <c r="I44" s="170"/>
      <c r="J44" s="170"/>
      <c r="K44" s="170"/>
    </row>
    <row r="45" spans="1:11" hidden="1">
      <c r="A45" s="250" t="s">
        <v>950</v>
      </c>
      <c r="B45" s="250" t="s">
        <v>1065</v>
      </c>
      <c r="C45" s="250" t="s">
        <v>985</v>
      </c>
      <c r="D45" s="250" t="s">
        <v>1070</v>
      </c>
      <c r="E45" s="250" t="s">
        <v>962</v>
      </c>
      <c r="F45" s="251" t="s">
        <v>1041</v>
      </c>
      <c r="G45" s="250" t="s">
        <v>1046</v>
      </c>
      <c r="H45" s="170"/>
      <c r="I45" s="170"/>
      <c r="J45" s="170"/>
      <c r="K45" s="170"/>
    </row>
    <row r="46" spans="1:11" hidden="1">
      <c r="A46" s="250" t="s">
        <v>950</v>
      </c>
      <c r="B46" s="250" t="s">
        <v>1065</v>
      </c>
      <c r="C46" s="250" t="s">
        <v>985</v>
      </c>
      <c r="D46" s="250" t="s">
        <v>1070</v>
      </c>
      <c r="E46" s="250" t="s">
        <v>962</v>
      </c>
      <c r="F46" s="251" t="s">
        <v>1043</v>
      </c>
      <c r="G46" s="253" t="s">
        <v>1067</v>
      </c>
      <c r="H46" s="170"/>
      <c r="I46" s="170"/>
      <c r="J46" s="170"/>
      <c r="K46" s="170"/>
    </row>
    <row r="47" spans="1:11" hidden="1">
      <c r="A47" s="250" t="s">
        <v>950</v>
      </c>
      <c r="B47" s="250" t="s">
        <v>1065</v>
      </c>
      <c r="C47" s="250" t="s">
        <v>985</v>
      </c>
      <c r="D47" s="250" t="s">
        <v>1070</v>
      </c>
      <c r="E47" s="250" t="s">
        <v>962</v>
      </c>
      <c r="F47" s="251" t="s">
        <v>1045</v>
      </c>
      <c r="G47" s="253" t="s">
        <v>1068</v>
      </c>
      <c r="H47" s="170"/>
      <c r="I47" s="170"/>
      <c r="J47" s="170"/>
      <c r="K47" s="170"/>
    </row>
    <row r="48" spans="1:11" hidden="1">
      <c r="A48" s="250" t="s">
        <v>950</v>
      </c>
      <c r="B48" s="250" t="s">
        <v>1065</v>
      </c>
      <c r="C48" s="250" t="s">
        <v>985</v>
      </c>
      <c r="D48" s="250" t="s">
        <v>1070</v>
      </c>
      <c r="E48" s="250" t="s">
        <v>962</v>
      </c>
      <c r="F48" s="251" t="s">
        <v>1047</v>
      </c>
      <c r="G48" s="253" t="s">
        <v>1069</v>
      </c>
      <c r="H48" s="170"/>
      <c r="I48" s="170"/>
      <c r="J48" s="170"/>
      <c r="K48" s="170"/>
    </row>
    <row r="49" spans="1:11" hidden="1">
      <c r="A49" s="250" t="s">
        <v>950</v>
      </c>
      <c r="B49" s="250" t="s">
        <v>1065</v>
      </c>
      <c r="C49" s="250" t="s">
        <v>985</v>
      </c>
      <c r="D49" s="250" t="s">
        <v>1070</v>
      </c>
      <c r="E49" s="250" t="s">
        <v>962</v>
      </c>
      <c r="F49" s="251" t="s">
        <v>1048</v>
      </c>
      <c r="G49" s="252" t="s">
        <v>1040</v>
      </c>
      <c r="H49" s="170"/>
      <c r="I49" s="170"/>
      <c r="J49" s="170"/>
      <c r="K49" s="170"/>
    </row>
    <row r="50" spans="1:11" hidden="1">
      <c r="A50" s="250" t="s">
        <v>950</v>
      </c>
      <c r="B50" s="250" t="s">
        <v>1065</v>
      </c>
      <c r="C50" s="250" t="s">
        <v>985</v>
      </c>
      <c r="D50" s="250" t="s">
        <v>1071</v>
      </c>
      <c r="E50" s="250" t="s">
        <v>960</v>
      </c>
      <c r="F50" s="251" t="s">
        <v>1039</v>
      </c>
      <c r="G50" s="252" t="s">
        <v>1072</v>
      </c>
      <c r="H50" s="170"/>
      <c r="I50" s="170"/>
      <c r="J50" s="170"/>
      <c r="K50" s="170"/>
    </row>
    <row r="51" spans="1:11" hidden="1">
      <c r="A51" s="250" t="s">
        <v>950</v>
      </c>
      <c r="B51" s="250" t="s">
        <v>1065</v>
      </c>
      <c r="C51" s="250" t="s">
        <v>985</v>
      </c>
      <c r="D51" s="250" t="s">
        <v>1071</v>
      </c>
      <c r="E51" s="250" t="s">
        <v>960</v>
      </c>
      <c r="F51" s="251" t="s">
        <v>1041</v>
      </c>
      <c r="G51" s="253" t="s">
        <v>1073</v>
      </c>
      <c r="H51" s="170"/>
      <c r="I51" s="170"/>
      <c r="J51" s="170"/>
      <c r="K51" s="170"/>
    </row>
    <row r="52" spans="1:11" hidden="1">
      <c r="A52" s="250" t="s">
        <v>950</v>
      </c>
      <c r="B52" s="250" t="s">
        <v>1065</v>
      </c>
      <c r="C52" s="250" t="s">
        <v>985</v>
      </c>
      <c r="D52" s="250" t="s">
        <v>1071</v>
      </c>
      <c r="E52" s="250" t="s">
        <v>960</v>
      </c>
      <c r="F52" s="251" t="s">
        <v>1043</v>
      </c>
      <c r="G52" s="252" t="s">
        <v>1074</v>
      </c>
      <c r="H52" s="170"/>
      <c r="I52" s="170"/>
      <c r="J52" s="170"/>
      <c r="K52" s="170"/>
    </row>
    <row r="53" spans="1:11" hidden="1">
      <c r="A53" s="250" t="s">
        <v>950</v>
      </c>
      <c r="B53" s="250" t="s">
        <v>1065</v>
      </c>
      <c r="C53" s="250" t="s">
        <v>985</v>
      </c>
      <c r="D53" s="250" t="s">
        <v>1071</v>
      </c>
      <c r="E53" s="250" t="s">
        <v>960</v>
      </c>
      <c r="F53" s="251" t="s">
        <v>1045</v>
      </c>
      <c r="G53" s="252" t="s">
        <v>1055</v>
      </c>
      <c r="H53" s="170"/>
      <c r="I53" s="170"/>
      <c r="J53" s="170"/>
      <c r="K53" s="170"/>
    </row>
    <row r="54" spans="1:11" hidden="1">
      <c r="A54" s="250" t="s">
        <v>950</v>
      </c>
      <c r="B54" s="250" t="s">
        <v>1065</v>
      </c>
      <c r="C54" s="250" t="s">
        <v>985</v>
      </c>
      <c r="D54" s="250" t="s">
        <v>1071</v>
      </c>
      <c r="E54" s="250" t="s">
        <v>960</v>
      </c>
      <c r="F54" s="251" t="s">
        <v>1047</v>
      </c>
      <c r="G54" s="253" t="s">
        <v>1075</v>
      </c>
      <c r="H54" s="170"/>
      <c r="I54" s="170"/>
      <c r="J54" s="170"/>
      <c r="K54" s="170"/>
    </row>
    <row r="55" spans="1:11" hidden="1">
      <c r="A55" s="250" t="s">
        <v>950</v>
      </c>
      <c r="B55" s="250" t="s">
        <v>1065</v>
      </c>
      <c r="C55" s="250" t="s">
        <v>985</v>
      </c>
      <c r="D55" s="250" t="s">
        <v>1071</v>
      </c>
      <c r="E55" s="250" t="s">
        <v>960</v>
      </c>
      <c r="F55" s="251" t="s">
        <v>1048</v>
      </c>
      <c r="G55" s="252" t="s">
        <v>440</v>
      </c>
      <c r="H55" s="170"/>
      <c r="I55" s="170"/>
      <c r="J55" s="170"/>
      <c r="K55" s="170"/>
    </row>
    <row r="56" spans="1:11" hidden="1">
      <c r="A56" s="250" t="s">
        <v>950</v>
      </c>
      <c r="B56" s="250" t="s">
        <v>1065</v>
      </c>
      <c r="C56" s="250" t="s">
        <v>985</v>
      </c>
      <c r="D56" s="250" t="s">
        <v>1071</v>
      </c>
      <c r="E56" s="250" t="s">
        <v>960</v>
      </c>
      <c r="F56" s="251" t="s">
        <v>1050</v>
      </c>
      <c r="G56" s="253" t="s">
        <v>1076</v>
      </c>
      <c r="H56" s="170"/>
      <c r="I56" s="170"/>
      <c r="J56" s="170"/>
      <c r="K56" s="170"/>
    </row>
    <row r="57" spans="1:11" hidden="1">
      <c r="A57" s="250" t="s">
        <v>950</v>
      </c>
      <c r="B57" s="250" t="s">
        <v>1065</v>
      </c>
      <c r="C57" s="250" t="s">
        <v>985</v>
      </c>
      <c r="D57" s="250" t="s">
        <v>1071</v>
      </c>
      <c r="E57" s="250" t="s">
        <v>960</v>
      </c>
      <c r="F57" s="251" t="s">
        <v>1054</v>
      </c>
      <c r="G57" s="252" t="s">
        <v>1040</v>
      </c>
      <c r="H57" s="170"/>
      <c r="I57" s="170"/>
      <c r="J57" s="170"/>
      <c r="K57" s="170"/>
    </row>
    <row r="58" spans="1:11" hidden="1">
      <c r="A58" s="250" t="s">
        <v>950</v>
      </c>
      <c r="B58" s="250" t="s">
        <v>1065</v>
      </c>
      <c r="C58" s="250" t="s">
        <v>985</v>
      </c>
      <c r="D58" s="250" t="s">
        <v>1071</v>
      </c>
      <c r="E58" s="250" t="s">
        <v>962</v>
      </c>
      <c r="F58" s="251" t="s">
        <v>1039</v>
      </c>
      <c r="G58" s="252" t="s">
        <v>1072</v>
      </c>
      <c r="H58" s="170"/>
      <c r="I58" s="170"/>
      <c r="J58" s="170"/>
      <c r="K58" s="170"/>
    </row>
    <row r="59" spans="1:11" hidden="1">
      <c r="A59" s="250" t="s">
        <v>950</v>
      </c>
      <c r="B59" s="250" t="s">
        <v>1065</v>
      </c>
      <c r="C59" s="250" t="s">
        <v>985</v>
      </c>
      <c r="D59" s="250" t="s">
        <v>1071</v>
      </c>
      <c r="E59" s="250" t="s">
        <v>962</v>
      </c>
      <c r="F59" s="251" t="s">
        <v>1041</v>
      </c>
      <c r="G59" s="253" t="s">
        <v>1073</v>
      </c>
      <c r="H59" s="170"/>
      <c r="I59" s="170"/>
      <c r="J59" s="170"/>
      <c r="K59" s="170"/>
    </row>
    <row r="60" spans="1:11" hidden="1">
      <c r="A60" s="250" t="s">
        <v>950</v>
      </c>
      <c r="B60" s="250" t="s">
        <v>1065</v>
      </c>
      <c r="C60" s="250" t="s">
        <v>985</v>
      </c>
      <c r="D60" s="250" t="s">
        <v>1071</v>
      </c>
      <c r="E60" s="250" t="s">
        <v>962</v>
      </c>
      <c r="F60" s="251" t="s">
        <v>1043</v>
      </c>
      <c r="G60" s="252" t="s">
        <v>1074</v>
      </c>
      <c r="H60" s="170"/>
      <c r="I60" s="170"/>
      <c r="J60" s="170"/>
      <c r="K60" s="170"/>
    </row>
    <row r="61" spans="1:11" hidden="1">
      <c r="A61" s="250" t="s">
        <v>950</v>
      </c>
      <c r="B61" s="250" t="s">
        <v>1065</v>
      </c>
      <c r="C61" s="250" t="s">
        <v>985</v>
      </c>
      <c r="D61" s="250" t="s">
        <v>1071</v>
      </c>
      <c r="E61" s="250" t="s">
        <v>962</v>
      </c>
      <c r="F61" s="251" t="s">
        <v>1045</v>
      </c>
      <c r="G61" s="252" t="s">
        <v>1055</v>
      </c>
      <c r="H61" s="170"/>
      <c r="I61" s="170"/>
      <c r="J61" s="170"/>
      <c r="K61" s="170"/>
    </row>
    <row r="62" spans="1:11" hidden="1">
      <c r="A62" s="250" t="s">
        <v>950</v>
      </c>
      <c r="B62" s="250" t="s">
        <v>1065</v>
      </c>
      <c r="C62" s="250" t="s">
        <v>985</v>
      </c>
      <c r="D62" s="250" t="s">
        <v>1071</v>
      </c>
      <c r="E62" s="250" t="s">
        <v>962</v>
      </c>
      <c r="F62" s="251" t="s">
        <v>1047</v>
      </c>
      <c r="G62" s="253" t="s">
        <v>1075</v>
      </c>
      <c r="H62" s="170"/>
      <c r="I62" s="170"/>
      <c r="J62" s="170"/>
      <c r="K62" s="170"/>
    </row>
    <row r="63" spans="1:11" hidden="1">
      <c r="A63" s="250" t="s">
        <v>950</v>
      </c>
      <c r="B63" s="250" t="s">
        <v>1065</v>
      </c>
      <c r="C63" s="250" t="s">
        <v>985</v>
      </c>
      <c r="D63" s="250" t="s">
        <v>1071</v>
      </c>
      <c r="E63" s="250" t="s">
        <v>962</v>
      </c>
      <c r="F63" s="251" t="s">
        <v>1048</v>
      </c>
      <c r="G63" s="252" t="s">
        <v>440</v>
      </c>
      <c r="H63" s="170"/>
      <c r="I63" s="170"/>
      <c r="J63" s="170"/>
      <c r="K63" s="170"/>
    </row>
    <row r="64" spans="1:11" hidden="1">
      <c r="A64" s="250" t="s">
        <v>950</v>
      </c>
      <c r="B64" s="250" t="s">
        <v>1065</v>
      </c>
      <c r="C64" s="250" t="s">
        <v>985</v>
      </c>
      <c r="D64" s="250" t="s">
        <v>1071</v>
      </c>
      <c r="E64" s="250" t="s">
        <v>962</v>
      </c>
      <c r="F64" s="251" t="s">
        <v>1050</v>
      </c>
      <c r="G64" s="253" t="s">
        <v>1076</v>
      </c>
      <c r="H64" s="170"/>
      <c r="I64" s="170"/>
      <c r="J64" s="170"/>
      <c r="K64" s="170"/>
    </row>
    <row r="65" spans="1:11" hidden="1">
      <c r="A65" s="250" t="s">
        <v>950</v>
      </c>
      <c r="B65" s="250" t="s">
        <v>1065</v>
      </c>
      <c r="C65" s="250" t="s">
        <v>985</v>
      </c>
      <c r="D65" s="250" t="s">
        <v>1071</v>
      </c>
      <c r="E65" s="250" t="s">
        <v>962</v>
      </c>
      <c r="F65" s="251" t="s">
        <v>1054</v>
      </c>
      <c r="G65" s="252" t="s">
        <v>1040</v>
      </c>
      <c r="H65" s="170"/>
      <c r="I65" s="170"/>
      <c r="J65" s="170"/>
      <c r="K65" s="170"/>
    </row>
    <row r="66" spans="1:11" hidden="1">
      <c r="A66" s="250" t="s">
        <v>950</v>
      </c>
      <c r="B66" s="250" t="s">
        <v>1065</v>
      </c>
      <c r="C66" s="250" t="s">
        <v>985</v>
      </c>
      <c r="D66" s="250" t="s">
        <v>1077</v>
      </c>
      <c r="E66" s="250" t="s">
        <v>960</v>
      </c>
      <c r="F66" s="251" t="s">
        <v>1039</v>
      </c>
      <c r="G66" s="252" t="s">
        <v>1040</v>
      </c>
      <c r="H66" s="170"/>
      <c r="I66" s="170"/>
      <c r="J66" s="170"/>
      <c r="K66" s="170"/>
    </row>
    <row r="67" spans="1:11" hidden="1">
      <c r="A67" s="250" t="s">
        <v>950</v>
      </c>
      <c r="B67" s="250" t="s">
        <v>1065</v>
      </c>
      <c r="C67" s="250" t="s">
        <v>985</v>
      </c>
      <c r="D67" s="250" t="s">
        <v>1077</v>
      </c>
      <c r="E67" s="250" t="s">
        <v>960</v>
      </c>
      <c r="F67" s="251" t="s">
        <v>1041</v>
      </c>
      <c r="G67" s="253" t="s">
        <v>1078</v>
      </c>
      <c r="H67" s="170"/>
      <c r="I67" s="170"/>
      <c r="J67" s="170"/>
      <c r="K67" s="170"/>
    </row>
    <row r="68" spans="1:11" hidden="1">
      <c r="A68" s="250" t="s">
        <v>950</v>
      </c>
      <c r="B68" s="250" t="s">
        <v>1065</v>
      </c>
      <c r="C68" s="250" t="s">
        <v>985</v>
      </c>
      <c r="D68" s="250" t="s">
        <v>1077</v>
      </c>
      <c r="E68" s="250" t="s">
        <v>960</v>
      </c>
      <c r="F68" s="251" t="s">
        <v>1043</v>
      </c>
      <c r="G68" s="252" t="s">
        <v>1042</v>
      </c>
      <c r="H68" s="170"/>
      <c r="I68" s="170"/>
      <c r="J68" s="170"/>
      <c r="K68" s="170"/>
    </row>
    <row r="69" spans="1:11" hidden="1">
      <c r="A69" s="250" t="s">
        <v>950</v>
      </c>
      <c r="B69" s="250" t="s">
        <v>1065</v>
      </c>
      <c r="C69" s="250" t="s">
        <v>985</v>
      </c>
      <c r="D69" s="250" t="s">
        <v>1077</v>
      </c>
      <c r="E69" s="250" t="s">
        <v>960</v>
      </c>
      <c r="F69" s="251" t="s">
        <v>1045</v>
      </c>
      <c r="G69" s="252" t="s">
        <v>1044</v>
      </c>
      <c r="H69" s="170"/>
      <c r="I69" s="170"/>
      <c r="J69" s="170"/>
      <c r="K69" s="170"/>
    </row>
    <row r="70" spans="1:11" hidden="1">
      <c r="A70" s="250" t="s">
        <v>950</v>
      </c>
      <c r="B70" s="250" t="s">
        <v>1065</v>
      </c>
      <c r="C70" s="250" t="s">
        <v>985</v>
      </c>
      <c r="D70" s="250" t="s">
        <v>1077</v>
      </c>
      <c r="E70" s="250" t="s">
        <v>962</v>
      </c>
      <c r="F70" s="251" t="s">
        <v>1039</v>
      </c>
      <c r="G70" s="252" t="s">
        <v>1040</v>
      </c>
      <c r="H70" s="170"/>
      <c r="I70" s="170"/>
      <c r="J70" s="170"/>
      <c r="K70" s="170"/>
    </row>
    <row r="71" spans="1:11" hidden="1">
      <c r="A71" s="250" t="s">
        <v>950</v>
      </c>
      <c r="B71" s="250" t="s">
        <v>1065</v>
      </c>
      <c r="C71" s="250" t="s">
        <v>985</v>
      </c>
      <c r="D71" s="250" t="s">
        <v>1077</v>
      </c>
      <c r="E71" s="250" t="s">
        <v>962</v>
      </c>
      <c r="F71" s="251" t="s">
        <v>1041</v>
      </c>
      <c r="G71" s="253" t="s">
        <v>1078</v>
      </c>
      <c r="H71" s="170"/>
      <c r="I71" s="170"/>
      <c r="J71" s="170"/>
      <c r="K71" s="170"/>
    </row>
    <row r="72" spans="1:11" hidden="1">
      <c r="A72" s="250" t="s">
        <v>950</v>
      </c>
      <c r="B72" s="250" t="s">
        <v>1065</v>
      </c>
      <c r="C72" s="250" t="s">
        <v>985</v>
      </c>
      <c r="D72" s="250" t="s">
        <v>1077</v>
      </c>
      <c r="E72" s="250" t="s">
        <v>962</v>
      </c>
      <c r="F72" s="251" t="s">
        <v>1043</v>
      </c>
      <c r="G72" s="252" t="s">
        <v>1042</v>
      </c>
      <c r="H72" s="170"/>
      <c r="I72" s="170"/>
      <c r="J72" s="170"/>
      <c r="K72" s="170"/>
    </row>
    <row r="73" spans="1:11" hidden="1">
      <c r="A73" s="250" t="s">
        <v>950</v>
      </c>
      <c r="B73" s="250" t="s">
        <v>1065</v>
      </c>
      <c r="C73" s="250" t="s">
        <v>985</v>
      </c>
      <c r="D73" s="250" t="s">
        <v>1077</v>
      </c>
      <c r="E73" s="250" t="s">
        <v>962</v>
      </c>
      <c r="F73" s="251" t="s">
        <v>1045</v>
      </c>
      <c r="G73" s="252" t="s">
        <v>1044</v>
      </c>
      <c r="H73" s="170"/>
      <c r="I73" s="170"/>
      <c r="J73" s="170"/>
      <c r="K73" s="170"/>
    </row>
    <row r="74" spans="1:11" hidden="1">
      <c r="A74" s="250" t="s">
        <v>950</v>
      </c>
      <c r="B74" s="250" t="s">
        <v>1065</v>
      </c>
      <c r="C74" s="250" t="s">
        <v>985</v>
      </c>
      <c r="D74" s="250" t="s">
        <v>1079</v>
      </c>
      <c r="E74" s="250" t="s">
        <v>960</v>
      </c>
      <c r="F74" s="251" t="s">
        <v>1039</v>
      </c>
      <c r="G74" s="252" t="s">
        <v>1040</v>
      </c>
      <c r="H74" s="170"/>
      <c r="I74" s="170"/>
      <c r="J74" s="170"/>
      <c r="K74" s="170"/>
    </row>
    <row r="75" spans="1:11" hidden="1">
      <c r="A75" s="250" t="s">
        <v>950</v>
      </c>
      <c r="B75" s="250" t="s">
        <v>1065</v>
      </c>
      <c r="C75" s="250" t="s">
        <v>985</v>
      </c>
      <c r="D75" s="250" t="s">
        <v>1079</v>
      </c>
      <c r="E75" s="250" t="s">
        <v>960</v>
      </c>
      <c r="F75" s="251" t="s">
        <v>1041</v>
      </c>
      <c r="G75" s="252" t="s">
        <v>1053</v>
      </c>
      <c r="H75" s="170"/>
      <c r="I75" s="170"/>
      <c r="J75" s="170"/>
      <c r="K75" s="170"/>
    </row>
    <row r="76" spans="1:11" hidden="1">
      <c r="A76" s="250" t="s">
        <v>950</v>
      </c>
      <c r="B76" s="250" t="s">
        <v>1065</v>
      </c>
      <c r="C76" s="250" t="s">
        <v>985</v>
      </c>
      <c r="D76" s="250" t="s">
        <v>1079</v>
      </c>
      <c r="E76" s="250" t="s">
        <v>960</v>
      </c>
      <c r="F76" s="251" t="s">
        <v>1043</v>
      </c>
      <c r="G76" s="252" t="s">
        <v>413</v>
      </c>
      <c r="H76" s="170"/>
      <c r="I76" s="170"/>
      <c r="J76" s="170"/>
      <c r="K76" s="170"/>
    </row>
    <row r="77" spans="1:11" hidden="1">
      <c r="A77" s="250" t="s">
        <v>950</v>
      </c>
      <c r="B77" s="250" t="s">
        <v>1065</v>
      </c>
      <c r="C77" s="250" t="s">
        <v>985</v>
      </c>
      <c r="D77" s="250" t="s">
        <v>1079</v>
      </c>
      <c r="E77" s="250" t="s">
        <v>960</v>
      </c>
      <c r="F77" s="251" t="s">
        <v>1045</v>
      </c>
      <c r="G77" s="250" t="s">
        <v>1046</v>
      </c>
      <c r="H77" s="170"/>
      <c r="I77" s="170"/>
      <c r="J77" s="170"/>
      <c r="K77" s="170"/>
    </row>
    <row r="78" spans="1:11" hidden="1">
      <c r="A78" s="250" t="s">
        <v>950</v>
      </c>
      <c r="B78" s="250" t="s">
        <v>1065</v>
      </c>
      <c r="C78" s="250" t="s">
        <v>985</v>
      </c>
      <c r="D78" s="250" t="s">
        <v>1079</v>
      </c>
      <c r="E78" s="250" t="s">
        <v>962</v>
      </c>
      <c r="F78" s="251" t="s">
        <v>1039</v>
      </c>
      <c r="G78" s="252" t="s">
        <v>1040</v>
      </c>
      <c r="H78" s="170"/>
      <c r="I78" s="170"/>
      <c r="J78" s="170"/>
      <c r="K78" s="170"/>
    </row>
    <row r="79" spans="1:11" hidden="1">
      <c r="A79" s="250" t="s">
        <v>950</v>
      </c>
      <c r="B79" s="250" t="s">
        <v>1065</v>
      </c>
      <c r="C79" s="250" t="s">
        <v>985</v>
      </c>
      <c r="D79" s="250" t="s">
        <v>1079</v>
      </c>
      <c r="E79" s="250" t="s">
        <v>962</v>
      </c>
      <c r="F79" s="251" t="s">
        <v>1041</v>
      </c>
      <c r="G79" s="252" t="s">
        <v>1053</v>
      </c>
      <c r="H79" s="170"/>
      <c r="I79" s="170"/>
      <c r="J79" s="170"/>
      <c r="K79" s="170"/>
    </row>
    <row r="80" spans="1:11" hidden="1">
      <c r="A80" s="250" t="s">
        <v>950</v>
      </c>
      <c r="B80" s="250" t="s">
        <v>1065</v>
      </c>
      <c r="C80" s="250" t="s">
        <v>985</v>
      </c>
      <c r="D80" s="250" t="s">
        <v>1079</v>
      </c>
      <c r="E80" s="250" t="s">
        <v>962</v>
      </c>
      <c r="F80" s="251" t="s">
        <v>1043</v>
      </c>
      <c r="G80" s="252" t="s">
        <v>413</v>
      </c>
      <c r="H80" s="170"/>
      <c r="I80" s="170"/>
      <c r="J80" s="170"/>
      <c r="K80" s="170"/>
    </row>
    <row r="81" spans="1:11" hidden="1">
      <c r="A81" s="250" t="s">
        <v>950</v>
      </c>
      <c r="B81" s="250" t="s">
        <v>1065</v>
      </c>
      <c r="C81" s="250" t="s">
        <v>985</v>
      </c>
      <c r="D81" s="250" t="s">
        <v>1079</v>
      </c>
      <c r="E81" s="250" t="s">
        <v>962</v>
      </c>
      <c r="F81" s="251" t="s">
        <v>1045</v>
      </c>
      <c r="G81" s="250" t="s">
        <v>1046</v>
      </c>
      <c r="H81" s="170"/>
      <c r="I81" s="170"/>
      <c r="J81" s="170"/>
      <c r="K81" s="170"/>
    </row>
    <row r="82" spans="1:11" hidden="1">
      <c r="A82" s="250" t="s">
        <v>950</v>
      </c>
      <c r="B82" s="250" t="s">
        <v>1065</v>
      </c>
      <c r="C82" s="250" t="s">
        <v>985</v>
      </c>
      <c r="D82" s="252" t="s">
        <v>1065</v>
      </c>
      <c r="E82" s="250" t="s">
        <v>960</v>
      </c>
      <c r="F82" s="251" t="s">
        <v>1039</v>
      </c>
      <c r="G82" s="252" t="s">
        <v>1040</v>
      </c>
      <c r="H82" s="170"/>
      <c r="I82" s="170"/>
      <c r="J82" s="170"/>
      <c r="K82" s="170"/>
    </row>
    <row r="83" spans="1:11" hidden="1">
      <c r="A83" s="250" t="s">
        <v>950</v>
      </c>
      <c r="B83" s="250" t="s">
        <v>1065</v>
      </c>
      <c r="C83" s="250" t="s">
        <v>985</v>
      </c>
      <c r="D83" s="252" t="s">
        <v>1065</v>
      </c>
      <c r="E83" s="250" t="s">
        <v>960</v>
      </c>
      <c r="F83" s="251" t="s">
        <v>1041</v>
      </c>
      <c r="G83" s="252" t="s">
        <v>1042</v>
      </c>
      <c r="H83" s="170"/>
      <c r="I83" s="170"/>
      <c r="J83" s="170"/>
      <c r="K83" s="170"/>
    </row>
    <row r="84" spans="1:11" hidden="1">
      <c r="A84" s="250" t="s">
        <v>950</v>
      </c>
      <c r="B84" s="250" t="s">
        <v>1065</v>
      </c>
      <c r="C84" s="250" t="s">
        <v>985</v>
      </c>
      <c r="D84" s="252" t="s">
        <v>1065</v>
      </c>
      <c r="E84" s="250" t="s">
        <v>960</v>
      </c>
      <c r="F84" s="251" t="s">
        <v>1043</v>
      </c>
      <c r="G84" s="252" t="s">
        <v>1044</v>
      </c>
      <c r="H84" s="170"/>
      <c r="I84" s="170"/>
      <c r="J84" s="170"/>
      <c r="K84" s="170"/>
    </row>
    <row r="85" spans="1:11" hidden="1">
      <c r="A85" s="250" t="s">
        <v>950</v>
      </c>
      <c r="B85" s="250" t="s">
        <v>1065</v>
      </c>
      <c r="C85" s="250" t="s">
        <v>985</v>
      </c>
      <c r="D85" s="252" t="s">
        <v>1065</v>
      </c>
      <c r="E85" s="250" t="s">
        <v>960</v>
      </c>
      <c r="F85" s="251" t="s">
        <v>1045</v>
      </c>
      <c r="G85" s="252" t="s">
        <v>1053</v>
      </c>
      <c r="H85" s="170"/>
      <c r="I85" s="170"/>
      <c r="J85" s="170"/>
      <c r="K85" s="170"/>
    </row>
    <row r="86" spans="1:11" hidden="1">
      <c r="A86" s="250" t="s">
        <v>950</v>
      </c>
      <c r="B86" s="250" t="s">
        <v>1065</v>
      </c>
      <c r="C86" s="250" t="s">
        <v>985</v>
      </c>
      <c r="D86" s="252" t="s">
        <v>1065</v>
      </c>
      <c r="E86" s="250" t="s">
        <v>962</v>
      </c>
      <c r="F86" s="251" t="s">
        <v>1039</v>
      </c>
      <c r="G86" s="253" t="s">
        <v>1052</v>
      </c>
      <c r="H86" s="170"/>
      <c r="I86" s="170"/>
      <c r="J86" s="170"/>
      <c r="K86" s="170"/>
    </row>
    <row r="87" spans="1:11" hidden="1">
      <c r="A87" s="250" t="s">
        <v>950</v>
      </c>
      <c r="B87" s="250" t="s">
        <v>1065</v>
      </c>
      <c r="C87" s="250" t="s">
        <v>985</v>
      </c>
      <c r="D87" s="252" t="s">
        <v>1065</v>
      </c>
      <c r="E87" s="250" t="s">
        <v>962</v>
      </c>
      <c r="F87" s="251" t="s">
        <v>1041</v>
      </c>
      <c r="G87" s="252" t="s">
        <v>1040</v>
      </c>
      <c r="H87" s="170"/>
      <c r="I87" s="170"/>
      <c r="J87" s="170"/>
      <c r="K87" s="170"/>
    </row>
    <row r="88" spans="1:11" hidden="1">
      <c r="A88" s="250" t="s">
        <v>950</v>
      </c>
      <c r="B88" s="250" t="s">
        <v>1065</v>
      </c>
      <c r="C88" s="250" t="s">
        <v>985</v>
      </c>
      <c r="D88" s="252" t="s">
        <v>1065</v>
      </c>
      <c r="E88" s="250" t="s">
        <v>962</v>
      </c>
      <c r="F88" s="251" t="s">
        <v>1043</v>
      </c>
      <c r="G88" s="252" t="s">
        <v>1053</v>
      </c>
      <c r="H88" s="170"/>
      <c r="I88" s="170"/>
      <c r="J88" s="170"/>
      <c r="K88" s="170"/>
    </row>
    <row r="89" spans="1:11" hidden="1">
      <c r="A89" s="250" t="s">
        <v>950</v>
      </c>
      <c r="B89" s="250" t="s">
        <v>1065</v>
      </c>
      <c r="C89" s="250" t="s">
        <v>985</v>
      </c>
      <c r="D89" s="252" t="s">
        <v>1065</v>
      </c>
      <c r="E89" s="250" t="s">
        <v>962</v>
      </c>
      <c r="F89" s="251" t="s">
        <v>1045</v>
      </c>
      <c r="G89" s="252" t="s">
        <v>1042</v>
      </c>
      <c r="H89" s="170"/>
      <c r="I89" s="170"/>
      <c r="J89" s="170"/>
      <c r="K89" s="170"/>
    </row>
    <row r="90" spans="1:11" hidden="1">
      <c r="A90" s="250" t="s">
        <v>950</v>
      </c>
      <c r="B90" s="250" t="s">
        <v>1065</v>
      </c>
      <c r="C90" s="250" t="s">
        <v>985</v>
      </c>
      <c r="D90" s="252" t="s">
        <v>1065</v>
      </c>
      <c r="E90" s="250" t="s">
        <v>962</v>
      </c>
      <c r="F90" s="251" t="s">
        <v>1047</v>
      </c>
      <c r="G90" s="252" t="s">
        <v>1044</v>
      </c>
      <c r="H90" s="170"/>
      <c r="I90" s="170"/>
      <c r="J90" s="170"/>
      <c r="K90" s="170"/>
    </row>
    <row r="91" spans="1:11" ht="31.2">
      <c r="A91" s="250" t="s">
        <v>950</v>
      </c>
      <c r="B91" s="250" t="s">
        <v>1080</v>
      </c>
      <c r="C91" s="250" t="s">
        <v>989</v>
      </c>
      <c r="D91" s="260" t="s">
        <v>1081</v>
      </c>
      <c r="E91" s="250" t="s">
        <v>960</v>
      </c>
      <c r="F91" s="251" t="s">
        <v>1039</v>
      </c>
      <c r="G91" s="252" t="s">
        <v>1082</v>
      </c>
      <c r="H91" s="170"/>
      <c r="I91" s="170"/>
      <c r="J91" s="170"/>
      <c r="K91" s="170"/>
    </row>
    <row r="92" spans="1:11" ht="31.2">
      <c r="A92" s="250" t="s">
        <v>950</v>
      </c>
      <c r="B92" s="250" t="s">
        <v>1080</v>
      </c>
      <c r="C92" s="250" t="s">
        <v>989</v>
      </c>
      <c r="D92" s="260" t="s">
        <v>1081</v>
      </c>
      <c r="E92" s="250" t="s">
        <v>960</v>
      </c>
      <c r="F92" s="251" t="s">
        <v>1041</v>
      </c>
      <c r="G92" s="250" t="s">
        <v>1083</v>
      </c>
      <c r="H92" s="170"/>
      <c r="I92" s="170"/>
      <c r="J92" s="170"/>
      <c r="K92" s="170"/>
    </row>
    <row r="93" spans="1:11" ht="31.2">
      <c r="A93" s="250" t="s">
        <v>950</v>
      </c>
      <c r="B93" s="250" t="s">
        <v>1080</v>
      </c>
      <c r="C93" s="250" t="s">
        <v>989</v>
      </c>
      <c r="D93" s="260" t="s">
        <v>1081</v>
      </c>
      <c r="E93" s="250" t="s">
        <v>960</v>
      </c>
      <c r="F93" s="251" t="s">
        <v>1043</v>
      </c>
      <c r="G93" s="252" t="s">
        <v>1084</v>
      </c>
      <c r="H93" s="170"/>
      <c r="I93" s="170"/>
      <c r="J93" s="170"/>
      <c r="K93" s="170"/>
    </row>
    <row r="94" spans="1:11" ht="31.2">
      <c r="A94" s="250" t="s">
        <v>950</v>
      </c>
      <c r="B94" s="250" t="s">
        <v>1080</v>
      </c>
      <c r="C94" s="250" t="s">
        <v>989</v>
      </c>
      <c r="D94" s="260" t="s">
        <v>1081</v>
      </c>
      <c r="E94" s="250" t="s">
        <v>960</v>
      </c>
      <c r="F94" s="251" t="s">
        <v>1045</v>
      </c>
      <c r="G94" s="252" t="s">
        <v>1085</v>
      </c>
      <c r="H94" s="170"/>
      <c r="I94" s="170"/>
      <c r="J94" s="170"/>
      <c r="K94" s="170"/>
    </row>
    <row r="95" spans="1:11" ht="31.2">
      <c r="A95" s="250" t="s">
        <v>950</v>
      </c>
      <c r="B95" s="250" t="s">
        <v>1080</v>
      </c>
      <c r="C95" s="250" t="s">
        <v>989</v>
      </c>
      <c r="D95" s="260" t="s">
        <v>1081</v>
      </c>
      <c r="E95" s="250" t="s">
        <v>962</v>
      </c>
      <c r="F95" s="251" t="s">
        <v>1039</v>
      </c>
      <c r="G95" s="252" t="s">
        <v>1082</v>
      </c>
      <c r="H95" s="170"/>
      <c r="I95" s="170"/>
      <c r="J95" s="170"/>
      <c r="K95" s="170"/>
    </row>
    <row r="96" spans="1:11" ht="31.2">
      <c r="A96" s="250" t="s">
        <v>950</v>
      </c>
      <c r="B96" s="250" t="s">
        <v>1080</v>
      </c>
      <c r="C96" s="250" t="s">
        <v>989</v>
      </c>
      <c r="D96" s="260" t="s">
        <v>1081</v>
      </c>
      <c r="E96" s="250" t="s">
        <v>962</v>
      </c>
      <c r="F96" s="251" t="s">
        <v>1041</v>
      </c>
      <c r="G96" s="250" t="s">
        <v>1083</v>
      </c>
      <c r="H96" s="170"/>
      <c r="I96" s="170"/>
      <c r="J96" s="170"/>
      <c r="K96" s="170"/>
    </row>
    <row r="97" spans="1:11" ht="31.2">
      <c r="A97" s="250" t="s">
        <v>950</v>
      </c>
      <c r="B97" s="250" t="s">
        <v>1080</v>
      </c>
      <c r="C97" s="250" t="s">
        <v>989</v>
      </c>
      <c r="D97" s="260" t="s">
        <v>1081</v>
      </c>
      <c r="E97" s="250" t="s">
        <v>962</v>
      </c>
      <c r="F97" s="251" t="s">
        <v>1043</v>
      </c>
      <c r="G97" s="252" t="s">
        <v>1084</v>
      </c>
      <c r="H97" s="170"/>
      <c r="I97" s="170"/>
      <c r="J97" s="170"/>
      <c r="K97" s="170"/>
    </row>
    <row r="98" spans="1:11" ht="31.2">
      <c r="A98" s="250" t="s">
        <v>950</v>
      </c>
      <c r="B98" s="250" t="s">
        <v>1080</v>
      </c>
      <c r="C98" s="250" t="s">
        <v>989</v>
      </c>
      <c r="D98" s="260" t="s">
        <v>1081</v>
      </c>
      <c r="E98" s="250" t="s">
        <v>962</v>
      </c>
      <c r="F98" s="251" t="s">
        <v>1045</v>
      </c>
      <c r="G98" s="252" t="s">
        <v>1085</v>
      </c>
      <c r="H98" s="170"/>
      <c r="I98" s="170"/>
      <c r="J98" s="170"/>
      <c r="K98" s="170"/>
    </row>
    <row r="99" spans="1:11">
      <c r="A99" s="250" t="s">
        <v>950</v>
      </c>
      <c r="B99" s="254" t="s">
        <v>1057</v>
      </c>
      <c r="C99" s="250" t="s">
        <v>989</v>
      </c>
      <c r="D99" s="250" t="s">
        <v>991</v>
      </c>
      <c r="E99" s="250" t="s">
        <v>960</v>
      </c>
      <c r="F99" s="256">
        <v>1</v>
      </c>
      <c r="G99" s="250" t="s">
        <v>1086</v>
      </c>
      <c r="H99" s="170"/>
      <c r="I99" s="170"/>
      <c r="J99" s="170"/>
      <c r="K99" s="170"/>
    </row>
    <row r="100" spans="1:11">
      <c r="A100" s="250" t="s">
        <v>950</v>
      </c>
      <c r="B100" s="254" t="s">
        <v>1057</v>
      </c>
      <c r="C100" s="250" t="s">
        <v>989</v>
      </c>
      <c r="D100" s="250" t="s">
        <v>991</v>
      </c>
      <c r="E100" s="250" t="s">
        <v>960</v>
      </c>
      <c r="F100" s="256">
        <v>2</v>
      </c>
      <c r="G100" s="252" t="s">
        <v>1082</v>
      </c>
      <c r="H100" s="170"/>
      <c r="I100" s="170"/>
      <c r="J100" s="170"/>
      <c r="K100" s="170"/>
    </row>
    <row r="101" spans="1:11">
      <c r="A101" s="250" t="s">
        <v>950</v>
      </c>
      <c r="B101" s="254" t="s">
        <v>1057</v>
      </c>
      <c r="C101" s="250" t="s">
        <v>989</v>
      </c>
      <c r="D101" s="250" t="s">
        <v>991</v>
      </c>
      <c r="E101" s="250" t="s">
        <v>960</v>
      </c>
      <c r="F101" s="256">
        <v>3</v>
      </c>
      <c r="G101" s="250" t="s">
        <v>1083</v>
      </c>
      <c r="H101" s="170"/>
      <c r="I101" s="170"/>
      <c r="J101" s="170"/>
      <c r="K101" s="170"/>
    </row>
    <row r="102" spans="1:11">
      <c r="A102" s="250" t="s">
        <v>950</v>
      </c>
      <c r="B102" s="254" t="s">
        <v>1057</v>
      </c>
      <c r="C102" s="250" t="s">
        <v>989</v>
      </c>
      <c r="D102" s="250" t="s">
        <v>991</v>
      </c>
      <c r="E102" s="250" t="s">
        <v>960</v>
      </c>
      <c r="F102" s="256">
        <v>4</v>
      </c>
      <c r="G102" s="250" t="s">
        <v>1087</v>
      </c>
      <c r="H102" s="170"/>
      <c r="I102" s="170"/>
      <c r="J102" s="170"/>
      <c r="K102" s="170"/>
    </row>
    <row r="103" spans="1:11">
      <c r="A103" s="250" t="s">
        <v>950</v>
      </c>
      <c r="B103" s="254" t="s">
        <v>1057</v>
      </c>
      <c r="C103" s="250" t="s">
        <v>989</v>
      </c>
      <c r="D103" s="250" t="s">
        <v>991</v>
      </c>
      <c r="E103" s="250" t="s">
        <v>960</v>
      </c>
      <c r="F103" s="256">
        <v>5</v>
      </c>
      <c r="G103" s="250" t="s">
        <v>1088</v>
      </c>
      <c r="H103" s="170"/>
      <c r="I103" s="170"/>
      <c r="J103" s="170"/>
      <c r="K103" s="170"/>
    </row>
    <row r="104" spans="1:11">
      <c r="A104" s="250" t="s">
        <v>950</v>
      </c>
      <c r="B104" s="254" t="s">
        <v>1057</v>
      </c>
      <c r="C104" s="250" t="s">
        <v>989</v>
      </c>
      <c r="D104" s="250" t="s">
        <v>991</v>
      </c>
      <c r="E104" s="250" t="s">
        <v>962</v>
      </c>
      <c r="F104" s="256">
        <v>1</v>
      </c>
      <c r="G104" s="250" t="s">
        <v>1086</v>
      </c>
      <c r="H104" s="170"/>
      <c r="I104" s="170"/>
      <c r="J104" s="170"/>
      <c r="K104" s="170"/>
    </row>
    <row r="105" spans="1:11">
      <c r="A105" s="250" t="s">
        <v>950</v>
      </c>
      <c r="B105" s="254" t="s">
        <v>1057</v>
      </c>
      <c r="C105" s="250" t="s">
        <v>989</v>
      </c>
      <c r="D105" s="250" t="s">
        <v>991</v>
      </c>
      <c r="E105" s="250" t="s">
        <v>962</v>
      </c>
      <c r="F105" s="256">
        <v>2</v>
      </c>
      <c r="G105" s="252" t="s">
        <v>1082</v>
      </c>
      <c r="H105" s="170"/>
      <c r="I105" s="170"/>
      <c r="J105" s="170"/>
      <c r="K105" s="170"/>
    </row>
    <row r="106" spans="1:11">
      <c r="A106" s="250" t="s">
        <v>950</v>
      </c>
      <c r="B106" s="254" t="s">
        <v>1057</v>
      </c>
      <c r="C106" s="250" t="s">
        <v>989</v>
      </c>
      <c r="D106" s="250" t="s">
        <v>991</v>
      </c>
      <c r="E106" s="250" t="s">
        <v>962</v>
      </c>
      <c r="F106" s="256">
        <v>3</v>
      </c>
      <c r="G106" s="250" t="s">
        <v>1083</v>
      </c>
      <c r="H106" s="170"/>
      <c r="I106" s="170"/>
      <c r="J106" s="170"/>
      <c r="K106" s="170"/>
    </row>
    <row r="107" spans="1:11">
      <c r="A107" s="250" t="s">
        <v>950</v>
      </c>
      <c r="B107" s="254" t="s">
        <v>1057</v>
      </c>
      <c r="C107" s="250" t="s">
        <v>989</v>
      </c>
      <c r="D107" s="250" t="s">
        <v>991</v>
      </c>
      <c r="E107" s="250" t="s">
        <v>962</v>
      </c>
      <c r="F107" s="256">
        <v>4</v>
      </c>
      <c r="G107" s="250" t="s">
        <v>1087</v>
      </c>
      <c r="H107" s="170"/>
      <c r="I107" s="170"/>
      <c r="J107" s="170"/>
      <c r="K107" s="170"/>
    </row>
    <row r="108" spans="1:11">
      <c r="A108" s="250" t="s">
        <v>950</v>
      </c>
      <c r="B108" s="254" t="s">
        <v>1057</v>
      </c>
      <c r="C108" s="250" t="s">
        <v>989</v>
      </c>
      <c r="D108" s="250" t="s">
        <v>991</v>
      </c>
      <c r="E108" s="250" t="s">
        <v>962</v>
      </c>
      <c r="F108" s="256">
        <v>5</v>
      </c>
      <c r="G108" s="250" t="s">
        <v>1088</v>
      </c>
      <c r="H108" s="170"/>
      <c r="I108" s="170"/>
      <c r="J108" s="170"/>
      <c r="K108" s="170"/>
    </row>
    <row r="109" spans="1:11">
      <c r="A109" s="250" t="s">
        <v>950</v>
      </c>
      <c r="B109" s="254" t="s">
        <v>1057</v>
      </c>
      <c r="C109" s="250" t="s">
        <v>989</v>
      </c>
      <c r="D109" s="250" t="s">
        <v>991</v>
      </c>
      <c r="E109" s="250" t="s">
        <v>962</v>
      </c>
      <c r="F109" s="256">
        <v>6</v>
      </c>
      <c r="G109" s="250" t="s">
        <v>1089</v>
      </c>
      <c r="H109" s="170"/>
      <c r="I109" s="170"/>
      <c r="J109" s="170"/>
      <c r="K109" s="170"/>
    </row>
    <row r="110" spans="1:11" ht="31.2" hidden="1">
      <c r="A110" s="250" t="s">
        <v>950</v>
      </c>
      <c r="B110" s="250" t="s">
        <v>1080</v>
      </c>
      <c r="C110" s="250" t="s">
        <v>993</v>
      </c>
      <c r="D110" s="260" t="s">
        <v>1090</v>
      </c>
      <c r="E110" s="250" t="s">
        <v>960</v>
      </c>
      <c r="F110" s="251" t="s">
        <v>1039</v>
      </c>
      <c r="G110" s="252" t="s">
        <v>1091</v>
      </c>
      <c r="H110" s="170"/>
      <c r="I110" s="170"/>
      <c r="J110" s="170"/>
      <c r="K110" s="170"/>
    </row>
    <row r="111" spans="1:11" ht="31.2" hidden="1">
      <c r="A111" s="250" t="s">
        <v>950</v>
      </c>
      <c r="B111" s="250" t="s">
        <v>1080</v>
      </c>
      <c r="C111" s="250" t="s">
        <v>993</v>
      </c>
      <c r="D111" s="260" t="s">
        <v>1090</v>
      </c>
      <c r="E111" s="250" t="s">
        <v>960</v>
      </c>
      <c r="F111" s="251" t="s">
        <v>1041</v>
      </c>
      <c r="G111" s="250" t="s">
        <v>1092</v>
      </c>
      <c r="H111" s="170"/>
      <c r="I111" s="170"/>
      <c r="J111" s="170"/>
      <c r="K111" s="170"/>
    </row>
    <row r="112" spans="1:11" ht="31.2" hidden="1">
      <c r="A112" s="250" t="s">
        <v>950</v>
      </c>
      <c r="B112" s="250" t="s">
        <v>1080</v>
      </c>
      <c r="C112" s="250" t="s">
        <v>993</v>
      </c>
      <c r="D112" s="260" t="s">
        <v>1090</v>
      </c>
      <c r="E112" s="250" t="s">
        <v>960</v>
      </c>
      <c r="F112" s="251" t="s">
        <v>1043</v>
      </c>
      <c r="G112" s="252" t="s">
        <v>1084</v>
      </c>
      <c r="H112" s="170"/>
      <c r="I112" s="170"/>
      <c r="J112" s="170"/>
      <c r="K112" s="170"/>
    </row>
    <row r="113" spans="1:11" ht="31.2" hidden="1">
      <c r="A113" s="250" t="s">
        <v>950</v>
      </c>
      <c r="B113" s="250" t="s">
        <v>1080</v>
      </c>
      <c r="C113" s="250" t="s">
        <v>993</v>
      </c>
      <c r="D113" s="260" t="s">
        <v>1090</v>
      </c>
      <c r="E113" s="250" t="s">
        <v>960</v>
      </c>
      <c r="F113" s="251" t="s">
        <v>1045</v>
      </c>
      <c r="G113" s="252" t="s">
        <v>1085</v>
      </c>
      <c r="H113" s="170"/>
      <c r="I113" s="170"/>
      <c r="J113" s="170"/>
      <c r="K113" s="170"/>
    </row>
    <row r="114" spans="1:11" ht="31.2" hidden="1">
      <c r="A114" s="250" t="s">
        <v>950</v>
      </c>
      <c r="B114" s="250" t="s">
        <v>1080</v>
      </c>
      <c r="C114" s="250" t="s">
        <v>993</v>
      </c>
      <c r="D114" s="260" t="s">
        <v>1090</v>
      </c>
      <c r="E114" s="250" t="s">
        <v>962</v>
      </c>
      <c r="F114" s="251" t="s">
        <v>1039</v>
      </c>
      <c r="G114" s="252" t="s">
        <v>1091</v>
      </c>
      <c r="H114" s="170"/>
      <c r="I114" s="170"/>
      <c r="J114" s="170"/>
      <c r="K114" s="170"/>
    </row>
    <row r="115" spans="1:11" ht="31.2" hidden="1">
      <c r="A115" s="250" t="s">
        <v>950</v>
      </c>
      <c r="B115" s="250" t="s">
        <v>1080</v>
      </c>
      <c r="C115" s="250" t="s">
        <v>993</v>
      </c>
      <c r="D115" s="260" t="s">
        <v>1090</v>
      </c>
      <c r="E115" s="250" t="s">
        <v>962</v>
      </c>
      <c r="F115" s="251" t="s">
        <v>1041</v>
      </c>
      <c r="G115" s="250" t="s">
        <v>1092</v>
      </c>
      <c r="H115" s="170"/>
      <c r="I115" s="170"/>
      <c r="J115" s="170"/>
      <c r="K115" s="170"/>
    </row>
    <row r="116" spans="1:11" ht="31.2" hidden="1">
      <c r="A116" s="250" t="s">
        <v>950</v>
      </c>
      <c r="B116" s="250" t="s">
        <v>1080</v>
      </c>
      <c r="C116" s="250" t="s">
        <v>993</v>
      </c>
      <c r="D116" s="260" t="s">
        <v>1090</v>
      </c>
      <c r="E116" s="250" t="s">
        <v>962</v>
      </c>
      <c r="F116" s="251" t="s">
        <v>1043</v>
      </c>
      <c r="G116" s="252" t="s">
        <v>1084</v>
      </c>
      <c r="H116" s="170"/>
      <c r="I116" s="170"/>
      <c r="J116" s="170"/>
      <c r="K116" s="170"/>
    </row>
    <row r="117" spans="1:11" ht="31.2" hidden="1">
      <c r="A117" s="250" t="s">
        <v>950</v>
      </c>
      <c r="B117" s="250" t="s">
        <v>1080</v>
      </c>
      <c r="C117" s="250" t="s">
        <v>993</v>
      </c>
      <c r="D117" s="260" t="s">
        <v>1090</v>
      </c>
      <c r="E117" s="250" t="s">
        <v>962</v>
      </c>
      <c r="F117" s="251" t="s">
        <v>1045</v>
      </c>
      <c r="G117" s="252" t="s">
        <v>1085</v>
      </c>
      <c r="H117" s="170"/>
      <c r="I117" s="170"/>
      <c r="J117" s="170"/>
      <c r="K117" s="170"/>
    </row>
    <row r="118" spans="1:11" hidden="1">
      <c r="A118" s="250" t="s">
        <v>950</v>
      </c>
      <c r="B118" s="254" t="s">
        <v>1057</v>
      </c>
      <c r="C118" s="250" t="s">
        <v>993</v>
      </c>
      <c r="D118" s="250" t="s">
        <v>995</v>
      </c>
      <c r="E118" s="250" t="s">
        <v>960</v>
      </c>
      <c r="F118" s="256">
        <v>1</v>
      </c>
      <c r="G118" s="250" t="s">
        <v>1093</v>
      </c>
      <c r="H118" s="170"/>
      <c r="I118" s="170"/>
      <c r="J118" s="170"/>
      <c r="K118" s="170"/>
    </row>
    <row r="119" spans="1:11" hidden="1">
      <c r="A119" s="250" t="s">
        <v>950</v>
      </c>
      <c r="B119" s="254" t="s">
        <v>1057</v>
      </c>
      <c r="C119" s="250" t="s">
        <v>993</v>
      </c>
      <c r="D119" s="250" t="s">
        <v>995</v>
      </c>
      <c r="E119" s="250" t="s">
        <v>960</v>
      </c>
      <c r="F119" s="256">
        <v>2</v>
      </c>
      <c r="G119" s="252" t="s">
        <v>1091</v>
      </c>
      <c r="H119" s="170"/>
      <c r="I119" s="170"/>
      <c r="J119" s="170"/>
      <c r="K119" s="170"/>
    </row>
    <row r="120" spans="1:11" hidden="1">
      <c r="A120" s="250" t="s">
        <v>950</v>
      </c>
      <c r="B120" s="254" t="s">
        <v>1057</v>
      </c>
      <c r="C120" s="250" t="s">
        <v>993</v>
      </c>
      <c r="D120" s="250" t="s">
        <v>995</v>
      </c>
      <c r="E120" s="250" t="s">
        <v>960</v>
      </c>
      <c r="F120" s="256">
        <v>3</v>
      </c>
      <c r="G120" s="250" t="s">
        <v>1092</v>
      </c>
      <c r="H120" s="170"/>
      <c r="I120" s="170"/>
      <c r="J120" s="170"/>
      <c r="K120" s="170"/>
    </row>
    <row r="121" spans="1:11" hidden="1">
      <c r="A121" s="250" t="s">
        <v>950</v>
      </c>
      <c r="B121" s="254" t="s">
        <v>1057</v>
      </c>
      <c r="C121" s="250" t="s">
        <v>993</v>
      </c>
      <c r="D121" s="250" t="s">
        <v>995</v>
      </c>
      <c r="E121" s="250" t="s">
        <v>960</v>
      </c>
      <c r="F121" s="256">
        <v>4</v>
      </c>
      <c r="G121" s="250" t="s">
        <v>1094</v>
      </c>
      <c r="H121" s="170"/>
      <c r="I121" s="170"/>
      <c r="J121" s="170"/>
      <c r="K121" s="170"/>
    </row>
    <row r="122" spans="1:11" hidden="1">
      <c r="A122" s="250" t="s">
        <v>950</v>
      </c>
      <c r="B122" s="254" t="s">
        <v>1057</v>
      </c>
      <c r="C122" s="250" t="s">
        <v>993</v>
      </c>
      <c r="D122" s="250" t="s">
        <v>995</v>
      </c>
      <c r="E122" s="250" t="s">
        <v>960</v>
      </c>
      <c r="F122" s="256">
        <v>5</v>
      </c>
      <c r="G122" s="250" t="s">
        <v>1095</v>
      </c>
      <c r="H122" s="170"/>
      <c r="I122" s="170"/>
      <c r="J122" s="170"/>
      <c r="K122" s="170"/>
    </row>
    <row r="123" spans="1:11" hidden="1">
      <c r="A123" s="250" t="s">
        <v>950</v>
      </c>
      <c r="B123" s="254" t="s">
        <v>1057</v>
      </c>
      <c r="C123" s="250" t="s">
        <v>993</v>
      </c>
      <c r="D123" s="250" t="s">
        <v>995</v>
      </c>
      <c r="E123" s="250" t="s">
        <v>962</v>
      </c>
      <c r="F123" s="256">
        <v>1</v>
      </c>
      <c r="G123" s="250" t="s">
        <v>1093</v>
      </c>
      <c r="H123" s="170"/>
      <c r="I123" s="170"/>
      <c r="J123" s="170"/>
      <c r="K123" s="170"/>
    </row>
    <row r="124" spans="1:11" hidden="1">
      <c r="A124" s="250" t="s">
        <v>950</v>
      </c>
      <c r="B124" s="254" t="s">
        <v>1057</v>
      </c>
      <c r="C124" s="250" t="s">
        <v>993</v>
      </c>
      <c r="D124" s="250" t="s">
        <v>995</v>
      </c>
      <c r="E124" s="250" t="s">
        <v>962</v>
      </c>
      <c r="F124" s="256">
        <v>2</v>
      </c>
      <c r="G124" s="252" t="s">
        <v>1091</v>
      </c>
      <c r="H124" s="170"/>
      <c r="I124" s="170"/>
      <c r="J124" s="170"/>
      <c r="K124" s="170"/>
    </row>
    <row r="125" spans="1:11" hidden="1">
      <c r="A125" s="250" t="s">
        <v>950</v>
      </c>
      <c r="B125" s="254" t="s">
        <v>1057</v>
      </c>
      <c r="C125" s="250" t="s">
        <v>993</v>
      </c>
      <c r="D125" s="250" t="s">
        <v>995</v>
      </c>
      <c r="E125" s="250" t="s">
        <v>962</v>
      </c>
      <c r="F125" s="256">
        <v>3</v>
      </c>
      <c r="G125" s="250" t="s">
        <v>1092</v>
      </c>
      <c r="H125" s="170"/>
      <c r="I125" s="170"/>
      <c r="J125" s="170"/>
      <c r="K125" s="170"/>
    </row>
    <row r="126" spans="1:11" hidden="1">
      <c r="A126" s="250" t="s">
        <v>950</v>
      </c>
      <c r="B126" s="254" t="s">
        <v>1057</v>
      </c>
      <c r="C126" s="250" t="s">
        <v>993</v>
      </c>
      <c r="D126" s="250" t="s">
        <v>995</v>
      </c>
      <c r="E126" s="250" t="s">
        <v>962</v>
      </c>
      <c r="F126" s="256">
        <v>4</v>
      </c>
      <c r="G126" s="250" t="s">
        <v>1094</v>
      </c>
      <c r="H126" s="170"/>
      <c r="I126" s="170"/>
      <c r="J126" s="170"/>
      <c r="K126" s="170"/>
    </row>
    <row r="127" spans="1:11" hidden="1">
      <c r="A127" s="250" t="s">
        <v>950</v>
      </c>
      <c r="B127" s="254" t="s">
        <v>1057</v>
      </c>
      <c r="C127" s="250" t="s">
        <v>993</v>
      </c>
      <c r="D127" s="250" t="s">
        <v>995</v>
      </c>
      <c r="E127" s="250" t="s">
        <v>962</v>
      </c>
      <c r="F127" s="256">
        <v>5</v>
      </c>
      <c r="G127" s="250" t="s">
        <v>1095</v>
      </c>
      <c r="H127" s="170"/>
      <c r="I127" s="170"/>
      <c r="J127" s="170"/>
      <c r="K127" s="170"/>
    </row>
    <row r="128" spans="1:11" hidden="1">
      <c r="A128" s="250" t="s">
        <v>950</v>
      </c>
      <c r="B128" s="254" t="s">
        <v>1057</v>
      </c>
      <c r="C128" s="250" t="s">
        <v>993</v>
      </c>
      <c r="D128" s="250" t="s">
        <v>995</v>
      </c>
      <c r="E128" s="250" t="s">
        <v>962</v>
      </c>
      <c r="F128" s="256">
        <v>6</v>
      </c>
      <c r="G128" s="250" t="s">
        <v>1089</v>
      </c>
      <c r="H128" s="170"/>
      <c r="I128" s="170"/>
      <c r="J128" s="170"/>
      <c r="K128" s="170"/>
    </row>
    <row r="129" spans="1:11" hidden="1">
      <c r="A129" s="250" t="s">
        <v>950</v>
      </c>
      <c r="B129" s="250" t="s">
        <v>1065</v>
      </c>
      <c r="C129" s="250" t="s">
        <v>997</v>
      </c>
      <c r="D129" s="250" t="s">
        <v>1096</v>
      </c>
      <c r="E129" s="250" t="s">
        <v>960</v>
      </c>
      <c r="F129" s="251" t="s">
        <v>1039</v>
      </c>
      <c r="G129" s="257" t="s">
        <v>1084</v>
      </c>
      <c r="H129" s="170"/>
      <c r="I129" s="170"/>
      <c r="J129" s="170"/>
      <c r="K129" s="170"/>
    </row>
    <row r="130" spans="1:11" hidden="1">
      <c r="A130" s="250" t="s">
        <v>950</v>
      </c>
      <c r="B130" s="250" t="s">
        <v>1065</v>
      </c>
      <c r="C130" s="250" t="s">
        <v>997</v>
      </c>
      <c r="D130" s="250" t="s">
        <v>1096</v>
      </c>
      <c r="E130" s="250" t="s">
        <v>960</v>
      </c>
      <c r="F130" s="251" t="s">
        <v>1041</v>
      </c>
      <c r="G130" s="252" t="s">
        <v>1097</v>
      </c>
      <c r="H130" s="170"/>
      <c r="I130" s="170"/>
      <c r="J130" s="170"/>
      <c r="K130" s="170"/>
    </row>
    <row r="131" spans="1:11" hidden="1">
      <c r="A131" s="250" t="s">
        <v>950</v>
      </c>
      <c r="B131" s="250" t="s">
        <v>1065</v>
      </c>
      <c r="C131" s="250" t="s">
        <v>997</v>
      </c>
      <c r="D131" s="250" t="s">
        <v>1096</v>
      </c>
      <c r="E131" s="250" t="s">
        <v>960</v>
      </c>
      <c r="F131" s="251" t="s">
        <v>1043</v>
      </c>
      <c r="G131" s="252" t="s">
        <v>1098</v>
      </c>
      <c r="H131" s="170"/>
      <c r="I131" s="170"/>
      <c r="J131" s="170"/>
      <c r="K131" s="170"/>
    </row>
    <row r="132" spans="1:11" hidden="1">
      <c r="A132" s="250" t="s">
        <v>950</v>
      </c>
      <c r="B132" s="250" t="s">
        <v>1065</v>
      </c>
      <c r="C132" s="250" t="s">
        <v>997</v>
      </c>
      <c r="D132" s="250" t="s">
        <v>1096</v>
      </c>
      <c r="E132" s="250" t="s">
        <v>960</v>
      </c>
      <c r="F132" s="251" t="s">
        <v>1045</v>
      </c>
      <c r="G132" s="252" t="s">
        <v>1099</v>
      </c>
      <c r="H132" s="170"/>
      <c r="I132" s="170"/>
      <c r="J132" s="170"/>
      <c r="K132" s="170"/>
    </row>
    <row r="133" spans="1:11" hidden="1">
      <c r="A133" s="250" t="s">
        <v>950</v>
      </c>
      <c r="B133" s="250" t="s">
        <v>1065</v>
      </c>
      <c r="C133" s="250" t="s">
        <v>997</v>
      </c>
      <c r="D133" s="250" t="s">
        <v>1100</v>
      </c>
      <c r="E133" s="250" t="s">
        <v>962</v>
      </c>
      <c r="F133" s="251" t="s">
        <v>1039</v>
      </c>
      <c r="G133" s="257" t="s">
        <v>1084</v>
      </c>
      <c r="H133" s="170"/>
      <c r="I133" s="170"/>
      <c r="J133" s="170"/>
      <c r="K133" s="170"/>
    </row>
    <row r="134" spans="1:11" hidden="1">
      <c r="A134" s="250" t="s">
        <v>950</v>
      </c>
      <c r="B134" s="250" t="s">
        <v>1065</v>
      </c>
      <c r="C134" s="250" t="s">
        <v>997</v>
      </c>
      <c r="D134" s="250" t="s">
        <v>1100</v>
      </c>
      <c r="E134" s="250" t="s">
        <v>962</v>
      </c>
      <c r="F134" s="251" t="s">
        <v>1041</v>
      </c>
      <c r="G134" s="252" t="s">
        <v>1097</v>
      </c>
      <c r="H134" s="170"/>
      <c r="I134" s="170"/>
      <c r="J134" s="170"/>
      <c r="K134" s="170"/>
    </row>
    <row r="135" spans="1:11" hidden="1">
      <c r="A135" s="250" t="s">
        <v>950</v>
      </c>
      <c r="B135" s="250" t="s">
        <v>1065</v>
      </c>
      <c r="C135" s="250" t="s">
        <v>997</v>
      </c>
      <c r="D135" s="250" t="s">
        <v>1100</v>
      </c>
      <c r="E135" s="250" t="s">
        <v>962</v>
      </c>
      <c r="F135" s="251" t="s">
        <v>1043</v>
      </c>
      <c r="G135" s="252" t="s">
        <v>1098</v>
      </c>
      <c r="H135" s="170"/>
      <c r="I135" s="170"/>
      <c r="J135" s="170"/>
      <c r="K135" s="170"/>
    </row>
    <row r="136" spans="1:11" hidden="1">
      <c r="A136" s="250" t="s">
        <v>950</v>
      </c>
      <c r="B136" s="250" t="s">
        <v>1065</v>
      </c>
      <c r="C136" s="250" t="s">
        <v>997</v>
      </c>
      <c r="D136" s="250" t="s">
        <v>1100</v>
      </c>
      <c r="E136" s="250" t="s">
        <v>962</v>
      </c>
      <c r="F136" s="251" t="s">
        <v>1045</v>
      </c>
      <c r="G136" s="252" t="s">
        <v>1099</v>
      </c>
      <c r="H136" s="170"/>
      <c r="I136" s="170"/>
      <c r="J136" s="170"/>
      <c r="K136" s="170"/>
    </row>
    <row r="137" spans="1:11" hidden="1">
      <c r="A137" s="250" t="s">
        <v>950</v>
      </c>
      <c r="B137" s="250" t="s">
        <v>1065</v>
      </c>
      <c r="C137" s="250" t="s">
        <v>997</v>
      </c>
      <c r="D137" s="250" t="s">
        <v>1101</v>
      </c>
      <c r="E137" s="250" t="s">
        <v>960</v>
      </c>
      <c r="F137" s="251" t="s">
        <v>1039</v>
      </c>
      <c r="G137" s="257" t="s">
        <v>1084</v>
      </c>
      <c r="H137" s="170"/>
      <c r="I137" s="170"/>
      <c r="J137" s="170"/>
      <c r="K137" s="170"/>
    </row>
    <row r="138" spans="1:11" hidden="1">
      <c r="A138" s="250" t="s">
        <v>950</v>
      </c>
      <c r="B138" s="250" t="s">
        <v>1065</v>
      </c>
      <c r="C138" s="250" t="s">
        <v>997</v>
      </c>
      <c r="D138" s="250" t="s">
        <v>1101</v>
      </c>
      <c r="E138" s="250" t="s">
        <v>960</v>
      </c>
      <c r="F138" s="251" t="s">
        <v>1041</v>
      </c>
      <c r="G138" s="252" t="s">
        <v>1097</v>
      </c>
      <c r="H138" s="170"/>
      <c r="I138" s="170"/>
      <c r="J138" s="170"/>
      <c r="K138" s="170"/>
    </row>
    <row r="139" spans="1:11" hidden="1">
      <c r="A139" s="250" t="s">
        <v>950</v>
      </c>
      <c r="B139" s="250" t="s">
        <v>1065</v>
      </c>
      <c r="C139" s="250" t="s">
        <v>997</v>
      </c>
      <c r="D139" s="250" t="s">
        <v>1101</v>
      </c>
      <c r="E139" s="250" t="s">
        <v>960</v>
      </c>
      <c r="F139" s="251" t="s">
        <v>1043</v>
      </c>
      <c r="G139" s="252" t="s">
        <v>1098</v>
      </c>
      <c r="H139" s="170"/>
      <c r="I139" s="170"/>
      <c r="J139" s="170"/>
      <c r="K139" s="170"/>
    </row>
    <row r="140" spans="1:11" hidden="1">
      <c r="A140" s="250" t="s">
        <v>950</v>
      </c>
      <c r="B140" s="250" t="s">
        <v>1065</v>
      </c>
      <c r="C140" s="250" t="s">
        <v>997</v>
      </c>
      <c r="D140" s="250" t="s">
        <v>1101</v>
      </c>
      <c r="E140" s="250" t="s">
        <v>960</v>
      </c>
      <c r="F140" s="251" t="s">
        <v>1045</v>
      </c>
      <c r="G140" s="252" t="s">
        <v>1099</v>
      </c>
      <c r="H140" s="170"/>
      <c r="I140" s="170"/>
      <c r="J140" s="170"/>
      <c r="K140" s="170"/>
    </row>
    <row r="141" spans="1:11" hidden="1">
      <c r="A141" s="250" t="s">
        <v>950</v>
      </c>
      <c r="B141" s="250" t="s">
        <v>1065</v>
      </c>
      <c r="C141" s="250" t="s">
        <v>997</v>
      </c>
      <c r="D141" s="250" t="s">
        <v>1102</v>
      </c>
      <c r="E141" s="250" t="s">
        <v>962</v>
      </c>
      <c r="F141" s="251" t="s">
        <v>1039</v>
      </c>
      <c r="G141" s="257" t="s">
        <v>1084</v>
      </c>
      <c r="H141" s="170"/>
      <c r="I141" s="170"/>
      <c r="J141" s="170"/>
      <c r="K141" s="170"/>
    </row>
    <row r="142" spans="1:11" hidden="1">
      <c r="A142" s="250" t="s">
        <v>950</v>
      </c>
      <c r="B142" s="250" t="s">
        <v>1065</v>
      </c>
      <c r="C142" s="250" t="s">
        <v>997</v>
      </c>
      <c r="D142" s="250" t="s">
        <v>1102</v>
      </c>
      <c r="E142" s="250" t="s">
        <v>962</v>
      </c>
      <c r="F142" s="251" t="s">
        <v>1041</v>
      </c>
      <c r="G142" s="252" t="s">
        <v>1097</v>
      </c>
      <c r="H142" s="170"/>
      <c r="I142" s="170"/>
      <c r="J142" s="170"/>
      <c r="K142" s="170"/>
    </row>
    <row r="143" spans="1:11" hidden="1">
      <c r="A143" s="250" t="s">
        <v>950</v>
      </c>
      <c r="B143" s="250" t="s">
        <v>1065</v>
      </c>
      <c r="C143" s="250" t="s">
        <v>997</v>
      </c>
      <c r="D143" s="250" t="s">
        <v>1102</v>
      </c>
      <c r="E143" s="250" t="s">
        <v>962</v>
      </c>
      <c r="F143" s="251" t="s">
        <v>1043</v>
      </c>
      <c r="G143" s="252" t="s">
        <v>1098</v>
      </c>
      <c r="H143" s="170"/>
      <c r="I143" s="170"/>
      <c r="J143" s="170"/>
      <c r="K143" s="170"/>
    </row>
    <row r="144" spans="1:11" hidden="1">
      <c r="A144" s="250" t="s">
        <v>950</v>
      </c>
      <c r="B144" s="250" t="s">
        <v>1065</v>
      </c>
      <c r="C144" s="250" t="s">
        <v>997</v>
      </c>
      <c r="D144" s="250" t="s">
        <v>1102</v>
      </c>
      <c r="E144" s="250" t="s">
        <v>962</v>
      </c>
      <c r="F144" s="251" t="s">
        <v>1045</v>
      </c>
      <c r="G144" s="252" t="s">
        <v>1099</v>
      </c>
      <c r="H144" s="170"/>
      <c r="I144" s="170"/>
      <c r="J144" s="170"/>
      <c r="K144" s="170"/>
    </row>
    <row r="145" spans="1:11" hidden="1">
      <c r="A145" s="250" t="s">
        <v>950</v>
      </c>
      <c r="B145" s="250" t="s">
        <v>1065</v>
      </c>
      <c r="C145" s="250" t="s">
        <v>997</v>
      </c>
      <c r="D145" s="250" t="s">
        <v>1103</v>
      </c>
      <c r="E145" s="250" t="s">
        <v>960</v>
      </c>
      <c r="F145" s="251" t="s">
        <v>1039</v>
      </c>
      <c r="G145" s="252" t="s">
        <v>1104</v>
      </c>
      <c r="H145" s="170"/>
      <c r="I145" s="170"/>
      <c r="J145" s="170"/>
      <c r="K145" s="170"/>
    </row>
    <row r="146" spans="1:11" hidden="1">
      <c r="A146" s="250" t="s">
        <v>950</v>
      </c>
      <c r="B146" s="250" t="s">
        <v>1065</v>
      </c>
      <c r="C146" s="250" t="s">
        <v>997</v>
      </c>
      <c r="D146" s="250" t="s">
        <v>1103</v>
      </c>
      <c r="E146" s="250" t="s">
        <v>960</v>
      </c>
      <c r="F146" s="251" t="s">
        <v>1041</v>
      </c>
      <c r="G146" s="257" t="s">
        <v>1084</v>
      </c>
      <c r="H146" s="170"/>
      <c r="I146" s="170"/>
      <c r="J146" s="170"/>
      <c r="K146" s="170"/>
    </row>
    <row r="147" spans="1:11" hidden="1">
      <c r="A147" s="250" t="s">
        <v>950</v>
      </c>
      <c r="B147" s="250" t="s">
        <v>1065</v>
      </c>
      <c r="C147" s="250" t="s">
        <v>997</v>
      </c>
      <c r="D147" s="250" t="s">
        <v>1105</v>
      </c>
      <c r="E147" s="250" t="s">
        <v>962</v>
      </c>
      <c r="F147" s="251" t="s">
        <v>1039</v>
      </c>
      <c r="G147" s="252" t="s">
        <v>1104</v>
      </c>
      <c r="H147" s="170"/>
      <c r="I147" s="170"/>
      <c r="J147" s="170"/>
      <c r="K147" s="170"/>
    </row>
    <row r="148" spans="1:11" hidden="1">
      <c r="A148" s="250" t="s">
        <v>950</v>
      </c>
      <c r="B148" s="250" t="s">
        <v>1065</v>
      </c>
      <c r="C148" s="250" t="s">
        <v>997</v>
      </c>
      <c r="D148" s="250" t="s">
        <v>1105</v>
      </c>
      <c r="E148" s="250" t="s">
        <v>962</v>
      </c>
      <c r="F148" s="251" t="s">
        <v>1041</v>
      </c>
      <c r="G148" s="257" t="s">
        <v>1084</v>
      </c>
      <c r="H148" s="170"/>
      <c r="I148" s="170"/>
      <c r="J148" s="170"/>
      <c r="K148" s="170"/>
    </row>
    <row r="149" spans="1:11" hidden="1">
      <c r="A149" s="250" t="s">
        <v>950</v>
      </c>
      <c r="B149" s="250" t="s">
        <v>1065</v>
      </c>
      <c r="C149" s="250" t="s">
        <v>997</v>
      </c>
      <c r="D149" s="250" t="s">
        <v>1106</v>
      </c>
      <c r="E149" s="250" t="s">
        <v>960</v>
      </c>
      <c r="F149" s="251" t="s">
        <v>1039</v>
      </c>
      <c r="G149" s="252" t="s">
        <v>1104</v>
      </c>
      <c r="H149" s="170"/>
      <c r="I149" s="170"/>
      <c r="J149" s="170"/>
      <c r="K149" s="170"/>
    </row>
    <row r="150" spans="1:11" hidden="1">
      <c r="A150" s="250" t="s">
        <v>950</v>
      </c>
      <c r="B150" s="250" t="s">
        <v>1065</v>
      </c>
      <c r="C150" s="250" t="s">
        <v>997</v>
      </c>
      <c r="D150" s="250" t="s">
        <v>1106</v>
      </c>
      <c r="E150" s="250" t="s">
        <v>960</v>
      </c>
      <c r="F150" s="251" t="s">
        <v>1041</v>
      </c>
      <c r="G150" s="257" t="s">
        <v>1084</v>
      </c>
      <c r="H150" s="170"/>
      <c r="I150" s="170"/>
      <c r="J150" s="170"/>
      <c r="K150" s="170"/>
    </row>
    <row r="151" spans="1:11" hidden="1">
      <c r="A151" s="250" t="s">
        <v>950</v>
      </c>
      <c r="B151" s="250" t="s">
        <v>1065</v>
      </c>
      <c r="C151" s="250" t="s">
        <v>997</v>
      </c>
      <c r="D151" s="250" t="s">
        <v>1107</v>
      </c>
      <c r="E151" s="250" t="s">
        <v>962</v>
      </c>
      <c r="F151" s="251" t="s">
        <v>1039</v>
      </c>
      <c r="G151" s="252" t="s">
        <v>1104</v>
      </c>
      <c r="H151" s="170"/>
      <c r="I151" s="170"/>
      <c r="J151" s="170"/>
      <c r="K151" s="170"/>
    </row>
    <row r="152" spans="1:11" hidden="1">
      <c r="A152" s="250" t="s">
        <v>950</v>
      </c>
      <c r="B152" s="250" t="s">
        <v>1065</v>
      </c>
      <c r="C152" s="250" t="s">
        <v>997</v>
      </c>
      <c r="D152" s="250" t="s">
        <v>1107</v>
      </c>
      <c r="E152" s="250" t="s">
        <v>962</v>
      </c>
      <c r="F152" s="251" t="s">
        <v>1041</v>
      </c>
      <c r="G152" s="257" t="s">
        <v>1084</v>
      </c>
      <c r="H152" s="170"/>
      <c r="I152" s="170"/>
      <c r="J152" s="170"/>
      <c r="K152" s="170"/>
    </row>
    <row r="153" spans="1:11" hidden="1">
      <c r="A153" s="250" t="s">
        <v>950</v>
      </c>
      <c r="B153" s="250" t="s">
        <v>1065</v>
      </c>
      <c r="C153" s="250" t="s">
        <v>997</v>
      </c>
      <c r="D153" s="252" t="s">
        <v>1065</v>
      </c>
      <c r="E153" s="250" t="s">
        <v>960</v>
      </c>
      <c r="F153" s="251" t="s">
        <v>1039</v>
      </c>
      <c r="G153" s="257" t="s">
        <v>1084</v>
      </c>
      <c r="H153" s="170"/>
      <c r="I153" s="170"/>
      <c r="J153" s="170"/>
      <c r="K153" s="170"/>
    </row>
    <row r="154" spans="1:11" hidden="1">
      <c r="A154" s="250" t="s">
        <v>950</v>
      </c>
      <c r="B154" s="250" t="s">
        <v>1065</v>
      </c>
      <c r="C154" s="250" t="s">
        <v>997</v>
      </c>
      <c r="D154" s="252" t="s">
        <v>1065</v>
      </c>
      <c r="E154" s="250" t="s">
        <v>960</v>
      </c>
      <c r="F154" s="251" t="s">
        <v>1041</v>
      </c>
      <c r="G154" s="252" t="s">
        <v>1097</v>
      </c>
      <c r="H154" s="170"/>
      <c r="I154" s="170"/>
      <c r="J154" s="170"/>
      <c r="K154" s="170"/>
    </row>
    <row r="155" spans="1:11" hidden="1">
      <c r="A155" s="250" t="s">
        <v>950</v>
      </c>
      <c r="B155" s="250" t="s">
        <v>1065</v>
      </c>
      <c r="C155" s="250" t="s">
        <v>997</v>
      </c>
      <c r="D155" s="252" t="s">
        <v>1065</v>
      </c>
      <c r="E155" s="250" t="s">
        <v>960</v>
      </c>
      <c r="F155" s="251" t="s">
        <v>1043</v>
      </c>
      <c r="G155" s="252" t="s">
        <v>1098</v>
      </c>
      <c r="H155" s="170"/>
      <c r="I155" s="170"/>
      <c r="J155" s="170"/>
      <c r="K155" s="170"/>
    </row>
    <row r="156" spans="1:11" hidden="1">
      <c r="A156" s="250" t="s">
        <v>950</v>
      </c>
      <c r="B156" s="250" t="s">
        <v>1065</v>
      </c>
      <c r="C156" s="250" t="s">
        <v>997</v>
      </c>
      <c r="D156" s="252" t="s">
        <v>1065</v>
      </c>
      <c r="E156" s="250" t="s">
        <v>960</v>
      </c>
      <c r="F156" s="251" t="s">
        <v>1045</v>
      </c>
      <c r="G156" s="252" t="s">
        <v>1099</v>
      </c>
      <c r="H156" s="170"/>
      <c r="I156" s="170"/>
      <c r="J156" s="170"/>
      <c r="K156" s="170"/>
    </row>
    <row r="157" spans="1:11" hidden="1">
      <c r="A157" s="250" t="s">
        <v>950</v>
      </c>
      <c r="B157" s="250" t="s">
        <v>1065</v>
      </c>
      <c r="C157" s="250" t="s">
        <v>997</v>
      </c>
      <c r="D157" s="252" t="s">
        <v>1065</v>
      </c>
      <c r="E157" s="250" t="s">
        <v>960</v>
      </c>
      <c r="F157" s="251" t="s">
        <v>1047</v>
      </c>
      <c r="G157" s="252" t="s">
        <v>1104</v>
      </c>
      <c r="H157" s="170"/>
      <c r="I157" s="170"/>
      <c r="J157" s="170"/>
      <c r="K157" s="170"/>
    </row>
    <row r="158" spans="1:11" hidden="1">
      <c r="A158" s="250" t="s">
        <v>950</v>
      </c>
      <c r="B158" s="250" t="s">
        <v>1065</v>
      </c>
      <c r="C158" s="250" t="s">
        <v>997</v>
      </c>
      <c r="D158" s="252" t="s">
        <v>1065</v>
      </c>
      <c r="E158" s="250" t="s">
        <v>962</v>
      </c>
      <c r="F158" s="251" t="s">
        <v>1039</v>
      </c>
      <c r="G158" s="257" t="s">
        <v>1084</v>
      </c>
      <c r="H158" s="170"/>
      <c r="I158" s="170"/>
      <c r="J158" s="170"/>
      <c r="K158" s="170"/>
    </row>
    <row r="159" spans="1:11" hidden="1">
      <c r="A159" s="250" t="s">
        <v>950</v>
      </c>
      <c r="B159" s="250" t="s">
        <v>1065</v>
      </c>
      <c r="C159" s="250" t="s">
        <v>997</v>
      </c>
      <c r="D159" s="252" t="s">
        <v>1065</v>
      </c>
      <c r="E159" s="250" t="s">
        <v>962</v>
      </c>
      <c r="F159" s="251" t="s">
        <v>1041</v>
      </c>
      <c r="G159" s="252" t="s">
        <v>1097</v>
      </c>
      <c r="H159" s="170"/>
      <c r="I159" s="170"/>
      <c r="J159" s="170"/>
      <c r="K159" s="170"/>
    </row>
    <row r="160" spans="1:11" hidden="1">
      <c r="A160" s="250" t="s">
        <v>950</v>
      </c>
      <c r="B160" s="250" t="s">
        <v>1065</v>
      </c>
      <c r="C160" s="250" t="s">
        <v>997</v>
      </c>
      <c r="D160" s="252" t="s">
        <v>1065</v>
      </c>
      <c r="E160" s="250" t="s">
        <v>962</v>
      </c>
      <c r="F160" s="251" t="s">
        <v>1043</v>
      </c>
      <c r="G160" s="252" t="s">
        <v>1098</v>
      </c>
      <c r="H160" s="170"/>
      <c r="I160" s="170"/>
      <c r="J160" s="170"/>
      <c r="K160" s="170"/>
    </row>
    <row r="161" spans="1:11" hidden="1">
      <c r="A161" s="250" t="s">
        <v>950</v>
      </c>
      <c r="B161" s="250" t="s">
        <v>1065</v>
      </c>
      <c r="C161" s="250" t="s">
        <v>997</v>
      </c>
      <c r="D161" s="252" t="s">
        <v>1065</v>
      </c>
      <c r="E161" s="250" t="s">
        <v>962</v>
      </c>
      <c r="F161" s="251" t="s">
        <v>1045</v>
      </c>
      <c r="G161" s="252" t="s">
        <v>1099</v>
      </c>
      <c r="H161" s="170"/>
      <c r="I161" s="170"/>
      <c r="J161" s="170"/>
      <c r="K161" s="170"/>
    </row>
    <row r="162" spans="1:11" hidden="1">
      <c r="A162" s="250" t="s">
        <v>950</v>
      </c>
      <c r="B162" s="250" t="s">
        <v>1065</v>
      </c>
      <c r="C162" s="250" t="s">
        <v>997</v>
      </c>
      <c r="D162" s="252" t="s">
        <v>1065</v>
      </c>
      <c r="E162" s="250" t="s">
        <v>962</v>
      </c>
      <c r="F162" s="251" t="s">
        <v>1047</v>
      </c>
      <c r="G162" s="252" t="s">
        <v>1104</v>
      </c>
      <c r="H162" s="170"/>
      <c r="I162" s="170"/>
      <c r="J162" s="170"/>
      <c r="K162" s="170"/>
    </row>
    <row r="163" spans="1:11" hidden="1">
      <c r="A163" s="250" t="s">
        <v>950</v>
      </c>
      <c r="B163" s="250" t="s">
        <v>1080</v>
      </c>
      <c r="C163" s="250" t="s">
        <v>997</v>
      </c>
      <c r="D163" s="250" t="s">
        <v>998</v>
      </c>
      <c r="E163" s="250" t="s">
        <v>960</v>
      </c>
      <c r="F163" s="251" t="s">
        <v>1039</v>
      </c>
      <c r="G163" s="250" t="s">
        <v>998</v>
      </c>
      <c r="H163" s="170"/>
      <c r="I163" s="170"/>
      <c r="J163" s="170"/>
      <c r="K163" s="170"/>
    </row>
    <row r="164" spans="1:11" hidden="1">
      <c r="A164" s="250" t="s">
        <v>950</v>
      </c>
      <c r="B164" s="250" t="s">
        <v>1080</v>
      </c>
      <c r="C164" s="250" t="s">
        <v>997</v>
      </c>
      <c r="D164" s="250" t="s">
        <v>998</v>
      </c>
      <c r="E164" s="250" t="s">
        <v>960</v>
      </c>
      <c r="F164" s="251" t="s">
        <v>1041</v>
      </c>
      <c r="G164" s="257" t="s">
        <v>1084</v>
      </c>
      <c r="H164" s="170"/>
      <c r="I164" s="170"/>
      <c r="J164" s="170"/>
      <c r="K164" s="170"/>
    </row>
    <row r="165" spans="1:11" hidden="1">
      <c r="A165" s="250" t="s">
        <v>950</v>
      </c>
      <c r="B165" s="250" t="s">
        <v>1080</v>
      </c>
      <c r="C165" s="250" t="s">
        <v>997</v>
      </c>
      <c r="D165" s="250" t="s">
        <v>998</v>
      </c>
      <c r="E165" s="250" t="s">
        <v>962</v>
      </c>
      <c r="F165" s="251" t="s">
        <v>1039</v>
      </c>
      <c r="G165" s="250" t="s">
        <v>998</v>
      </c>
      <c r="H165" s="170"/>
      <c r="I165" s="170"/>
      <c r="J165" s="170"/>
      <c r="K165" s="170"/>
    </row>
    <row r="166" spans="1:11" hidden="1">
      <c r="A166" s="250" t="s">
        <v>950</v>
      </c>
      <c r="B166" s="250" t="s">
        <v>1080</v>
      </c>
      <c r="C166" s="250" t="s">
        <v>997</v>
      </c>
      <c r="D166" s="250" t="s">
        <v>998</v>
      </c>
      <c r="E166" s="250" t="s">
        <v>962</v>
      </c>
      <c r="F166" s="251" t="s">
        <v>1041</v>
      </c>
      <c r="G166" s="257" t="s">
        <v>1084</v>
      </c>
      <c r="H166" s="170"/>
      <c r="I166" s="170"/>
      <c r="J166" s="170"/>
      <c r="K166" s="170"/>
    </row>
    <row r="167" spans="1:11" hidden="1">
      <c r="A167" s="250" t="s">
        <v>950</v>
      </c>
      <c r="B167" s="250" t="s">
        <v>1065</v>
      </c>
      <c r="C167" s="250" t="s">
        <v>999</v>
      </c>
      <c r="D167" s="250" t="s">
        <v>1096</v>
      </c>
      <c r="E167" s="250" t="s">
        <v>960</v>
      </c>
      <c r="F167" s="251" t="s">
        <v>1039</v>
      </c>
      <c r="G167" s="257" t="s">
        <v>1085</v>
      </c>
      <c r="H167" s="170"/>
      <c r="I167" s="170"/>
      <c r="J167" s="170"/>
      <c r="K167" s="170"/>
    </row>
    <row r="168" spans="1:11" hidden="1">
      <c r="A168" s="250" t="s">
        <v>950</v>
      </c>
      <c r="B168" s="250" t="s">
        <v>1065</v>
      </c>
      <c r="C168" s="250" t="s">
        <v>999</v>
      </c>
      <c r="D168" s="250" t="s">
        <v>1096</v>
      </c>
      <c r="E168" s="250" t="s">
        <v>960</v>
      </c>
      <c r="F168" s="251" t="s">
        <v>1041</v>
      </c>
      <c r="G168" s="252" t="s">
        <v>1097</v>
      </c>
      <c r="H168" s="170"/>
      <c r="I168" s="170"/>
      <c r="J168" s="170"/>
      <c r="K168" s="170"/>
    </row>
    <row r="169" spans="1:11" hidden="1">
      <c r="A169" s="250" t="s">
        <v>950</v>
      </c>
      <c r="B169" s="250" t="s">
        <v>1065</v>
      </c>
      <c r="C169" s="250" t="s">
        <v>999</v>
      </c>
      <c r="D169" s="250" t="s">
        <v>1096</v>
      </c>
      <c r="E169" s="250" t="s">
        <v>960</v>
      </c>
      <c r="F169" s="251" t="s">
        <v>1043</v>
      </c>
      <c r="G169" s="252" t="s">
        <v>1098</v>
      </c>
      <c r="H169" s="170"/>
      <c r="I169" s="170"/>
      <c r="J169" s="170"/>
      <c r="K169" s="170"/>
    </row>
    <row r="170" spans="1:11" hidden="1">
      <c r="A170" s="250" t="s">
        <v>950</v>
      </c>
      <c r="B170" s="250" t="s">
        <v>1065</v>
      </c>
      <c r="C170" s="250" t="s">
        <v>999</v>
      </c>
      <c r="D170" s="250" t="s">
        <v>1096</v>
      </c>
      <c r="E170" s="250" t="s">
        <v>960</v>
      </c>
      <c r="F170" s="251" t="s">
        <v>1045</v>
      </c>
      <c r="G170" s="252" t="s">
        <v>1099</v>
      </c>
      <c r="H170" s="170"/>
      <c r="I170" s="170"/>
      <c r="J170" s="170"/>
      <c r="K170" s="170"/>
    </row>
    <row r="171" spans="1:11" hidden="1">
      <c r="A171" s="250" t="s">
        <v>950</v>
      </c>
      <c r="B171" s="250" t="s">
        <v>1065</v>
      </c>
      <c r="C171" s="250" t="s">
        <v>999</v>
      </c>
      <c r="D171" s="250" t="s">
        <v>1100</v>
      </c>
      <c r="E171" s="250" t="s">
        <v>962</v>
      </c>
      <c r="F171" s="251" t="s">
        <v>1039</v>
      </c>
      <c r="G171" s="257" t="s">
        <v>1085</v>
      </c>
      <c r="H171" s="170"/>
      <c r="I171" s="170"/>
      <c r="J171" s="170"/>
      <c r="K171" s="170"/>
    </row>
    <row r="172" spans="1:11" hidden="1">
      <c r="A172" s="250" t="s">
        <v>950</v>
      </c>
      <c r="B172" s="250" t="s">
        <v>1065</v>
      </c>
      <c r="C172" s="250" t="s">
        <v>999</v>
      </c>
      <c r="D172" s="250" t="s">
        <v>1100</v>
      </c>
      <c r="E172" s="250" t="s">
        <v>962</v>
      </c>
      <c r="F172" s="251" t="s">
        <v>1041</v>
      </c>
      <c r="G172" s="252" t="s">
        <v>1097</v>
      </c>
      <c r="H172" s="170"/>
      <c r="I172" s="170"/>
      <c r="J172" s="170"/>
      <c r="K172" s="170"/>
    </row>
    <row r="173" spans="1:11" hidden="1">
      <c r="A173" s="250" t="s">
        <v>950</v>
      </c>
      <c r="B173" s="250" t="s">
        <v>1065</v>
      </c>
      <c r="C173" s="250" t="s">
        <v>999</v>
      </c>
      <c r="D173" s="250" t="s">
        <v>1100</v>
      </c>
      <c r="E173" s="250" t="s">
        <v>962</v>
      </c>
      <c r="F173" s="251" t="s">
        <v>1043</v>
      </c>
      <c r="G173" s="252" t="s">
        <v>1098</v>
      </c>
      <c r="H173" s="170"/>
      <c r="I173" s="170"/>
      <c r="J173" s="170"/>
      <c r="K173" s="170"/>
    </row>
    <row r="174" spans="1:11" hidden="1">
      <c r="A174" s="250" t="s">
        <v>950</v>
      </c>
      <c r="B174" s="250" t="s">
        <v>1065</v>
      </c>
      <c r="C174" s="250" t="s">
        <v>999</v>
      </c>
      <c r="D174" s="250" t="s">
        <v>1100</v>
      </c>
      <c r="E174" s="250" t="s">
        <v>962</v>
      </c>
      <c r="F174" s="251" t="s">
        <v>1045</v>
      </c>
      <c r="G174" s="252" t="s">
        <v>1099</v>
      </c>
      <c r="H174" s="170"/>
      <c r="I174" s="170"/>
      <c r="J174" s="170"/>
      <c r="K174" s="170"/>
    </row>
    <row r="175" spans="1:11" hidden="1">
      <c r="A175" s="250" t="s">
        <v>950</v>
      </c>
      <c r="B175" s="250" t="s">
        <v>1065</v>
      </c>
      <c r="C175" s="250" t="s">
        <v>999</v>
      </c>
      <c r="D175" s="250" t="s">
        <v>1101</v>
      </c>
      <c r="E175" s="250" t="s">
        <v>960</v>
      </c>
      <c r="F175" s="251" t="s">
        <v>1039</v>
      </c>
      <c r="G175" s="257" t="s">
        <v>1085</v>
      </c>
      <c r="H175" s="170"/>
      <c r="I175" s="170"/>
      <c r="J175" s="170"/>
      <c r="K175" s="170"/>
    </row>
    <row r="176" spans="1:11" hidden="1">
      <c r="A176" s="250" t="s">
        <v>950</v>
      </c>
      <c r="B176" s="250" t="s">
        <v>1065</v>
      </c>
      <c r="C176" s="250" t="s">
        <v>999</v>
      </c>
      <c r="D176" s="250" t="s">
        <v>1101</v>
      </c>
      <c r="E176" s="250" t="s">
        <v>960</v>
      </c>
      <c r="F176" s="251" t="s">
        <v>1041</v>
      </c>
      <c r="G176" s="252" t="s">
        <v>1097</v>
      </c>
      <c r="H176" s="170"/>
      <c r="I176" s="170"/>
      <c r="J176" s="170"/>
      <c r="K176" s="170"/>
    </row>
    <row r="177" spans="1:11" hidden="1">
      <c r="A177" s="250" t="s">
        <v>950</v>
      </c>
      <c r="B177" s="250" t="s">
        <v>1065</v>
      </c>
      <c r="C177" s="250" t="s">
        <v>999</v>
      </c>
      <c r="D177" s="250" t="s">
        <v>1101</v>
      </c>
      <c r="E177" s="250" t="s">
        <v>960</v>
      </c>
      <c r="F177" s="251" t="s">
        <v>1043</v>
      </c>
      <c r="G177" s="252" t="s">
        <v>1098</v>
      </c>
      <c r="H177" s="170"/>
      <c r="I177" s="170"/>
      <c r="J177" s="170"/>
      <c r="K177" s="170"/>
    </row>
    <row r="178" spans="1:11" hidden="1">
      <c r="A178" s="250" t="s">
        <v>950</v>
      </c>
      <c r="B178" s="250" t="s">
        <v>1065</v>
      </c>
      <c r="C178" s="250" t="s">
        <v>999</v>
      </c>
      <c r="D178" s="250" t="s">
        <v>1101</v>
      </c>
      <c r="E178" s="250" t="s">
        <v>960</v>
      </c>
      <c r="F178" s="251" t="s">
        <v>1045</v>
      </c>
      <c r="G178" s="252" t="s">
        <v>1099</v>
      </c>
      <c r="H178" s="170"/>
      <c r="I178" s="170"/>
      <c r="J178" s="170"/>
      <c r="K178" s="170"/>
    </row>
    <row r="179" spans="1:11" hidden="1">
      <c r="A179" s="250" t="s">
        <v>950</v>
      </c>
      <c r="B179" s="250" t="s">
        <v>1065</v>
      </c>
      <c r="C179" s="250" t="s">
        <v>999</v>
      </c>
      <c r="D179" s="250" t="s">
        <v>1102</v>
      </c>
      <c r="E179" s="250" t="s">
        <v>962</v>
      </c>
      <c r="F179" s="251" t="s">
        <v>1039</v>
      </c>
      <c r="G179" s="257" t="s">
        <v>1085</v>
      </c>
      <c r="H179" s="170"/>
      <c r="I179" s="170"/>
      <c r="J179" s="170"/>
      <c r="K179" s="170"/>
    </row>
    <row r="180" spans="1:11" hidden="1">
      <c r="A180" s="250" t="s">
        <v>950</v>
      </c>
      <c r="B180" s="250" t="s">
        <v>1065</v>
      </c>
      <c r="C180" s="250" t="s">
        <v>999</v>
      </c>
      <c r="D180" s="250" t="s">
        <v>1102</v>
      </c>
      <c r="E180" s="250" t="s">
        <v>962</v>
      </c>
      <c r="F180" s="251" t="s">
        <v>1041</v>
      </c>
      <c r="G180" s="252" t="s">
        <v>1097</v>
      </c>
      <c r="H180" s="170"/>
      <c r="I180" s="170"/>
      <c r="J180" s="170"/>
      <c r="K180" s="170"/>
    </row>
    <row r="181" spans="1:11" hidden="1">
      <c r="A181" s="250" t="s">
        <v>950</v>
      </c>
      <c r="B181" s="250" t="s">
        <v>1065</v>
      </c>
      <c r="C181" s="250" t="s">
        <v>999</v>
      </c>
      <c r="D181" s="250" t="s">
        <v>1102</v>
      </c>
      <c r="E181" s="250" t="s">
        <v>962</v>
      </c>
      <c r="F181" s="251" t="s">
        <v>1043</v>
      </c>
      <c r="G181" s="252" t="s">
        <v>1098</v>
      </c>
      <c r="H181" s="170"/>
      <c r="I181" s="170"/>
      <c r="J181" s="170"/>
      <c r="K181" s="170"/>
    </row>
    <row r="182" spans="1:11" hidden="1">
      <c r="A182" s="250" t="s">
        <v>950</v>
      </c>
      <c r="B182" s="250" t="s">
        <v>1065</v>
      </c>
      <c r="C182" s="250" t="s">
        <v>999</v>
      </c>
      <c r="D182" s="250" t="s">
        <v>1102</v>
      </c>
      <c r="E182" s="250" t="s">
        <v>962</v>
      </c>
      <c r="F182" s="251" t="s">
        <v>1045</v>
      </c>
      <c r="G182" s="252" t="s">
        <v>1099</v>
      </c>
      <c r="H182" s="170"/>
      <c r="I182" s="170"/>
      <c r="J182" s="170"/>
      <c r="K182" s="170"/>
    </row>
    <row r="183" spans="1:11" hidden="1">
      <c r="A183" s="250" t="s">
        <v>950</v>
      </c>
      <c r="B183" s="250" t="s">
        <v>1065</v>
      </c>
      <c r="C183" s="250" t="s">
        <v>999</v>
      </c>
      <c r="D183" s="250" t="s">
        <v>1103</v>
      </c>
      <c r="E183" s="250" t="s">
        <v>960</v>
      </c>
      <c r="F183" s="251" t="s">
        <v>1039</v>
      </c>
      <c r="G183" s="252" t="s">
        <v>1104</v>
      </c>
      <c r="H183" s="170"/>
      <c r="I183" s="170"/>
      <c r="J183" s="170"/>
      <c r="K183" s="170"/>
    </row>
    <row r="184" spans="1:11" hidden="1">
      <c r="A184" s="250" t="s">
        <v>950</v>
      </c>
      <c r="B184" s="250" t="s">
        <v>1065</v>
      </c>
      <c r="C184" s="250" t="s">
        <v>999</v>
      </c>
      <c r="D184" s="250" t="s">
        <v>1103</v>
      </c>
      <c r="E184" s="250" t="s">
        <v>960</v>
      </c>
      <c r="F184" s="251" t="s">
        <v>1041</v>
      </c>
      <c r="G184" s="257" t="s">
        <v>1085</v>
      </c>
      <c r="H184" s="170"/>
      <c r="I184" s="170"/>
      <c r="J184" s="170"/>
      <c r="K184" s="170"/>
    </row>
    <row r="185" spans="1:11" hidden="1">
      <c r="A185" s="250" t="s">
        <v>950</v>
      </c>
      <c r="B185" s="250" t="s">
        <v>1065</v>
      </c>
      <c r="C185" s="250" t="s">
        <v>999</v>
      </c>
      <c r="D185" s="250" t="s">
        <v>1105</v>
      </c>
      <c r="E185" s="250" t="s">
        <v>962</v>
      </c>
      <c r="F185" s="251" t="s">
        <v>1039</v>
      </c>
      <c r="G185" s="252" t="s">
        <v>1104</v>
      </c>
      <c r="H185" s="170"/>
      <c r="I185" s="170"/>
      <c r="J185" s="170"/>
      <c r="K185" s="170"/>
    </row>
    <row r="186" spans="1:11" hidden="1">
      <c r="A186" s="250" t="s">
        <v>950</v>
      </c>
      <c r="B186" s="250" t="s">
        <v>1065</v>
      </c>
      <c r="C186" s="250" t="s">
        <v>999</v>
      </c>
      <c r="D186" s="250" t="s">
        <v>1105</v>
      </c>
      <c r="E186" s="250" t="s">
        <v>962</v>
      </c>
      <c r="F186" s="251" t="s">
        <v>1041</v>
      </c>
      <c r="G186" s="257" t="s">
        <v>1085</v>
      </c>
      <c r="H186" s="170"/>
      <c r="I186" s="170"/>
      <c r="J186" s="170"/>
      <c r="K186" s="170"/>
    </row>
    <row r="187" spans="1:11" hidden="1">
      <c r="A187" s="250" t="s">
        <v>950</v>
      </c>
      <c r="B187" s="250" t="s">
        <v>1065</v>
      </c>
      <c r="C187" s="250" t="s">
        <v>999</v>
      </c>
      <c r="D187" s="250" t="s">
        <v>1106</v>
      </c>
      <c r="E187" s="250" t="s">
        <v>960</v>
      </c>
      <c r="F187" s="251" t="s">
        <v>1039</v>
      </c>
      <c r="G187" s="252" t="s">
        <v>1104</v>
      </c>
      <c r="H187" s="170"/>
      <c r="I187" s="170"/>
      <c r="J187" s="170"/>
      <c r="K187" s="170"/>
    </row>
    <row r="188" spans="1:11" hidden="1">
      <c r="A188" s="250" t="s">
        <v>950</v>
      </c>
      <c r="B188" s="250" t="s">
        <v>1065</v>
      </c>
      <c r="C188" s="250" t="s">
        <v>999</v>
      </c>
      <c r="D188" s="250" t="s">
        <v>1106</v>
      </c>
      <c r="E188" s="250" t="s">
        <v>960</v>
      </c>
      <c r="F188" s="251" t="s">
        <v>1041</v>
      </c>
      <c r="G188" s="257" t="s">
        <v>1085</v>
      </c>
      <c r="H188" s="170"/>
      <c r="I188" s="170"/>
      <c r="J188" s="170"/>
      <c r="K188" s="170"/>
    </row>
    <row r="189" spans="1:11" hidden="1">
      <c r="A189" s="250" t="s">
        <v>950</v>
      </c>
      <c r="B189" s="250" t="s">
        <v>1065</v>
      </c>
      <c r="C189" s="250" t="s">
        <v>999</v>
      </c>
      <c r="D189" s="250" t="s">
        <v>1107</v>
      </c>
      <c r="E189" s="250" t="s">
        <v>962</v>
      </c>
      <c r="F189" s="251" t="s">
        <v>1039</v>
      </c>
      <c r="G189" s="252" t="s">
        <v>1104</v>
      </c>
      <c r="H189" s="170"/>
      <c r="I189" s="170"/>
      <c r="J189" s="170"/>
      <c r="K189" s="170"/>
    </row>
    <row r="190" spans="1:11" hidden="1">
      <c r="A190" s="250" t="s">
        <v>950</v>
      </c>
      <c r="B190" s="250" t="s">
        <v>1065</v>
      </c>
      <c r="C190" s="250" t="s">
        <v>999</v>
      </c>
      <c r="D190" s="250" t="s">
        <v>1107</v>
      </c>
      <c r="E190" s="250" t="s">
        <v>962</v>
      </c>
      <c r="F190" s="251" t="s">
        <v>1041</v>
      </c>
      <c r="G190" s="257" t="s">
        <v>1085</v>
      </c>
      <c r="H190" s="170"/>
      <c r="I190" s="170"/>
      <c r="J190" s="170"/>
      <c r="K190" s="170"/>
    </row>
    <row r="191" spans="1:11" hidden="1">
      <c r="A191" s="250" t="s">
        <v>950</v>
      </c>
      <c r="B191" s="250" t="s">
        <v>1065</v>
      </c>
      <c r="C191" s="250" t="s">
        <v>999</v>
      </c>
      <c r="D191" s="252" t="s">
        <v>1065</v>
      </c>
      <c r="E191" s="250" t="s">
        <v>960</v>
      </c>
      <c r="F191" s="251" t="s">
        <v>1039</v>
      </c>
      <c r="G191" s="257" t="s">
        <v>1085</v>
      </c>
      <c r="H191" s="170"/>
      <c r="I191" s="170"/>
      <c r="J191" s="170"/>
      <c r="K191" s="170"/>
    </row>
    <row r="192" spans="1:11" hidden="1">
      <c r="A192" s="250" t="s">
        <v>950</v>
      </c>
      <c r="B192" s="250" t="s">
        <v>1065</v>
      </c>
      <c r="C192" s="250" t="s">
        <v>999</v>
      </c>
      <c r="D192" s="252" t="s">
        <v>1065</v>
      </c>
      <c r="E192" s="250" t="s">
        <v>960</v>
      </c>
      <c r="F192" s="251" t="s">
        <v>1041</v>
      </c>
      <c r="G192" s="252" t="s">
        <v>1097</v>
      </c>
      <c r="H192" s="170"/>
      <c r="I192" s="170"/>
      <c r="J192" s="170"/>
      <c r="K192" s="170"/>
    </row>
    <row r="193" spans="1:11" hidden="1">
      <c r="A193" s="250" t="s">
        <v>950</v>
      </c>
      <c r="B193" s="250" t="s">
        <v>1065</v>
      </c>
      <c r="C193" s="250" t="s">
        <v>999</v>
      </c>
      <c r="D193" s="252" t="s">
        <v>1065</v>
      </c>
      <c r="E193" s="250" t="s">
        <v>960</v>
      </c>
      <c r="F193" s="251" t="s">
        <v>1043</v>
      </c>
      <c r="G193" s="252" t="s">
        <v>1098</v>
      </c>
      <c r="H193" s="170"/>
      <c r="I193" s="170"/>
      <c r="J193" s="170"/>
      <c r="K193" s="170"/>
    </row>
    <row r="194" spans="1:11" hidden="1">
      <c r="A194" s="250" t="s">
        <v>950</v>
      </c>
      <c r="B194" s="250" t="s">
        <v>1065</v>
      </c>
      <c r="C194" s="250" t="s">
        <v>999</v>
      </c>
      <c r="D194" s="252" t="s">
        <v>1065</v>
      </c>
      <c r="E194" s="250" t="s">
        <v>960</v>
      </c>
      <c r="F194" s="251" t="s">
        <v>1045</v>
      </c>
      <c r="G194" s="252" t="s">
        <v>1099</v>
      </c>
      <c r="H194" s="170"/>
      <c r="I194" s="170"/>
      <c r="J194" s="170"/>
      <c r="K194" s="170"/>
    </row>
    <row r="195" spans="1:11" hidden="1">
      <c r="A195" s="250" t="s">
        <v>950</v>
      </c>
      <c r="B195" s="250" t="s">
        <v>1065</v>
      </c>
      <c r="C195" s="250" t="s">
        <v>999</v>
      </c>
      <c r="D195" s="252" t="s">
        <v>1065</v>
      </c>
      <c r="E195" s="250" t="s">
        <v>960</v>
      </c>
      <c r="F195" s="251" t="s">
        <v>1047</v>
      </c>
      <c r="G195" s="252" t="s">
        <v>1104</v>
      </c>
      <c r="H195" s="170"/>
      <c r="I195" s="170"/>
      <c r="J195" s="170"/>
      <c r="K195" s="170"/>
    </row>
    <row r="196" spans="1:11" hidden="1">
      <c r="A196" s="250" t="s">
        <v>950</v>
      </c>
      <c r="B196" s="250" t="s">
        <v>1065</v>
      </c>
      <c r="C196" s="250" t="s">
        <v>999</v>
      </c>
      <c r="D196" s="252" t="s">
        <v>1065</v>
      </c>
      <c r="E196" s="250" t="s">
        <v>962</v>
      </c>
      <c r="F196" s="251" t="s">
        <v>1039</v>
      </c>
      <c r="G196" s="257" t="s">
        <v>1085</v>
      </c>
      <c r="H196" s="170"/>
      <c r="I196" s="170"/>
      <c r="J196" s="170"/>
      <c r="K196" s="170"/>
    </row>
    <row r="197" spans="1:11" hidden="1">
      <c r="A197" s="250" t="s">
        <v>950</v>
      </c>
      <c r="B197" s="250" t="s">
        <v>1065</v>
      </c>
      <c r="C197" s="250" t="s">
        <v>999</v>
      </c>
      <c r="D197" s="252" t="s">
        <v>1065</v>
      </c>
      <c r="E197" s="250" t="s">
        <v>962</v>
      </c>
      <c r="F197" s="251" t="s">
        <v>1041</v>
      </c>
      <c r="G197" s="252" t="s">
        <v>1097</v>
      </c>
      <c r="H197" s="170"/>
      <c r="I197" s="170"/>
      <c r="J197" s="170"/>
      <c r="K197" s="170"/>
    </row>
    <row r="198" spans="1:11" hidden="1">
      <c r="A198" s="250" t="s">
        <v>950</v>
      </c>
      <c r="B198" s="250" t="s">
        <v>1065</v>
      </c>
      <c r="C198" s="250" t="s">
        <v>999</v>
      </c>
      <c r="D198" s="252" t="s">
        <v>1065</v>
      </c>
      <c r="E198" s="250" t="s">
        <v>962</v>
      </c>
      <c r="F198" s="251" t="s">
        <v>1043</v>
      </c>
      <c r="G198" s="252" t="s">
        <v>1098</v>
      </c>
      <c r="H198" s="170"/>
      <c r="I198" s="170"/>
      <c r="J198" s="170"/>
      <c r="K198" s="170"/>
    </row>
    <row r="199" spans="1:11" hidden="1">
      <c r="A199" s="250" t="s">
        <v>950</v>
      </c>
      <c r="B199" s="250" t="s">
        <v>1065</v>
      </c>
      <c r="C199" s="250" t="s">
        <v>999</v>
      </c>
      <c r="D199" s="252" t="s">
        <v>1065</v>
      </c>
      <c r="E199" s="250" t="s">
        <v>962</v>
      </c>
      <c r="F199" s="251" t="s">
        <v>1045</v>
      </c>
      <c r="G199" s="252" t="s">
        <v>1099</v>
      </c>
      <c r="H199" s="170"/>
      <c r="I199" s="170"/>
      <c r="J199" s="170"/>
      <c r="K199" s="170"/>
    </row>
    <row r="200" spans="1:11" hidden="1">
      <c r="A200" s="250" t="s">
        <v>950</v>
      </c>
      <c r="B200" s="250" t="s">
        <v>1065</v>
      </c>
      <c r="C200" s="250" t="s">
        <v>999</v>
      </c>
      <c r="D200" s="252" t="s">
        <v>1065</v>
      </c>
      <c r="E200" s="250" t="s">
        <v>962</v>
      </c>
      <c r="F200" s="251" t="s">
        <v>1047</v>
      </c>
      <c r="G200" s="252" t="s">
        <v>1104</v>
      </c>
      <c r="H200" s="170"/>
      <c r="I200" s="170"/>
      <c r="J200" s="170"/>
      <c r="K200" s="170"/>
    </row>
    <row r="201" spans="1:11" hidden="1">
      <c r="A201" s="250" t="s">
        <v>950</v>
      </c>
      <c r="B201" s="250" t="s">
        <v>1080</v>
      </c>
      <c r="C201" s="250" t="s">
        <v>999</v>
      </c>
      <c r="D201" s="250" t="s">
        <v>1000</v>
      </c>
      <c r="E201" s="250" t="s">
        <v>960</v>
      </c>
      <c r="F201" s="251" t="s">
        <v>1039</v>
      </c>
      <c r="G201" s="250" t="s">
        <v>1000</v>
      </c>
      <c r="H201" s="170"/>
      <c r="I201" s="170"/>
      <c r="J201" s="170"/>
      <c r="K201" s="170"/>
    </row>
    <row r="202" spans="1:11" hidden="1">
      <c r="A202" s="250" t="s">
        <v>950</v>
      </c>
      <c r="B202" s="250" t="s">
        <v>1080</v>
      </c>
      <c r="C202" s="250" t="s">
        <v>999</v>
      </c>
      <c r="D202" s="250" t="s">
        <v>1000</v>
      </c>
      <c r="E202" s="250" t="s">
        <v>960</v>
      </c>
      <c r="F202" s="251" t="s">
        <v>1041</v>
      </c>
      <c r="G202" s="257" t="s">
        <v>1085</v>
      </c>
      <c r="H202" s="170"/>
      <c r="I202" s="170"/>
      <c r="J202" s="170"/>
      <c r="K202" s="170"/>
    </row>
    <row r="203" spans="1:11" hidden="1">
      <c r="A203" s="250" t="s">
        <v>950</v>
      </c>
      <c r="B203" s="250" t="s">
        <v>1080</v>
      </c>
      <c r="C203" s="250" t="s">
        <v>999</v>
      </c>
      <c r="D203" s="250" t="s">
        <v>1000</v>
      </c>
      <c r="E203" s="250" t="s">
        <v>962</v>
      </c>
      <c r="F203" s="251" t="s">
        <v>1039</v>
      </c>
      <c r="G203" s="250" t="s">
        <v>1000</v>
      </c>
      <c r="H203" s="170"/>
      <c r="I203" s="170"/>
      <c r="J203" s="170"/>
      <c r="K203" s="170"/>
    </row>
    <row r="204" spans="1:11" hidden="1">
      <c r="A204" s="250" t="s">
        <v>950</v>
      </c>
      <c r="B204" s="250" t="s">
        <v>1080</v>
      </c>
      <c r="C204" s="250" t="s">
        <v>999</v>
      </c>
      <c r="D204" s="250" t="s">
        <v>1000</v>
      </c>
      <c r="E204" s="250" t="s">
        <v>962</v>
      </c>
      <c r="F204" s="251" t="s">
        <v>1041</v>
      </c>
      <c r="G204" s="257" t="s">
        <v>1085</v>
      </c>
      <c r="H204" s="170"/>
      <c r="I204" s="170"/>
      <c r="J204" s="170"/>
      <c r="K204" s="170"/>
    </row>
    <row r="205" spans="1:11" hidden="1">
      <c r="A205" s="250" t="s">
        <v>950</v>
      </c>
      <c r="B205" s="250" t="s">
        <v>1065</v>
      </c>
      <c r="C205" s="258" t="s">
        <v>1001</v>
      </c>
      <c r="D205" s="250" t="s">
        <v>1096</v>
      </c>
      <c r="E205" s="250" t="s">
        <v>960</v>
      </c>
      <c r="F205" s="251" t="s">
        <v>1039</v>
      </c>
      <c r="G205" s="252" t="s">
        <v>1108</v>
      </c>
      <c r="H205" s="170"/>
      <c r="I205" s="170"/>
      <c r="J205" s="170"/>
      <c r="K205" s="170"/>
    </row>
    <row r="206" spans="1:11" hidden="1">
      <c r="A206" s="250" t="s">
        <v>950</v>
      </c>
      <c r="B206" s="250" t="s">
        <v>1065</v>
      </c>
      <c r="C206" s="258" t="s">
        <v>1001</v>
      </c>
      <c r="D206" s="250" t="s">
        <v>1096</v>
      </c>
      <c r="E206" s="250" t="s">
        <v>960</v>
      </c>
      <c r="F206" s="251" t="s">
        <v>1041</v>
      </c>
      <c r="G206" s="252" t="s">
        <v>1097</v>
      </c>
      <c r="H206" s="170"/>
      <c r="I206" s="170"/>
      <c r="J206" s="170"/>
      <c r="K206" s="170"/>
    </row>
    <row r="207" spans="1:11" hidden="1">
      <c r="A207" s="250" t="s">
        <v>950</v>
      </c>
      <c r="B207" s="250" t="s">
        <v>1065</v>
      </c>
      <c r="C207" s="258" t="s">
        <v>1001</v>
      </c>
      <c r="D207" s="250" t="s">
        <v>1096</v>
      </c>
      <c r="E207" s="250" t="s">
        <v>960</v>
      </c>
      <c r="F207" s="251" t="s">
        <v>1043</v>
      </c>
      <c r="G207" s="252" t="s">
        <v>1098</v>
      </c>
      <c r="H207" s="170"/>
      <c r="I207" s="170"/>
      <c r="J207" s="170"/>
      <c r="K207" s="170"/>
    </row>
    <row r="208" spans="1:11" hidden="1">
      <c r="A208" s="250" t="s">
        <v>950</v>
      </c>
      <c r="B208" s="250" t="s">
        <v>1065</v>
      </c>
      <c r="C208" s="258" t="s">
        <v>1001</v>
      </c>
      <c r="D208" s="250" t="s">
        <v>1096</v>
      </c>
      <c r="E208" s="250" t="s">
        <v>960</v>
      </c>
      <c r="F208" s="251" t="s">
        <v>1045</v>
      </c>
      <c r="G208" s="252" t="s">
        <v>1099</v>
      </c>
      <c r="H208" s="170"/>
      <c r="I208" s="170"/>
      <c r="J208" s="170"/>
      <c r="K208" s="170"/>
    </row>
    <row r="209" spans="1:11" hidden="1">
      <c r="A209" s="250" t="s">
        <v>950</v>
      </c>
      <c r="B209" s="250" t="s">
        <v>1065</v>
      </c>
      <c r="C209" s="258" t="s">
        <v>1001</v>
      </c>
      <c r="D209" s="250" t="s">
        <v>1100</v>
      </c>
      <c r="E209" s="250" t="s">
        <v>962</v>
      </c>
      <c r="F209" s="251" t="s">
        <v>1039</v>
      </c>
      <c r="G209" s="252" t="s">
        <v>1108</v>
      </c>
      <c r="H209" s="170"/>
      <c r="I209" s="170"/>
      <c r="J209" s="170"/>
      <c r="K209" s="170"/>
    </row>
    <row r="210" spans="1:11" hidden="1">
      <c r="A210" s="250" t="s">
        <v>950</v>
      </c>
      <c r="B210" s="250" t="s">
        <v>1065</v>
      </c>
      <c r="C210" s="258" t="s">
        <v>1001</v>
      </c>
      <c r="D210" s="250" t="s">
        <v>1100</v>
      </c>
      <c r="E210" s="250" t="s">
        <v>962</v>
      </c>
      <c r="F210" s="251" t="s">
        <v>1041</v>
      </c>
      <c r="G210" s="252" t="s">
        <v>1097</v>
      </c>
      <c r="H210" s="170"/>
      <c r="I210" s="170"/>
      <c r="J210" s="170"/>
      <c r="K210" s="170"/>
    </row>
    <row r="211" spans="1:11" hidden="1">
      <c r="A211" s="250" t="s">
        <v>950</v>
      </c>
      <c r="B211" s="250" t="s">
        <v>1065</v>
      </c>
      <c r="C211" s="258" t="s">
        <v>1001</v>
      </c>
      <c r="D211" s="250" t="s">
        <v>1100</v>
      </c>
      <c r="E211" s="250" t="s">
        <v>962</v>
      </c>
      <c r="F211" s="251" t="s">
        <v>1043</v>
      </c>
      <c r="G211" s="252" t="s">
        <v>1098</v>
      </c>
      <c r="H211" s="170"/>
      <c r="I211" s="170"/>
      <c r="J211" s="170"/>
      <c r="K211" s="170"/>
    </row>
    <row r="212" spans="1:11" hidden="1">
      <c r="A212" s="250" t="s">
        <v>950</v>
      </c>
      <c r="B212" s="250" t="s">
        <v>1065</v>
      </c>
      <c r="C212" s="258" t="s">
        <v>1001</v>
      </c>
      <c r="D212" s="250" t="s">
        <v>1100</v>
      </c>
      <c r="E212" s="250" t="s">
        <v>962</v>
      </c>
      <c r="F212" s="251" t="s">
        <v>1045</v>
      </c>
      <c r="G212" s="252" t="s">
        <v>1099</v>
      </c>
      <c r="H212" s="170"/>
      <c r="I212" s="170"/>
      <c r="J212" s="170"/>
      <c r="K212" s="170"/>
    </row>
    <row r="213" spans="1:11" hidden="1">
      <c r="A213" s="250" t="s">
        <v>950</v>
      </c>
      <c r="B213" s="250" t="s">
        <v>1065</v>
      </c>
      <c r="C213" s="258" t="s">
        <v>1001</v>
      </c>
      <c r="D213" s="250" t="s">
        <v>1101</v>
      </c>
      <c r="E213" s="250" t="s">
        <v>960</v>
      </c>
      <c r="F213" s="251" t="s">
        <v>1039</v>
      </c>
      <c r="G213" s="252" t="s">
        <v>1108</v>
      </c>
      <c r="H213" s="170"/>
      <c r="I213" s="170"/>
      <c r="J213" s="170"/>
      <c r="K213" s="170"/>
    </row>
    <row r="214" spans="1:11" hidden="1">
      <c r="A214" s="250" t="s">
        <v>950</v>
      </c>
      <c r="B214" s="250" t="s">
        <v>1065</v>
      </c>
      <c r="C214" s="258" t="s">
        <v>1001</v>
      </c>
      <c r="D214" s="250" t="s">
        <v>1101</v>
      </c>
      <c r="E214" s="250" t="s">
        <v>960</v>
      </c>
      <c r="F214" s="251" t="s">
        <v>1041</v>
      </c>
      <c r="G214" s="252" t="s">
        <v>1097</v>
      </c>
      <c r="H214" s="170"/>
      <c r="I214" s="170"/>
      <c r="J214" s="170"/>
      <c r="K214" s="170"/>
    </row>
    <row r="215" spans="1:11" hidden="1">
      <c r="A215" s="250" t="s">
        <v>950</v>
      </c>
      <c r="B215" s="250" t="s">
        <v>1065</v>
      </c>
      <c r="C215" s="258" t="s">
        <v>1001</v>
      </c>
      <c r="D215" s="250" t="s">
        <v>1101</v>
      </c>
      <c r="E215" s="250" t="s">
        <v>960</v>
      </c>
      <c r="F215" s="251" t="s">
        <v>1043</v>
      </c>
      <c r="G215" s="252" t="s">
        <v>1098</v>
      </c>
      <c r="H215" s="170"/>
      <c r="I215" s="170"/>
      <c r="J215" s="170"/>
      <c r="K215" s="170"/>
    </row>
    <row r="216" spans="1:11" hidden="1">
      <c r="A216" s="250" t="s">
        <v>950</v>
      </c>
      <c r="B216" s="250" t="s">
        <v>1065</v>
      </c>
      <c r="C216" s="258" t="s">
        <v>1001</v>
      </c>
      <c r="D216" s="250" t="s">
        <v>1101</v>
      </c>
      <c r="E216" s="250" t="s">
        <v>960</v>
      </c>
      <c r="F216" s="251" t="s">
        <v>1045</v>
      </c>
      <c r="G216" s="252" t="s">
        <v>1099</v>
      </c>
      <c r="H216" s="170"/>
      <c r="I216" s="170"/>
      <c r="J216" s="170"/>
      <c r="K216" s="170"/>
    </row>
    <row r="217" spans="1:11" hidden="1">
      <c r="A217" s="250" t="s">
        <v>950</v>
      </c>
      <c r="B217" s="250" t="s">
        <v>1065</v>
      </c>
      <c r="C217" s="258" t="s">
        <v>1001</v>
      </c>
      <c r="D217" s="250" t="s">
        <v>1102</v>
      </c>
      <c r="E217" s="250" t="s">
        <v>962</v>
      </c>
      <c r="F217" s="251" t="s">
        <v>1039</v>
      </c>
      <c r="G217" s="252" t="s">
        <v>1108</v>
      </c>
      <c r="H217" s="170"/>
      <c r="I217" s="170"/>
      <c r="J217" s="170"/>
      <c r="K217" s="170"/>
    </row>
    <row r="218" spans="1:11" hidden="1">
      <c r="A218" s="250" t="s">
        <v>950</v>
      </c>
      <c r="B218" s="250" t="s">
        <v>1065</v>
      </c>
      <c r="C218" s="258" t="s">
        <v>1001</v>
      </c>
      <c r="D218" s="250" t="s">
        <v>1102</v>
      </c>
      <c r="E218" s="250" t="s">
        <v>962</v>
      </c>
      <c r="F218" s="251" t="s">
        <v>1041</v>
      </c>
      <c r="G218" s="252" t="s">
        <v>1097</v>
      </c>
      <c r="H218" s="170"/>
      <c r="I218" s="170"/>
      <c r="J218" s="170"/>
      <c r="K218" s="170"/>
    </row>
    <row r="219" spans="1:11" hidden="1">
      <c r="A219" s="250" t="s">
        <v>950</v>
      </c>
      <c r="B219" s="250" t="s">
        <v>1065</v>
      </c>
      <c r="C219" s="258" t="s">
        <v>1001</v>
      </c>
      <c r="D219" s="250" t="s">
        <v>1102</v>
      </c>
      <c r="E219" s="250" t="s">
        <v>962</v>
      </c>
      <c r="F219" s="251" t="s">
        <v>1043</v>
      </c>
      <c r="G219" s="252" t="s">
        <v>1098</v>
      </c>
      <c r="H219" s="170"/>
      <c r="I219" s="170"/>
      <c r="J219" s="170"/>
      <c r="K219" s="170"/>
    </row>
    <row r="220" spans="1:11" hidden="1">
      <c r="A220" s="250" t="s">
        <v>950</v>
      </c>
      <c r="B220" s="250" t="s">
        <v>1065</v>
      </c>
      <c r="C220" s="258" t="s">
        <v>1001</v>
      </c>
      <c r="D220" s="250" t="s">
        <v>1102</v>
      </c>
      <c r="E220" s="250" t="s">
        <v>962</v>
      </c>
      <c r="F220" s="251" t="s">
        <v>1045</v>
      </c>
      <c r="G220" s="252" t="s">
        <v>1099</v>
      </c>
      <c r="H220" s="170"/>
      <c r="I220" s="170"/>
      <c r="J220" s="170"/>
      <c r="K220" s="170"/>
    </row>
    <row r="221" spans="1:11" hidden="1">
      <c r="A221" s="250" t="s">
        <v>950</v>
      </c>
      <c r="B221" s="250" t="s">
        <v>1065</v>
      </c>
      <c r="C221" s="258" t="s">
        <v>1001</v>
      </c>
      <c r="D221" s="250" t="s">
        <v>1106</v>
      </c>
      <c r="E221" s="250" t="s">
        <v>960</v>
      </c>
      <c r="F221" s="251" t="s">
        <v>1039</v>
      </c>
      <c r="G221" s="252" t="s">
        <v>1109</v>
      </c>
      <c r="H221" s="170"/>
      <c r="I221" s="170"/>
      <c r="J221" s="170"/>
      <c r="K221" s="170"/>
    </row>
    <row r="222" spans="1:11" hidden="1">
      <c r="A222" s="250" t="s">
        <v>950</v>
      </c>
      <c r="B222" s="250" t="s">
        <v>1065</v>
      </c>
      <c r="C222" s="258" t="s">
        <v>1001</v>
      </c>
      <c r="D222" s="250" t="s">
        <v>1106</v>
      </c>
      <c r="E222" s="250" t="s">
        <v>960</v>
      </c>
      <c r="F222" s="251" t="s">
        <v>1041</v>
      </c>
      <c r="G222" s="252" t="s">
        <v>1108</v>
      </c>
      <c r="H222" s="170"/>
      <c r="I222" s="170"/>
      <c r="J222" s="170"/>
      <c r="K222" s="170"/>
    </row>
    <row r="223" spans="1:11" hidden="1">
      <c r="A223" s="250" t="s">
        <v>950</v>
      </c>
      <c r="B223" s="250" t="s">
        <v>1065</v>
      </c>
      <c r="C223" s="258" t="s">
        <v>1001</v>
      </c>
      <c r="D223" s="250" t="s">
        <v>1107</v>
      </c>
      <c r="E223" s="250" t="s">
        <v>962</v>
      </c>
      <c r="F223" s="251" t="s">
        <v>1039</v>
      </c>
      <c r="G223" s="252" t="s">
        <v>1109</v>
      </c>
      <c r="H223" s="170"/>
      <c r="I223" s="170"/>
      <c r="J223" s="170"/>
      <c r="K223" s="170"/>
    </row>
    <row r="224" spans="1:11" hidden="1">
      <c r="A224" s="250" t="s">
        <v>950</v>
      </c>
      <c r="B224" s="250" t="s">
        <v>1065</v>
      </c>
      <c r="C224" s="258" t="s">
        <v>1001</v>
      </c>
      <c r="D224" s="250" t="s">
        <v>1107</v>
      </c>
      <c r="E224" s="250" t="s">
        <v>962</v>
      </c>
      <c r="F224" s="251" t="s">
        <v>1041</v>
      </c>
      <c r="G224" s="252" t="s">
        <v>1108</v>
      </c>
      <c r="H224" s="170"/>
      <c r="I224" s="170"/>
      <c r="J224" s="170"/>
      <c r="K224" s="170"/>
    </row>
    <row r="225" spans="1:11" hidden="1">
      <c r="A225" s="250" t="s">
        <v>950</v>
      </c>
      <c r="B225" s="250" t="s">
        <v>1065</v>
      </c>
      <c r="C225" s="258" t="s">
        <v>1001</v>
      </c>
      <c r="D225" s="252" t="s">
        <v>1065</v>
      </c>
      <c r="E225" s="250" t="s">
        <v>960</v>
      </c>
      <c r="F225" s="251" t="s">
        <v>1039</v>
      </c>
      <c r="G225" s="252" t="s">
        <v>1108</v>
      </c>
      <c r="H225" s="170"/>
      <c r="I225" s="170"/>
      <c r="J225" s="170"/>
      <c r="K225" s="170"/>
    </row>
    <row r="226" spans="1:11" hidden="1">
      <c r="A226" s="250" t="s">
        <v>950</v>
      </c>
      <c r="B226" s="250" t="s">
        <v>1065</v>
      </c>
      <c r="C226" s="258" t="s">
        <v>1001</v>
      </c>
      <c r="D226" s="252" t="s">
        <v>1065</v>
      </c>
      <c r="E226" s="250" t="s">
        <v>960</v>
      </c>
      <c r="F226" s="251" t="s">
        <v>1041</v>
      </c>
      <c r="G226" s="252" t="s">
        <v>1097</v>
      </c>
      <c r="H226" s="170"/>
      <c r="I226" s="170"/>
      <c r="J226" s="170"/>
      <c r="K226" s="170"/>
    </row>
    <row r="227" spans="1:11" hidden="1">
      <c r="A227" s="250" t="s">
        <v>950</v>
      </c>
      <c r="B227" s="250" t="s">
        <v>1065</v>
      </c>
      <c r="C227" s="258" t="s">
        <v>1001</v>
      </c>
      <c r="D227" s="252" t="s">
        <v>1065</v>
      </c>
      <c r="E227" s="250" t="s">
        <v>960</v>
      </c>
      <c r="F227" s="251" t="s">
        <v>1043</v>
      </c>
      <c r="G227" s="252" t="s">
        <v>1098</v>
      </c>
      <c r="H227" s="170"/>
      <c r="I227" s="170"/>
      <c r="J227" s="170"/>
      <c r="K227" s="170"/>
    </row>
    <row r="228" spans="1:11" hidden="1">
      <c r="A228" s="250" t="s">
        <v>950</v>
      </c>
      <c r="B228" s="250" t="s">
        <v>1065</v>
      </c>
      <c r="C228" s="258" t="s">
        <v>1001</v>
      </c>
      <c r="D228" s="252" t="s">
        <v>1065</v>
      </c>
      <c r="E228" s="250" t="s">
        <v>960</v>
      </c>
      <c r="F228" s="251" t="s">
        <v>1045</v>
      </c>
      <c r="G228" s="252" t="s">
        <v>1099</v>
      </c>
      <c r="H228" s="170"/>
      <c r="I228" s="170"/>
      <c r="J228" s="170"/>
      <c r="K228" s="170"/>
    </row>
    <row r="229" spans="1:11" hidden="1">
      <c r="A229" s="250" t="s">
        <v>950</v>
      </c>
      <c r="B229" s="250" t="s">
        <v>1065</v>
      </c>
      <c r="C229" s="258" t="s">
        <v>1001</v>
      </c>
      <c r="D229" s="252" t="s">
        <v>1065</v>
      </c>
      <c r="E229" s="250" t="s">
        <v>960</v>
      </c>
      <c r="F229" s="251" t="s">
        <v>1047</v>
      </c>
      <c r="G229" s="252" t="s">
        <v>1109</v>
      </c>
      <c r="H229" s="170"/>
      <c r="I229" s="170"/>
      <c r="J229" s="170"/>
      <c r="K229" s="170"/>
    </row>
    <row r="230" spans="1:11" hidden="1">
      <c r="A230" s="250" t="s">
        <v>950</v>
      </c>
      <c r="B230" s="250" t="s">
        <v>1065</v>
      </c>
      <c r="C230" s="258" t="s">
        <v>1001</v>
      </c>
      <c r="D230" s="252" t="s">
        <v>1065</v>
      </c>
      <c r="E230" s="250" t="s">
        <v>962</v>
      </c>
      <c r="F230" s="251" t="s">
        <v>1039</v>
      </c>
      <c r="G230" s="252" t="s">
        <v>1108</v>
      </c>
      <c r="H230" s="170"/>
      <c r="I230" s="170"/>
      <c r="J230" s="170"/>
      <c r="K230" s="170"/>
    </row>
    <row r="231" spans="1:11" hidden="1">
      <c r="A231" s="250" t="s">
        <v>950</v>
      </c>
      <c r="B231" s="250" t="s">
        <v>1065</v>
      </c>
      <c r="C231" s="258" t="s">
        <v>1001</v>
      </c>
      <c r="D231" s="252" t="s">
        <v>1065</v>
      </c>
      <c r="E231" s="250" t="s">
        <v>962</v>
      </c>
      <c r="F231" s="251" t="s">
        <v>1041</v>
      </c>
      <c r="G231" s="252" t="s">
        <v>1097</v>
      </c>
      <c r="H231" s="170"/>
      <c r="I231" s="170"/>
      <c r="J231" s="170"/>
      <c r="K231" s="170"/>
    </row>
    <row r="232" spans="1:11" hidden="1">
      <c r="A232" s="250" t="s">
        <v>950</v>
      </c>
      <c r="B232" s="250" t="s">
        <v>1065</v>
      </c>
      <c r="C232" s="258" t="s">
        <v>1001</v>
      </c>
      <c r="D232" s="252" t="s">
        <v>1065</v>
      </c>
      <c r="E232" s="250" t="s">
        <v>962</v>
      </c>
      <c r="F232" s="251" t="s">
        <v>1043</v>
      </c>
      <c r="G232" s="252" t="s">
        <v>1098</v>
      </c>
      <c r="H232" s="170"/>
      <c r="I232" s="170"/>
      <c r="J232" s="170"/>
      <c r="K232" s="170"/>
    </row>
    <row r="233" spans="1:11" hidden="1">
      <c r="A233" s="250" t="s">
        <v>950</v>
      </c>
      <c r="B233" s="250" t="s">
        <v>1065</v>
      </c>
      <c r="C233" s="258" t="s">
        <v>1001</v>
      </c>
      <c r="D233" s="252" t="s">
        <v>1065</v>
      </c>
      <c r="E233" s="250" t="s">
        <v>962</v>
      </c>
      <c r="F233" s="251" t="s">
        <v>1045</v>
      </c>
      <c r="G233" s="252" t="s">
        <v>1099</v>
      </c>
      <c r="H233" s="170"/>
      <c r="I233" s="170"/>
      <c r="J233" s="170"/>
      <c r="K233" s="170"/>
    </row>
    <row r="234" spans="1:11" hidden="1">
      <c r="A234" s="250" t="s">
        <v>950</v>
      </c>
      <c r="B234" s="250" t="s">
        <v>1065</v>
      </c>
      <c r="C234" s="258" t="s">
        <v>1001</v>
      </c>
      <c r="D234" s="252" t="s">
        <v>1065</v>
      </c>
      <c r="E234" s="250" t="s">
        <v>962</v>
      </c>
      <c r="F234" s="251" t="s">
        <v>1047</v>
      </c>
      <c r="G234" s="252" t="s">
        <v>1109</v>
      </c>
      <c r="H234" s="170"/>
      <c r="I234" s="170"/>
      <c r="J234" s="170"/>
      <c r="K234" s="170"/>
    </row>
    <row r="235" spans="1:11" hidden="1">
      <c r="A235" s="250" t="s">
        <v>950</v>
      </c>
      <c r="B235" s="250" t="s">
        <v>970</v>
      </c>
      <c r="C235" s="258" t="s">
        <v>1001</v>
      </c>
      <c r="D235" s="250" t="s">
        <v>1002</v>
      </c>
      <c r="E235" s="250" t="s">
        <v>960</v>
      </c>
      <c r="F235" s="251" t="s">
        <v>1039</v>
      </c>
      <c r="G235" s="252" t="s">
        <v>1097</v>
      </c>
      <c r="H235" s="170"/>
      <c r="I235" s="170"/>
      <c r="J235" s="170"/>
      <c r="K235" s="170"/>
    </row>
    <row r="236" spans="1:11" hidden="1">
      <c r="A236" s="250" t="s">
        <v>950</v>
      </c>
      <c r="B236" s="250" t="s">
        <v>970</v>
      </c>
      <c r="C236" s="258" t="s">
        <v>1001</v>
      </c>
      <c r="D236" s="250" t="s">
        <v>1002</v>
      </c>
      <c r="E236" s="250" t="s">
        <v>960</v>
      </c>
      <c r="F236" s="251" t="s">
        <v>1041</v>
      </c>
      <c r="G236" s="252" t="s">
        <v>1098</v>
      </c>
      <c r="H236" s="170"/>
      <c r="I236" s="170"/>
      <c r="J236" s="170"/>
      <c r="K236" s="170"/>
    </row>
    <row r="237" spans="1:11" hidden="1">
      <c r="A237" s="250" t="s">
        <v>950</v>
      </c>
      <c r="B237" s="250" t="s">
        <v>970</v>
      </c>
      <c r="C237" s="258" t="s">
        <v>1001</v>
      </c>
      <c r="D237" s="250" t="s">
        <v>1002</v>
      </c>
      <c r="E237" s="250" t="s">
        <v>960</v>
      </c>
      <c r="F237" s="251" t="s">
        <v>1043</v>
      </c>
      <c r="G237" s="252" t="s">
        <v>1110</v>
      </c>
      <c r="H237" s="170"/>
      <c r="I237" s="170"/>
      <c r="J237" s="170"/>
      <c r="K237" s="170"/>
    </row>
    <row r="238" spans="1:11" hidden="1">
      <c r="A238" s="250" t="s">
        <v>950</v>
      </c>
      <c r="B238" s="250" t="s">
        <v>970</v>
      </c>
      <c r="C238" s="258" t="s">
        <v>1001</v>
      </c>
      <c r="D238" s="250" t="s">
        <v>1002</v>
      </c>
      <c r="E238" s="250" t="s">
        <v>960</v>
      </c>
      <c r="F238" s="251" t="s">
        <v>1045</v>
      </c>
      <c r="G238" s="252" t="s">
        <v>1111</v>
      </c>
      <c r="H238" s="170"/>
      <c r="I238" s="170"/>
      <c r="J238" s="170"/>
      <c r="K238" s="170"/>
    </row>
    <row r="239" spans="1:11" hidden="1">
      <c r="A239" s="250" t="s">
        <v>950</v>
      </c>
      <c r="B239" s="250" t="s">
        <v>970</v>
      </c>
      <c r="C239" s="258" t="s">
        <v>1001</v>
      </c>
      <c r="D239" s="250" t="s">
        <v>1002</v>
      </c>
      <c r="E239" s="250" t="s">
        <v>960</v>
      </c>
      <c r="F239" s="251" t="s">
        <v>1047</v>
      </c>
      <c r="G239" s="252" t="s">
        <v>1112</v>
      </c>
      <c r="H239" s="170"/>
      <c r="I239" s="170"/>
      <c r="J239" s="170"/>
      <c r="K239" s="170"/>
    </row>
    <row r="240" spans="1:11" hidden="1">
      <c r="A240" s="250" t="s">
        <v>950</v>
      </c>
      <c r="B240" s="250" t="s">
        <v>970</v>
      </c>
      <c r="C240" s="258" t="s">
        <v>1001</v>
      </c>
      <c r="D240" s="250" t="s">
        <v>1002</v>
      </c>
      <c r="E240" s="250" t="s">
        <v>962</v>
      </c>
      <c r="F240" s="251" t="s">
        <v>1039</v>
      </c>
      <c r="G240" s="252" t="s">
        <v>1097</v>
      </c>
      <c r="H240" s="170"/>
      <c r="I240" s="170"/>
      <c r="J240" s="170"/>
      <c r="K240" s="170"/>
    </row>
    <row r="241" spans="1:11" hidden="1">
      <c r="A241" s="250" t="s">
        <v>950</v>
      </c>
      <c r="B241" s="250" t="s">
        <v>970</v>
      </c>
      <c r="C241" s="258" t="s">
        <v>1001</v>
      </c>
      <c r="D241" s="250" t="s">
        <v>1002</v>
      </c>
      <c r="E241" s="250" t="s">
        <v>962</v>
      </c>
      <c r="F241" s="251" t="s">
        <v>1041</v>
      </c>
      <c r="G241" s="252" t="s">
        <v>1098</v>
      </c>
      <c r="H241" s="170"/>
      <c r="I241" s="170"/>
      <c r="J241" s="170"/>
      <c r="K241" s="170"/>
    </row>
    <row r="242" spans="1:11" hidden="1">
      <c r="A242" s="250" t="s">
        <v>950</v>
      </c>
      <c r="B242" s="250" t="s">
        <v>970</v>
      </c>
      <c r="C242" s="258" t="s">
        <v>1001</v>
      </c>
      <c r="D242" s="250" t="s">
        <v>1002</v>
      </c>
      <c r="E242" s="250" t="s">
        <v>962</v>
      </c>
      <c r="F242" s="251" t="s">
        <v>1043</v>
      </c>
      <c r="G242" s="252" t="s">
        <v>1110</v>
      </c>
      <c r="H242" s="170"/>
      <c r="I242" s="170"/>
      <c r="J242" s="170"/>
      <c r="K242" s="170"/>
    </row>
    <row r="243" spans="1:11" hidden="1">
      <c r="A243" s="250" t="s">
        <v>950</v>
      </c>
      <c r="B243" s="250" t="s">
        <v>970</v>
      </c>
      <c r="C243" s="258" t="s">
        <v>1001</v>
      </c>
      <c r="D243" s="250" t="s">
        <v>1002</v>
      </c>
      <c r="E243" s="250" t="s">
        <v>962</v>
      </c>
      <c r="F243" s="251" t="s">
        <v>1045</v>
      </c>
      <c r="G243" s="252" t="s">
        <v>1111</v>
      </c>
      <c r="H243" s="170"/>
      <c r="I243" s="170"/>
      <c r="J243" s="170"/>
      <c r="K243" s="170"/>
    </row>
    <row r="244" spans="1:11" hidden="1">
      <c r="A244" s="250" t="s">
        <v>950</v>
      </c>
      <c r="B244" s="250" t="s">
        <v>970</v>
      </c>
      <c r="C244" s="258" t="s">
        <v>1001</v>
      </c>
      <c r="D244" s="250" t="s">
        <v>1002</v>
      </c>
      <c r="E244" s="250" t="s">
        <v>962</v>
      </c>
      <c r="F244" s="251" t="s">
        <v>1047</v>
      </c>
      <c r="G244" s="252" t="s">
        <v>1112</v>
      </c>
      <c r="H244" s="170"/>
      <c r="I244" s="170"/>
      <c r="J244" s="170"/>
      <c r="K244" s="170"/>
    </row>
    <row r="245" spans="1:11" hidden="1">
      <c r="A245" s="250" t="s">
        <v>950</v>
      </c>
      <c r="B245" s="254" t="s">
        <v>1057</v>
      </c>
      <c r="C245" s="258" t="s">
        <v>1001</v>
      </c>
      <c r="D245" s="250" t="s">
        <v>1003</v>
      </c>
      <c r="E245" s="250" t="s">
        <v>960</v>
      </c>
      <c r="F245" s="251" t="s">
        <v>1039</v>
      </c>
      <c r="G245" s="252" t="s">
        <v>505</v>
      </c>
      <c r="H245" s="170"/>
      <c r="I245" s="170"/>
      <c r="J245" s="170"/>
      <c r="K245" s="170"/>
    </row>
    <row r="246" spans="1:11" hidden="1">
      <c r="A246" s="250" t="s">
        <v>950</v>
      </c>
      <c r="B246" s="254" t="s">
        <v>1057</v>
      </c>
      <c r="C246" s="258" t="s">
        <v>1001</v>
      </c>
      <c r="D246" s="250" t="s">
        <v>1003</v>
      </c>
      <c r="E246" s="250" t="s">
        <v>962</v>
      </c>
      <c r="F246" s="251" t="s">
        <v>1039</v>
      </c>
      <c r="G246" s="252" t="s">
        <v>505</v>
      </c>
      <c r="H246" s="170"/>
      <c r="I246" s="170"/>
      <c r="J246" s="170"/>
      <c r="K246" s="170"/>
    </row>
    <row r="247" spans="1:11" hidden="1">
      <c r="A247" s="250" t="s">
        <v>950</v>
      </c>
      <c r="B247" s="254" t="s">
        <v>1057</v>
      </c>
      <c r="C247" s="258" t="s">
        <v>1001</v>
      </c>
      <c r="D247" s="250" t="s">
        <v>1004</v>
      </c>
      <c r="E247" s="250" t="s">
        <v>960</v>
      </c>
      <c r="F247" s="251" t="s">
        <v>1039</v>
      </c>
      <c r="G247" s="252" t="s">
        <v>1097</v>
      </c>
      <c r="H247" s="170"/>
      <c r="I247" s="170"/>
      <c r="J247" s="170"/>
      <c r="K247" s="170"/>
    </row>
    <row r="248" spans="1:11" hidden="1">
      <c r="A248" s="250" t="s">
        <v>950</v>
      </c>
      <c r="B248" s="254" t="s">
        <v>1057</v>
      </c>
      <c r="C248" s="258" t="s">
        <v>1001</v>
      </c>
      <c r="D248" s="250" t="s">
        <v>1004</v>
      </c>
      <c r="E248" s="250" t="s">
        <v>960</v>
      </c>
      <c r="F248" s="251" t="s">
        <v>1041</v>
      </c>
      <c r="G248" s="252" t="s">
        <v>1098</v>
      </c>
      <c r="H248" s="170"/>
      <c r="I248" s="170"/>
      <c r="J248" s="170"/>
      <c r="K248" s="170"/>
    </row>
    <row r="249" spans="1:11" hidden="1">
      <c r="A249" s="250" t="s">
        <v>950</v>
      </c>
      <c r="B249" s="254" t="s">
        <v>1057</v>
      </c>
      <c r="C249" s="258" t="s">
        <v>1001</v>
      </c>
      <c r="D249" s="250" t="s">
        <v>1004</v>
      </c>
      <c r="E249" s="250" t="s">
        <v>960</v>
      </c>
      <c r="F249" s="251" t="s">
        <v>1043</v>
      </c>
      <c r="G249" s="252" t="s">
        <v>1108</v>
      </c>
      <c r="H249" s="170"/>
      <c r="I249" s="170"/>
      <c r="J249" s="170"/>
      <c r="K249" s="170"/>
    </row>
    <row r="250" spans="1:11" hidden="1">
      <c r="A250" s="250" t="s">
        <v>950</v>
      </c>
      <c r="B250" s="254" t="s">
        <v>1057</v>
      </c>
      <c r="C250" s="258" t="s">
        <v>1001</v>
      </c>
      <c r="D250" s="250" t="s">
        <v>1004</v>
      </c>
      <c r="E250" s="250" t="s">
        <v>962</v>
      </c>
      <c r="F250" s="251" t="s">
        <v>1039</v>
      </c>
      <c r="G250" s="252" t="s">
        <v>1097</v>
      </c>
      <c r="H250" s="170"/>
      <c r="I250" s="170"/>
      <c r="J250" s="170"/>
      <c r="K250" s="170"/>
    </row>
    <row r="251" spans="1:11" hidden="1">
      <c r="A251" s="250" t="s">
        <v>950</v>
      </c>
      <c r="B251" s="254" t="s">
        <v>1057</v>
      </c>
      <c r="C251" s="258" t="s">
        <v>1001</v>
      </c>
      <c r="D251" s="250" t="s">
        <v>1004</v>
      </c>
      <c r="E251" s="250" t="s">
        <v>962</v>
      </c>
      <c r="F251" s="251" t="s">
        <v>1041</v>
      </c>
      <c r="G251" s="252" t="s">
        <v>1098</v>
      </c>
      <c r="H251" s="170"/>
      <c r="I251" s="170"/>
      <c r="J251" s="170"/>
      <c r="K251" s="170"/>
    </row>
    <row r="252" spans="1:11" hidden="1">
      <c r="A252" s="250" t="s">
        <v>950</v>
      </c>
      <c r="B252" s="254" t="s">
        <v>1057</v>
      </c>
      <c r="C252" s="258" t="s">
        <v>1001</v>
      </c>
      <c r="D252" s="250" t="s">
        <v>1004</v>
      </c>
      <c r="E252" s="250" t="s">
        <v>962</v>
      </c>
      <c r="F252" s="251" t="s">
        <v>1043</v>
      </c>
      <c r="G252" s="252" t="s">
        <v>1108</v>
      </c>
      <c r="H252" s="170"/>
      <c r="I252" s="170"/>
      <c r="J252" s="170"/>
      <c r="K252" s="170"/>
    </row>
    <row r="253" spans="1:11" hidden="1">
      <c r="A253" s="250" t="s">
        <v>950</v>
      </c>
      <c r="B253" s="254" t="s">
        <v>1057</v>
      </c>
      <c r="C253" s="258" t="s">
        <v>1001</v>
      </c>
      <c r="D253" s="250" t="s">
        <v>1004</v>
      </c>
      <c r="E253" s="250" t="s">
        <v>962</v>
      </c>
      <c r="F253" s="251" t="s">
        <v>1045</v>
      </c>
      <c r="G253" s="252" t="s">
        <v>1113</v>
      </c>
      <c r="H253" s="170"/>
      <c r="I253" s="170"/>
      <c r="J253" s="170"/>
      <c r="K253" s="170"/>
    </row>
    <row r="254" spans="1:11" hidden="1">
      <c r="A254" s="250" t="s">
        <v>950</v>
      </c>
      <c r="B254" s="254" t="s">
        <v>1057</v>
      </c>
      <c r="C254" s="258" t="s">
        <v>1001</v>
      </c>
      <c r="D254" s="250" t="s">
        <v>1004</v>
      </c>
      <c r="E254" s="250" t="s">
        <v>962</v>
      </c>
      <c r="F254" s="251" t="s">
        <v>1047</v>
      </c>
      <c r="G254" s="252" t="s">
        <v>1114</v>
      </c>
      <c r="H254" s="170"/>
      <c r="I254" s="170"/>
      <c r="J254" s="170"/>
      <c r="K254" s="170"/>
    </row>
    <row r="255" spans="1:11" hidden="1">
      <c r="A255" s="250" t="s">
        <v>950</v>
      </c>
      <c r="B255" s="254" t="s">
        <v>1057</v>
      </c>
      <c r="C255" s="258" t="s">
        <v>1005</v>
      </c>
      <c r="D255" s="250" t="s">
        <v>1006</v>
      </c>
      <c r="E255" s="250" t="s">
        <v>960</v>
      </c>
      <c r="F255" s="251" t="s">
        <v>1039</v>
      </c>
      <c r="G255" s="252" t="s">
        <v>1115</v>
      </c>
      <c r="H255" s="170"/>
      <c r="I255" s="170"/>
      <c r="J255" s="170"/>
      <c r="K255" s="170"/>
    </row>
    <row r="256" spans="1:11" hidden="1">
      <c r="A256" s="250" t="s">
        <v>950</v>
      </c>
      <c r="B256" s="254" t="s">
        <v>1057</v>
      </c>
      <c r="C256" s="258" t="s">
        <v>1005</v>
      </c>
      <c r="D256" s="250" t="s">
        <v>1006</v>
      </c>
      <c r="E256" s="250" t="s">
        <v>960</v>
      </c>
      <c r="F256" s="251" t="s">
        <v>1041</v>
      </c>
      <c r="G256" s="252" t="s">
        <v>1116</v>
      </c>
      <c r="H256" s="170"/>
      <c r="I256" s="170"/>
      <c r="J256" s="170"/>
      <c r="K256" s="170"/>
    </row>
    <row r="257" spans="1:11" hidden="1">
      <c r="A257" s="250" t="s">
        <v>950</v>
      </c>
      <c r="B257" s="254" t="s">
        <v>1057</v>
      </c>
      <c r="C257" s="258" t="s">
        <v>1005</v>
      </c>
      <c r="D257" s="250" t="s">
        <v>1006</v>
      </c>
      <c r="E257" s="250" t="s">
        <v>960</v>
      </c>
      <c r="F257" s="251" t="s">
        <v>1043</v>
      </c>
      <c r="G257" s="250" t="s">
        <v>1046</v>
      </c>
      <c r="H257" s="170"/>
      <c r="I257" s="170"/>
      <c r="J257" s="170"/>
      <c r="K257" s="170"/>
    </row>
    <row r="258" spans="1:11" hidden="1">
      <c r="A258" s="250" t="s">
        <v>950</v>
      </c>
      <c r="B258" s="254" t="s">
        <v>1057</v>
      </c>
      <c r="C258" s="258" t="s">
        <v>1005</v>
      </c>
      <c r="D258" s="250" t="s">
        <v>1006</v>
      </c>
      <c r="E258" s="250" t="s">
        <v>960</v>
      </c>
      <c r="F258" s="251" t="s">
        <v>1045</v>
      </c>
      <c r="G258" s="252" t="s">
        <v>1117</v>
      </c>
      <c r="H258" s="170"/>
      <c r="I258" s="170"/>
      <c r="J258" s="170"/>
      <c r="K258" s="170"/>
    </row>
    <row r="259" spans="1:11" hidden="1">
      <c r="A259" s="250" t="s">
        <v>950</v>
      </c>
      <c r="B259" s="254" t="s">
        <v>1057</v>
      </c>
      <c r="C259" s="258" t="s">
        <v>1005</v>
      </c>
      <c r="D259" s="250" t="s">
        <v>1006</v>
      </c>
      <c r="E259" s="250" t="s">
        <v>962</v>
      </c>
      <c r="F259" s="251" t="s">
        <v>1039</v>
      </c>
      <c r="G259" s="252" t="s">
        <v>1118</v>
      </c>
      <c r="H259" s="170"/>
      <c r="I259" s="170"/>
      <c r="J259" s="170"/>
      <c r="K259" s="170"/>
    </row>
    <row r="260" spans="1:11" hidden="1">
      <c r="A260" s="250" t="s">
        <v>950</v>
      </c>
      <c r="B260" s="254" t="s">
        <v>1057</v>
      </c>
      <c r="C260" s="250" t="s">
        <v>1007</v>
      </c>
      <c r="D260" s="250" t="s">
        <v>1008</v>
      </c>
      <c r="E260" s="250" t="s">
        <v>960</v>
      </c>
      <c r="F260" s="251" t="s">
        <v>1039</v>
      </c>
      <c r="G260" s="252" t="s">
        <v>1119</v>
      </c>
      <c r="H260" s="170"/>
      <c r="I260" s="170"/>
      <c r="J260" s="170"/>
      <c r="K260" s="170"/>
    </row>
    <row r="261" spans="1:11" hidden="1">
      <c r="A261" s="250" t="s">
        <v>950</v>
      </c>
      <c r="B261" s="254" t="s">
        <v>1057</v>
      </c>
      <c r="C261" s="250" t="s">
        <v>1007</v>
      </c>
      <c r="D261" s="250" t="s">
        <v>1008</v>
      </c>
      <c r="E261" s="250" t="s">
        <v>962</v>
      </c>
      <c r="F261" s="251" t="s">
        <v>1039</v>
      </c>
      <c r="G261" s="252" t="s">
        <v>1119</v>
      </c>
      <c r="H261" s="170"/>
      <c r="I261" s="170"/>
      <c r="J261" s="170"/>
      <c r="K261" s="170"/>
    </row>
    <row r="262" spans="1:11" hidden="1">
      <c r="A262" s="250" t="s">
        <v>950</v>
      </c>
      <c r="B262" s="254" t="s">
        <v>1057</v>
      </c>
      <c r="C262" s="250" t="s">
        <v>1007</v>
      </c>
      <c r="D262" s="250" t="s">
        <v>1008</v>
      </c>
      <c r="E262" s="250" t="s">
        <v>962</v>
      </c>
      <c r="F262" s="251" t="s">
        <v>1041</v>
      </c>
      <c r="G262" s="252" t="s">
        <v>1120</v>
      </c>
      <c r="H262" s="170"/>
      <c r="I262" s="170"/>
      <c r="J262" s="170"/>
      <c r="K262" s="170"/>
    </row>
    <row r="263" spans="1:11" hidden="1">
      <c r="A263" s="250" t="s">
        <v>950</v>
      </c>
      <c r="B263" s="254" t="s">
        <v>1057</v>
      </c>
      <c r="C263" s="250" t="s">
        <v>1009</v>
      </c>
      <c r="D263" s="250" t="s">
        <v>1010</v>
      </c>
      <c r="E263" s="250" t="s">
        <v>960</v>
      </c>
      <c r="F263" s="251" t="s">
        <v>1039</v>
      </c>
      <c r="G263" s="252" t="s">
        <v>1121</v>
      </c>
      <c r="H263" s="170"/>
      <c r="I263" s="170"/>
      <c r="J263" s="170"/>
      <c r="K263" s="170"/>
    </row>
    <row r="264" spans="1:11" hidden="1">
      <c r="A264" s="250" t="s">
        <v>950</v>
      </c>
      <c r="B264" s="254" t="s">
        <v>1057</v>
      </c>
      <c r="C264" s="250" t="s">
        <v>1009</v>
      </c>
      <c r="D264" s="250" t="s">
        <v>1010</v>
      </c>
      <c r="E264" s="250" t="s">
        <v>962</v>
      </c>
      <c r="F264" s="251" t="s">
        <v>1039</v>
      </c>
      <c r="G264" s="252" t="s">
        <v>1121</v>
      </c>
      <c r="H264" s="170"/>
      <c r="I264" s="170"/>
      <c r="J264" s="170"/>
      <c r="K264" s="170"/>
    </row>
    <row r="265" spans="1:11" hidden="1">
      <c r="A265" s="250" t="s">
        <v>950</v>
      </c>
      <c r="B265" s="254" t="s">
        <v>1057</v>
      </c>
      <c r="C265" s="250" t="s">
        <v>1009</v>
      </c>
      <c r="D265" s="250" t="s">
        <v>1010</v>
      </c>
      <c r="E265" s="250" t="s">
        <v>962</v>
      </c>
      <c r="F265" s="251" t="s">
        <v>1041</v>
      </c>
      <c r="G265" s="252" t="s">
        <v>1122</v>
      </c>
      <c r="H265" s="170"/>
      <c r="I265" s="170"/>
      <c r="J265" s="170"/>
      <c r="K265" s="170"/>
    </row>
    <row r="266" spans="1:11" hidden="1">
      <c r="A266" s="250" t="s">
        <v>950</v>
      </c>
      <c r="B266" s="254" t="s">
        <v>1057</v>
      </c>
      <c r="C266" s="250" t="s">
        <v>1011</v>
      </c>
      <c r="D266" s="250" t="s">
        <v>1012</v>
      </c>
      <c r="E266" s="250" t="s">
        <v>960</v>
      </c>
      <c r="F266" s="251" t="s">
        <v>1039</v>
      </c>
      <c r="G266" s="252" t="s">
        <v>1123</v>
      </c>
      <c r="H266" s="170"/>
      <c r="I266" s="170"/>
      <c r="J266" s="170"/>
      <c r="K266" s="170"/>
    </row>
    <row r="267" spans="1:11" hidden="1">
      <c r="A267" s="250" t="s">
        <v>950</v>
      </c>
      <c r="B267" s="254" t="s">
        <v>1057</v>
      </c>
      <c r="C267" s="250" t="s">
        <v>1011</v>
      </c>
      <c r="D267" s="250" t="s">
        <v>1012</v>
      </c>
      <c r="E267" s="250" t="s">
        <v>962</v>
      </c>
      <c r="F267" s="251" t="s">
        <v>1039</v>
      </c>
      <c r="G267" s="252" t="s">
        <v>1123</v>
      </c>
      <c r="H267" s="170"/>
      <c r="I267" s="170"/>
      <c r="J267" s="170"/>
      <c r="K267" s="170"/>
    </row>
    <row r="268" spans="1:11" hidden="1">
      <c r="A268" s="250" t="s">
        <v>950</v>
      </c>
      <c r="B268" s="254" t="s">
        <v>1057</v>
      </c>
      <c r="C268" s="250" t="s">
        <v>1011</v>
      </c>
      <c r="D268" s="250" t="s">
        <v>1012</v>
      </c>
      <c r="E268" s="250" t="s">
        <v>962</v>
      </c>
      <c r="F268" s="251" t="s">
        <v>1041</v>
      </c>
      <c r="G268" s="252" t="s">
        <v>1124</v>
      </c>
      <c r="H268" s="170"/>
      <c r="I268" s="170"/>
      <c r="J268" s="170"/>
      <c r="K268" s="170"/>
    </row>
    <row r="269" spans="1:11" hidden="1">
      <c r="A269" s="250" t="s">
        <v>950</v>
      </c>
      <c r="B269" s="254" t="s">
        <v>1057</v>
      </c>
      <c r="C269" s="250" t="s">
        <v>1013</v>
      </c>
      <c r="D269" s="250" t="s">
        <v>1014</v>
      </c>
      <c r="E269" s="250" t="s">
        <v>960</v>
      </c>
      <c r="F269" s="251" t="s">
        <v>1039</v>
      </c>
      <c r="G269" s="252" t="s">
        <v>1125</v>
      </c>
      <c r="H269" s="170"/>
      <c r="I269" s="170"/>
      <c r="J269" s="170"/>
      <c r="K269" s="170"/>
    </row>
    <row r="270" spans="1:11" hidden="1">
      <c r="A270" s="250" t="s">
        <v>950</v>
      </c>
      <c r="B270" s="254" t="s">
        <v>1057</v>
      </c>
      <c r="C270" s="250" t="s">
        <v>1013</v>
      </c>
      <c r="D270" s="250" t="s">
        <v>1014</v>
      </c>
      <c r="E270" s="250" t="s">
        <v>962</v>
      </c>
      <c r="F270" s="251" t="s">
        <v>1039</v>
      </c>
      <c r="G270" s="252" t="s">
        <v>1125</v>
      </c>
      <c r="H270" s="170"/>
      <c r="I270" s="170"/>
      <c r="J270" s="170"/>
      <c r="K270" s="170"/>
    </row>
    <row r="271" spans="1:11" hidden="1">
      <c r="A271" s="250" t="s">
        <v>950</v>
      </c>
      <c r="B271" s="254" t="s">
        <v>1057</v>
      </c>
      <c r="C271" s="250" t="s">
        <v>1013</v>
      </c>
      <c r="D271" s="250" t="s">
        <v>1014</v>
      </c>
      <c r="E271" s="250" t="s">
        <v>962</v>
      </c>
      <c r="F271" s="251" t="s">
        <v>1041</v>
      </c>
      <c r="G271" s="252" t="s">
        <v>1126</v>
      </c>
      <c r="H271" s="170"/>
      <c r="I271" s="170"/>
      <c r="J271" s="170"/>
      <c r="K271" s="170"/>
    </row>
    <row r="272" spans="1:11" hidden="1">
      <c r="A272" s="250" t="s">
        <v>950</v>
      </c>
      <c r="B272" s="254" t="s">
        <v>1057</v>
      </c>
      <c r="C272" s="259" t="s">
        <v>1015</v>
      </c>
      <c r="D272" s="250" t="s">
        <v>1016</v>
      </c>
      <c r="E272" s="250" t="s">
        <v>960</v>
      </c>
      <c r="F272" s="251" t="s">
        <v>1039</v>
      </c>
      <c r="G272" s="252" t="s">
        <v>1127</v>
      </c>
      <c r="H272" s="170"/>
      <c r="I272" s="170"/>
      <c r="J272" s="170"/>
      <c r="K272" s="170"/>
    </row>
    <row r="273" spans="1:11" hidden="1">
      <c r="A273" s="250" t="s">
        <v>950</v>
      </c>
      <c r="B273" s="254" t="s">
        <v>1057</v>
      </c>
      <c r="C273" s="259" t="s">
        <v>1015</v>
      </c>
      <c r="D273" s="250" t="s">
        <v>1016</v>
      </c>
      <c r="E273" s="250" t="s">
        <v>962</v>
      </c>
      <c r="F273" s="251" t="s">
        <v>1039</v>
      </c>
      <c r="G273" s="252" t="s">
        <v>1127</v>
      </c>
      <c r="H273" s="170"/>
      <c r="I273" s="170"/>
      <c r="J273" s="170"/>
      <c r="K273" s="170"/>
    </row>
    <row r="274" spans="1:11" hidden="1">
      <c r="A274" s="250" t="s">
        <v>950</v>
      </c>
      <c r="B274" s="254" t="s">
        <v>1057</v>
      </c>
      <c r="C274" s="259" t="s">
        <v>1015</v>
      </c>
      <c r="D274" s="250" t="s">
        <v>1016</v>
      </c>
      <c r="E274" s="250" t="s">
        <v>962</v>
      </c>
      <c r="F274" s="251" t="s">
        <v>1041</v>
      </c>
      <c r="G274" s="252" t="s">
        <v>1128</v>
      </c>
      <c r="H274" s="170"/>
      <c r="I274" s="170"/>
      <c r="J274" s="170"/>
      <c r="K274" s="170"/>
    </row>
    <row r="275" spans="1:11" hidden="1">
      <c r="A275" s="250" t="s">
        <v>950</v>
      </c>
      <c r="B275" s="254" t="s">
        <v>1057</v>
      </c>
      <c r="C275" s="259" t="s">
        <v>1017</v>
      </c>
      <c r="D275" s="250" t="s">
        <v>1018</v>
      </c>
      <c r="E275" s="250" t="s">
        <v>960</v>
      </c>
      <c r="F275" s="251" t="s">
        <v>1039</v>
      </c>
      <c r="G275" s="252" t="s">
        <v>1129</v>
      </c>
      <c r="H275" s="170"/>
      <c r="I275" s="170"/>
      <c r="J275" s="170"/>
      <c r="K275" s="170"/>
    </row>
    <row r="276" spans="1:11" hidden="1">
      <c r="A276" s="250" t="s">
        <v>950</v>
      </c>
      <c r="B276" s="254" t="s">
        <v>1057</v>
      </c>
      <c r="C276" s="259" t="s">
        <v>1017</v>
      </c>
      <c r="D276" s="250" t="s">
        <v>1018</v>
      </c>
      <c r="E276" s="250" t="s">
        <v>962</v>
      </c>
      <c r="F276" s="251" t="s">
        <v>1039</v>
      </c>
      <c r="G276" s="252" t="s">
        <v>1129</v>
      </c>
      <c r="H276" s="170"/>
      <c r="I276" s="170"/>
      <c r="J276" s="170"/>
      <c r="K276" s="170"/>
    </row>
    <row r="277" spans="1:11" hidden="1">
      <c r="A277" s="250" t="s">
        <v>950</v>
      </c>
      <c r="B277" s="254" t="s">
        <v>1057</v>
      </c>
      <c r="C277" s="259" t="s">
        <v>1017</v>
      </c>
      <c r="D277" s="250" t="s">
        <v>1018</v>
      </c>
      <c r="E277" s="250" t="s">
        <v>962</v>
      </c>
      <c r="F277" s="251" t="s">
        <v>1041</v>
      </c>
      <c r="G277" s="252" t="s">
        <v>1130</v>
      </c>
      <c r="H277" s="170"/>
      <c r="I277" s="170"/>
      <c r="J277" s="170"/>
      <c r="K277" s="170"/>
    </row>
    <row r="278" spans="1:11" hidden="1">
      <c r="A278" s="250" t="s">
        <v>950</v>
      </c>
      <c r="B278" s="254" t="s">
        <v>1057</v>
      </c>
      <c r="C278" s="258" t="s">
        <v>1019</v>
      </c>
      <c r="D278" s="250" t="s">
        <v>1020</v>
      </c>
      <c r="E278" s="250" t="s">
        <v>960</v>
      </c>
      <c r="F278" s="251" t="s">
        <v>1039</v>
      </c>
      <c r="G278" s="252" t="s">
        <v>1131</v>
      </c>
      <c r="H278" s="170"/>
      <c r="I278" s="170"/>
      <c r="J278" s="170"/>
      <c r="K278" s="170"/>
    </row>
    <row r="279" spans="1:11" hidden="1">
      <c r="A279" s="250" t="s">
        <v>950</v>
      </c>
      <c r="B279" s="254" t="s">
        <v>1057</v>
      </c>
      <c r="C279" s="258" t="s">
        <v>1019</v>
      </c>
      <c r="D279" s="250" t="s">
        <v>1020</v>
      </c>
      <c r="E279" s="250" t="s">
        <v>962</v>
      </c>
      <c r="F279" s="251" t="s">
        <v>1039</v>
      </c>
      <c r="G279" s="252" t="s">
        <v>1131</v>
      </c>
      <c r="H279" s="170"/>
      <c r="I279" s="170"/>
      <c r="J279" s="170"/>
      <c r="K279" s="170"/>
    </row>
    <row r="280" spans="1:11" hidden="1">
      <c r="A280" s="250" t="s">
        <v>950</v>
      </c>
      <c r="B280" s="254" t="s">
        <v>1057</v>
      </c>
      <c r="C280" s="258" t="s">
        <v>1021</v>
      </c>
      <c r="D280" s="250" t="s">
        <v>1022</v>
      </c>
      <c r="E280" s="250" t="s">
        <v>960</v>
      </c>
      <c r="F280" s="251" t="s">
        <v>1039</v>
      </c>
      <c r="G280" s="252" t="s">
        <v>1132</v>
      </c>
      <c r="H280" s="170"/>
      <c r="I280" s="170"/>
      <c r="J280" s="170"/>
      <c r="K280" s="170"/>
    </row>
    <row r="281" spans="1:11" hidden="1">
      <c r="A281" s="250" t="s">
        <v>950</v>
      </c>
      <c r="B281" s="254" t="s">
        <v>1057</v>
      </c>
      <c r="C281" s="258" t="s">
        <v>1021</v>
      </c>
      <c r="D281" s="250" t="s">
        <v>1022</v>
      </c>
      <c r="E281" s="250" t="s">
        <v>962</v>
      </c>
      <c r="F281" s="251" t="s">
        <v>1039</v>
      </c>
      <c r="G281" s="252" t="s">
        <v>1132</v>
      </c>
      <c r="H281" s="170"/>
      <c r="I281" s="170"/>
      <c r="J281" s="170"/>
      <c r="K281" s="170"/>
    </row>
    <row r="282" spans="1:11" hidden="1">
      <c r="A282" s="250" t="s">
        <v>950</v>
      </c>
      <c r="B282" s="254" t="s">
        <v>1057</v>
      </c>
      <c r="C282" s="258" t="s">
        <v>1021</v>
      </c>
      <c r="D282" s="250" t="s">
        <v>1022</v>
      </c>
      <c r="E282" s="250" t="s">
        <v>962</v>
      </c>
      <c r="F282" s="251" t="s">
        <v>1041</v>
      </c>
      <c r="G282" s="252" t="s">
        <v>1133</v>
      </c>
      <c r="H282" s="170"/>
      <c r="I282" s="170"/>
      <c r="J282" s="170"/>
      <c r="K282" s="170"/>
    </row>
    <row r="283" spans="1:11" hidden="1">
      <c r="A283" s="250" t="s">
        <v>950</v>
      </c>
      <c r="B283" s="254" t="s">
        <v>1057</v>
      </c>
      <c r="C283" s="258" t="s">
        <v>1023</v>
      </c>
      <c r="D283" s="250" t="s">
        <v>1024</v>
      </c>
      <c r="E283" s="250" t="s">
        <v>960</v>
      </c>
      <c r="F283" s="251" t="s">
        <v>1039</v>
      </c>
      <c r="G283" s="252" t="s">
        <v>1134</v>
      </c>
      <c r="H283" s="170"/>
      <c r="I283" s="170"/>
      <c r="J283" s="170"/>
      <c r="K283" s="170"/>
    </row>
    <row r="284" spans="1:11" hidden="1">
      <c r="A284" s="250" t="s">
        <v>950</v>
      </c>
      <c r="B284" s="254" t="s">
        <v>1057</v>
      </c>
      <c r="C284" s="258" t="s">
        <v>1023</v>
      </c>
      <c r="D284" s="250" t="s">
        <v>1024</v>
      </c>
      <c r="E284" s="250" t="s">
        <v>962</v>
      </c>
      <c r="F284" s="251" t="s">
        <v>1039</v>
      </c>
      <c r="G284" s="252" t="s">
        <v>1134</v>
      </c>
      <c r="H284" s="170"/>
      <c r="I284" s="170"/>
      <c r="J284" s="170"/>
      <c r="K284" s="170"/>
    </row>
    <row r="285" spans="1:11" hidden="1">
      <c r="A285" s="250" t="s">
        <v>950</v>
      </c>
      <c r="B285" s="254" t="s">
        <v>1057</v>
      </c>
      <c r="C285" s="258" t="s">
        <v>1023</v>
      </c>
      <c r="D285" s="250" t="s">
        <v>1024</v>
      </c>
      <c r="E285" s="250" t="s">
        <v>962</v>
      </c>
      <c r="F285" s="251" t="s">
        <v>1041</v>
      </c>
      <c r="G285" s="252" t="s">
        <v>1135</v>
      </c>
      <c r="H285" s="170"/>
      <c r="I285" s="170"/>
      <c r="J285" s="170"/>
      <c r="K285" s="170"/>
    </row>
    <row r="286" spans="1:11" hidden="1">
      <c r="A286" s="250" t="s">
        <v>950</v>
      </c>
      <c r="B286" s="254" t="s">
        <v>1057</v>
      </c>
      <c r="C286" s="258" t="s">
        <v>1025</v>
      </c>
      <c r="D286" s="250" t="s">
        <v>1026</v>
      </c>
      <c r="E286" s="250" t="s">
        <v>960</v>
      </c>
      <c r="F286" s="251" t="s">
        <v>1039</v>
      </c>
      <c r="G286" s="252" t="s">
        <v>1136</v>
      </c>
      <c r="H286" s="170"/>
      <c r="I286" s="170"/>
      <c r="J286" s="170"/>
      <c r="K286" s="170"/>
    </row>
    <row r="287" spans="1:11" hidden="1">
      <c r="A287" s="250" t="s">
        <v>950</v>
      </c>
      <c r="B287" s="254" t="s">
        <v>1057</v>
      </c>
      <c r="C287" s="258" t="s">
        <v>1025</v>
      </c>
      <c r="D287" s="250" t="s">
        <v>1026</v>
      </c>
      <c r="E287" s="250" t="s">
        <v>962</v>
      </c>
      <c r="F287" s="251" t="s">
        <v>1039</v>
      </c>
      <c r="G287" s="252" t="s">
        <v>1136</v>
      </c>
      <c r="H287" s="170"/>
      <c r="I287" s="170"/>
      <c r="J287" s="170"/>
      <c r="K287" s="170"/>
    </row>
    <row r="288" spans="1:11" hidden="1">
      <c r="A288" s="250" t="s">
        <v>950</v>
      </c>
      <c r="B288" s="254" t="s">
        <v>1057</v>
      </c>
      <c r="C288" s="258" t="s">
        <v>1025</v>
      </c>
      <c r="D288" s="250" t="s">
        <v>1026</v>
      </c>
      <c r="E288" s="250" t="s">
        <v>962</v>
      </c>
      <c r="F288" s="251" t="s">
        <v>1041</v>
      </c>
      <c r="G288" s="252" t="s">
        <v>1137</v>
      </c>
      <c r="H288" s="170"/>
      <c r="I288" s="170"/>
      <c r="J288" s="170"/>
      <c r="K288" s="170"/>
    </row>
    <row r="289" spans="1:11" hidden="1">
      <c r="A289" s="250" t="s">
        <v>950</v>
      </c>
      <c r="B289" s="254" t="s">
        <v>1057</v>
      </c>
      <c r="C289" s="258" t="s">
        <v>1027</v>
      </c>
      <c r="D289" s="250" t="s">
        <v>1028</v>
      </c>
      <c r="E289" s="250" t="s">
        <v>960</v>
      </c>
      <c r="F289" s="251" t="s">
        <v>1039</v>
      </c>
      <c r="G289" s="252" t="s">
        <v>1138</v>
      </c>
      <c r="H289" s="170"/>
      <c r="I289" s="170"/>
      <c r="J289" s="170"/>
      <c r="K289" s="170"/>
    </row>
    <row r="290" spans="1:11" hidden="1">
      <c r="A290" s="250" t="s">
        <v>950</v>
      </c>
      <c r="B290" s="254" t="s">
        <v>1057</v>
      </c>
      <c r="C290" s="258" t="s">
        <v>1027</v>
      </c>
      <c r="D290" s="250" t="s">
        <v>1028</v>
      </c>
      <c r="E290" s="250" t="s">
        <v>962</v>
      </c>
      <c r="F290" s="251" t="s">
        <v>1039</v>
      </c>
      <c r="G290" s="252" t="s">
        <v>1138</v>
      </c>
      <c r="H290" s="170"/>
      <c r="I290" s="170"/>
      <c r="J290" s="170"/>
      <c r="K290" s="170"/>
    </row>
    <row r="291" spans="1:11" hidden="1">
      <c r="A291" s="250" t="s">
        <v>950</v>
      </c>
      <c r="B291" s="254" t="s">
        <v>1057</v>
      </c>
      <c r="C291" s="258" t="s">
        <v>1027</v>
      </c>
      <c r="D291" s="250" t="s">
        <v>1028</v>
      </c>
      <c r="E291" s="250" t="s">
        <v>962</v>
      </c>
      <c r="F291" s="251" t="s">
        <v>1041</v>
      </c>
      <c r="G291" s="252" t="s">
        <v>1139</v>
      </c>
      <c r="H291" s="170"/>
      <c r="I291" s="170"/>
      <c r="J291" s="170"/>
      <c r="K291" s="170"/>
    </row>
    <row r="292" spans="1:11" hidden="1">
      <c r="A292" s="250" t="s">
        <v>950</v>
      </c>
      <c r="B292" s="254" t="s">
        <v>1065</v>
      </c>
      <c r="C292" s="258" t="s">
        <v>1029</v>
      </c>
      <c r="D292" s="250"/>
      <c r="E292" s="250" t="s">
        <v>960</v>
      </c>
      <c r="F292" s="251" t="s">
        <v>1039</v>
      </c>
      <c r="G292" s="252" t="s">
        <v>1140</v>
      </c>
      <c r="H292" s="170"/>
      <c r="I292" s="170"/>
      <c r="J292" s="170"/>
      <c r="K292" s="170"/>
    </row>
    <row r="293" spans="1:11" hidden="1">
      <c r="A293" s="250" t="s">
        <v>950</v>
      </c>
      <c r="B293" s="254" t="s">
        <v>1065</v>
      </c>
      <c r="C293" s="258" t="s">
        <v>1029</v>
      </c>
      <c r="D293" s="250"/>
      <c r="E293" s="250" t="s">
        <v>960</v>
      </c>
      <c r="F293" s="251" t="s">
        <v>1041</v>
      </c>
      <c r="G293" s="252" t="s">
        <v>1141</v>
      </c>
      <c r="H293" s="170"/>
      <c r="I293" s="170"/>
      <c r="J293" s="170"/>
      <c r="K293" s="170"/>
    </row>
    <row r="294" spans="1:11" hidden="1">
      <c r="A294" s="250" t="s">
        <v>950</v>
      </c>
      <c r="B294" s="254" t="s">
        <v>1065</v>
      </c>
      <c r="C294" s="258" t="s">
        <v>1029</v>
      </c>
      <c r="D294" s="250"/>
      <c r="E294" s="250" t="s">
        <v>962</v>
      </c>
      <c r="F294" s="251" t="s">
        <v>1039</v>
      </c>
      <c r="G294" s="252" t="s">
        <v>1140</v>
      </c>
      <c r="H294" s="170"/>
      <c r="I294" s="170"/>
      <c r="J294" s="170"/>
      <c r="K294" s="170"/>
    </row>
    <row r="295" spans="1:11" hidden="1">
      <c r="A295" s="250" t="s">
        <v>950</v>
      </c>
      <c r="B295" s="254" t="s">
        <v>1065</v>
      </c>
      <c r="C295" s="258" t="s">
        <v>1029</v>
      </c>
      <c r="D295" s="250"/>
      <c r="E295" s="250" t="s">
        <v>962</v>
      </c>
      <c r="F295" s="251" t="s">
        <v>1041</v>
      </c>
      <c r="G295" s="252" t="s">
        <v>1141</v>
      </c>
      <c r="H295" s="170"/>
      <c r="I295" s="170"/>
      <c r="J295" s="170"/>
      <c r="K295" s="170"/>
    </row>
    <row r="296" spans="1:11" hidden="1">
      <c r="A296" s="250" t="s">
        <v>950</v>
      </c>
      <c r="B296" s="254" t="s">
        <v>1142</v>
      </c>
      <c r="C296" s="258" t="s">
        <v>1030</v>
      </c>
      <c r="D296" s="250"/>
      <c r="E296" s="250" t="s">
        <v>960</v>
      </c>
      <c r="F296" s="256">
        <v>1</v>
      </c>
      <c r="G296" s="250" t="s">
        <v>1143</v>
      </c>
      <c r="H296" s="170"/>
      <c r="I296" s="170"/>
      <c r="J296" s="170"/>
      <c r="K296" s="170"/>
    </row>
    <row r="297" spans="1:11" hidden="1">
      <c r="A297" s="250" t="s">
        <v>950</v>
      </c>
      <c r="B297" s="254" t="s">
        <v>1142</v>
      </c>
      <c r="C297" s="258" t="s">
        <v>1030</v>
      </c>
      <c r="D297" s="250"/>
      <c r="E297" s="250" t="s">
        <v>960</v>
      </c>
      <c r="F297" s="256">
        <v>2</v>
      </c>
      <c r="G297" s="255" t="s">
        <v>1144</v>
      </c>
      <c r="H297" s="170"/>
      <c r="I297" s="170"/>
      <c r="J297" s="170"/>
      <c r="K297" s="170"/>
    </row>
    <row r="298" spans="1:11" hidden="1">
      <c r="A298" s="250" t="s">
        <v>950</v>
      </c>
      <c r="B298" s="254" t="s">
        <v>1142</v>
      </c>
      <c r="C298" s="258" t="s">
        <v>1030</v>
      </c>
      <c r="D298" s="250"/>
      <c r="E298" s="250" t="s">
        <v>960</v>
      </c>
      <c r="F298" s="256">
        <v>3</v>
      </c>
      <c r="G298" s="255" t="s">
        <v>1145</v>
      </c>
      <c r="H298" s="170"/>
      <c r="I298" s="170"/>
      <c r="J298" s="170"/>
      <c r="K298" s="170"/>
    </row>
    <row r="299" spans="1:11" hidden="1">
      <c r="A299" s="250" t="s">
        <v>950</v>
      </c>
      <c r="B299" s="254" t="s">
        <v>1142</v>
      </c>
      <c r="C299" s="258" t="s">
        <v>1030</v>
      </c>
      <c r="D299" s="250"/>
      <c r="E299" s="250" t="s">
        <v>960</v>
      </c>
      <c r="F299" s="256">
        <v>4</v>
      </c>
      <c r="G299" s="250" t="s">
        <v>1146</v>
      </c>
      <c r="H299" s="170"/>
      <c r="I299" s="170"/>
      <c r="J299" s="170"/>
      <c r="K299" s="170"/>
    </row>
    <row r="300" spans="1:11" hidden="1">
      <c r="A300" s="250" t="s">
        <v>950</v>
      </c>
      <c r="B300" s="254" t="s">
        <v>1142</v>
      </c>
      <c r="C300" s="258" t="s">
        <v>1030</v>
      </c>
      <c r="D300" s="250"/>
      <c r="E300" s="250" t="s">
        <v>962</v>
      </c>
      <c r="F300" s="256">
        <v>1</v>
      </c>
      <c r="G300" s="250" t="s">
        <v>1143</v>
      </c>
      <c r="H300" s="170"/>
      <c r="I300" s="170"/>
      <c r="J300" s="170"/>
      <c r="K300" s="170"/>
    </row>
    <row r="301" spans="1:11" hidden="1">
      <c r="A301" s="250" t="s">
        <v>950</v>
      </c>
      <c r="B301" s="254" t="s">
        <v>1142</v>
      </c>
      <c r="C301" s="258" t="s">
        <v>1030</v>
      </c>
      <c r="D301" s="250"/>
      <c r="E301" s="250" t="s">
        <v>962</v>
      </c>
      <c r="F301" s="256">
        <v>2</v>
      </c>
      <c r="G301" s="250" t="s">
        <v>1146</v>
      </c>
      <c r="H301" s="170"/>
      <c r="I301" s="170"/>
      <c r="J301" s="170"/>
      <c r="K301" s="170"/>
    </row>
    <row r="302" spans="1:11" hidden="1">
      <c r="A302" s="250" t="s">
        <v>950</v>
      </c>
      <c r="B302" s="254" t="s">
        <v>1142</v>
      </c>
      <c r="C302" s="258" t="s">
        <v>1030</v>
      </c>
      <c r="D302" s="250"/>
      <c r="E302" s="250" t="s">
        <v>962</v>
      </c>
      <c r="F302" s="256">
        <v>3</v>
      </c>
      <c r="G302" s="255" t="s">
        <v>1144</v>
      </c>
      <c r="H302" s="170"/>
      <c r="I302" s="170"/>
      <c r="J302" s="170"/>
      <c r="K302" s="170"/>
    </row>
    <row r="303" spans="1:11" hidden="1">
      <c r="A303" s="250" t="s">
        <v>950</v>
      </c>
      <c r="B303" s="254" t="s">
        <v>1142</v>
      </c>
      <c r="C303" s="258" t="s">
        <v>1030</v>
      </c>
      <c r="D303" s="250"/>
      <c r="E303" s="250" t="s">
        <v>962</v>
      </c>
      <c r="F303" s="256">
        <v>4</v>
      </c>
      <c r="G303" s="255" t="s">
        <v>1145</v>
      </c>
      <c r="H303" s="170"/>
      <c r="I303" s="170"/>
      <c r="J303" s="170"/>
      <c r="K303" s="170"/>
    </row>
  </sheetData>
  <autoFilter ref="A1:K303" xr:uid="{5349B985-5CDC-4138-8A4B-BE733EF905AC}">
    <filterColumn colId="2">
      <filters>
        <filter val="FINAL DRIVE LH"/>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  s t a n d a l o n e = " n o " ? > < D a t a M a s h u p   x m l n s = " h t t p : / / s c h e m a s . m i c r o s o f t . c o m / D a t a M a s h u p " > A A A A A J k 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G p j 5 K 0 A A A D 3 A A A A E g A A A E N v b m Z p Z y 9 Q Y W N r Y W d l L n h t b I S P v Q r C M B z E d 8 F 3 K N m b j 9 r F k q a I q w V B F N d Q Q x t s / 5 E m N X 0 3 B x / J V 7 B F q 2 6 O d / e D u 3 v c 7 j z r m z q 4 q t Z q A y l i m K L A O g k n W R t Q K Q K D M j G f 8 a 0 s z r J U w U C D T X p 7 S l H l 3 C U h x H u P / Q K b t i Q R p Y w c 8 8 2 u q F Q j 0 Q f W / + F Q w 1 h b K C T 4 4 b V G R J i x J Y 5 p j C k n k 8 l z D V 8 g G g a P 6 Y / J 1 1 3 t u l Y J B e F q z 8 k k O X l / E E 8 A A A D / / w M A U E s D B B Q A A g A I A A A A I Q C e F 6 a v q A E A A I E E A A A T A A A A R m 9 y b X V s Y X M v U 2 V j d G l v b j E u b c R T S 2 / i M B C + I / E f R u a S S M F K a K G i V Q 7 b U N Q D b b e C l d A 2 P Z g w W y w 5 N r I d C k L 8 9 z V x U V s J D r s 9 N I c 8 v o l m v o f H Y G G 5 k j D 2 z + S q 0 T A L p n E O L X L 9 o / 1 z 1 B 4 m 3 X 4 f 2 n D L L S s W H H 5 P z y 9 i u F k X b M W s 0 t C J 4 x h u t e u g V 7 x A W A o m E S y u L Z w R S E G g b T b A X W N V a V d P I T M r O l B F V a K 0 w Z A L p J m S 1 n 2 Y g G S X + S + D 2 u R M v l S G v n J h l M w f J A 4 0 X 6 G j M a t K R g t V U l b l h y Y G k v z r Z K l d W x J G T w M U v O Q W d U o i E k G m R F V K k / Y i u J G F m n P 5 k i a d b i e C x 0 p Z H N u N w P T 9 l d 4 r i c 9 h 5 D W 3 S L Z w S p y d k 8 0 S 9 3 Z M 2 M z 9 N N F M m j 9 K l 7 7 7 v m g C b 1 C 0 3 R K P J m 6 6 d Z W a 3 y 6 C A 9 4 5 g Z + d w M 9 P 4 N 0 T e O 8 T v g u b D S 6 P y n k / L E u m 7 d G s p 6 W g t W T z z U l P 7 0 Z 0 X Q o S H q K p W T m G n u o 2 3 j 3 V y P P / J F e X 9 s H N u G R 6 M 2 C W / b u H L V I o 4 V Z x 7 s / f 8 d 3 x J I Z a v c 0 3 w X b E J Z o a u q 6 n f 7 P R Q R K + b R L I S o j D f b 8 y 4 U c f v K S r v w A A A P / / A w B Q S w E C L Q A U A A Y A C A A A A C E A K t 2 q Q N I A A A A 3 A Q A A E w A A A A A A A A A A A A A A A A A A A A A A W 0 N v b n R l b n R f V H l w Z X N d L n h t b F B L A Q I t A B Q A A g A I A A A A I Q D w a m P k r Q A A A P c A A A A S A A A A A A A A A A A A A A A A A A s D A A B D b 2 5 m a W c v U G F j a 2 F n Z S 5 4 b W x Q S w E C L Q A U A A I A C A A A A C E A n h e m r 6 g B A A C B B A A A E w A A A A A A A A A A A A A A A A D o A w A A R m 9 y b X V s Y X M v U 2 V j d G l v b j E u b V B L B Q Y A A A A A A w A D A M I A A A D B 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s A A A A A A A B m G 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J B L V B M L U Y x N T k 5 J T I w L S U y M E h p d G F j a G k l M j B a W D Q 3 M C U y M E V 4 Y 2 F 2 Y X R v c i U y M D I w M D A l M j B I c i U y M F N l c n Z p Y 2 U l M j B w b G F u Z S U y M H R l e H Q l M j A z P C 9 J d G V t U G F 0 a D 4 8 L 0 l 0 Z W 1 M b 2 N h d G l v b j 4 8 U 3 R h Y m x l R W 5 0 c m l l c z 4 8 R W 5 0 c n k g V H l w Z T 0 i Q W R k Z W R U b 0 R h d G F N b 2 R l b C I g V m F s d W U 9 I m w w I i 8 + P E V u d H J 5 I F R 5 c G U 9 I k J 1 Z m Z l c k 5 l e H R S Z W Z y Z X N o I i B W Y W x 1 Z T 0 i b D E i L z 4 8 R W 5 0 c n k g V H l w Z T 0 i R m l s b E N v d W 5 0 I i B W Y W x 1 Z T 0 i b D E 2 M D I i L z 4 8 R W 5 0 c n k g V H l w Z T 0 i R m l s b E V u Y W J s Z W Q i I F Z h b H V l P S J s M C I v P j x F b n R y e S B U e X B l P S J G a W x s R X J y b 3 J D b 2 R l I i B W Y W x 1 Z T 0 i c 1 V u a 2 5 v d 2 4 i L z 4 8 R W 5 0 c n k g V H l w Z T 0 i R m l s b E V y c m 9 y Q 2 9 1 b n Q i I F Z h b H V l P S J s M C I v P j x F b n R y e S B U e X B l P S J G a W x s T G F z d F V w Z G F 0 Z W Q i I F Z h b H V l P S J k M j A y M y 0 w O S 0 y O F Q w M j o z M T o w N C 4 4 N T c 3 M T U x 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0 J B L V B M L U Y x N T k 5 I C 0 g S G l 0 Y W N o a S B a W D Q 3 M C B F e G N h d m F 0 b 3 I g M j A w M C B I c i B T Z X J 2 a W N l I H B s Y W 5 l I H R l e H Q g M y 9 B d X R v U m V t b 3 Z l Z E N v b H V t b n M x L n t D b 2 x 1 b W 4 x L D B 9 J n F 1 b 3 Q 7 L C Z x d W 9 0 O 1 N l Y 3 R p b 2 4 x L 0 J B L V B M L U Y x N T k 5 I C 0 g S G l 0 Y W N o a S B a W D Q 3 M C B F e G N h d m F 0 b 3 I g M j A w M C B I c i B T Z X J 2 a W N l I H B s Y W 5 l I H R l e H Q g M y 9 B d X R v U m V t b 3 Z l Z E N v b H V t b n M x L n t D b 2 x 1 b W 4 y L D F 9 J n F 1 b 3 Q 7 L C Z x d W 9 0 O 1 N l Y 3 R p b 2 4 x L 0 J B L V B M L U Y x N T k 5 I C 0 g S G l 0 Y W N o a S B a W D Q 3 M C B F e G N h d m F 0 b 3 I g M j A w M C B I c i B T Z X J 2 a W N l I H B s Y W 5 l I H R l e H Q g M y 9 B d X R v U m V t b 3 Z l Z E N v b H V t b n M x L n t D b 2 x 1 b W 4 z L D J 9 J n F 1 b 3 Q 7 L C Z x d W 9 0 O 1 N l Y 3 R p b 2 4 x L 0 J B L V B M L U Y x N T k 5 I C 0 g S G l 0 Y W N o a S B a W D Q 3 M C B F e G N h d m F 0 b 3 I g M j A w M C B I c i B T Z X J 2 a W N l I H B s Y W 5 l I H R l e H Q g M y 9 B d X R v U m V t b 3 Z l Z E N v b H V t b n M x L n t D b 2 x 1 b W 4 0 L D N 9 J n F 1 b 3 Q 7 L C Z x d W 9 0 O 1 N l Y 3 R p b 2 4 x L 0 J B L V B M L U Y x N T k 5 I C 0 g S G l 0 Y W N o a S B a W D Q 3 M C B F e G N h d m F 0 b 3 I g M j A w M C B I c i B T Z X J 2 a W N l I H B s Y W 5 l I H R l e H Q g M y 9 B d X R v U m V t b 3 Z l Z E N v b H V t b n M x L n t D b 2 x 1 b W 4 1 L D R 9 J n F 1 b 3 Q 7 L C Z x d W 9 0 O 1 N l Y 3 R p b 2 4 x L 0 J B L V B M L U Y x N T k 5 I C 0 g S G l 0 Y W N o a S B a W D Q 3 M C B F e G N h d m F 0 b 3 I g M j A w M C B I c i B T Z X J 2 a W N l I H B s Y W 5 l I H R l e H Q g M y 9 B d X R v U m V t b 3 Z l Z E N v b H V t b n M x L n t D b 2 x 1 b W 4 2 L D V 9 J n F 1 b 3 Q 7 X S w m c X V v d D t D b 2 x 1 b W 5 D b 3 V u d C Z x d W 9 0 O z o 2 L C Z x d W 9 0 O 0 t l e U N v b H V t b k 5 h b W V z J n F 1 b 3 Q 7 O l t d L C Z x d W 9 0 O 0 N v b H V t b k l k Z W 5 0 a X R p Z X M m c X V v d D s 6 W y Z x d W 9 0 O 1 N l Y 3 R p b 2 4 x L 0 J B L V B M L U Y x N T k 5 I C 0 g S G l 0 Y W N o a S B a W D Q 3 M C B F e G N h d m F 0 b 3 I g M j A w M C B I c i B T Z X J 2 a W N l I H B s Y W 5 l I H R l e H Q g M y 9 B d X R v U m V t b 3 Z l Z E N v b H V t b n M x L n t D b 2 x 1 b W 4 x L D B 9 J n F 1 b 3 Q 7 L C Z x d W 9 0 O 1 N l Y 3 R p b 2 4 x L 0 J B L V B M L U Y x N T k 5 I C 0 g S G l 0 Y W N o a S B a W D Q 3 M C B F e G N h d m F 0 b 3 I g M j A w M C B I c i B T Z X J 2 a W N l I H B s Y W 5 l I H R l e H Q g M y 9 B d X R v U m V t b 3 Z l Z E N v b H V t b n M x L n t D b 2 x 1 b W 4 y L D F 9 J n F 1 b 3 Q 7 L C Z x d W 9 0 O 1 N l Y 3 R p b 2 4 x L 0 J B L V B M L U Y x N T k 5 I C 0 g S G l 0 Y W N o a S B a W D Q 3 M C B F e G N h d m F 0 b 3 I g M j A w M C B I c i B T Z X J 2 a W N l I H B s Y W 5 l I H R l e H Q g M y 9 B d X R v U m V t b 3 Z l Z E N v b H V t b n M x L n t D b 2 x 1 b W 4 z L D J 9 J n F 1 b 3 Q 7 L C Z x d W 9 0 O 1 N l Y 3 R p b 2 4 x L 0 J B L V B M L U Y x N T k 5 I C 0 g S G l 0 Y W N o a S B a W D Q 3 M C B F e G N h d m F 0 b 3 I g M j A w M C B I c i B T Z X J 2 a W N l I H B s Y W 5 l I H R l e H Q g M y 9 B d X R v U m V t b 3 Z l Z E N v b H V t b n M x L n t D b 2 x 1 b W 4 0 L D N 9 J n F 1 b 3 Q 7 L C Z x d W 9 0 O 1 N l Y 3 R p b 2 4 x L 0 J B L V B M L U Y x N T k 5 I C 0 g S G l 0 Y W N o a S B a W D Q 3 M C B F e G N h d m F 0 b 3 I g M j A w M C B I c i B T Z X J 2 a W N l I H B s Y W 5 l I H R l e H Q g M y 9 B d X R v U m V t b 3 Z l Z E N v b H V t b n M x L n t D b 2 x 1 b W 4 1 L D R 9 J n F 1 b 3 Q 7 L C Z x d W 9 0 O 1 N l Y 3 R p b 2 4 x L 0 J B L V B M L U Y x N T k 5 I C 0 g S G l 0 Y W N o a S B a W D Q 3 M C B F e G N h d m F 0 b 3 I g M j A w M C B I c i B T Z X J 2 a W N l I H B s Y W 5 l I H R l e H Q g M y 9 B d X R v U m V t b 3 Z l Z E N v b H V t b n M x L n t D b 2 x 1 b W 4 2 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w Y X J 0 P C 9 J d G V t U G F 0 a D 4 8 L 0 l 0 Z W 1 M b 2 N h d G l v b j 4 8 U 3 R h Y m x l R W 5 0 c m l l c z 4 8 R W 5 0 c n k g V H l w Z T 0 i Q W R k Z W R U b 0 R h d G F N b 2 R l b C I g V m F s d W U 9 I m w w I i 8 + P E V u d H J 5 I F R 5 c G U 9 I k J 1 Z m Z l c k 5 l e H R S Z W Z y Z X N o I i B W Y W x 1 Z T 0 i b D E i L z 4 8 R W 5 0 c n k g V H l w Z T 0 i R m l s b E N v d W 5 0 I i B W Y W x 1 Z T 0 i b D Q 4 I i 8 + P E V u d H J 5 I F R 5 c G U 9 I k Z p b G x F b m F i b G V k I i B W Y W x 1 Z T 0 i b D A i L z 4 8 R W 5 0 c n k g V H l w Z T 0 i R m l s b E V y c m 9 y Q 2 9 k Z S I g V m F s d W U 9 I n N V b m t u b 3 d u I i 8 + P E V u d H J 5 I F R 5 c G U 9 I k Z p b G x F c n J v c k N v d W 5 0 I i B W Y W x 1 Z T 0 i b D A i L z 4 8 R W 5 0 c n k g V H l w Z T 0 i R m l s b E x h c 3 R V c G R h d G V k I i B W Y W x 1 Z T 0 i Z D I w M j M t M D k t M j h U M D I 6 M z Y 6 M z U u N D k x M T M z M V o i L z 4 8 R W 5 0 c n k g V H l w Z T 0 i R m l s b E N v b H V t b l R 5 c G V z I i B W Y W x 1 Z T 0 i c 0 J n P T 0 i L z 4 8 R W 5 0 c n k g V H l w Z T 0 i R m l s b E N v b H V t b k 5 h b W V z I i B W Y W x 1 Z T 0 i c 1 s m c X V v d D t i a W 5 h c n l E Y X R h 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c G F y d C 9 B d X R v U m V t b 3 Z l Z E N v b H V t b n M x L n t i a W 5 h c n l E Y X R h L D B 9 J n F 1 b 3 Q 7 X S w m c X V v d D t D b 2 x 1 b W 5 D b 3 V u d C Z x d W 9 0 O z o x L C Z x d W 9 0 O 0 t l e U N v b H V t b k 5 h b W V z J n F 1 b 3 Q 7 O l t d L C Z x d W 9 0 O 0 N v b H V t b k l k Z W 5 0 a X R p Z X M m c X V v d D s 6 W y Z x d W 9 0 O 1 N l Y 3 R p b 2 4 x L 3 B h c n Q v Q X V 0 b 1 J l b W 9 2 Z W R D b 2 x 1 b W 5 z M S 5 7 Y m l u Y X J 5 R G F 0 Y S w w 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Y 2 9 s b 2 4 l M j B k Z W x p b W l 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O S 0 y O F Q w M z o y M D o y N S 4 2 N z g z M T I 2 W i I v P j x F b n R y e S B U e X B l P S J G a W x s Q 2 9 s d W 1 u V H l w Z X M i I F Z h b H V l P S J z Q m c 9 P S I v P j x F b n R y e S B U e X B l P S J G a W x s Q 2 9 s d W 1 u T m F t Z X M i I F Z h b H V l P S J z W y 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R h N j c y N j E x L W R l M D Y t N D N h N S 0 5 Z m M x L T c 1 Z W M 0 N D c 5 Z D k w Z i I v P j x F b n R y e S B U e X B l P S J S Z W x h d G l v b n N o a X B J b m Z v Q 2 9 u d G F p b m V y I i B W Y W x 1 Z T 0 i c 3 s m c X V v d D t j b 2 x 1 b W 5 D b 3 V u d C Z x d W 9 0 O z o x L C Z x d W 9 0 O 2 t l e U N v b H V t b k 5 h b W V z J n F 1 b 3 Q 7 O l t d L C Z x d W 9 0 O 3 F 1 Z X J 5 U m V s Y X R p b 2 5 z a G l w c y Z x d W 9 0 O z p b X S w m c X V v d D t j b 2 x 1 b W 5 J Z G V u d G l 0 a W V z J n F 1 b 3 Q 7 O l s m c X V v d D t T Z W N 0 a W 9 u M S 9 j b 2 x v b i B k Z W x p b W l 0 L 0 F 1 d G 9 S Z W 1 v d m V k Q 2 9 s d W 1 u c z E u e 0 N v b H V t b j E s M H 0 m c X V v d D t d L C Z x d W 9 0 O 0 N v b H V t b k N v d W 5 0 J n F 1 b 3 Q 7 O j E s J n F 1 b 3 Q 7 S 2 V 5 Q 2 9 s d W 1 u T m F t Z X M m c X V v d D s 6 W 1 0 s J n F 1 b 3 Q 7 Q 2 9 s d W 1 u S W R l b n R p d G l l c y Z x d W 9 0 O z p b J n F 1 b 3 Q 7 U 2 V j d G l v b j E v Y 2 9 s b 2 4 g Z G V s a W 1 p d C 9 B d X R v U m V t b 3 Z l Z E N v b H V t b n M x L n t D b 2 x 1 b W 4 x L D B 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C Q S 1 Q T C 1 G M T U 5 O S U y M C 0 l M j B I a X R h Y 2 h p J T I w W l g 0 N z A l M j B F e G N h d m F 0 b 3 I l M j A y M D A w J T I w S H I l M j B T Z X J 2 a W N l J T I w c G x h b m U l M j B 0 Z X h 0 J T I w M y 9 T b 3 V y Y 2 U 8 L 0 l 0 Z W 1 Q Y X R o P j w v S X R l b U x v Y 2 F 0 a W 9 u P j x T d G F i b G V F b n R y a W V z L z 4 8 L 0 l 0 Z W 0 + P E l 0 Z W 0 + P E l 0 Z W 1 M b 2 N h d G l v b j 4 8 S X R l b V R 5 c G U + R m 9 y b X V s Y T w v S X R l b V R 5 c G U + P E l 0 Z W 1 Q Y X R o P l N l Y 3 R p b 2 4 x L 0 J B L V B M L U Y x N T k 5 J T I w L S U y M E h p d G F j a G k l M j B a W D Q 3 M C U y M E V 4 Y 2 F 2 Y X R v c i U y M D I w M D A l M j B I c i U y M F N l c n Z p Y 2 U l M j B w b G F u Z S U y M H R l e H Q l M j A z L 0 N o Y W 5 n Z W Q l M j B U e X B l P C 9 J d G V t U G F 0 a D 4 8 L 0 l 0 Z W 1 M b 2 N h d G l v b j 4 8 U 3 R h Y m x l R W 5 0 c m l l c y 8 + P C 9 J d G V t P j x J d G V t P j x J d G V t T G 9 j Y X R p b 2 4 + P E l 0 Z W 1 U e X B l P k Z v c m 1 1 b G E 8 L 0 l 0 Z W 1 U e X B l P j x J d G V t U G F 0 a D 5 T Z W N 0 a W 9 u M S 9 w Y X J 0 L 1 N v d X J j Z T w v S X R l b V B h d G g + P C 9 J d G V t T G 9 j Y X R p b 2 4 + P F N 0 Y W J s Z U V u d H J p Z X M v P j w v S X R l b T 4 8 S X R l b T 4 8 S X R l b U x v Y 2 F 0 a W 9 u P j x J d G V t V H l w Z T 5 G b 3 J t d W x h P C 9 J d G V t V H l w Z T 4 8 S X R l b V B h d G g + U 2 V j d G l v b j E v c G F y d C 9 U Y W J s Z T w v S X R l b V B h d G g + P C 9 J d G V t T G 9 j Y X R p b 2 4 + P F N 0 Y W J s Z U V u d H J p Z X M v P j w v S X R l b T 4 8 S X R l b T 4 8 S X R l b U x v Y 2 F 0 a W 9 u P j x J d G V t V H l w Z T 5 G b 3 J t d W x h P C 9 J d G V t V H l w Z T 4 8 S X R l b V B h d G g + U 2 V j d G l v b j E v c G F y d C 9 D a G F u Z 2 V k J T I w V H l w Z T w v S X R l b V B h d G g + P C 9 J d G V t T G 9 j Y X R p b 2 4 + P F N 0 Y W J s Z U V u d H J p Z X M v P j w v S X R l b T 4 8 S X R l b T 4 8 S X R l b U x v Y 2 F 0 a W 9 u P j x J d G V t V H l w Z T 5 G b 3 J t d W x h P C 9 J d G V t V H l w Z T 4 8 S X R l b V B h d G g + U 2 V j d G l v b j E v Y 2 9 s b 2 4 l M j B k Z W x p b W l 0 L 1 N v d X J j 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Z 9 p I N v F S 2 U m y V R r 8 + 2 C X d g A A A A A C A A A A A A A Q Z g A A A A E A A C A A A A A r V m i j 8 E E R 0 H 9 a Q x G U k V F l c 1 F i f d m o e Y M 6 K r m E B 8 G p h w A A A A A O g A A A A A I A A C A A A A C 9 z I E + t b i 4 g W i k 6 W K Y X G 7 D A e n D + 6 N d Y T u c O o Z Y R o o x x l A A A A B c C p q C J R B F O y x p S q L m + / W y m R c A T 8 M 0 C 0 Z l 8 H g 3 L K / 4 S r h p p L c c t d k B L q 6 c x M n L e M n F 2 l s 3 r y w 2 8 v 2 9 y / 5 s q K A S t w F S t X 4 c K C 8 Z q 9 7 A x i T t 6 k A A A A B q X s M m 7 + 3 2 e x q c k 6 t W r C l a U 0 h u E 8 T 0 S r P 8 r 9 R G O + i u X o W R I s p h c K 1 6 r 4 Y t P p w 7 h p C 9 d X e z M W 9 z Y a v K 4 C g 9 K B Z M < / D a t a M a s h u p > 
</file>

<file path=customXml/item3.xml><?xml version="1.0" encoding="utf-8"?>
<ct:contentTypeSchema xmlns:ct="http://schemas.microsoft.com/office/2006/metadata/contentType" xmlns:ma="http://schemas.microsoft.com/office/2006/metadata/properties/metaAttributes" ct:_="" ma:_="" ma:contentTypeName="Document" ma:contentTypeID="0x010100FBF1AD33BB79B745974D8682A3EC575E" ma:contentTypeVersion="12" ma:contentTypeDescription="Create a new document." ma:contentTypeScope="" ma:versionID="6acc739941fc859316f7308180f97bdb">
  <xsd:schema xmlns:xsd="http://www.w3.org/2001/XMLSchema" xmlns:xs="http://www.w3.org/2001/XMLSchema" xmlns:p="http://schemas.microsoft.com/office/2006/metadata/properties" xmlns:ns2="9d316c2a-4e3e-41bc-b517-92296630fdf7" xmlns:ns3="c1675379-bc31-49d0-b543-9ad457c41597" targetNamespace="http://schemas.microsoft.com/office/2006/metadata/properties" ma:root="true" ma:fieldsID="80c9f57817425c01305029c434ea09f2" ns2:_="" ns3:_="">
    <xsd:import namespace="9d316c2a-4e3e-41bc-b517-92296630fdf7"/>
    <xsd:import namespace="c1675379-bc31-49d0-b543-9ad457c4159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16c2a-4e3e-41bc-b517-92296630fd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675379-bc31-49d0-b543-9ad457c4159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090a73-c79b-457e-981e-060b0e6f1e53"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c1675379-bc31-49d0-b543-9ad457c4159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F56BB0-E110-439D-A84A-87E66E64AFF0}">
  <ds:schemaRefs>
    <ds:schemaRef ds:uri="http://schemas.microsoft.com/sharepoint/v3/contenttype/forms"/>
  </ds:schemaRefs>
</ds:datastoreItem>
</file>

<file path=customXml/itemProps2.xml><?xml version="1.0" encoding="utf-8"?>
<ds:datastoreItem xmlns:ds="http://schemas.openxmlformats.org/officeDocument/2006/customXml" ds:itemID="{035CF56F-53AE-4480-B575-971762CCE60B}">
  <ds:schemaRefs>
    <ds:schemaRef ds:uri="http://schemas.microsoft.com/DataMashup"/>
  </ds:schemaRefs>
</ds:datastoreItem>
</file>

<file path=customXml/itemProps3.xml><?xml version="1.0" encoding="utf-8"?>
<ds:datastoreItem xmlns:ds="http://schemas.openxmlformats.org/officeDocument/2006/customXml" ds:itemID="{6255DE3A-DB22-4B0A-B614-DDA9354D09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16c2a-4e3e-41bc-b517-92296630fdf7"/>
    <ds:schemaRef ds:uri="c1675379-bc31-49d0-b543-9ad457c41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CF5AEC9-AD01-4575-B2F8-20FA44A2A21A}">
  <ds:schemaRefs>
    <ds:schemaRef ds:uri="http://schemas.microsoft.com/office/2006/metadata/properties"/>
    <ds:schemaRef ds:uri="http://schemas.microsoft.com/office/infopath/2007/PartnerControls"/>
    <ds:schemaRef ds:uri="c1675379-bc31-49d0-b543-9ad457c41597"/>
  </ds:schemaRefs>
</ds:datastoreItem>
</file>

<file path=docMetadata/LabelInfo.xml><?xml version="1.0" encoding="utf-8"?>
<clbl:labelList xmlns:clbl="http://schemas.microsoft.com/office/2020/mipLabelMetadata">
  <clbl:label id="{5771dee4-c97e-4cb7-b713-9a60400c5fde}" enabled="0" method="" siteId="{5771dee4-c97e-4cb7-b713-9a60400c5f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Consolidate Loaders Alignment</vt:lpstr>
      <vt:lpstr>Ironform Masterdoc</vt:lpstr>
      <vt:lpstr>IT28G_Share</vt:lpstr>
      <vt:lpstr>Interim Engine IT28G</vt:lpstr>
      <vt:lpstr>CBM</vt:lpstr>
      <vt:lpstr>Matrix Intervention-IT28G</vt:lpstr>
      <vt:lpstr>Intervention Checks-IT28G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Dodik Budi S</dc:creator>
  <cp:keywords/>
  <dc:description/>
  <cp:lastModifiedBy>Edbert Khovey</cp:lastModifiedBy>
  <cp:revision/>
  <dcterms:created xsi:type="dcterms:W3CDTF">2023-09-01T09:05:53Z</dcterms:created>
  <dcterms:modified xsi:type="dcterms:W3CDTF">2024-02-26T13:12:09Z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0x010100FBF1AD33BB79B745974D8682A3EC575E</vt:lpwstr>
  </property>
  <property fmtid="{D5CDD505-2E9C-101B-9397-08002B2CF9AE}" pid="3" name="MediaServiceImageTags">
    <vt:lpwstr/>
  </property>
</Properties>
</file>